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embeddings/oleObject2.bin" ContentType="application/vnd.openxmlformats-officedocument.oleObject"/>
  <Override PartName="/xl/drawings/drawing4.xml" ContentType="application/vnd.openxmlformats-officedocument.drawing+xml"/>
  <Override PartName="/xl/embeddings/oleObject3.bin" ContentType="application/vnd.openxmlformats-officedocument.oleObject"/>
  <Override PartName="/xl/drawings/drawing5.xml" ContentType="application/vnd.openxmlformats-officedocument.drawing+xml"/>
  <Override PartName="/xl/embeddings/oleObject4.bin" ContentType="application/vnd.openxmlformats-officedocument.oleObject"/>
  <Override PartName="/xl/drawings/drawing6.xml" ContentType="application/vnd.openxmlformats-officedocument.drawing+xml"/>
  <Override PartName="/xl/embeddings/oleObject5.bin" ContentType="application/vnd.openxmlformats-officedocument.oleObject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8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9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filterPrivacy="1"/>
  <xr:revisionPtr revIDLastSave="0" documentId="13_ncr:1_{8E66FF84-8A8D-4E05-A795-76AEC7DDA675}" xr6:coauthVersionLast="45" xr6:coauthVersionMax="45" xr10:uidLastSave="{00000000-0000-0000-0000-000000000000}"/>
  <bookViews>
    <workbookView xWindow="-120" yWindow="-120" windowWidth="29040" windowHeight="15840" tabRatio="903" activeTab="17" xr2:uid="{00000000-000D-0000-FFFF-FFFF00000000}"/>
  </bookViews>
  <sheets>
    <sheet name="2015Q4" sheetId="2" r:id="rId1"/>
    <sheet name="2016Q1" sheetId="3" r:id="rId2"/>
    <sheet name="2016Q2" sheetId="4" r:id="rId3"/>
    <sheet name="2016Q3" sheetId="5" r:id="rId4"/>
    <sheet name="2016Q4" sheetId="6" r:id="rId5"/>
    <sheet name="2017Q1" sheetId="8" r:id="rId6"/>
    <sheet name="2017Q2" sheetId="9" r:id="rId7"/>
    <sheet name="2017Q3" sheetId="10" r:id="rId8"/>
    <sheet name="2017Q4" sheetId="11" r:id="rId9"/>
    <sheet name="2018Q1" sheetId="12" r:id="rId10"/>
    <sheet name="2018Q2" sheetId="13" r:id="rId11"/>
    <sheet name="2018Q3" sheetId="15" r:id="rId12"/>
    <sheet name="2018Q4" sheetId="17" r:id="rId13"/>
    <sheet name="2019Q1" sheetId="18" r:id="rId14"/>
    <sheet name="2019Q2" sheetId="19" r:id="rId15"/>
    <sheet name="2019Q3" sheetId="20" r:id="rId16"/>
    <sheet name="taxas_emergentes" sheetId="23" r:id="rId17"/>
    <sheet name="US_Rates" sheetId="28" r:id="rId18"/>
    <sheet name="Sheet1" sheetId="29" r:id="rId19"/>
    <sheet name="Policy_Rates" sheetId="21" r:id="rId20"/>
    <sheet name="Balance_Sheets" sheetId="25" r:id="rId21"/>
    <sheet name="deflatores" sheetId="26" r:id="rId22"/>
    <sheet name="grau_de_estimulo" sheetId="22" r:id="rId23"/>
    <sheet name="Balance_Sheets_Chart" sheetId="27" r:id="rId24"/>
    <sheet name="taxas_emergentes_chart" sheetId="24" r:id="rId25"/>
  </sheets>
  <definedNames>
    <definedName name="Macrobond_Object1" localSheetId="20">Balance_Sheets!$A$3:$G$296</definedName>
    <definedName name="Macrobond_Object1" localSheetId="21">deflatores!$A$3:$D$295</definedName>
    <definedName name="Macrobond_Object1" localSheetId="19">Policy_Rates!$A$3:$E$1305</definedName>
    <definedName name="Macrobond_Object1" localSheetId="18">Sheet1!$A$3:$B$87</definedName>
    <definedName name="Macrobond_Object1" localSheetId="16">taxas_emergentes!$A$3:$M$392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304" i="21" l="1"/>
  <c r="K1303" i="21"/>
  <c r="K1302" i="21"/>
  <c r="K1301" i="21"/>
  <c r="K1300" i="21"/>
  <c r="K1299" i="21"/>
  <c r="K1298" i="21"/>
  <c r="K1297" i="21"/>
  <c r="K1296" i="21"/>
  <c r="K1295" i="21"/>
  <c r="K1294" i="21"/>
  <c r="K1293" i="21"/>
  <c r="K1292" i="21"/>
  <c r="K1291" i="21"/>
  <c r="K1290" i="21"/>
  <c r="K1289" i="21"/>
  <c r="K1288" i="21"/>
  <c r="K1287" i="21"/>
  <c r="K1286" i="21"/>
  <c r="K1285" i="21"/>
  <c r="K1284" i="21"/>
  <c r="K1283" i="21"/>
  <c r="K1282" i="21"/>
  <c r="K1281" i="21"/>
  <c r="K1280" i="21"/>
  <c r="K1279" i="21"/>
  <c r="K1278" i="21"/>
  <c r="K1277" i="21"/>
  <c r="K1276" i="21"/>
  <c r="K1275" i="21"/>
  <c r="K1274" i="21"/>
  <c r="K1273" i="21"/>
  <c r="K1272" i="21"/>
  <c r="K1271" i="21"/>
  <c r="K1270" i="21"/>
  <c r="K1269" i="21"/>
  <c r="K1268" i="21"/>
  <c r="K1267" i="21"/>
  <c r="K1266" i="21"/>
  <c r="K1265" i="21"/>
  <c r="K1264" i="21"/>
  <c r="K1263" i="21"/>
  <c r="K1262" i="21"/>
  <c r="K1261" i="21"/>
  <c r="K1260" i="21"/>
  <c r="K1259" i="21"/>
  <c r="K1258" i="21"/>
  <c r="K1257" i="21"/>
  <c r="K1256" i="21"/>
  <c r="K1255" i="21"/>
  <c r="K1254" i="21"/>
  <c r="K1253" i="21"/>
  <c r="K1252" i="21"/>
  <c r="K1251" i="21"/>
  <c r="K1250" i="21"/>
  <c r="K1249" i="21"/>
  <c r="K1248" i="21"/>
  <c r="K1247" i="21"/>
  <c r="K1246" i="21"/>
  <c r="K1245" i="21"/>
  <c r="K1244" i="21"/>
  <c r="K1243" i="21"/>
  <c r="K1242" i="21"/>
  <c r="K1241" i="21"/>
  <c r="K1240" i="21"/>
  <c r="K1239" i="21"/>
  <c r="K1238" i="21"/>
  <c r="K1237" i="21"/>
  <c r="K1236" i="21"/>
  <c r="K1235" i="21"/>
  <c r="K1234" i="21"/>
  <c r="K1233" i="21"/>
  <c r="K1232" i="21"/>
  <c r="K1231" i="21"/>
  <c r="K1230" i="21"/>
  <c r="K1229" i="21"/>
  <c r="K1228" i="21"/>
  <c r="K1227" i="21"/>
  <c r="K1226" i="21"/>
  <c r="K1225" i="21"/>
  <c r="K1224" i="21"/>
  <c r="K1223" i="21"/>
  <c r="K1305" i="21"/>
  <c r="F296" i="25" l="1"/>
  <c r="G296" i="25"/>
  <c r="K296" i="25"/>
  <c r="D296" i="25"/>
  <c r="E296" i="25"/>
  <c r="H295" i="26"/>
  <c r="H294" i="26"/>
  <c r="H293" i="26"/>
  <c r="H292" i="26"/>
  <c r="H291" i="26"/>
  <c r="H290" i="26"/>
  <c r="H289" i="26"/>
  <c r="H288" i="26"/>
  <c r="H287" i="26"/>
  <c r="H286" i="26"/>
  <c r="H285" i="26"/>
  <c r="H284" i="26"/>
  <c r="H283" i="26"/>
  <c r="H282" i="26"/>
  <c r="H281" i="26"/>
  <c r="H280" i="26"/>
  <c r="H279" i="26"/>
  <c r="H278" i="26"/>
  <c r="H277" i="26"/>
  <c r="H276" i="26"/>
  <c r="H275" i="26"/>
  <c r="H274" i="26"/>
  <c r="H273" i="26"/>
  <c r="H272" i="26"/>
  <c r="H271" i="26"/>
  <c r="H270" i="26"/>
  <c r="H269" i="26"/>
  <c r="H268" i="26"/>
  <c r="H267" i="26"/>
  <c r="H266" i="26"/>
  <c r="H265" i="26"/>
  <c r="H264" i="26"/>
  <c r="H263" i="26"/>
  <c r="H262" i="26"/>
  <c r="H261" i="26"/>
  <c r="H260" i="26"/>
  <c r="H259" i="26"/>
  <c r="H258" i="26"/>
  <c r="H257" i="26"/>
  <c r="H256" i="26"/>
  <c r="H255" i="26"/>
  <c r="H254" i="26"/>
  <c r="H253" i="26"/>
  <c r="H252" i="26"/>
  <c r="H251" i="26"/>
  <c r="H250" i="26"/>
  <c r="H249" i="26"/>
  <c r="H248" i="26"/>
  <c r="H247" i="26"/>
  <c r="H246" i="26"/>
  <c r="H245" i="26"/>
  <c r="H244" i="26"/>
  <c r="H243" i="26"/>
  <c r="H242" i="26"/>
  <c r="H241" i="26"/>
  <c r="H240" i="26"/>
  <c r="H239" i="26"/>
  <c r="H238" i="26"/>
  <c r="H237" i="26"/>
  <c r="H236" i="26"/>
  <c r="H235" i="26"/>
  <c r="H234" i="26"/>
  <c r="H233" i="26"/>
  <c r="H232" i="26"/>
  <c r="H231" i="26"/>
  <c r="H230" i="26"/>
  <c r="H229" i="26"/>
  <c r="H228" i="26"/>
  <c r="H227" i="26"/>
  <c r="H226" i="26"/>
  <c r="H225" i="26"/>
  <c r="H224" i="26"/>
  <c r="H223" i="26"/>
  <c r="H222" i="26"/>
  <c r="H221" i="26"/>
  <c r="H220" i="26"/>
  <c r="H219" i="26"/>
  <c r="H218" i="26"/>
  <c r="H217" i="26"/>
  <c r="H216" i="26"/>
  <c r="H215" i="26"/>
  <c r="H214" i="26"/>
  <c r="H213" i="26"/>
  <c r="H212" i="26"/>
  <c r="H211" i="26"/>
  <c r="H210" i="26"/>
  <c r="H209" i="26"/>
  <c r="H208" i="26"/>
  <c r="H207" i="26"/>
  <c r="H206" i="26"/>
  <c r="H205" i="26"/>
  <c r="H204" i="26"/>
  <c r="H203" i="26"/>
  <c r="H202" i="26"/>
  <c r="H201" i="26"/>
  <c r="G295" i="26"/>
  <c r="G294" i="26"/>
  <c r="G293" i="26"/>
  <c r="G292" i="26"/>
  <c r="G291" i="26"/>
  <c r="G290" i="26"/>
  <c r="G289" i="26"/>
  <c r="G288" i="26"/>
  <c r="G287" i="26"/>
  <c r="G286" i="26"/>
  <c r="G285" i="26"/>
  <c r="G284" i="26"/>
  <c r="G283" i="26"/>
  <c r="G282" i="26"/>
  <c r="G281" i="26"/>
  <c r="G280" i="26"/>
  <c r="G279" i="26"/>
  <c r="G278" i="26"/>
  <c r="G277" i="26"/>
  <c r="G276" i="26"/>
  <c r="G275" i="26"/>
  <c r="G274" i="26"/>
  <c r="G273" i="26"/>
  <c r="G272" i="26"/>
  <c r="G271" i="26"/>
  <c r="G270" i="26"/>
  <c r="G269" i="26"/>
  <c r="G268" i="26"/>
  <c r="G267" i="26"/>
  <c r="G266" i="26"/>
  <c r="G265" i="26"/>
  <c r="G264" i="26"/>
  <c r="G263" i="26"/>
  <c r="G262" i="26"/>
  <c r="G261" i="26"/>
  <c r="G260" i="26"/>
  <c r="G259" i="26"/>
  <c r="G258" i="26"/>
  <c r="G257" i="26"/>
  <c r="G256" i="26"/>
  <c r="G255" i="26"/>
  <c r="G254" i="26"/>
  <c r="G253" i="26"/>
  <c r="G252" i="26"/>
  <c r="G251" i="26"/>
  <c r="G250" i="26"/>
  <c r="G249" i="26"/>
  <c r="G248" i="26"/>
  <c r="G247" i="26"/>
  <c r="G246" i="26"/>
  <c r="G245" i="26"/>
  <c r="G244" i="26"/>
  <c r="G243" i="26"/>
  <c r="G242" i="26"/>
  <c r="G241" i="26"/>
  <c r="G240" i="26"/>
  <c r="G239" i="26"/>
  <c r="G238" i="26"/>
  <c r="G237" i="26"/>
  <c r="G236" i="26"/>
  <c r="G235" i="26"/>
  <c r="G234" i="26"/>
  <c r="G233" i="26"/>
  <c r="G232" i="26"/>
  <c r="G231" i="26"/>
  <c r="G230" i="26"/>
  <c r="G229" i="26"/>
  <c r="G228" i="26"/>
  <c r="G227" i="26"/>
  <c r="G226" i="26"/>
  <c r="G225" i="26"/>
  <c r="G224" i="26"/>
  <c r="G223" i="26"/>
  <c r="G222" i="26"/>
  <c r="G221" i="26"/>
  <c r="G220" i="26"/>
  <c r="G219" i="26"/>
  <c r="G218" i="26"/>
  <c r="G217" i="26"/>
  <c r="G216" i="26"/>
  <c r="G215" i="26"/>
  <c r="G214" i="26"/>
  <c r="G213" i="26"/>
  <c r="G212" i="26"/>
  <c r="G211" i="26"/>
  <c r="G210" i="26"/>
  <c r="G209" i="26"/>
  <c r="G208" i="26"/>
  <c r="G207" i="26"/>
  <c r="G206" i="26"/>
  <c r="G205" i="26"/>
  <c r="G204" i="26"/>
  <c r="G203" i="26"/>
  <c r="G202" i="26"/>
  <c r="G201" i="26"/>
  <c r="F294" i="26"/>
  <c r="F293" i="26"/>
  <c r="F292" i="26"/>
  <c r="F291" i="26"/>
  <c r="F290" i="26"/>
  <c r="F289" i="26"/>
  <c r="F288" i="26"/>
  <c r="F287" i="26"/>
  <c r="F286" i="26"/>
  <c r="F285" i="26"/>
  <c r="F284" i="26"/>
  <c r="F283" i="26"/>
  <c r="F282" i="26"/>
  <c r="F281" i="26"/>
  <c r="F280" i="26"/>
  <c r="F279" i="26"/>
  <c r="F278" i="26"/>
  <c r="F277" i="26"/>
  <c r="F276" i="26"/>
  <c r="F275" i="26"/>
  <c r="F274" i="26"/>
  <c r="F273" i="26"/>
  <c r="F272" i="26"/>
  <c r="F271" i="26"/>
  <c r="F270" i="26"/>
  <c r="F269" i="26"/>
  <c r="F268" i="26"/>
  <c r="F267" i="26"/>
  <c r="F266" i="26"/>
  <c r="F265" i="26"/>
  <c r="F264" i="26"/>
  <c r="F263" i="26"/>
  <c r="F262" i="26"/>
  <c r="F261" i="26"/>
  <c r="F260" i="26"/>
  <c r="F259" i="26"/>
  <c r="F258" i="26"/>
  <c r="F257" i="26"/>
  <c r="F256" i="26"/>
  <c r="F255" i="26"/>
  <c r="F254" i="26"/>
  <c r="F253" i="26"/>
  <c r="F252" i="26"/>
  <c r="F251" i="26"/>
  <c r="F250" i="26"/>
  <c r="F249" i="26"/>
  <c r="F248" i="26"/>
  <c r="F247" i="26"/>
  <c r="F246" i="26"/>
  <c r="F245" i="26"/>
  <c r="F244" i="26"/>
  <c r="F243" i="26"/>
  <c r="F242" i="26"/>
  <c r="F241" i="26"/>
  <c r="F240" i="26"/>
  <c r="F239" i="26"/>
  <c r="F238" i="26"/>
  <c r="F237" i="26"/>
  <c r="F236" i="26"/>
  <c r="F235" i="26"/>
  <c r="F234" i="26"/>
  <c r="F233" i="26"/>
  <c r="F232" i="26"/>
  <c r="F231" i="26"/>
  <c r="F230" i="26"/>
  <c r="F229" i="26"/>
  <c r="F228" i="26"/>
  <c r="F227" i="26"/>
  <c r="F226" i="26"/>
  <c r="F225" i="26"/>
  <c r="F224" i="26"/>
  <c r="F223" i="26"/>
  <c r="F222" i="26"/>
  <c r="F221" i="26"/>
  <c r="F220" i="26"/>
  <c r="F219" i="26"/>
  <c r="F218" i="26"/>
  <c r="F217" i="26"/>
  <c r="F216" i="26"/>
  <c r="F215" i="26"/>
  <c r="F214" i="26"/>
  <c r="F213" i="26"/>
  <c r="F212" i="26"/>
  <c r="F211" i="26"/>
  <c r="F210" i="26"/>
  <c r="F209" i="26"/>
  <c r="F208" i="26"/>
  <c r="F207" i="26"/>
  <c r="F206" i="26"/>
  <c r="F205" i="26"/>
  <c r="F204" i="26"/>
  <c r="F203" i="26"/>
  <c r="F202" i="26"/>
  <c r="F201" i="26"/>
  <c r="F295" i="26"/>
  <c r="J296" i="25"/>
  <c r="I296" i="25"/>
  <c r="K294" i="25"/>
  <c r="K293" i="25"/>
  <c r="K292" i="25"/>
  <c r="K291" i="25"/>
  <c r="K290" i="25"/>
  <c r="K289" i="25"/>
  <c r="K288" i="25"/>
  <c r="K287" i="25"/>
  <c r="K286" i="25"/>
  <c r="K285" i="25"/>
  <c r="K284" i="25"/>
  <c r="K283" i="25"/>
  <c r="K282" i="25"/>
  <c r="K281" i="25"/>
  <c r="K280" i="25"/>
  <c r="K279" i="25"/>
  <c r="K278" i="25"/>
  <c r="K277" i="25"/>
  <c r="K276" i="25"/>
  <c r="K275" i="25"/>
  <c r="K274" i="25"/>
  <c r="K273" i="25"/>
  <c r="K272" i="25"/>
  <c r="K271" i="25"/>
  <c r="K270" i="25"/>
  <c r="K269" i="25"/>
  <c r="K268" i="25"/>
  <c r="K267" i="25"/>
  <c r="K266" i="25"/>
  <c r="K265" i="25"/>
  <c r="K264" i="25"/>
  <c r="K263" i="25"/>
  <c r="K262" i="25"/>
  <c r="K261" i="25"/>
  <c r="K260" i="25"/>
  <c r="K259" i="25"/>
  <c r="K258" i="25"/>
  <c r="K257" i="25"/>
  <c r="K256" i="25"/>
  <c r="K255" i="25"/>
  <c r="K254" i="25"/>
  <c r="K253" i="25"/>
  <c r="K252" i="25"/>
  <c r="K251" i="25"/>
  <c r="K250" i="25"/>
  <c r="K249" i="25"/>
  <c r="K248" i="25"/>
  <c r="K247" i="25"/>
  <c r="K246" i="25"/>
  <c r="K245" i="25"/>
  <c r="K244" i="25"/>
  <c r="K243" i="25"/>
  <c r="K242" i="25"/>
  <c r="K241" i="25"/>
  <c r="K240" i="25"/>
  <c r="K239" i="25"/>
  <c r="K238" i="25"/>
  <c r="K237" i="25"/>
  <c r="K236" i="25"/>
  <c r="K235" i="25"/>
  <c r="K234" i="25"/>
  <c r="K233" i="25"/>
  <c r="K232" i="25"/>
  <c r="K231" i="25"/>
  <c r="K230" i="25"/>
  <c r="K229" i="25"/>
  <c r="K228" i="25"/>
  <c r="K227" i="25"/>
  <c r="K226" i="25"/>
  <c r="K225" i="25"/>
  <c r="K224" i="25"/>
  <c r="K223" i="25"/>
  <c r="K222" i="25"/>
  <c r="K221" i="25"/>
  <c r="K220" i="25"/>
  <c r="K219" i="25"/>
  <c r="K218" i="25"/>
  <c r="K217" i="25"/>
  <c r="K216" i="25"/>
  <c r="K215" i="25"/>
  <c r="K214" i="25"/>
  <c r="K213" i="25"/>
  <c r="K295" i="25"/>
  <c r="J294" i="25"/>
  <c r="J293" i="25"/>
  <c r="J292" i="25"/>
  <c r="J291" i="25"/>
  <c r="J290" i="25"/>
  <c r="J289" i="25"/>
  <c r="J288" i="25"/>
  <c r="J287" i="25"/>
  <c r="J286" i="25"/>
  <c r="J285" i="25"/>
  <c r="J284" i="25"/>
  <c r="J283" i="25"/>
  <c r="J282" i="25"/>
  <c r="J281" i="25"/>
  <c r="J280" i="25"/>
  <c r="J279" i="25"/>
  <c r="J278" i="25"/>
  <c r="J277" i="25"/>
  <c r="J276" i="25"/>
  <c r="J275" i="25"/>
  <c r="J274" i="25"/>
  <c r="J273" i="25"/>
  <c r="J272" i="25"/>
  <c r="J271" i="25"/>
  <c r="J270" i="25"/>
  <c r="J269" i="25"/>
  <c r="J268" i="25"/>
  <c r="J267" i="25"/>
  <c r="J266" i="25"/>
  <c r="J265" i="25"/>
  <c r="J264" i="25"/>
  <c r="J263" i="25"/>
  <c r="J262" i="25"/>
  <c r="J261" i="25"/>
  <c r="J260" i="25"/>
  <c r="J259" i="25"/>
  <c r="J258" i="25"/>
  <c r="J257" i="25"/>
  <c r="J256" i="25"/>
  <c r="J255" i="25"/>
  <c r="J254" i="25"/>
  <c r="J253" i="25"/>
  <c r="J252" i="25"/>
  <c r="J251" i="25"/>
  <c r="J250" i="25"/>
  <c r="J249" i="25"/>
  <c r="J248" i="25"/>
  <c r="J247" i="25"/>
  <c r="J246" i="25"/>
  <c r="J245" i="25"/>
  <c r="J244" i="25"/>
  <c r="J243" i="25"/>
  <c r="J242" i="25"/>
  <c r="J241" i="25"/>
  <c r="J240" i="25"/>
  <c r="J239" i="25"/>
  <c r="J238" i="25"/>
  <c r="J237" i="25"/>
  <c r="J236" i="25"/>
  <c r="J235" i="25"/>
  <c r="J234" i="25"/>
  <c r="J233" i="25"/>
  <c r="J232" i="25"/>
  <c r="J231" i="25"/>
  <c r="J230" i="25"/>
  <c r="J229" i="25"/>
  <c r="J228" i="25"/>
  <c r="J227" i="25"/>
  <c r="J226" i="25"/>
  <c r="J225" i="25"/>
  <c r="J224" i="25"/>
  <c r="J223" i="25"/>
  <c r="J222" i="25"/>
  <c r="J221" i="25"/>
  <c r="J220" i="25"/>
  <c r="J219" i="25"/>
  <c r="J218" i="25"/>
  <c r="J217" i="25"/>
  <c r="J216" i="25"/>
  <c r="J215" i="25"/>
  <c r="J214" i="25"/>
  <c r="J213" i="25"/>
  <c r="J295" i="25"/>
  <c r="I294" i="25"/>
  <c r="I293" i="25"/>
  <c r="I292" i="25"/>
  <c r="I291" i="25"/>
  <c r="I290" i="25"/>
  <c r="I289" i="25"/>
  <c r="I288" i="25"/>
  <c r="I287" i="25"/>
  <c r="I286" i="25"/>
  <c r="I285" i="25"/>
  <c r="I284" i="25"/>
  <c r="I283" i="25"/>
  <c r="I282" i="25"/>
  <c r="I281" i="25"/>
  <c r="I280" i="25"/>
  <c r="I279" i="25"/>
  <c r="I278" i="25"/>
  <c r="I277" i="25"/>
  <c r="I276" i="25"/>
  <c r="I275" i="25"/>
  <c r="I274" i="25"/>
  <c r="I273" i="25"/>
  <c r="I272" i="25"/>
  <c r="I271" i="25"/>
  <c r="I270" i="25"/>
  <c r="I269" i="25"/>
  <c r="I268" i="25"/>
  <c r="I267" i="25"/>
  <c r="I266" i="25"/>
  <c r="I265" i="25"/>
  <c r="I264" i="25"/>
  <c r="I263" i="25"/>
  <c r="I262" i="25"/>
  <c r="I261" i="25"/>
  <c r="I260" i="25"/>
  <c r="I259" i="25"/>
  <c r="I258" i="25"/>
  <c r="I257" i="25"/>
  <c r="I256" i="25"/>
  <c r="I255" i="25"/>
  <c r="I254" i="25"/>
  <c r="I253" i="25"/>
  <c r="I252" i="25"/>
  <c r="I251" i="25"/>
  <c r="I250" i="25"/>
  <c r="I249" i="25"/>
  <c r="I248" i="25"/>
  <c r="I247" i="25"/>
  <c r="I246" i="25"/>
  <c r="I245" i="25"/>
  <c r="I244" i="25"/>
  <c r="I243" i="25"/>
  <c r="I242" i="25"/>
  <c r="I241" i="25"/>
  <c r="I240" i="25"/>
  <c r="I239" i="25"/>
  <c r="I238" i="25"/>
  <c r="I237" i="25"/>
  <c r="I236" i="25"/>
  <c r="I235" i="25"/>
  <c r="I234" i="25"/>
  <c r="I233" i="25"/>
  <c r="I232" i="25"/>
  <c r="I231" i="25"/>
  <c r="I230" i="25"/>
  <c r="I229" i="25"/>
  <c r="I228" i="25"/>
  <c r="I227" i="25"/>
  <c r="I226" i="25"/>
  <c r="I225" i="25"/>
  <c r="I224" i="25"/>
  <c r="I223" i="25"/>
  <c r="I222" i="25"/>
  <c r="I221" i="25"/>
  <c r="I220" i="25"/>
  <c r="I219" i="25"/>
  <c r="I218" i="25"/>
  <c r="I217" i="25"/>
  <c r="I216" i="25"/>
  <c r="I215" i="25"/>
  <c r="I214" i="25"/>
  <c r="I213" i="25"/>
  <c r="I295" i="25"/>
  <c r="P392" i="23" l="1"/>
  <c r="P391" i="23"/>
  <c r="P390" i="23"/>
  <c r="P389" i="23"/>
  <c r="P388" i="23"/>
  <c r="P387" i="23"/>
  <c r="P386" i="23"/>
  <c r="P385" i="23"/>
  <c r="P384" i="23"/>
  <c r="P383" i="23"/>
  <c r="P382" i="23"/>
  <c r="P381" i="23"/>
  <c r="P380" i="23"/>
  <c r="P379" i="23"/>
  <c r="P378" i="23"/>
  <c r="P377" i="23"/>
  <c r="P376" i="23"/>
  <c r="P375" i="23"/>
  <c r="P374" i="23"/>
  <c r="P373" i="23"/>
  <c r="P372" i="23"/>
  <c r="P371" i="23"/>
  <c r="P370" i="23"/>
  <c r="P369" i="23"/>
  <c r="P368" i="23"/>
  <c r="P367" i="23"/>
  <c r="P366" i="23"/>
  <c r="P365" i="23"/>
  <c r="P364" i="23"/>
  <c r="P363" i="23"/>
  <c r="P362" i="23"/>
  <c r="P361" i="23"/>
  <c r="P360" i="23"/>
  <c r="P359" i="23"/>
  <c r="P358" i="23"/>
  <c r="P357" i="23"/>
  <c r="P356" i="23"/>
  <c r="P355" i="23"/>
  <c r="P354" i="23"/>
  <c r="P353" i="23"/>
  <c r="P352" i="23"/>
  <c r="P351" i="23"/>
  <c r="P350" i="23"/>
  <c r="P349" i="23"/>
  <c r="P348" i="23"/>
  <c r="P347" i="23"/>
  <c r="P346" i="23"/>
  <c r="P345" i="23"/>
  <c r="P344" i="23"/>
  <c r="P343" i="23"/>
  <c r="P342" i="23"/>
  <c r="P341" i="23"/>
  <c r="P340" i="23"/>
  <c r="P339" i="23"/>
  <c r="P338" i="23"/>
  <c r="P337" i="23"/>
  <c r="P336" i="23"/>
  <c r="P335" i="23"/>
  <c r="P334" i="23"/>
  <c r="P333" i="23"/>
  <c r="P332" i="23"/>
  <c r="P331" i="23"/>
  <c r="P330" i="23"/>
  <c r="P329" i="23"/>
  <c r="P328" i="23"/>
  <c r="P327" i="23"/>
  <c r="P326" i="23"/>
  <c r="P325" i="23"/>
  <c r="P324" i="23"/>
  <c r="P323" i="23"/>
  <c r="P322" i="23"/>
  <c r="P321" i="23"/>
  <c r="P320" i="23"/>
  <c r="P319" i="23"/>
  <c r="P318" i="23"/>
  <c r="P317" i="23"/>
  <c r="P316" i="23"/>
  <c r="P315" i="23"/>
  <c r="P314" i="23"/>
  <c r="P313" i="23"/>
  <c r="P312" i="23"/>
  <c r="P311" i="23"/>
  <c r="P310" i="23"/>
  <c r="P309" i="23"/>
  <c r="P308" i="23"/>
  <c r="P307" i="23"/>
  <c r="P306" i="23"/>
  <c r="P305" i="23"/>
  <c r="P304" i="23"/>
  <c r="P303" i="23"/>
  <c r="P302" i="23"/>
  <c r="P301" i="23"/>
  <c r="P300" i="23"/>
  <c r="P299" i="23"/>
  <c r="P298" i="23"/>
  <c r="P297" i="23"/>
  <c r="P296" i="23"/>
  <c r="P295" i="23"/>
  <c r="P294" i="23"/>
  <c r="P293" i="23"/>
  <c r="P292" i="23"/>
  <c r="P291" i="23"/>
  <c r="P290" i="23"/>
  <c r="P289" i="23"/>
  <c r="P288" i="23"/>
  <c r="P287" i="23"/>
  <c r="P286" i="23"/>
  <c r="P285" i="23"/>
  <c r="P284" i="23"/>
  <c r="P283" i="23"/>
  <c r="P282" i="23"/>
  <c r="P281" i="23"/>
  <c r="P280" i="23"/>
  <c r="P279" i="23"/>
  <c r="P278" i="23"/>
  <c r="P277" i="23"/>
  <c r="P276" i="23"/>
  <c r="P275" i="23"/>
  <c r="P274" i="23"/>
  <c r="P273" i="23"/>
  <c r="P272" i="23"/>
  <c r="P271" i="23"/>
  <c r="P270" i="23"/>
  <c r="P269" i="23"/>
  <c r="P268" i="23"/>
  <c r="P267" i="23"/>
  <c r="P266" i="23"/>
  <c r="P265" i="23"/>
  <c r="P264" i="23"/>
  <c r="P263" i="23"/>
  <c r="P262" i="23"/>
  <c r="P261" i="23"/>
  <c r="P260" i="23"/>
  <c r="P259" i="23"/>
  <c r="P258" i="23"/>
  <c r="P257" i="23"/>
  <c r="P256" i="23"/>
  <c r="P255" i="23"/>
  <c r="P254" i="23"/>
  <c r="P253" i="23"/>
  <c r="P252" i="23"/>
  <c r="P251" i="23"/>
  <c r="P250" i="23"/>
  <c r="P249" i="23"/>
  <c r="P248" i="23"/>
  <c r="P247" i="23"/>
  <c r="P246" i="23"/>
  <c r="P245" i="23"/>
  <c r="P244" i="23"/>
  <c r="P243" i="23"/>
  <c r="P242" i="23"/>
  <c r="P241" i="23"/>
  <c r="P240" i="23"/>
  <c r="P239" i="23"/>
  <c r="P238" i="23"/>
  <c r="P237" i="23"/>
  <c r="P236" i="23"/>
  <c r="P235" i="23"/>
  <c r="P234" i="23"/>
  <c r="P233" i="23"/>
  <c r="P232" i="23"/>
  <c r="P231" i="23"/>
  <c r="P230" i="23"/>
  <c r="P229" i="23"/>
  <c r="P228" i="23"/>
  <c r="P227" i="23"/>
  <c r="P226" i="23"/>
  <c r="P225" i="23"/>
  <c r="P224" i="23"/>
  <c r="P223" i="23"/>
  <c r="P222" i="23"/>
  <c r="P221" i="23"/>
  <c r="P220" i="23"/>
  <c r="P219" i="23"/>
  <c r="P218" i="23"/>
  <c r="P217" i="23"/>
  <c r="P216" i="23"/>
  <c r="P215" i="23"/>
  <c r="P214" i="23"/>
  <c r="P213" i="23"/>
  <c r="P212" i="23"/>
  <c r="P211" i="23"/>
  <c r="P210" i="23"/>
  <c r="P209" i="23"/>
  <c r="P208" i="23"/>
  <c r="P207" i="23"/>
  <c r="P206" i="23"/>
  <c r="P205" i="23"/>
  <c r="P204" i="23"/>
  <c r="P203" i="23"/>
  <c r="P202" i="23"/>
  <c r="P201" i="23"/>
  <c r="P200" i="23"/>
  <c r="P199" i="23"/>
  <c r="P198" i="23"/>
  <c r="P197" i="23"/>
  <c r="P196" i="23"/>
  <c r="P195" i="23"/>
  <c r="P194" i="23"/>
  <c r="P193" i="23"/>
  <c r="P192" i="23"/>
  <c r="P191" i="23"/>
  <c r="P190" i="23"/>
  <c r="P189" i="23"/>
  <c r="P188" i="23"/>
  <c r="P187" i="23"/>
  <c r="P186" i="23"/>
  <c r="P185" i="23"/>
  <c r="P184" i="23"/>
  <c r="P183" i="23"/>
  <c r="P182" i="23"/>
  <c r="P181" i="23"/>
  <c r="P180" i="23"/>
  <c r="P179" i="23"/>
  <c r="P178" i="23"/>
  <c r="P177" i="23"/>
  <c r="P176" i="23"/>
  <c r="P175" i="23"/>
  <c r="P174" i="23"/>
  <c r="P173" i="23"/>
  <c r="P172" i="23"/>
  <c r="P171" i="23"/>
  <c r="P170" i="23"/>
  <c r="P169" i="23"/>
  <c r="P168" i="23"/>
  <c r="P167" i="23"/>
  <c r="P166" i="23"/>
  <c r="P165" i="23"/>
  <c r="P164" i="23"/>
  <c r="P163" i="23"/>
  <c r="P162" i="23"/>
  <c r="P161" i="23"/>
  <c r="P160" i="23"/>
  <c r="P159" i="23"/>
  <c r="P158" i="23"/>
  <c r="P157" i="23"/>
  <c r="P156" i="23"/>
  <c r="P155" i="23"/>
  <c r="P154" i="23"/>
  <c r="P153" i="23"/>
  <c r="P152" i="23"/>
  <c r="P151" i="23"/>
  <c r="P150" i="23"/>
  <c r="P149" i="23"/>
  <c r="P148" i="23"/>
  <c r="P147" i="23"/>
  <c r="P146" i="23"/>
  <c r="P145" i="23"/>
  <c r="P144" i="23"/>
  <c r="P143" i="23"/>
  <c r="P142" i="23"/>
  <c r="P141" i="23"/>
  <c r="P140" i="23"/>
  <c r="P139" i="23"/>
  <c r="P138" i="23"/>
  <c r="P137" i="23"/>
  <c r="P136" i="23"/>
  <c r="P135" i="23"/>
  <c r="P134" i="23"/>
  <c r="P133" i="23"/>
  <c r="P132" i="23"/>
  <c r="P131" i="23"/>
  <c r="P130" i="23"/>
  <c r="P129" i="23"/>
  <c r="P128" i="23"/>
  <c r="P127" i="23"/>
  <c r="P126" i="23"/>
  <c r="P125" i="23"/>
  <c r="P124" i="23"/>
  <c r="P123" i="23"/>
  <c r="P122" i="23"/>
  <c r="P121" i="23"/>
  <c r="P120" i="23"/>
  <c r="P119" i="23"/>
  <c r="P118" i="23"/>
  <c r="P117" i="23"/>
  <c r="P116" i="23"/>
  <c r="P115" i="23"/>
  <c r="P114" i="23"/>
  <c r="P113" i="23"/>
  <c r="P112" i="23"/>
  <c r="P111" i="23"/>
  <c r="P110" i="23"/>
  <c r="P109" i="23"/>
  <c r="P108" i="23"/>
  <c r="P107" i="23"/>
  <c r="P106" i="23"/>
  <c r="P105" i="23"/>
  <c r="P104" i="23"/>
  <c r="P103" i="23"/>
  <c r="P102" i="23"/>
  <c r="P101" i="23"/>
  <c r="P100" i="23"/>
  <c r="P99" i="23"/>
  <c r="P98" i="23"/>
  <c r="P97" i="23"/>
  <c r="P96" i="23"/>
  <c r="P95" i="23"/>
  <c r="P94" i="23"/>
  <c r="P93" i="23"/>
  <c r="P92" i="23"/>
  <c r="P91" i="23"/>
  <c r="P90" i="23"/>
  <c r="P89" i="23"/>
  <c r="P88" i="23"/>
  <c r="P87" i="23"/>
  <c r="P86" i="23"/>
  <c r="P85" i="23"/>
  <c r="P84" i="23"/>
  <c r="P83" i="23"/>
  <c r="P82" i="23"/>
  <c r="P81" i="23"/>
  <c r="P80" i="23"/>
  <c r="P79" i="23"/>
  <c r="P78" i="23"/>
  <c r="P77" i="23"/>
  <c r="P76" i="23"/>
  <c r="P75" i="23"/>
  <c r="P74" i="23"/>
  <c r="P73" i="23"/>
  <c r="P72" i="23"/>
  <c r="P71" i="23"/>
  <c r="P70" i="23"/>
  <c r="P69" i="23"/>
  <c r="P68" i="23"/>
  <c r="P67" i="23"/>
  <c r="P66" i="23"/>
  <c r="P65" i="23"/>
  <c r="P64" i="23"/>
  <c r="P63" i="23"/>
  <c r="P62" i="23"/>
  <c r="P61" i="23"/>
  <c r="P60" i="23"/>
  <c r="P59" i="23"/>
  <c r="P58" i="23"/>
  <c r="P57" i="23"/>
  <c r="P56" i="23"/>
  <c r="P55" i="23"/>
  <c r="P54" i="23"/>
  <c r="P53" i="23"/>
  <c r="P52" i="23"/>
  <c r="P51" i="23"/>
  <c r="P50" i="23"/>
  <c r="P49" i="23"/>
  <c r="P48" i="23"/>
  <c r="P47" i="23"/>
  <c r="P46" i="23"/>
  <c r="P45" i="23"/>
  <c r="P44" i="23"/>
  <c r="P43" i="23"/>
  <c r="P42" i="23"/>
  <c r="P41" i="23"/>
  <c r="P40" i="23"/>
  <c r="P39" i="23"/>
  <c r="P38" i="23"/>
  <c r="P37" i="23"/>
  <c r="P36" i="23"/>
  <c r="P35" i="23"/>
  <c r="P34" i="23"/>
  <c r="P33" i="23"/>
  <c r="P32" i="23"/>
  <c r="P31" i="23"/>
  <c r="P30" i="23"/>
  <c r="P29" i="23"/>
  <c r="P28" i="23"/>
  <c r="P27" i="23"/>
  <c r="P26" i="23"/>
  <c r="P25" i="23"/>
  <c r="P24" i="23"/>
  <c r="P23" i="23"/>
  <c r="P22" i="23"/>
  <c r="P21" i="23"/>
  <c r="P20" i="23"/>
  <c r="P19" i="23"/>
  <c r="P18" i="23"/>
  <c r="P17" i="23"/>
  <c r="P16" i="23"/>
  <c r="P15" i="23"/>
  <c r="P14" i="23"/>
  <c r="P13" i="23"/>
  <c r="P12" i="23"/>
  <c r="P11" i="23"/>
  <c r="P10" i="23"/>
  <c r="P9" i="23"/>
  <c r="P8" i="23"/>
  <c r="P7" i="23"/>
  <c r="P6" i="23"/>
  <c r="P5" i="23"/>
  <c r="I1304" i="21" l="1"/>
  <c r="I1303" i="21"/>
  <c r="I1302" i="21"/>
  <c r="I1301" i="21"/>
  <c r="I1300" i="21"/>
  <c r="I1299" i="21"/>
  <c r="I1298" i="21"/>
  <c r="I1297" i="21"/>
  <c r="I1296" i="21"/>
  <c r="I1295" i="21"/>
  <c r="I1294" i="21"/>
  <c r="I1293" i="21"/>
  <c r="I1292" i="21"/>
  <c r="I1291" i="21"/>
  <c r="I1290" i="21"/>
  <c r="I1289" i="21"/>
  <c r="I1288" i="21"/>
  <c r="I1287" i="21"/>
  <c r="I1286" i="21"/>
  <c r="I1285" i="21"/>
  <c r="I1284" i="21"/>
  <c r="I1283" i="21"/>
  <c r="I1282" i="21"/>
  <c r="I1281" i="21"/>
  <c r="I1280" i="21"/>
  <c r="I1279" i="21"/>
  <c r="I1278" i="21"/>
  <c r="I1277" i="21"/>
  <c r="I1276" i="21"/>
  <c r="I1275" i="21"/>
  <c r="I1274" i="21"/>
  <c r="I1273" i="21"/>
  <c r="I1272" i="21"/>
  <c r="I1271" i="21"/>
  <c r="I1270" i="21"/>
  <c r="I1269" i="21"/>
  <c r="I1268" i="21"/>
  <c r="I1267" i="21"/>
  <c r="I1266" i="21"/>
  <c r="I1265" i="21"/>
  <c r="I1264" i="21"/>
  <c r="I1263" i="21"/>
  <c r="I1262" i="21"/>
  <c r="I1261" i="21"/>
  <c r="I1260" i="21"/>
  <c r="I1259" i="21"/>
  <c r="I1258" i="21"/>
  <c r="I1257" i="21"/>
  <c r="I1256" i="21"/>
  <c r="I1255" i="21"/>
  <c r="I1254" i="21"/>
  <c r="I1253" i="21"/>
  <c r="I1252" i="21"/>
  <c r="I1251" i="21"/>
  <c r="I1250" i="21"/>
  <c r="I1249" i="21"/>
  <c r="I1248" i="21"/>
  <c r="I1247" i="21"/>
  <c r="I1246" i="21"/>
  <c r="I1245" i="21"/>
  <c r="I1244" i="21"/>
  <c r="I1243" i="21"/>
  <c r="I1242" i="21"/>
  <c r="I1241" i="21"/>
  <c r="I1240" i="21"/>
  <c r="I1239" i="21"/>
  <c r="I1238" i="21"/>
  <c r="I1237" i="21"/>
  <c r="I1236" i="21"/>
  <c r="I1235" i="21"/>
  <c r="I1234" i="21"/>
  <c r="I1233" i="21"/>
  <c r="I1232" i="21"/>
  <c r="I1231" i="21"/>
  <c r="I1230" i="21"/>
  <c r="I1229" i="21"/>
  <c r="I1228" i="21"/>
  <c r="I1227" i="21"/>
  <c r="I1226" i="21"/>
  <c r="I1225" i="21"/>
  <c r="I1224" i="21"/>
  <c r="I1223" i="21"/>
  <c r="I1222" i="21"/>
  <c r="I1305" i="21"/>
  <c r="P1303" i="21"/>
  <c r="U1303" i="21" s="1"/>
  <c r="O1303" i="21"/>
  <c r="T1303" i="21" s="1"/>
  <c r="N1303" i="21"/>
  <c r="S1303" i="21" s="1"/>
  <c r="M1303" i="21"/>
  <c r="R1303" i="21" s="1"/>
  <c r="P1302" i="21"/>
  <c r="U1302" i="21" s="1"/>
  <c r="O1302" i="21"/>
  <c r="T1302" i="21" s="1"/>
  <c r="N1302" i="21"/>
  <c r="S1302" i="21" s="1"/>
  <c r="M1302" i="21"/>
  <c r="R1302" i="21" s="1"/>
  <c r="P1301" i="21"/>
  <c r="U1301" i="21" s="1"/>
  <c r="O1301" i="21"/>
  <c r="T1301" i="21" s="1"/>
  <c r="N1301" i="21"/>
  <c r="S1301" i="21" s="1"/>
  <c r="M1301" i="21"/>
  <c r="R1301" i="21" s="1"/>
  <c r="P1300" i="21"/>
  <c r="U1300" i="21" s="1"/>
  <c r="O1300" i="21"/>
  <c r="N1300" i="21"/>
  <c r="S1300" i="21" s="1"/>
  <c r="M1300" i="21"/>
  <c r="R1300" i="21" s="1"/>
  <c r="P1299" i="21"/>
  <c r="U1299" i="21" s="1"/>
  <c r="O1299" i="21"/>
  <c r="N1299" i="21"/>
  <c r="S1299" i="21" s="1"/>
  <c r="M1299" i="21"/>
  <c r="R1299" i="21" s="1"/>
  <c r="P1298" i="21"/>
  <c r="U1298" i="21" s="1"/>
  <c r="O1298" i="21"/>
  <c r="T1298" i="21" s="1"/>
  <c r="N1298" i="21"/>
  <c r="S1298" i="21" s="1"/>
  <c r="M1298" i="21"/>
  <c r="R1298" i="21" s="1"/>
  <c r="P1297" i="21"/>
  <c r="U1297" i="21" s="1"/>
  <c r="O1297" i="21"/>
  <c r="T1297" i="21" s="1"/>
  <c r="N1297" i="21"/>
  <c r="S1297" i="21" s="1"/>
  <c r="M1297" i="21"/>
  <c r="R1297" i="21" s="1"/>
  <c r="P1296" i="21"/>
  <c r="U1296" i="21" s="1"/>
  <c r="O1296" i="21"/>
  <c r="T1296" i="21" s="1"/>
  <c r="N1296" i="21"/>
  <c r="S1296" i="21" s="1"/>
  <c r="M1296" i="21"/>
  <c r="R1296" i="21" s="1"/>
  <c r="P1295" i="21"/>
  <c r="U1295" i="21" s="1"/>
  <c r="O1295" i="21"/>
  <c r="T1295" i="21" s="1"/>
  <c r="N1295" i="21"/>
  <c r="S1295" i="21" s="1"/>
  <c r="M1295" i="21"/>
  <c r="R1295" i="21" s="1"/>
  <c r="P1294" i="21"/>
  <c r="U1294" i="21" s="1"/>
  <c r="O1294" i="21"/>
  <c r="T1294" i="21" s="1"/>
  <c r="N1294" i="21"/>
  <c r="S1294" i="21" s="1"/>
  <c r="M1294" i="21"/>
  <c r="R1294" i="21" s="1"/>
  <c r="P1293" i="21"/>
  <c r="U1293" i="21" s="1"/>
  <c r="O1293" i="21"/>
  <c r="T1293" i="21" s="1"/>
  <c r="N1293" i="21"/>
  <c r="S1293" i="21" s="1"/>
  <c r="M1293" i="21"/>
  <c r="R1293" i="21" s="1"/>
  <c r="P1292" i="21"/>
  <c r="U1292" i="21" s="1"/>
  <c r="O1292" i="21"/>
  <c r="T1292" i="21" s="1"/>
  <c r="N1292" i="21"/>
  <c r="S1292" i="21" s="1"/>
  <c r="M1292" i="21"/>
  <c r="R1292" i="21" s="1"/>
  <c r="P1291" i="21"/>
  <c r="U1291" i="21" s="1"/>
  <c r="O1291" i="21"/>
  <c r="T1291" i="21" s="1"/>
  <c r="N1291" i="21"/>
  <c r="S1291" i="21" s="1"/>
  <c r="M1291" i="21"/>
  <c r="R1291" i="21" s="1"/>
  <c r="P1290" i="21"/>
  <c r="U1290" i="21" s="1"/>
  <c r="O1290" i="21"/>
  <c r="T1290" i="21" s="1"/>
  <c r="N1290" i="21"/>
  <c r="S1290" i="21" s="1"/>
  <c r="M1290" i="21"/>
  <c r="R1290" i="21" s="1"/>
  <c r="P1289" i="21"/>
  <c r="U1289" i="21" s="1"/>
  <c r="O1289" i="21"/>
  <c r="T1289" i="21" s="1"/>
  <c r="N1289" i="21"/>
  <c r="S1289" i="21" s="1"/>
  <c r="M1289" i="21"/>
  <c r="R1289" i="21" s="1"/>
  <c r="P1288" i="21"/>
  <c r="U1288" i="21" s="1"/>
  <c r="O1288" i="21"/>
  <c r="T1288" i="21" s="1"/>
  <c r="N1288" i="21"/>
  <c r="S1288" i="21" s="1"/>
  <c r="M1288" i="21"/>
  <c r="R1288" i="21" s="1"/>
  <c r="P1287" i="21"/>
  <c r="U1287" i="21" s="1"/>
  <c r="O1287" i="21"/>
  <c r="T1287" i="21" s="1"/>
  <c r="N1287" i="21"/>
  <c r="S1287" i="21" s="1"/>
  <c r="M1287" i="21"/>
  <c r="R1287" i="21" s="1"/>
  <c r="P1286" i="21"/>
  <c r="U1286" i="21" s="1"/>
  <c r="O1286" i="21"/>
  <c r="T1286" i="21" s="1"/>
  <c r="N1286" i="21"/>
  <c r="S1286" i="21" s="1"/>
  <c r="M1286" i="21"/>
  <c r="R1286" i="21" s="1"/>
  <c r="P1285" i="21"/>
  <c r="U1285" i="21" s="1"/>
  <c r="O1285" i="21"/>
  <c r="T1285" i="21" s="1"/>
  <c r="N1285" i="21"/>
  <c r="S1285" i="21" s="1"/>
  <c r="M1285" i="21"/>
  <c r="R1285" i="21" s="1"/>
  <c r="P1284" i="21"/>
  <c r="U1284" i="21" s="1"/>
  <c r="O1284" i="21"/>
  <c r="T1284" i="21" s="1"/>
  <c r="N1284" i="21"/>
  <c r="S1284" i="21" s="1"/>
  <c r="M1284" i="21"/>
  <c r="R1284" i="21" s="1"/>
  <c r="P1283" i="21"/>
  <c r="U1283" i="21" s="1"/>
  <c r="O1283" i="21"/>
  <c r="T1283" i="21" s="1"/>
  <c r="N1283" i="21"/>
  <c r="S1283" i="21" s="1"/>
  <c r="M1283" i="21"/>
  <c r="R1283" i="21" s="1"/>
  <c r="P1282" i="21"/>
  <c r="U1282" i="21" s="1"/>
  <c r="O1282" i="21"/>
  <c r="T1282" i="21" s="1"/>
  <c r="N1282" i="21"/>
  <c r="S1282" i="21" s="1"/>
  <c r="M1282" i="21"/>
  <c r="R1282" i="21" s="1"/>
  <c r="P1281" i="21"/>
  <c r="U1281" i="21" s="1"/>
  <c r="O1281" i="21"/>
  <c r="T1281" i="21" s="1"/>
  <c r="N1281" i="21"/>
  <c r="S1281" i="21" s="1"/>
  <c r="M1281" i="21"/>
  <c r="R1281" i="21" s="1"/>
  <c r="P1280" i="21"/>
  <c r="U1280" i="21" s="1"/>
  <c r="O1280" i="21"/>
  <c r="T1280" i="21" s="1"/>
  <c r="N1280" i="21"/>
  <c r="S1280" i="21" s="1"/>
  <c r="M1280" i="21"/>
  <c r="R1280" i="21" s="1"/>
  <c r="P1279" i="21"/>
  <c r="U1279" i="21" s="1"/>
  <c r="O1279" i="21"/>
  <c r="T1279" i="21" s="1"/>
  <c r="N1279" i="21"/>
  <c r="S1279" i="21" s="1"/>
  <c r="M1279" i="21"/>
  <c r="R1279" i="21" s="1"/>
  <c r="P1278" i="21"/>
  <c r="U1278" i="21" s="1"/>
  <c r="O1278" i="21"/>
  <c r="T1278" i="21" s="1"/>
  <c r="N1278" i="21"/>
  <c r="S1278" i="21" s="1"/>
  <c r="M1278" i="21"/>
  <c r="R1278" i="21" s="1"/>
  <c r="P1277" i="21"/>
  <c r="U1277" i="21" s="1"/>
  <c r="O1277" i="21"/>
  <c r="T1277" i="21" s="1"/>
  <c r="N1277" i="21"/>
  <c r="S1277" i="21" s="1"/>
  <c r="M1277" i="21"/>
  <c r="R1277" i="21" s="1"/>
  <c r="P1276" i="21"/>
  <c r="U1276" i="21" s="1"/>
  <c r="O1276" i="21"/>
  <c r="T1276" i="21" s="1"/>
  <c r="N1276" i="21"/>
  <c r="S1276" i="21" s="1"/>
  <c r="M1276" i="21"/>
  <c r="R1276" i="21" s="1"/>
  <c r="P1275" i="21"/>
  <c r="U1275" i="21" s="1"/>
  <c r="O1275" i="21"/>
  <c r="T1275" i="21" s="1"/>
  <c r="N1275" i="21"/>
  <c r="S1275" i="21" s="1"/>
  <c r="M1275" i="21"/>
  <c r="R1275" i="21" s="1"/>
  <c r="P1274" i="21"/>
  <c r="U1274" i="21" s="1"/>
  <c r="O1274" i="21"/>
  <c r="T1274" i="21" s="1"/>
  <c r="N1274" i="21"/>
  <c r="S1274" i="21" s="1"/>
  <c r="M1274" i="21"/>
  <c r="R1274" i="21" s="1"/>
  <c r="P1273" i="21"/>
  <c r="U1273" i="21" s="1"/>
  <c r="O1273" i="21"/>
  <c r="T1273" i="21" s="1"/>
  <c r="N1273" i="21"/>
  <c r="S1273" i="21" s="1"/>
  <c r="M1273" i="21"/>
  <c r="R1273" i="21" s="1"/>
  <c r="P1272" i="21"/>
  <c r="U1272" i="21" s="1"/>
  <c r="O1272" i="21"/>
  <c r="T1272" i="21" s="1"/>
  <c r="N1272" i="21"/>
  <c r="S1272" i="21" s="1"/>
  <c r="M1272" i="21"/>
  <c r="R1272" i="21" s="1"/>
  <c r="P1271" i="21"/>
  <c r="U1271" i="21" s="1"/>
  <c r="O1271" i="21"/>
  <c r="T1271" i="21" s="1"/>
  <c r="N1271" i="21"/>
  <c r="S1271" i="21" s="1"/>
  <c r="M1271" i="21"/>
  <c r="R1271" i="21" s="1"/>
  <c r="P1270" i="21"/>
  <c r="U1270" i="21" s="1"/>
  <c r="O1270" i="21"/>
  <c r="T1270" i="21" s="1"/>
  <c r="N1270" i="21"/>
  <c r="S1270" i="21" s="1"/>
  <c r="M1270" i="21"/>
  <c r="R1270" i="21" s="1"/>
  <c r="P1269" i="21"/>
  <c r="U1269" i="21" s="1"/>
  <c r="O1269" i="21"/>
  <c r="T1269" i="21" s="1"/>
  <c r="N1269" i="21"/>
  <c r="S1269" i="21" s="1"/>
  <c r="M1269" i="21"/>
  <c r="R1269" i="21" s="1"/>
  <c r="P1268" i="21"/>
  <c r="U1268" i="21" s="1"/>
  <c r="O1268" i="21"/>
  <c r="T1268" i="21" s="1"/>
  <c r="N1268" i="21"/>
  <c r="S1268" i="21" s="1"/>
  <c r="M1268" i="21"/>
  <c r="R1268" i="21" s="1"/>
  <c r="P1267" i="21"/>
  <c r="U1267" i="21" s="1"/>
  <c r="O1267" i="21"/>
  <c r="T1267" i="21" s="1"/>
  <c r="N1267" i="21"/>
  <c r="S1267" i="21" s="1"/>
  <c r="M1267" i="21"/>
  <c r="R1267" i="21" s="1"/>
  <c r="P1266" i="21"/>
  <c r="U1266" i="21" s="1"/>
  <c r="O1266" i="21"/>
  <c r="T1266" i="21" s="1"/>
  <c r="N1266" i="21"/>
  <c r="S1266" i="21" s="1"/>
  <c r="M1266" i="21"/>
  <c r="R1266" i="21" s="1"/>
  <c r="P1265" i="21"/>
  <c r="U1265" i="21" s="1"/>
  <c r="O1265" i="21"/>
  <c r="T1265" i="21" s="1"/>
  <c r="N1265" i="21"/>
  <c r="S1265" i="21" s="1"/>
  <c r="M1265" i="21"/>
  <c r="R1265" i="21" s="1"/>
  <c r="P1264" i="21"/>
  <c r="U1264" i="21" s="1"/>
  <c r="O1264" i="21"/>
  <c r="T1264" i="21" s="1"/>
  <c r="N1264" i="21"/>
  <c r="S1264" i="21" s="1"/>
  <c r="M1264" i="21"/>
  <c r="R1264" i="21" s="1"/>
  <c r="P1263" i="21"/>
  <c r="U1263" i="21" s="1"/>
  <c r="O1263" i="21"/>
  <c r="T1263" i="21" s="1"/>
  <c r="N1263" i="21"/>
  <c r="S1263" i="21" s="1"/>
  <c r="M1263" i="21"/>
  <c r="R1263" i="21" s="1"/>
  <c r="P1262" i="21"/>
  <c r="U1262" i="21" s="1"/>
  <c r="O1262" i="21"/>
  <c r="T1262" i="21" s="1"/>
  <c r="N1262" i="21"/>
  <c r="S1262" i="21" s="1"/>
  <c r="M1262" i="21"/>
  <c r="R1262" i="21" s="1"/>
  <c r="P1261" i="21"/>
  <c r="U1261" i="21" s="1"/>
  <c r="O1261" i="21"/>
  <c r="T1261" i="21" s="1"/>
  <c r="N1261" i="21"/>
  <c r="S1261" i="21" s="1"/>
  <c r="M1261" i="21"/>
  <c r="R1261" i="21" s="1"/>
  <c r="P1260" i="21"/>
  <c r="U1260" i="21" s="1"/>
  <c r="O1260" i="21"/>
  <c r="T1260" i="21" s="1"/>
  <c r="N1260" i="21"/>
  <c r="S1260" i="21" s="1"/>
  <c r="M1260" i="21"/>
  <c r="R1260" i="21" s="1"/>
  <c r="P1259" i="21"/>
  <c r="U1259" i="21" s="1"/>
  <c r="O1259" i="21"/>
  <c r="T1259" i="21" s="1"/>
  <c r="N1259" i="21"/>
  <c r="S1259" i="21" s="1"/>
  <c r="M1259" i="21"/>
  <c r="R1259" i="21" s="1"/>
  <c r="P1258" i="21"/>
  <c r="U1258" i="21" s="1"/>
  <c r="O1258" i="21"/>
  <c r="T1258" i="21" s="1"/>
  <c r="N1258" i="21"/>
  <c r="S1258" i="21" s="1"/>
  <c r="M1258" i="21"/>
  <c r="R1258" i="21" s="1"/>
  <c r="P1257" i="21"/>
  <c r="U1257" i="21" s="1"/>
  <c r="O1257" i="21"/>
  <c r="T1257" i="21" s="1"/>
  <c r="N1257" i="21"/>
  <c r="S1257" i="21" s="1"/>
  <c r="M1257" i="21"/>
  <c r="R1257" i="21" s="1"/>
  <c r="P1256" i="21"/>
  <c r="U1256" i="21" s="1"/>
  <c r="O1256" i="21"/>
  <c r="T1256" i="21" s="1"/>
  <c r="N1256" i="21"/>
  <c r="S1256" i="21" s="1"/>
  <c r="M1256" i="21"/>
  <c r="R1256" i="21" s="1"/>
  <c r="P1255" i="21"/>
  <c r="U1255" i="21" s="1"/>
  <c r="O1255" i="21"/>
  <c r="T1255" i="21" s="1"/>
  <c r="N1255" i="21"/>
  <c r="S1255" i="21" s="1"/>
  <c r="M1255" i="21"/>
  <c r="R1255" i="21" s="1"/>
  <c r="P1254" i="21"/>
  <c r="U1254" i="21" s="1"/>
  <c r="O1254" i="21"/>
  <c r="T1254" i="21" s="1"/>
  <c r="N1254" i="21"/>
  <c r="S1254" i="21" s="1"/>
  <c r="M1254" i="21"/>
  <c r="R1254" i="21" s="1"/>
  <c r="P1253" i="21"/>
  <c r="U1253" i="21" s="1"/>
  <c r="O1253" i="21"/>
  <c r="T1253" i="21" s="1"/>
  <c r="N1253" i="21"/>
  <c r="S1253" i="21" s="1"/>
  <c r="M1253" i="21"/>
  <c r="R1253" i="21" s="1"/>
  <c r="P1252" i="21"/>
  <c r="U1252" i="21" s="1"/>
  <c r="O1252" i="21"/>
  <c r="T1252" i="21" s="1"/>
  <c r="N1252" i="21"/>
  <c r="S1252" i="21" s="1"/>
  <c r="M1252" i="21"/>
  <c r="R1252" i="21" s="1"/>
  <c r="P1251" i="21"/>
  <c r="U1251" i="21" s="1"/>
  <c r="O1251" i="21"/>
  <c r="T1251" i="21" s="1"/>
  <c r="N1251" i="21"/>
  <c r="S1251" i="21" s="1"/>
  <c r="M1251" i="21"/>
  <c r="R1251" i="21" s="1"/>
  <c r="P1250" i="21"/>
  <c r="U1250" i="21" s="1"/>
  <c r="O1250" i="21"/>
  <c r="T1250" i="21" s="1"/>
  <c r="N1250" i="21"/>
  <c r="S1250" i="21" s="1"/>
  <c r="M1250" i="21"/>
  <c r="R1250" i="21" s="1"/>
  <c r="P1249" i="21"/>
  <c r="U1249" i="21" s="1"/>
  <c r="O1249" i="21"/>
  <c r="T1249" i="21" s="1"/>
  <c r="N1249" i="21"/>
  <c r="S1249" i="21" s="1"/>
  <c r="M1249" i="21"/>
  <c r="R1249" i="21" s="1"/>
  <c r="P1248" i="21"/>
  <c r="U1248" i="21" s="1"/>
  <c r="O1248" i="21"/>
  <c r="T1248" i="21" s="1"/>
  <c r="N1248" i="21"/>
  <c r="S1248" i="21" s="1"/>
  <c r="M1248" i="21"/>
  <c r="R1248" i="21" s="1"/>
  <c r="P1247" i="21"/>
  <c r="U1247" i="21" s="1"/>
  <c r="O1247" i="21"/>
  <c r="T1247" i="21" s="1"/>
  <c r="N1247" i="21"/>
  <c r="S1247" i="21" s="1"/>
  <c r="M1247" i="21"/>
  <c r="R1247" i="21" s="1"/>
  <c r="P1246" i="21"/>
  <c r="U1246" i="21" s="1"/>
  <c r="O1246" i="21"/>
  <c r="T1246" i="21" s="1"/>
  <c r="N1246" i="21"/>
  <c r="S1246" i="21" s="1"/>
  <c r="M1246" i="21"/>
  <c r="R1246" i="21" s="1"/>
  <c r="P1245" i="21"/>
  <c r="U1245" i="21" s="1"/>
  <c r="O1245" i="21"/>
  <c r="T1245" i="21" s="1"/>
  <c r="N1245" i="21"/>
  <c r="S1245" i="21" s="1"/>
  <c r="M1245" i="21"/>
  <c r="R1245" i="21" s="1"/>
  <c r="P1244" i="21"/>
  <c r="U1244" i="21" s="1"/>
  <c r="O1244" i="21"/>
  <c r="T1244" i="21" s="1"/>
  <c r="N1244" i="21"/>
  <c r="S1244" i="21" s="1"/>
  <c r="M1244" i="21"/>
  <c r="R1244" i="21" s="1"/>
  <c r="P1243" i="21"/>
  <c r="U1243" i="21" s="1"/>
  <c r="O1243" i="21"/>
  <c r="T1243" i="21" s="1"/>
  <c r="N1243" i="21"/>
  <c r="S1243" i="21" s="1"/>
  <c r="M1243" i="21"/>
  <c r="R1243" i="21" s="1"/>
  <c r="P1242" i="21"/>
  <c r="U1242" i="21" s="1"/>
  <c r="O1242" i="21"/>
  <c r="T1242" i="21" s="1"/>
  <c r="N1242" i="21"/>
  <c r="S1242" i="21" s="1"/>
  <c r="M1242" i="21"/>
  <c r="R1242" i="21" s="1"/>
  <c r="P1241" i="21"/>
  <c r="U1241" i="21" s="1"/>
  <c r="O1241" i="21"/>
  <c r="T1241" i="21" s="1"/>
  <c r="N1241" i="21"/>
  <c r="S1241" i="21" s="1"/>
  <c r="M1241" i="21"/>
  <c r="R1241" i="21" s="1"/>
  <c r="P1240" i="21"/>
  <c r="U1240" i="21" s="1"/>
  <c r="O1240" i="21"/>
  <c r="T1240" i="21" s="1"/>
  <c r="N1240" i="21"/>
  <c r="S1240" i="21" s="1"/>
  <c r="M1240" i="21"/>
  <c r="R1240" i="21" s="1"/>
  <c r="P1239" i="21"/>
  <c r="U1239" i="21" s="1"/>
  <c r="O1239" i="21"/>
  <c r="T1239" i="21" s="1"/>
  <c r="N1239" i="21"/>
  <c r="S1239" i="21" s="1"/>
  <c r="M1239" i="21"/>
  <c r="R1239" i="21" s="1"/>
  <c r="P1238" i="21"/>
  <c r="U1238" i="21" s="1"/>
  <c r="O1238" i="21"/>
  <c r="T1238" i="21" s="1"/>
  <c r="N1238" i="21"/>
  <c r="S1238" i="21" s="1"/>
  <c r="M1238" i="21"/>
  <c r="R1238" i="21" s="1"/>
  <c r="P1237" i="21"/>
  <c r="U1237" i="21" s="1"/>
  <c r="O1237" i="21"/>
  <c r="T1237" i="21" s="1"/>
  <c r="N1237" i="21"/>
  <c r="S1237" i="21" s="1"/>
  <c r="M1237" i="21"/>
  <c r="R1237" i="21" s="1"/>
  <c r="P1236" i="21"/>
  <c r="U1236" i="21" s="1"/>
  <c r="O1236" i="21"/>
  <c r="T1236" i="21" s="1"/>
  <c r="N1236" i="21"/>
  <c r="S1236" i="21" s="1"/>
  <c r="M1236" i="21"/>
  <c r="R1236" i="21" s="1"/>
  <c r="P1235" i="21"/>
  <c r="U1235" i="21" s="1"/>
  <c r="O1235" i="21"/>
  <c r="T1235" i="21" s="1"/>
  <c r="N1235" i="21"/>
  <c r="S1235" i="21" s="1"/>
  <c r="M1235" i="21"/>
  <c r="R1235" i="21" s="1"/>
  <c r="P1234" i="21"/>
  <c r="U1234" i="21" s="1"/>
  <c r="O1234" i="21"/>
  <c r="T1234" i="21" s="1"/>
  <c r="N1234" i="21"/>
  <c r="S1234" i="21" s="1"/>
  <c r="M1234" i="21"/>
  <c r="R1234" i="21" s="1"/>
  <c r="P1233" i="21"/>
  <c r="U1233" i="21" s="1"/>
  <c r="O1233" i="21"/>
  <c r="T1233" i="21" s="1"/>
  <c r="N1233" i="21"/>
  <c r="S1233" i="21" s="1"/>
  <c r="M1233" i="21"/>
  <c r="R1233" i="21" s="1"/>
  <c r="P1232" i="21"/>
  <c r="U1232" i="21" s="1"/>
  <c r="O1232" i="21"/>
  <c r="T1232" i="21" s="1"/>
  <c r="N1232" i="21"/>
  <c r="S1232" i="21" s="1"/>
  <c r="M1232" i="21"/>
  <c r="R1232" i="21" s="1"/>
  <c r="P1231" i="21"/>
  <c r="U1231" i="21" s="1"/>
  <c r="O1231" i="21"/>
  <c r="T1231" i="21" s="1"/>
  <c r="N1231" i="21"/>
  <c r="S1231" i="21" s="1"/>
  <c r="M1231" i="21"/>
  <c r="R1231" i="21" s="1"/>
  <c r="P1230" i="21"/>
  <c r="U1230" i="21" s="1"/>
  <c r="O1230" i="21"/>
  <c r="T1230" i="21" s="1"/>
  <c r="N1230" i="21"/>
  <c r="S1230" i="21" s="1"/>
  <c r="M1230" i="21"/>
  <c r="R1230" i="21" s="1"/>
  <c r="P1229" i="21"/>
  <c r="U1229" i="21" s="1"/>
  <c r="O1229" i="21"/>
  <c r="T1229" i="21" s="1"/>
  <c r="N1229" i="21"/>
  <c r="S1229" i="21" s="1"/>
  <c r="M1229" i="21"/>
  <c r="R1229" i="21" s="1"/>
  <c r="P1228" i="21"/>
  <c r="U1228" i="21" s="1"/>
  <c r="O1228" i="21"/>
  <c r="T1228" i="21" s="1"/>
  <c r="N1228" i="21"/>
  <c r="S1228" i="21" s="1"/>
  <c r="M1228" i="21"/>
  <c r="R1228" i="21" s="1"/>
  <c r="P1227" i="21"/>
  <c r="U1227" i="21" s="1"/>
  <c r="O1227" i="21"/>
  <c r="T1227" i="21" s="1"/>
  <c r="N1227" i="21"/>
  <c r="S1227" i="21" s="1"/>
  <c r="M1227" i="21"/>
  <c r="R1227" i="21" s="1"/>
  <c r="P1226" i="21"/>
  <c r="U1226" i="21" s="1"/>
  <c r="O1226" i="21"/>
  <c r="T1226" i="21" s="1"/>
  <c r="N1226" i="21"/>
  <c r="S1226" i="21" s="1"/>
  <c r="M1226" i="21"/>
  <c r="R1226" i="21" s="1"/>
  <c r="P1225" i="21"/>
  <c r="U1225" i="21" s="1"/>
  <c r="O1225" i="21"/>
  <c r="T1225" i="21" s="1"/>
  <c r="N1225" i="21"/>
  <c r="S1225" i="21" s="1"/>
  <c r="M1225" i="21"/>
  <c r="R1225" i="21" s="1"/>
  <c r="P1224" i="21"/>
  <c r="U1224" i="21" s="1"/>
  <c r="O1224" i="21"/>
  <c r="T1224" i="21" s="1"/>
  <c r="N1224" i="21"/>
  <c r="S1224" i="21" s="1"/>
  <c r="M1224" i="21"/>
  <c r="R1224" i="21" s="1"/>
  <c r="P1223" i="21"/>
  <c r="U1223" i="21" s="1"/>
  <c r="O1223" i="21"/>
  <c r="T1223" i="21" s="1"/>
  <c r="N1223" i="21"/>
  <c r="S1223" i="21" s="1"/>
  <c r="M1223" i="21"/>
  <c r="R1223" i="21" s="1"/>
  <c r="P1222" i="21"/>
  <c r="U1222" i="21" s="1"/>
  <c r="O1222" i="21"/>
  <c r="T1222" i="21" s="1"/>
  <c r="N1222" i="21"/>
  <c r="S1222" i="21" s="1"/>
  <c r="M1222" i="21"/>
  <c r="R1222" i="21" s="1"/>
  <c r="P1304" i="21"/>
  <c r="U1304" i="21" s="1"/>
  <c r="O1304" i="21"/>
  <c r="T1304" i="21" s="1"/>
  <c r="N1304" i="21"/>
  <c r="S1304" i="21" s="1"/>
  <c r="M1304" i="21"/>
  <c r="R1304" i="21" s="1"/>
  <c r="J1304" i="21"/>
  <c r="H1304" i="21"/>
  <c r="G1304" i="21"/>
  <c r="J1303" i="21"/>
  <c r="H1303" i="21"/>
  <c r="G1303" i="21"/>
  <c r="J1302" i="21"/>
  <c r="H1302" i="21"/>
  <c r="G1302" i="21"/>
  <c r="J1301" i="21"/>
  <c r="H1301" i="21"/>
  <c r="G1301" i="21"/>
  <c r="J1300" i="21"/>
  <c r="H1300" i="21"/>
  <c r="G1300" i="21"/>
  <c r="J1299" i="21"/>
  <c r="H1299" i="21"/>
  <c r="G1299" i="21"/>
  <c r="J1298" i="21"/>
  <c r="H1298" i="21"/>
  <c r="G1298" i="21"/>
  <c r="J1297" i="21"/>
  <c r="H1297" i="21"/>
  <c r="G1297" i="21"/>
  <c r="J1296" i="21"/>
  <c r="H1296" i="21"/>
  <c r="G1296" i="21"/>
  <c r="J1295" i="21"/>
  <c r="H1295" i="21"/>
  <c r="G1295" i="21"/>
  <c r="J1294" i="21"/>
  <c r="H1294" i="21"/>
  <c r="G1294" i="21"/>
  <c r="J1293" i="21"/>
  <c r="H1293" i="21"/>
  <c r="G1293" i="21"/>
  <c r="J1292" i="21"/>
  <c r="H1292" i="21"/>
  <c r="G1292" i="21"/>
  <c r="J1291" i="21"/>
  <c r="H1291" i="21"/>
  <c r="G1291" i="21"/>
  <c r="J1290" i="21"/>
  <c r="H1290" i="21"/>
  <c r="G1290" i="21"/>
  <c r="J1289" i="21"/>
  <c r="H1289" i="21"/>
  <c r="G1289" i="21"/>
  <c r="J1288" i="21"/>
  <c r="H1288" i="21"/>
  <c r="G1288" i="21"/>
  <c r="J1287" i="21"/>
  <c r="H1287" i="21"/>
  <c r="G1287" i="21"/>
  <c r="J1286" i="21"/>
  <c r="H1286" i="21"/>
  <c r="G1286" i="21"/>
  <c r="J1285" i="21"/>
  <c r="H1285" i="21"/>
  <c r="G1285" i="21"/>
  <c r="J1284" i="21"/>
  <c r="H1284" i="21"/>
  <c r="G1284" i="21"/>
  <c r="J1283" i="21"/>
  <c r="H1283" i="21"/>
  <c r="G1283" i="21"/>
  <c r="J1282" i="21"/>
  <c r="H1282" i="21"/>
  <c r="G1282" i="21"/>
  <c r="J1281" i="21"/>
  <c r="H1281" i="21"/>
  <c r="G1281" i="21"/>
  <c r="J1280" i="21"/>
  <c r="H1280" i="21"/>
  <c r="G1280" i="21"/>
  <c r="J1279" i="21"/>
  <c r="H1279" i="21"/>
  <c r="G1279" i="21"/>
  <c r="J1278" i="21"/>
  <c r="H1278" i="21"/>
  <c r="G1278" i="21"/>
  <c r="J1277" i="21"/>
  <c r="H1277" i="21"/>
  <c r="G1277" i="21"/>
  <c r="J1276" i="21"/>
  <c r="H1276" i="21"/>
  <c r="G1276" i="21"/>
  <c r="J1275" i="21"/>
  <c r="H1275" i="21"/>
  <c r="G1275" i="21"/>
  <c r="J1274" i="21"/>
  <c r="H1274" i="21"/>
  <c r="G1274" i="21"/>
  <c r="J1273" i="21"/>
  <c r="H1273" i="21"/>
  <c r="G1273" i="21"/>
  <c r="J1272" i="21"/>
  <c r="H1272" i="21"/>
  <c r="G1272" i="21"/>
  <c r="J1271" i="21"/>
  <c r="H1271" i="21"/>
  <c r="G1271" i="21"/>
  <c r="J1270" i="21"/>
  <c r="H1270" i="21"/>
  <c r="G1270" i="21"/>
  <c r="J1269" i="21"/>
  <c r="H1269" i="21"/>
  <c r="G1269" i="21"/>
  <c r="J1268" i="21"/>
  <c r="H1268" i="21"/>
  <c r="G1268" i="21"/>
  <c r="J1267" i="21"/>
  <c r="H1267" i="21"/>
  <c r="G1267" i="21"/>
  <c r="J1266" i="21"/>
  <c r="H1266" i="21"/>
  <c r="G1266" i="21"/>
  <c r="J1265" i="21"/>
  <c r="H1265" i="21"/>
  <c r="G1265" i="21"/>
  <c r="J1264" i="21"/>
  <c r="H1264" i="21"/>
  <c r="G1264" i="21"/>
  <c r="J1263" i="21"/>
  <c r="H1263" i="21"/>
  <c r="G1263" i="21"/>
  <c r="J1262" i="21"/>
  <c r="H1262" i="21"/>
  <c r="G1262" i="21"/>
  <c r="J1261" i="21"/>
  <c r="H1261" i="21"/>
  <c r="G1261" i="21"/>
  <c r="J1260" i="21"/>
  <c r="H1260" i="21"/>
  <c r="G1260" i="21"/>
  <c r="J1259" i="21"/>
  <c r="H1259" i="21"/>
  <c r="G1259" i="21"/>
  <c r="J1258" i="21"/>
  <c r="H1258" i="21"/>
  <c r="G1258" i="21"/>
  <c r="J1257" i="21"/>
  <c r="H1257" i="21"/>
  <c r="G1257" i="21"/>
  <c r="J1256" i="21"/>
  <c r="H1256" i="21"/>
  <c r="G1256" i="21"/>
  <c r="J1255" i="21"/>
  <c r="H1255" i="21"/>
  <c r="G1255" i="21"/>
  <c r="J1254" i="21"/>
  <c r="H1254" i="21"/>
  <c r="G1254" i="21"/>
  <c r="J1253" i="21"/>
  <c r="H1253" i="21"/>
  <c r="G1253" i="21"/>
  <c r="J1252" i="21"/>
  <c r="H1252" i="21"/>
  <c r="G1252" i="21"/>
  <c r="J1251" i="21"/>
  <c r="H1251" i="21"/>
  <c r="G1251" i="21"/>
  <c r="J1250" i="21"/>
  <c r="H1250" i="21"/>
  <c r="G1250" i="21"/>
  <c r="J1249" i="21"/>
  <c r="H1249" i="21"/>
  <c r="G1249" i="21"/>
  <c r="J1248" i="21"/>
  <c r="H1248" i="21"/>
  <c r="G1248" i="21"/>
  <c r="J1247" i="21"/>
  <c r="H1247" i="21"/>
  <c r="G1247" i="21"/>
  <c r="J1246" i="21"/>
  <c r="H1246" i="21"/>
  <c r="G1246" i="21"/>
  <c r="J1245" i="21"/>
  <c r="H1245" i="21"/>
  <c r="G1245" i="21"/>
  <c r="J1244" i="21"/>
  <c r="H1244" i="21"/>
  <c r="G1244" i="21"/>
  <c r="J1243" i="21"/>
  <c r="H1243" i="21"/>
  <c r="G1243" i="21"/>
  <c r="J1242" i="21"/>
  <c r="H1242" i="21"/>
  <c r="G1242" i="21"/>
  <c r="J1241" i="21"/>
  <c r="H1241" i="21"/>
  <c r="G1241" i="21"/>
  <c r="J1240" i="21"/>
  <c r="H1240" i="21"/>
  <c r="G1240" i="21"/>
  <c r="J1239" i="21"/>
  <c r="H1239" i="21"/>
  <c r="G1239" i="21"/>
  <c r="J1238" i="21"/>
  <c r="H1238" i="21"/>
  <c r="G1238" i="21"/>
  <c r="J1237" i="21"/>
  <c r="H1237" i="21"/>
  <c r="G1237" i="21"/>
  <c r="J1236" i="21"/>
  <c r="H1236" i="21"/>
  <c r="G1236" i="21"/>
  <c r="J1235" i="21"/>
  <c r="H1235" i="21"/>
  <c r="G1235" i="21"/>
  <c r="J1234" i="21"/>
  <c r="H1234" i="21"/>
  <c r="G1234" i="21"/>
  <c r="J1233" i="21"/>
  <c r="H1233" i="21"/>
  <c r="G1233" i="21"/>
  <c r="J1232" i="21"/>
  <c r="H1232" i="21"/>
  <c r="G1232" i="21"/>
  <c r="J1231" i="21"/>
  <c r="H1231" i="21"/>
  <c r="G1231" i="21"/>
  <c r="J1230" i="21"/>
  <c r="H1230" i="21"/>
  <c r="G1230" i="21"/>
  <c r="J1229" i="21"/>
  <c r="H1229" i="21"/>
  <c r="G1229" i="21"/>
  <c r="J1228" i="21"/>
  <c r="H1228" i="21"/>
  <c r="G1228" i="21"/>
  <c r="J1227" i="21"/>
  <c r="H1227" i="21"/>
  <c r="G1227" i="21"/>
  <c r="J1226" i="21"/>
  <c r="H1226" i="21"/>
  <c r="G1226" i="21"/>
  <c r="J1225" i="21"/>
  <c r="H1225" i="21"/>
  <c r="G1225" i="21"/>
  <c r="J1224" i="21"/>
  <c r="H1224" i="21"/>
  <c r="G1224" i="21"/>
  <c r="J1223" i="21"/>
  <c r="H1223" i="21"/>
  <c r="G1223" i="21"/>
  <c r="J1222" i="21"/>
  <c r="H1222" i="21"/>
  <c r="G1222" i="21"/>
  <c r="J1305" i="21"/>
  <c r="H1305" i="21"/>
  <c r="G1305" i="21"/>
  <c r="T1299" i="21" l="1"/>
  <c r="T1300" i="21"/>
</calcChain>
</file>

<file path=xl/sharedStrings.xml><?xml version="1.0" encoding="utf-8"?>
<sst xmlns="http://schemas.openxmlformats.org/spreadsheetml/2006/main" count="4076" uniqueCount="882">
  <si>
    <t xml:space="preserve">This spreadsheet contains updated estimates of the model described in "Measuring the Natural rate of Interest: International Trends and Determinants," </t>
  </si>
  <si>
    <r>
      <t xml:space="preserve">Final data point: 2015Q4. </t>
    </r>
    <r>
      <rPr>
        <b/>
        <sz val="11"/>
        <color theme="1"/>
        <rFont val="Calibri"/>
        <family val="2"/>
        <scheme val="minor"/>
      </rPr>
      <t>All estimates are one-sided.</t>
    </r>
  </si>
  <si>
    <t>Output Gap</t>
  </si>
  <si>
    <t>Trend Growth (g), Annualized</t>
  </si>
  <si>
    <t>Other Determinants (z)</t>
  </si>
  <si>
    <t>Natural Rate (r*)</t>
  </si>
  <si>
    <t>Date</t>
  </si>
  <si>
    <t>US</t>
  </si>
  <si>
    <t>Canada</t>
  </si>
  <si>
    <t>Euro Area</t>
  </si>
  <si>
    <t>UK</t>
  </si>
  <si>
    <t>NA</t>
  </si>
  <si>
    <r>
      <t xml:space="preserve">Final data point: 2016Q1. </t>
    </r>
    <r>
      <rPr>
        <b/>
        <sz val="11"/>
        <color theme="1"/>
        <rFont val="Calibri"/>
        <family val="2"/>
        <scheme val="minor"/>
      </rPr>
      <t>All estimates are one-sided.</t>
    </r>
  </si>
  <si>
    <r>
      <t xml:space="preserve">Final data point: 2016Q2. </t>
    </r>
    <r>
      <rPr>
        <b/>
        <sz val="11"/>
        <color theme="1"/>
        <rFont val="Calibri"/>
        <family val="2"/>
        <scheme val="minor"/>
      </rPr>
      <t>All estimates are one-sided.</t>
    </r>
  </si>
  <si>
    <r>
      <t xml:space="preserve">Final data point: 2016Q3. </t>
    </r>
    <r>
      <rPr>
        <b/>
        <sz val="11"/>
        <color theme="1"/>
        <rFont val="Calibri"/>
        <family val="2"/>
        <scheme val="minor"/>
      </rPr>
      <t>All estimates are one-sided.</t>
    </r>
  </si>
  <si>
    <r>
      <t xml:space="preserve">Final data point: 2016Q4. </t>
    </r>
    <r>
      <rPr>
        <b/>
        <sz val="11"/>
        <color theme="1"/>
        <rFont val="Calibri"/>
        <family val="2"/>
        <scheme val="minor"/>
      </rPr>
      <t>All estimates are one-sided.</t>
    </r>
  </si>
  <si>
    <r>
      <t xml:space="preserve">by Kathryn Holston, Thomas Laubach, and John C. Williams, forthcoming in the </t>
    </r>
    <r>
      <rPr>
        <i/>
        <sz val="11"/>
        <color theme="1"/>
        <rFont val="Calibri"/>
        <family val="2"/>
        <scheme val="minor"/>
      </rPr>
      <t>Journal of International Economics.</t>
    </r>
    <r>
      <rPr>
        <sz val="11"/>
        <color theme="1"/>
        <rFont val="Calibri"/>
        <family val="2"/>
        <scheme val="minor"/>
      </rPr>
      <t xml:space="preserve">   </t>
    </r>
  </si>
  <si>
    <r>
      <t xml:space="preserve">Final data point: 2017Q1. </t>
    </r>
    <r>
      <rPr>
        <b/>
        <sz val="11"/>
        <color theme="1"/>
        <rFont val="Calibri"/>
        <family val="2"/>
        <scheme val="minor"/>
      </rPr>
      <t>All estimates are one-sided.</t>
    </r>
  </si>
  <si>
    <t>Final data point: 2017Q2.</t>
  </si>
  <si>
    <t>All estimates are one-sided</t>
  </si>
  <si>
    <t>Final data point: 2017Q3.</t>
  </si>
  <si>
    <t>Final data point: 2017Q4.</t>
  </si>
  <si>
    <r>
      <t xml:space="preserve">by Kathryn Holston, Thomas Laubach, and John C. Williams, </t>
    </r>
    <r>
      <rPr>
        <i/>
        <sz val="11"/>
        <color theme="1"/>
        <rFont val="Calibri"/>
        <family val="2"/>
        <scheme val="minor"/>
      </rPr>
      <t>Journal of International Economics, 2017.</t>
    </r>
    <r>
      <rPr>
        <sz val="11"/>
        <color theme="1"/>
        <rFont val="Calibri"/>
        <family val="2"/>
        <scheme val="minor"/>
      </rPr>
      <t xml:space="preserve">   </t>
    </r>
  </si>
  <si>
    <t>Final data point: 2018Q1.</t>
  </si>
  <si>
    <t>Final data point: 2018Q2.</t>
  </si>
  <si>
    <t>Final data point: 2018Q3.</t>
  </si>
  <si>
    <t>Final data point: 2018Q4.</t>
  </si>
  <si>
    <t>Final data point: 2019Q1.</t>
  </si>
  <si>
    <t>Final data point: 2019Q2.</t>
  </si>
  <si>
    <t>Final data point: 2019Q3.</t>
  </si>
  <si>
    <t>01/10/1694</t>
  </si>
  <si>
    <t>01/01/1695</t>
  </si>
  <si>
    <t>01/04/1695</t>
  </si>
  <si>
    <t>01/07/1695</t>
  </si>
  <si>
    <t>01/10/1695</t>
  </si>
  <si>
    <t>01/01/1696</t>
  </si>
  <si>
    <t>01/04/1696</t>
  </si>
  <si>
    <t>01/07/1696</t>
  </si>
  <si>
    <t>01/10/1696</t>
  </si>
  <si>
    <t>01/01/1697</t>
  </si>
  <si>
    <t>01/04/1697</t>
  </si>
  <si>
    <t>01/07/1697</t>
  </si>
  <si>
    <t>01/10/1697</t>
  </si>
  <si>
    <t>01/01/1698</t>
  </si>
  <si>
    <t>01/04/1698</t>
  </si>
  <si>
    <t>01/07/1698</t>
  </si>
  <si>
    <t>01/10/1698</t>
  </si>
  <si>
    <t>01/01/1699</t>
  </si>
  <si>
    <t>01/04/1699</t>
  </si>
  <si>
    <t>01/07/1699</t>
  </si>
  <si>
    <t>01/10/1699</t>
  </si>
  <si>
    <t>01/01/1700</t>
  </si>
  <si>
    <t>01/04/1700</t>
  </si>
  <si>
    <t>01/07/1700</t>
  </si>
  <si>
    <t>01/10/1700</t>
  </si>
  <si>
    <t>01/01/1701</t>
  </si>
  <si>
    <t>01/04/1701</t>
  </si>
  <si>
    <t>01/07/1701</t>
  </si>
  <si>
    <t>01/10/1701</t>
  </si>
  <si>
    <t>01/01/1702</t>
  </si>
  <si>
    <t>01/04/1702</t>
  </si>
  <si>
    <t>01/07/1702</t>
  </si>
  <si>
    <t>01/10/1702</t>
  </si>
  <si>
    <t>01/01/1703</t>
  </si>
  <si>
    <t>01/04/1703</t>
  </si>
  <si>
    <t>01/07/1703</t>
  </si>
  <si>
    <t>01/10/1703</t>
  </si>
  <si>
    <t>01/01/1704</t>
  </si>
  <si>
    <t>01/04/1704</t>
  </si>
  <si>
    <t>01/07/1704</t>
  </si>
  <si>
    <t>01/10/1704</t>
  </si>
  <si>
    <t>01/01/1705</t>
  </si>
  <si>
    <t>01/04/1705</t>
  </si>
  <si>
    <t>01/07/1705</t>
  </si>
  <si>
    <t>01/10/1705</t>
  </si>
  <si>
    <t>01/01/1706</t>
  </si>
  <si>
    <t>01/04/1706</t>
  </si>
  <si>
    <t>01/07/1706</t>
  </si>
  <si>
    <t>01/10/1706</t>
  </si>
  <si>
    <t>01/01/1707</t>
  </si>
  <si>
    <t>01/04/1707</t>
  </si>
  <si>
    <t>01/07/1707</t>
  </si>
  <si>
    <t>01/10/1707</t>
  </si>
  <si>
    <t>01/01/1708</t>
  </si>
  <si>
    <t>01/04/1708</t>
  </si>
  <si>
    <t>01/07/1708</t>
  </si>
  <si>
    <t>01/10/1708</t>
  </si>
  <si>
    <t>01/01/1709</t>
  </si>
  <si>
    <t>01/04/1709</t>
  </si>
  <si>
    <t>01/07/1709</t>
  </si>
  <si>
    <t>01/10/1709</t>
  </si>
  <si>
    <t>01/01/1710</t>
  </si>
  <si>
    <t>01/04/1710</t>
  </si>
  <si>
    <t>01/07/1710</t>
  </si>
  <si>
    <t>01/10/1710</t>
  </si>
  <si>
    <t>01/01/1711</t>
  </si>
  <si>
    <t>01/04/1711</t>
  </si>
  <si>
    <t>01/07/1711</t>
  </si>
  <si>
    <t>01/10/1711</t>
  </si>
  <si>
    <t>01/01/1712</t>
  </si>
  <si>
    <t>01/04/1712</t>
  </si>
  <si>
    <t>01/07/1712</t>
  </si>
  <si>
    <t>01/10/1712</t>
  </si>
  <si>
    <t>01/01/1713</t>
  </si>
  <si>
    <t>01/04/1713</t>
  </si>
  <si>
    <t>01/07/1713</t>
  </si>
  <si>
    <t>01/10/1713</t>
  </si>
  <si>
    <t>01/01/1714</t>
  </si>
  <si>
    <t>01/04/1714</t>
  </si>
  <si>
    <t>01/07/1714</t>
  </si>
  <si>
    <t>01/10/1714</t>
  </si>
  <si>
    <t>01/01/1715</t>
  </si>
  <si>
    <t>01/04/1715</t>
  </si>
  <si>
    <t>01/07/1715</t>
  </si>
  <si>
    <t>01/10/1715</t>
  </si>
  <si>
    <t>01/01/1716</t>
  </si>
  <si>
    <t>01/04/1716</t>
  </si>
  <si>
    <t>01/07/1716</t>
  </si>
  <si>
    <t>01/10/1716</t>
  </si>
  <si>
    <t>01/01/1717</t>
  </si>
  <si>
    <t>01/04/1717</t>
  </si>
  <si>
    <t>01/07/1717</t>
  </si>
  <si>
    <t>01/10/1717</t>
  </si>
  <si>
    <t>01/01/1718</t>
  </si>
  <si>
    <t>01/04/1718</t>
  </si>
  <si>
    <t>01/07/1718</t>
  </si>
  <si>
    <t>01/10/1718</t>
  </si>
  <si>
    <t>01/01/1719</t>
  </si>
  <si>
    <t>01/04/1719</t>
  </si>
  <si>
    <t>01/07/1719</t>
  </si>
  <si>
    <t>01/10/1719</t>
  </si>
  <si>
    <t>01/01/1720</t>
  </si>
  <si>
    <t>01/04/1720</t>
  </si>
  <si>
    <t>01/07/1720</t>
  </si>
  <si>
    <t>01/10/1720</t>
  </si>
  <si>
    <t>01/01/1721</t>
  </si>
  <si>
    <t>01/04/1721</t>
  </si>
  <si>
    <t>01/07/1721</t>
  </si>
  <si>
    <t>01/10/1721</t>
  </si>
  <si>
    <t>01/01/1722</t>
  </si>
  <si>
    <t>01/04/1722</t>
  </si>
  <si>
    <t>01/07/1722</t>
  </si>
  <si>
    <t>01/10/1722</t>
  </si>
  <si>
    <t>01/01/1723</t>
  </si>
  <si>
    <t>01/04/1723</t>
  </si>
  <si>
    <t>01/07/1723</t>
  </si>
  <si>
    <t>01/10/1723</t>
  </si>
  <si>
    <t>01/01/1724</t>
  </si>
  <si>
    <t>01/04/1724</t>
  </si>
  <si>
    <t>01/07/1724</t>
  </si>
  <si>
    <t>01/10/1724</t>
  </si>
  <si>
    <t>01/01/1725</t>
  </si>
  <si>
    <t>01/04/1725</t>
  </si>
  <si>
    <t>01/07/1725</t>
  </si>
  <si>
    <t>01/10/1725</t>
  </si>
  <si>
    <t>01/01/1726</t>
  </si>
  <si>
    <t>01/04/1726</t>
  </si>
  <si>
    <t>01/07/1726</t>
  </si>
  <si>
    <t>01/10/1726</t>
  </si>
  <si>
    <t>01/01/1727</t>
  </si>
  <si>
    <t>01/04/1727</t>
  </si>
  <si>
    <t>01/07/1727</t>
  </si>
  <si>
    <t>01/10/1727</t>
  </si>
  <si>
    <t>01/01/1728</t>
  </si>
  <si>
    <t>01/04/1728</t>
  </si>
  <si>
    <t>01/07/1728</t>
  </si>
  <si>
    <t>01/10/1728</t>
  </si>
  <si>
    <t>01/01/1729</t>
  </si>
  <si>
    <t>01/04/1729</t>
  </si>
  <si>
    <t>01/07/1729</t>
  </si>
  <si>
    <t>01/10/1729</t>
  </si>
  <si>
    <t>01/01/1730</t>
  </si>
  <si>
    <t>01/04/1730</t>
  </si>
  <si>
    <t>01/07/1730</t>
  </si>
  <si>
    <t>01/10/1730</t>
  </si>
  <si>
    <t>01/01/1731</t>
  </si>
  <si>
    <t>01/04/1731</t>
  </si>
  <si>
    <t>01/07/1731</t>
  </si>
  <si>
    <t>01/10/1731</t>
  </si>
  <si>
    <t>01/01/1732</t>
  </si>
  <si>
    <t>01/04/1732</t>
  </si>
  <si>
    <t>01/07/1732</t>
  </si>
  <si>
    <t>01/10/1732</t>
  </si>
  <si>
    <t>01/01/1733</t>
  </si>
  <si>
    <t>01/04/1733</t>
  </si>
  <si>
    <t>01/07/1733</t>
  </si>
  <si>
    <t>01/10/1733</t>
  </si>
  <si>
    <t>01/01/1734</t>
  </si>
  <si>
    <t>01/04/1734</t>
  </si>
  <si>
    <t>01/07/1734</t>
  </si>
  <si>
    <t>01/10/1734</t>
  </si>
  <si>
    <t>01/01/1735</t>
  </si>
  <si>
    <t>01/04/1735</t>
  </si>
  <si>
    <t>01/07/1735</t>
  </si>
  <si>
    <t>01/10/1735</t>
  </si>
  <si>
    <t>01/01/1736</t>
  </si>
  <si>
    <t>01/04/1736</t>
  </si>
  <si>
    <t>01/07/1736</t>
  </si>
  <si>
    <t>01/10/1736</t>
  </si>
  <si>
    <t>01/01/1737</t>
  </si>
  <si>
    <t>01/04/1737</t>
  </si>
  <si>
    <t>01/07/1737</t>
  </si>
  <si>
    <t>01/10/1737</t>
  </si>
  <si>
    <t>01/01/1738</t>
  </si>
  <si>
    <t>01/04/1738</t>
  </si>
  <si>
    <t>01/07/1738</t>
  </si>
  <si>
    <t>01/10/1738</t>
  </si>
  <si>
    <t>01/01/1739</t>
  </si>
  <si>
    <t>01/04/1739</t>
  </si>
  <si>
    <t>01/07/1739</t>
  </si>
  <si>
    <t>01/10/1739</t>
  </si>
  <si>
    <t>01/01/1740</t>
  </si>
  <si>
    <t>01/04/1740</t>
  </si>
  <si>
    <t>01/07/1740</t>
  </si>
  <si>
    <t>01/10/1740</t>
  </si>
  <si>
    <t>01/01/1741</t>
  </si>
  <si>
    <t>01/04/1741</t>
  </si>
  <si>
    <t>01/07/1741</t>
  </si>
  <si>
    <t>01/10/1741</t>
  </si>
  <si>
    <t>01/01/1742</t>
  </si>
  <si>
    <t>01/04/1742</t>
  </si>
  <si>
    <t>01/07/1742</t>
  </si>
  <si>
    <t>01/10/1742</t>
  </si>
  <si>
    <t>01/01/1743</t>
  </si>
  <si>
    <t>01/04/1743</t>
  </si>
  <si>
    <t>01/07/1743</t>
  </si>
  <si>
    <t>01/10/1743</t>
  </si>
  <si>
    <t>01/01/1744</t>
  </si>
  <si>
    <t>01/04/1744</t>
  </si>
  <si>
    <t>01/07/1744</t>
  </si>
  <si>
    <t>01/10/1744</t>
  </si>
  <si>
    <t>01/01/1745</t>
  </si>
  <si>
    <t>01/04/1745</t>
  </si>
  <si>
    <t>01/07/1745</t>
  </si>
  <si>
    <t>01/10/1745</t>
  </si>
  <si>
    <t>01/01/1746</t>
  </si>
  <si>
    <t>01/04/1746</t>
  </si>
  <si>
    <t>01/07/1746</t>
  </si>
  <si>
    <t>01/10/1746</t>
  </si>
  <si>
    <t>01/01/1747</t>
  </si>
  <si>
    <t>01/04/1747</t>
  </si>
  <si>
    <t>01/07/1747</t>
  </si>
  <si>
    <t>01/10/1747</t>
  </si>
  <si>
    <t>01/01/1748</t>
  </si>
  <si>
    <t>01/04/1748</t>
  </si>
  <si>
    <t>01/07/1748</t>
  </si>
  <si>
    <t>01/10/1748</t>
  </si>
  <si>
    <t>01/01/1749</t>
  </si>
  <si>
    <t>01/04/1749</t>
  </si>
  <si>
    <t>01/07/1749</t>
  </si>
  <si>
    <t>01/10/1749</t>
  </si>
  <si>
    <t>01/01/1750</t>
  </si>
  <si>
    <t>01/04/1750</t>
  </si>
  <si>
    <t>01/07/1750</t>
  </si>
  <si>
    <t>01/10/1750</t>
  </si>
  <si>
    <t>01/01/1751</t>
  </si>
  <si>
    <t>01/04/1751</t>
  </si>
  <si>
    <t>01/07/1751</t>
  </si>
  <si>
    <t>01/10/1751</t>
  </si>
  <si>
    <t>01/01/1752</t>
  </si>
  <si>
    <t>01/04/1752</t>
  </si>
  <si>
    <t>01/07/1752</t>
  </si>
  <si>
    <t>01/10/1752</t>
  </si>
  <si>
    <t>01/01/1753</t>
  </si>
  <si>
    <t>01/04/1753</t>
  </si>
  <si>
    <t>01/07/1753</t>
  </si>
  <si>
    <t>01/10/1753</t>
  </si>
  <si>
    <t>01/01/1754</t>
  </si>
  <si>
    <t>01/04/1754</t>
  </si>
  <si>
    <t>01/07/1754</t>
  </si>
  <si>
    <t>01/10/1754</t>
  </si>
  <si>
    <t>01/01/1755</t>
  </si>
  <si>
    <t>01/04/1755</t>
  </si>
  <si>
    <t>01/07/1755</t>
  </si>
  <si>
    <t>01/10/1755</t>
  </si>
  <si>
    <t>01/01/1756</t>
  </si>
  <si>
    <t>01/04/1756</t>
  </si>
  <si>
    <t>01/07/1756</t>
  </si>
  <si>
    <t>01/10/1756</t>
  </si>
  <si>
    <t>01/01/1757</t>
  </si>
  <si>
    <t>01/04/1757</t>
  </si>
  <si>
    <t>01/07/1757</t>
  </si>
  <si>
    <t>01/10/1757</t>
  </si>
  <si>
    <t>01/01/1758</t>
  </si>
  <si>
    <t>01/04/1758</t>
  </si>
  <si>
    <t>01/07/1758</t>
  </si>
  <si>
    <t>01/10/1758</t>
  </si>
  <si>
    <t>01/01/1759</t>
  </si>
  <si>
    <t>01/04/1759</t>
  </si>
  <si>
    <t>01/07/1759</t>
  </si>
  <si>
    <t>01/10/1759</t>
  </si>
  <si>
    <t>01/01/1760</t>
  </si>
  <si>
    <t>01/04/1760</t>
  </si>
  <si>
    <t>01/07/1760</t>
  </si>
  <si>
    <t>01/10/1760</t>
  </si>
  <si>
    <t>01/01/1761</t>
  </si>
  <si>
    <t>01/04/1761</t>
  </si>
  <si>
    <t>01/07/1761</t>
  </si>
  <si>
    <t>01/10/1761</t>
  </si>
  <si>
    <t>01/01/1762</t>
  </si>
  <si>
    <t>01/04/1762</t>
  </si>
  <si>
    <t>01/07/1762</t>
  </si>
  <si>
    <t>01/10/1762</t>
  </si>
  <si>
    <t>01/01/1763</t>
  </si>
  <si>
    <t>01/04/1763</t>
  </si>
  <si>
    <t>01/07/1763</t>
  </si>
  <si>
    <t>01/10/1763</t>
  </si>
  <si>
    <t>01/01/1764</t>
  </si>
  <si>
    <t>01/04/1764</t>
  </si>
  <si>
    <t>01/07/1764</t>
  </si>
  <si>
    <t>01/10/1764</t>
  </si>
  <si>
    <t>01/01/1765</t>
  </si>
  <si>
    <t>01/04/1765</t>
  </si>
  <si>
    <t>01/07/1765</t>
  </si>
  <si>
    <t>01/10/1765</t>
  </si>
  <si>
    <t>01/01/1766</t>
  </si>
  <si>
    <t>01/04/1766</t>
  </si>
  <si>
    <t>01/07/1766</t>
  </si>
  <si>
    <t>01/10/1766</t>
  </si>
  <si>
    <t>01/01/1767</t>
  </si>
  <si>
    <t>01/04/1767</t>
  </si>
  <si>
    <t>01/07/1767</t>
  </si>
  <si>
    <t>01/10/1767</t>
  </si>
  <si>
    <t>01/01/1768</t>
  </si>
  <si>
    <t>01/04/1768</t>
  </si>
  <si>
    <t>01/07/1768</t>
  </si>
  <si>
    <t>01/10/1768</t>
  </si>
  <si>
    <t>01/01/1769</t>
  </si>
  <si>
    <t>01/04/1769</t>
  </si>
  <si>
    <t>01/07/1769</t>
  </si>
  <si>
    <t>01/10/1769</t>
  </si>
  <si>
    <t>01/01/1770</t>
  </si>
  <si>
    <t>01/04/1770</t>
  </si>
  <si>
    <t>01/07/1770</t>
  </si>
  <si>
    <t>01/10/1770</t>
  </si>
  <si>
    <t>01/01/1771</t>
  </si>
  <si>
    <t>01/04/1771</t>
  </si>
  <si>
    <t>01/07/1771</t>
  </si>
  <si>
    <t>01/10/1771</t>
  </si>
  <si>
    <t>01/01/1772</t>
  </si>
  <si>
    <t>01/04/1772</t>
  </si>
  <si>
    <t>01/07/1772</t>
  </si>
  <si>
    <t>01/10/1772</t>
  </si>
  <si>
    <t>01/01/1773</t>
  </si>
  <si>
    <t>01/04/1773</t>
  </si>
  <si>
    <t>01/07/1773</t>
  </si>
  <si>
    <t>01/10/1773</t>
  </si>
  <si>
    <t>01/01/1774</t>
  </si>
  <si>
    <t>01/04/1774</t>
  </si>
  <si>
    <t>01/07/1774</t>
  </si>
  <si>
    <t>01/10/1774</t>
  </si>
  <si>
    <t>01/01/1775</t>
  </si>
  <si>
    <t>01/04/1775</t>
  </si>
  <si>
    <t>01/07/1775</t>
  </si>
  <si>
    <t>01/10/1775</t>
  </si>
  <si>
    <t>01/01/1776</t>
  </si>
  <si>
    <t>01/04/1776</t>
  </si>
  <si>
    <t>01/07/1776</t>
  </si>
  <si>
    <t>01/10/1776</t>
  </si>
  <si>
    <t>01/01/1777</t>
  </si>
  <si>
    <t>01/04/1777</t>
  </si>
  <si>
    <t>01/07/1777</t>
  </si>
  <si>
    <t>01/10/1777</t>
  </si>
  <si>
    <t>01/01/1778</t>
  </si>
  <si>
    <t>01/04/1778</t>
  </si>
  <si>
    <t>01/07/1778</t>
  </si>
  <si>
    <t>01/10/1778</t>
  </si>
  <si>
    <t>01/01/1779</t>
  </si>
  <si>
    <t>01/04/1779</t>
  </si>
  <si>
    <t>01/07/1779</t>
  </si>
  <si>
    <t>01/10/1779</t>
  </si>
  <si>
    <t>01/01/1780</t>
  </si>
  <si>
    <t>01/04/1780</t>
  </si>
  <si>
    <t>01/07/1780</t>
  </si>
  <si>
    <t>01/10/1780</t>
  </si>
  <si>
    <t>01/01/1781</t>
  </si>
  <si>
    <t>01/04/1781</t>
  </si>
  <si>
    <t>01/07/1781</t>
  </si>
  <si>
    <t>01/10/1781</t>
  </si>
  <si>
    <t>01/01/1782</t>
  </si>
  <si>
    <t>01/04/1782</t>
  </si>
  <si>
    <t>01/07/1782</t>
  </si>
  <si>
    <t>01/10/1782</t>
  </si>
  <si>
    <t>01/01/1783</t>
  </si>
  <si>
    <t>01/04/1783</t>
  </si>
  <si>
    <t>01/07/1783</t>
  </si>
  <si>
    <t>01/10/1783</t>
  </si>
  <si>
    <t>01/01/1784</t>
  </si>
  <si>
    <t>01/04/1784</t>
  </si>
  <si>
    <t>01/07/1784</t>
  </si>
  <si>
    <t>01/10/1784</t>
  </si>
  <si>
    <t>01/01/1785</t>
  </si>
  <si>
    <t>01/04/1785</t>
  </si>
  <si>
    <t>01/07/1785</t>
  </si>
  <si>
    <t>01/10/1785</t>
  </si>
  <si>
    <t>01/01/1786</t>
  </si>
  <si>
    <t>01/04/1786</t>
  </si>
  <si>
    <t>01/07/1786</t>
  </si>
  <si>
    <t>01/10/1786</t>
  </si>
  <si>
    <t>01/01/1787</t>
  </si>
  <si>
    <t>01/04/1787</t>
  </si>
  <si>
    <t>01/07/1787</t>
  </si>
  <si>
    <t>01/10/1787</t>
  </si>
  <si>
    <t>01/01/1788</t>
  </si>
  <si>
    <t>01/04/1788</t>
  </si>
  <si>
    <t>01/07/1788</t>
  </si>
  <si>
    <t>01/10/1788</t>
  </si>
  <si>
    <t>01/01/1789</t>
  </si>
  <si>
    <t>01/04/1789</t>
  </si>
  <si>
    <t>01/07/1789</t>
  </si>
  <si>
    <t>01/10/1789</t>
  </si>
  <si>
    <t>01/01/1790</t>
  </si>
  <si>
    <t>01/04/1790</t>
  </si>
  <si>
    <t>01/07/1790</t>
  </si>
  <si>
    <t>01/10/1790</t>
  </si>
  <si>
    <t>01/01/1791</t>
  </si>
  <si>
    <t>01/04/1791</t>
  </si>
  <si>
    <t>01/07/1791</t>
  </si>
  <si>
    <t>01/10/1791</t>
  </si>
  <si>
    <t>01/01/1792</t>
  </si>
  <si>
    <t>01/04/1792</t>
  </si>
  <si>
    <t>01/07/1792</t>
  </si>
  <si>
    <t>01/10/1792</t>
  </si>
  <si>
    <t>01/01/1793</t>
  </si>
  <si>
    <t>01/04/1793</t>
  </si>
  <si>
    <t>01/07/1793</t>
  </si>
  <si>
    <t>01/10/1793</t>
  </si>
  <si>
    <t>01/01/1794</t>
  </si>
  <si>
    <t>01/04/1794</t>
  </si>
  <si>
    <t>01/07/1794</t>
  </si>
  <si>
    <t>01/10/1794</t>
  </si>
  <si>
    <t>01/01/1795</t>
  </si>
  <si>
    <t>01/04/1795</t>
  </si>
  <si>
    <t>01/07/1795</t>
  </si>
  <si>
    <t>01/10/1795</t>
  </si>
  <si>
    <t>01/01/1796</t>
  </si>
  <si>
    <t>01/04/1796</t>
  </si>
  <si>
    <t>01/07/1796</t>
  </si>
  <si>
    <t>01/10/1796</t>
  </si>
  <si>
    <t>01/01/1797</t>
  </si>
  <si>
    <t>01/04/1797</t>
  </si>
  <si>
    <t>01/07/1797</t>
  </si>
  <si>
    <t>01/10/1797</t>
  </si>
  <si>
    <t>01/01/1798</t>
  </si>
  <si>
    <t>01/04/1798</t>
  </si>
  <si>
    <t>01/07/1798</t>
  </si>
  <si>
    <t>01/10/1798</t>
  </si>
  <si>
    <t>01/01/1799</t>
  </si>
  <si>
    <t>01/04/1799</t>
  </si>
  <si>
    <t>01/07/1799</t>
  </si>
  <si>
    <t>01/10/1799</t>
  </si>
  <si>
    <t>01/01/1800</t>
  </si>
  <si>
    <t>01/04/1800</t>
  </si>
  <si>
    <t>01/07/1800</t>
  </si>
  <si>
    <t>01/10/1800</t>
  </si>
  <si>
    <t>01/01/1801</t>
  </si>
  <si>
    <t>01/04/1801</t>
  </si>
  <si>
    <t>01/07/1801</t>
  </si>
  <si>
    <t>01/10/1801</t>
  </si>
  <si>
    <t>01/01/1802</t>
  </si>
  <si>
    <t>01/04/1802</t>
  </si>
  <si>
    <t>01/07/1802</t>
  </si>
  <si>
    <t>01/10/1802</t>
  </si>
  <si>
    <t>01/01/1803</t>
  </si>
  <si>
    <t>01/04/1803</t>
  </si>
  <si>
    <t>01/07/1803</t>
  </si>
  <si>
    <t>01/10/1803</t>
  </si>
  <si>
    <t>01/01/1804</t>
  </si>
  <si>
    <t>01/04/1804</t>
  </si>
  <si>
    <t>01/07/1804</t>
  </si>
  <si>
    <t>01/10/1804</t>
  </si>
  <si>
    <t>01/01/1805</t>
  </si>
  <si>
    <t>01/04/1805</t>
  </si>
  <si>
    <t>01/07/1805</t>
  </si>
  <si>
    <t>01/10/1805</t>
  </si>
  <si>
    <t>01/01/1806</t>
  </si>
  <si>
    <t>01/04/1806</t>
  </si>
  <si>
    <t>01/07/1806</t>
  </si>
  <si>
    <t>01/10/1806</t>
  </si>
  <si>
    <t>01/01/1807</t>
  </si>
  <si>
    <t>01/04/1807</t>
  </si>
  <si>
    <t>01/07/1807</t>
  </si>
  <si>
    <t>01/10/1807</t>
  </si>
  <si>
    <t>01/01/1808</t>
  </si>
  <si>
    <t>01/04/1808</t>
  </si>
  <si>
    <t>01/07/1808</t>
  </si>
  <si>
    <t>01/10/1808</t>
  </si>
  <si>
    <t>01/01/1809</t>
  </si>
  <si>
    <t>01/04/1809</t>
  </si>
  <si>
    <t>01/07/1809</t>
  </si>
  <si>
    <t>01/10/1809</t>
  </si>
  <si>
    <t>01/01/1810</t>
  </si>
  <si>
    <t>01/04/1810</t>
  </si>
  <si>
    <t>01/07/1810</t>
  </si>
  <si>
    <t>01/10/1810</t>
  </si>
  <si>
    <t>01/01/1811</t>
  </si>
  <si>
    <t>01/04/1811</t>
  </si>
  <si>
    <t>01/07/1811</t>
  </si>
  <si>
    <t>01/10/1811</t>
  </si>
  <si>
    <t>01/01/1812</t>
  </si>
  <si>
    <t>01/04/1812</t>
  </si>
  <si>
    <t>01/07/1812</t>
  </si>
  <si>
    <t>01/10/1812</t>
  </si>
  <si>
    <t>01/01/1813</t>
  </si>
  <si>
    <t>01/04/1813</t>
  </si>
  <si>
    <t>01/07/1813</t>
  </si>
  <si>
    <t>01/10/1813</t>
  </si>
  <si>
    <t>01/01/1814</t>
  </si>
  <si>
    <t>01/04/1814</t>
  </si>
  <si>
    <t>01/07/1814</t>
  </si>
  <si>
    <t>01/10/1814</t>
  </si>
  <si>
    <t>01/01/1815</t>
  </si>
  <si>
    <t>01/04/1815</t>
  </si>
  <si>
    <t>01/07/1815</t>
  </si>
  <si>
    <t>01/10/1815</t>
  </si>
  <si>
    <t>01/01/1816</t>
  </si>
  <si>
    <t>01/04/1816</t>
  </si>
  <si>
    <t>01/07/1816</t>
  </si>
  <si>
    <t>01/10/1816</t>
  </si>
  <si>
    <t>01/01/1817</t>
  </si>
  <si>
    <t>01/04/1817</t>
  </si>
  <si>
    <t>01/07/1817</t>
  </si>
  <si>
    <t>01/10/1817</t>
  </si>
  <si>
    <t>01/01/1818</t>
  </si>
  <si>
    <t>01/04/1818</t>
  </si>
  <si>
    <t>01/07/1818</t>
  </si>
  <si>
    <t>01/10/1818</t>
  </si>
  <si>
    <t>01/01/1819</t>
  </si>
  <si>
    <t>01/04/1819</t>
  </si>
  <si>
    <t>01/07/1819</t>
  </si>
  <si>
    <t>01/10/1819</t>
  </si>
  <si>
    <t>01/01/1820</t>
  </si>
  <si>
    <t>01/04/1820</t>
  </si>
  <si>
    <t>01/07/1820</t>
  </si>
  <si>
    <t>01/10/1820</t>
  </si>
  <si>
    <t>01/01/1821</t>
  </si>
  <si>
    <t>01/04/1821</t>
  </si>
  <si>
    <t>01/07/1821</t>
  </si>
  <si>
    <t>01/10/1821</t>
  </si>
  <si>
    <t>01/01/1822</t>
  </si>
  <si>
    <t>01/04/1822</t>
  </si>
  <si>
    <t>01/07/1822</t>
  </si>
  <si>
    <t>01/10/1822</t>
  </si>
  <si>
    <t>01/01/1823</t>
  </si>
  <si>
    <t>01/04/1823</t>
  </si>
  <si>
    <t>01/07/1823</t>
  </si>
  <si>
    <t>01/10/1823</t>
  </si>
  <si>
    <t>01/01/1824</t>
  </si>
  <si>
    <t>01/04/1824</t>
  </si>
  <si>
    <t>01/07/1824</t>
  </si>
  <si>
    <t>01/10/1824</t>
  </si>
  <si>
    <t>01/01/1825</t>
  </si>
  <si>
    <t>01/04/1825</t>
  </si>
  <si>
    <t>01/07/1825</t>
  </si>
  <si>
    <t>01/10/1825</t>
  </si>
  <si>
    <t>01/01/1826</t>
  </si>
  <si>
    <t>01/04/1826</t>
  </si>
  <si>
    <t>01/07/1826</t>
  </si>
  <si>
    <t>01/10/1826</t>
  </si>
  <si>
    <t>01/01/1827</t>
  </si>
  <si>
    <t>01/04/1827</t>
  </si>
  <si>
    <t>01/07/1827</t>
  </si>
  <si>
    <t>01/10/1827</t>
  </si>
  <si>
    <t>01/01/1828</t>
  </si>
  <si>
    <t>01/04/1828</t>
  </si>
  <si>
    <t>01/07/1828</t>
  </si>
  <si>
    <t>01/10/1828</t>
  </si>
  <si>
    <t>01/01/1829</t>
  </si>
  <si>
    <t>01/04/1829</t>
  </si>
  <si>
    <t>01/07/1829</t>
  </si>
  <si>
    <t>01/10/1829</t>
  </si>
  <si>
    <t>01/01/1830</t>
  </si>
  <si>
    <t>01/04/1830</t>
  </si>
  <si>
    <t>01/07/1830</t>
  </si>
  <si>
    <t>01/10/1830</t>
  </si>
  <si>
    <t>01/01/1831</t>
  </si>
  <si>
    <t>01/04/1831</t>
  </si>
  <si>
    <t>01/07/1831</t>
  </si>
  <si>
    <t>01/10/1831</t>
  </si>
  <si>
    <t>01/01/1832</t>
  </si>
  <si>
    <t>01/04/1832</t>
  </si>
  <si>
    <t>01/07/1832</t>
  </si>
  <si>
    <t>01/10/1832</t>
  </si>
  <si>
    <t>01/01/1833</t>
  </si>
  <si>
    <t>01/04/1833</t>
  </si>
  <si>
    <t>01/07/1833</t>
  </si>
  <si>
    <t>01/10/1833</t>
  </si>
  <si>
    <t>01/01/1834</t>
  </si>
  <si>
    <t>01/04/1834</t>
  </si>
  <si>
    <t>01/07/1834</t>
  </si>
  <si>
    <t>01/10/1834</t>
  </si>
  <si>
    <t>01/01/1835</t>
  </si>
  <si>
    <t>01/04/1835</t>
  </si>
  <si>
    <t>01/07/1835</t>
  </si>
  <si>
    <t>01/10/1835</t>
  </si>
  <si>
    <t>01/01/1836</t>
  </si>
  <si>
    <t>01/04/1836</t>
  </si>
  <si>
    <t>01/07/1836</t>
  </si>
  <si>
    <t>01/10/1836</t>
  </si>
  <si>
    <t>01/01/1837</t>
  </si>
  <si>
    <t>01/04/1837</t>
  </si>
  <si>
    <t>01/07/1837</t>
  </si>
  <si>
    <t>01/10/1837</t>
  </si>
  <si>
    <t>01/01/1838</t>
  </si>
  <si>
    <t>01/04/1838</t>
  </si>
  <si>
    <t>01/07/1838</t>
  </si>
  <si>
    <t>01/10/1838</t>
  </si>
  <si>
    <t>01/01/1839</t>
  </si>
  <si>
    <t>01/04/1839</t>
  </si>
  <si>
    <t>01/07/1839</t>
  </si>
  <si>
    <t>01/10/1839</t>
  </si>
  <si>
    <t>01/01/1840</t>
  </si>
  <si>
    <t>01/04/1840</t>
  </si>
  <si>
    <t>01/07/1840</t>
  </si>
  <si>
    <t>01/10/1840</t>
  </si>
  <si>
    <t>01/01/1841</t>
  </si>
  <si>
    <t>01/04/1841</t>
  </si>
  <si>
    <t>01/07/1841</t>
  </si>
  <si>
    <t>01/10/1841</t>
  </si>
  <si>
    <t>01/01/1842</t>
  </si>
  <si>
    <t>01/04/1842</t>
  </si>
  <si>
    <t>01/07/1842</t>
  </si>
  <si>
    <t>01/10/1842</t>
  </si>
  <si>
    <t>01/01/1843</t>
  </si>
  <si>
    <t>01/04/1843</t>
  </si>
  <si>
    <t>01/07/1843</t>
  </si>
  <si>
    <t>01/10/1843</t>
  </si>
  <si>
    <t>01/01/1844</t>
  </si>
  <si>
    <t>01/04/1844</t>
  </si>
  <si>
    <t>01/07/1844</t>
  </si>
  <si>
    <t>01/10/1844</t>
  </si>
  <si>
    <t>01/01/1845</t>
  </si>
  <si>
    <t>01/04/1845</t>
  </si>
  <si>
    <t>01/07/1845</t>
  </si>
  <si>
    <t>01/10/1845</t>
  </si>
  <si>
    <t>01/01/1846</t>
  </si>
  <si>
    <t>01/04/1846</t>
  </si>
  <si>
    <t>01/07/1846</t>
  </si>
  <si>
    <t>01/10/1846</t>
  </si>
  <si>
    <t>01/01/1847</t>
  </si>
  <si>
    <t>01/04/1847</t>
  </si>
  <si>
    <t>01/07/1847</t>
  </si>
  <si>
    <t>01/10/1847</t>
  </si>
  <si>
    <t>01/01/1848</t>
  </si>
  <si>
    <t>01/04/1848</t>
  </si>
  <si>
    <t>01/07/1848</t>
  </si>
  <si>
    <t>01/10/1848</t>
  </si>
  <si>
    <t>01/01/1849</t>
  </si>
  <si>
    <t>01/04/1849</t>
  </si>
  <si>
    <t>01/07/1849</t>
  </si>
  <si>
    <t>01/10/1849</t>
  </si>
  <si>
    <t>01/01/1850</t>
  </si>
  <si>
    <t>01/04/1850</t>
  </si>
  <si>
    <t>01/07/1850</t>
  </si>
  <si>
    <t>01/10/1850</t>
  </si>
  <si>
    <t>01/01/1851</t>
  </si>
  <si>
    <t>01/04/1851</t>
  </si>
  <si>
    <t>01/07/1851</t>
  </si>
  <si>
    <t>01/10/1851</t>
  </si>
  <si>
    <t>01/01/1852</t>
  </si>
  <si>
    <t>01/04/1852</t>
  </si>
  <si>
    <t>01/07/1852</t>
  </si>
  <si>
    <t>01/10/1852</t>
  </si>
  <si>
    <t>01/01/1853</t>
  </si>
  <si>
    <t>01/04/1853</t>
  </si>
  <si>
    <t>01/07/1853</t>
  </si>
  <si>
    <t>01/10/1853</t>
  </si>
  <si>
    <t>01/01/1854</t>
  </si>
  <si>
    <t>01/04/1854</t>
  </si>
  <si>
    <t>01/07/1854</t>
  </si>
  <si>
    <t>01/10/1854</t>
  </si>
  <si>
    <t>01/01/1855</t>
  </si>
  <si>
    <t>01/04/1855</t>
  </si>
  <si>
    <t>01/07/1855</t>
  </si>
  <si>
    <t>01/10/1855</t>
  </si>
  <si>
    <t>01/01/1856</t>
  </si>
  <si>
    <t>01/04/1856</t>
  </si>
  <si>
    <t>01/07/1856</t>
  </si>
  <si>
    <t>01/10/1856</t>
  </si>
  <si>
    <t>01/01/1857</t>
  </si>
  <si>
    <t>01/04/1857</t>
  </si>
  <si>
    <t>01/07/1857</t>
  </si>
  <si>
    <t>01/10/1857</t>
  </si>
  <si>
    <t>01/01/1858</t>
  </si>
  <si>
    <t>01/04/1858</t>
  </si>
  <si>
    <t>01/07/1858</t>
  </si>
  <si>
    <t>01/10/1858</t>
  </si>
  <si>
    <t>01/01/1859</t>
  </si>
  <si>
    <t>01/04/1859</t>
  </si>
  <si>
    <t>01/07/1859</t>
  </si>
  <si>
    <t>01/10/1859</t>
  </si>
  <si>
    <t>01/01/1860</t>
  </si>
  <si>
    <t>01/04/1860</t>
  </si>
  <si>
    <t>01/07/1860</t>
  </si>
  <si>
    <t>01/10/1860</t>
  </si>
  <si>
    <t>01/01/1861</t>
  </si>
  <si>
    <t>01/04/1861</t>
  </si>
  <si>
    <t>01/07/1861</t>
  </si>
  <si>
    <t>01/10/1861</t>
  </si>
  <si>
    <t>01/01/1862</t>
  </si>
  <si>
    <t>01/04/1862</t>
  </si>
  <si>
    <t>01/07/1862</t>
  </si>
  <si>
    <t>01/10/1862</t>
  </si>
  <si>
    <t>01/01/1863</t>
  </si>
  <si>
    <t>01/04/1863</t>
  </si>
  <si>
    <t>01/07/1863</t>
  </si>
  <si>
    <t>01/10/1863</t>
  </si>
  <si>
    <t>01/01/1864</t>
  </si>
  <si>
    <t>01/04/1864</t>
  </si>
  <si>
    <t>01/07/1864</t>
  </si>
  <si>
    <t>01/10/1864</t>
  </si>
  <si>
    <t>01/01/1865</t>
  </si>
  <si>
    <t>01/04/1865</t>
  </si>
  <si>
    <t>01/07/1865</t>
  </si>
  <si>
    <t>01/10/1865</t>
  </si>
  <si>
    <t>01/01/1866</t>
  </si>
  <si>
    <t>01/04/1866</t>
  </si>
  <si>
    <t>01/07/1866</t>
  </si>
  <si>
    <t>01/10/1866</t>
  </si>
  <si>
    <t>01/01/1867</t>
  </si>
  <si>
    <t>01/04/1867</t>
  </si>
  <si>
    <t>01/07/1867</t>
  </si>
  <si>
    <t>01/10/1867</t>
  </si>
  <si>
    <t>01/01/1868</t>
  </si>
  <si>
    <t>01/04/1868</t>
  </si>
  <si>
    <t>01/07/1868</t>
  </si>
  <si>
    <t>01/10/1868</t>
  </si>
  <si>
    <t>01/01/1869</t>
  </si>
  <si>
    <t>01/04/1869</t>
  </si>
  <si>
    <t>01/07/1869</t>
  </si>
  <si>
    <t>01/10/1869</t>
  </si>
  <si>
    <t>01/01/1870</t>
  </si>
  <si>
    <t>01/04/1870</t>
  </si>
  <si>
    <t>01/07/1870</t>
  </si>
  <si>
    <t>01/10/1870</t>
  </si>
  <si>
    <t>01/01/1871</t>
  </si>
  <si>
    <t>01/04/1871</t>
  </si>
  <si>
    <t>01/07/1871</t>
  </si>
  <si>
    <t>01/10/1871</t>
  </si>
  <si>
    <t>01/01/1872</t>
  </si>
  <si>
    <t>01/04/1872</t>
  </si>
  <si>
    <t>01/07/1872</t>
  </si>
  <si>
    <t>01/10/1872</t>
  </si>
  <si>
    <t>01/01/1873</t>
  </si>
  <si>
    <t>01/04/1873</t>
  </si>
  <si>
    <t>01/07/1873</t>
  </si>
  <si>
    <t>01/10/1873</t>
  </si>
  <si>
    <t>01/01/1874</t>
  </si>
  <si>
    <t>01/04/1874</t>
  </si>
  <si>
    <t>01/07/1874</t>
  </si>
  <si>
    <t>01/10/1874</t>
  </si>
  <si>
    <t>01/01/1875</t>
  </si>
  <si>
    <t>01/04/1875</t>
  </si>
  <si>
    <t>01/07/1875</t>
  </si>
  <si>
    <t>01/10/1875</t>
  </si>
  <si>
    <t>01/01/1876</t>
  </si>
  <si>
    <t>01/04/1876</t>
  </si>
  <si>
    <t>01/07/1876</t>
  </si>
  <si>
    <t>01/10/1876</t>
  </si>
  <si>
    <t>01/01/1877</t>
  </si>
  <si>
    <t>01/04/1877</t>
  </si>
  <si>
    <t>01/07/1877</t>
  </si>
  <si>
    <t>01/10/1877</t>
  </si>
  <si>
    <t>01/01/1878</t>
  </si>
  <si>
    <t>01/04/1878</t>
  </si>
  <si>
    <t>01/07/1878</t>
  </si>
  <si>
    <t>01/10/1878</t>
  </si>
  <si>
    <t>01/01/1879</t>
  </si>
  <si>
    <t>01/04/1879</t>
  </si>
  <si>
    <t>01/07/1879</t>
  </si>
  <si>
    <t>01/10/1879</t>
  </si>
  <si>
    <t>01/01/1880</t>
  </si>
  <si>
    <t>01/04/1880</t>
  </si>
  <si>
    <t>01/07/1880</t>
  </si>
  <si>
    <t>01/10/1880</t>
  </si>
  <si>
    <t>01/01/1881</t>
  </si>
  <si>
    <t>01/04/1881</t>
  </si>
  <si>
    <t>01/07/1881</t>
  </si>
  <si>
    <t>01/10/1881</t>
  </si>
  <si>
    <t>01/01/1882</t>
  </si>
  <si>
    <t>01/04/1882</t>
  </si>
  <si>
    <t>01/07/1882</t>
  </si>
  <si>
    <t>01/10/1882</t>
  </si>
  <si>
    <t>01/01/1883</t>
  </si>
  <si>
    <t>01/04/1883</t>
  </si>
  <si>
    <t>01/07/1883</t>
  </si>
  <si>
    <t>01/10/1883</t>
  </si>
  <si>
    <t>01/01/1884</t>
  </si>
  <si>
    <t>01/04/1884</t>
  </si>
  <si>
    <t>01/07/1884</t>
  </si>
  <si>
    <t>01/10/1884</t>
  </si>
  <si>
    <t>01/01/1885</t>
  </si>
  <si>
    <t>01/04/1885</t>
  </si>
  <si>
    <t>01/07/1885</t>
  </si>
  <si>
    <t>01/10/1885</t>
  </si>
  <si>
    <t>01/01/1886</t>
  </si>
  <si>
    <t>01/04/1886</t>
  </si>
  <si>
    <t>01/07/1886</t>
  </si>
  <si>
    <t>01/10/1886</t>
  </si>
  <si>
    <t>01/01/1887</t>
  </si>
  <si>
    <t>01/04/1887</t>
  </si>
  <si>
    <t>01/07/1887</t>
  </si>
  <si>
    <t>01/10/1887</t>
  </si>
  <si>
    <t>01/01/1888</t>
  </si>
  <si>
    <t>01/04/1888</t>
  </si>
  <si>
    <t>01/07/1888</t>
  </si>
  <si>
    <t>01/10/1888</t>
  </si>
  <si>
    <t>01/01/1889</t>
  </si>
  <si>
    <t>01/04/1889</t>
  </si>
  <si>
    <t>01/07/1889</t>
  </si>
  <si>
    <t>01/10/1889</t>
  </si>
  <si>
    <t>01/01/1890</t>
  </si>
  <si>
    <t>01/04/1890</t>
  </si>
  <si>
    <t>01/07/1890</t>
  </si>
  <si>
    <t>01/10/1890</t>
  </si>
  <si>
    <t>01/01/1891</t>
  </si>
  <si>
    <t>01/04/1891</t>
  </si>
  <si>
    <t>01/07/1891</t>
  </si>
  <si>
    <t>01/10/1891</t>
  </si>
  <si>
    <t>01/01/1892</t>
  </si>
  <si>
    <t>01/04/1892</t>
  </si>
  <si>
    <t>01/07/1892</t>
  </si>
  <si>
    <t>01/10/1892</t>
  </si>
  <si>
    <t>01/01/1893</t>
  </si>
  <si>
    <t>01/04/1893</t>
  </si>
  <si>
    <t>01/07/1893</t>
  </si>
  <si>
    <t>01/10/1893</t>
  </si>
  <si>
    <t>01/01/1894</t>
  </si>
  <si>
    <t>01/04/1894</t>
  </si>
  <si>
    <t>01/07/1894</t>
  </si>
  <si>
    <t>01/10/1894</t>
  </si>
  <si>
    <t>01/01/1895</t>
  </si>
  <si>
    <t>01/04/1895</t>
  </si>
  <si>
    <t>01/07/1895</t>
  </si>
  <si>
    <t>01/10/1895</t>
  </si>
  <si>
    <t>01/01/1896</t>
  </si>
  <si>
    <t>01/04/1896</t>
  </si>
  <si>
    <t>01/07/1896</t>
  </si>
  <si>
    <t>01/10/1896</t>
  </si>
  <si>
    <t>01/01/1897</t>
  </si>
  <si>
    <t>01/04/1897</t>
  </si>
  <si>
    <t>01/07/1897</t>
  </si>
  <si>
    <t>01/10/1897</t>
  </si>
  <si>
    <t>01/01/1898</t>
  </si>
  <si>
    <t>01/04/1898</t>
  </si>
  <si>
    <t>01/07/1898</t>
  </si>
  <si>
    <t>01/10/1898</t>
  </si>
  <si>
    <t>01/01/1899</t>
  </si>
  <si>
    <t>01/04/1899</t>
  </si>
  <si>
    <t>01/07/1899</t>
  </si>
  <si>
    <t>01/10/1899</t>
  </si>
  <si>
    <t>Policy Rates</t>
  </si>
  <si>
    <t>United States, Target Rates, Federal Funds Target Rate, Lower Band</t>
  </si>
  <si>
    <t>Canada, Overnight Target Rate</t>
  </si>
  <si>
    <t>Euro Area, Deposit Facility, Announcement Date</t>
  </si>
  <si>
    <t>United Kingdom, Bank Rate</t>
  </si>
  <si>
    <t>United States</t>
  </si>
  <si>
    <t>Brazil, SELIC Target Rate</t>
  </si>
  <si>
    <t>Mexico, Overnight Target Rate</t>
  </si>
  <si>
    <t>Chile, Daily Monetary Policy Rate</t>
  </si>
  <si>
    <t>Colombia, Policy Interest Rate</t>
  </si>
  <si>
    <t>Russia, Key Rate, 1 Week</t>
  </si>
  <si>
    <t>South Africa, Repo Rate</t>
  </si>
  <si>
    <t>Australia, Cash Rate Target</t>
  </si>
  <si>
    <t>South Korea, Base Rate</t>
  </si>
  <si>
    <t>Poland, Reference Rate</t>
  </si>
  <si>
    <t>Czech Republic, 2 Week Repo Rate</t>
  </si>
  <si>
    <t>Peru, Daily Policy Interest Rate</t>
  </si>
  <si>
    <t>India, Repo Rate</t>
  </si>
  <si>
    <t>United States, Balance Sheet &amp; Flows of MFI Sector, Federal Reserve Banks, Assets, Total, All Banks, USD</t>
  </si>
  <si>
    <t>Euro Area, ECB Consolidated Balance Sheet &amp; Flows of MFI Sector, Eurosystem, Total Assets &amp; Liabilities, All, EUR</t>
  </si>
  <si>
    <t>Japan, Balance Sheet &amp; Flows of MFI Sector, Central Bank, Assets, Total, JPY</t>
  </si>
  <si>
    <t>United States, Gross Domestic Product, Total, Current Prices, SA, AR, USD</t>
  </si>
  <si>
    <t>Euro Area, Gross Domestic Product, Total, Current Prices, Market Prices, EUR</t>
  </si>
  <si>
    <t>Japan, Gross Domestic Product, Total, Current Prices, SA, AR, JPY</t>
  </si>
  <si>
    <t>Japan</t>
  </si>
  <si>
    <t>SA, Index</t>
  </si>
  <si>
    <t>United States, Implicit Price Deflator, Gross Domestic Product</t>
  </si>
  <si>
    <t>Euro Area, Gross Domestic Product, Total, Price Deflator, 2015=100, Calendar Adjusted, Market Prices</t>
  </si>
  <si>
    <t>Japan, Implicit Price Deflator, GDP (Expenditure Approach)</t>
  </si>
  <si>
    <t>United States, Yield Curve, Instantaneous Forward, Federal Reserve, Break-Even Inflation Rate, 2 Year</t>
  </si>
  <si>
    <t>US Breakeven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</si>
</sst>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1" applyFont="1" applyFill="1" applyBorder="1" applyAlignment="1"/>
    <xf numFmtId="0" fontId="0" fillId="0" borderId="0" xfId="1" applyFont="1" applyFill="1" applyBorder="1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1" applyFont="1" applyBorder="1" applyAlignment="1"/>
    <xf numFmtId="0" fontId="2" fillId="2" borderId="0" xfId="1" applyFont="1" applyBorder="1" applyAlignment="1"/>
    <xf numFmtId="0" fontId="0" fillId="2" borderId="0" xfId="1" applyFont="1" applyBorder="1" applyAlignment="1"/>
    <xf numFmtId="0" fontId="0" fillId="0" borderId="3" xfId="0" applyBorder="1" applyAlignment="1">
      <alignment horizontal="center"/>
    </xf>
    <xf numFmtId="0" fontId="0" fillId="2" borderId="0" xfId="1" applyFont="1" applyBorder="1" applyAlignment="1"/>
    <xf numFmtId="0" fontId="0" fillId="2" borderId="4" xfId="1" applyFont="1" applyBorder="1" applyAlignment="1"/>
    <xf numFmtId="14" fontId="0" fillId="0" borderId="4" xfId="0" applyNumberFormat="1" applyBorder="1"/>
    <xf numFmtId="14" fontId="0" fillId="0" borderId="5" xfId="0" applyNumberFormat="1" applyBorder="1"/>
    <xf numFmtId="0" fontId="0" fillId="0" borderId="3" xfId="0" applyBorder="1"/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0" xfId="1" applyFont="1" applyBorder="1" applyAlignment="1"/>
    <xf numFmtId="0" fontId="0" fillId="0" borderId="3" xfId="0" applyBorder="1" applyAlignment="1">
      <alignment horizontal="center"/>
    </xf>
    <xf numFmtId="0" fontId="0" fillId="2" borderId="0" xfId="1" applyFont="1" applyBorder="1" applyAlignment="1"/>
    <xf numFmtId="0" fontId="0" fillId="0" borderId="3" xfId="0" applyBorder="1" applyAlignment="1">
      <alignment horizontal="center"/>
    </xf>
    <xf numFmtId="0" fontId="0" fillId="2" borderId="0" xfId="1" applyFont="1" applyBorder="1" applyAlignment="1"/>
    <xf numFmtId="0" fontId="2" fillId="0" borderId="0" xfId="0" applyFont="1"/>
    <xf numFmtId="0" fontId="0" fillId="0" borderId="3" xfId="0" applyBorder="1" applyAlignment="1">
      <alignment horizontal="center"/>
    </xf>
    <xf numFmtId="0" fontId="0" fillId="2" borderId="0" xfId="1" applyFont="1" applyBorder="1" applyAlignment="1"/>
    <xf numFmtId="0" fontId="0" fillId="0" borderId="3" xfId="0" applyBorder="1" applyAlignment="1">
      <alignment horizontal="center"/>
    </xf>
    <xf numFmtId="0" fontId="0" fillId="2" borderId="0" xfId="1" applyFont="1" applyBorder="1" applyAlignment="1"/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164" fontId="0" fillId="0" borderId="0" xfId="2" applyNumberFormat="1" applyFont="1"/>
    <xf numFmtId="10" fontId="0" fillId="0" borderId="0" xfId="2" applyNumberFormat="1" applyFont="1"/>
    <xf numFmtId="0" fontId="0" fillId="0" borderId="3" xfId="0" applyBorder="1" applyAlignment="1">
      <alignment horizontal="center"/>
    </xf>
    <xf numFmtId="0" fontId="0" fillId="2" borderId="2" xfId="1" applyFont="1" applyBorder="1" applyAlignment="1"/>
    <xf numFmtId="0" fontId="0" fillId="2" borderId="0" xfId="1" applyFont="1" applyBorder="1" applyAlignment="1"/>
    <xf numFmtId="0" fontId="0" fillId="2" borderId="2" xfId="1" applyFont="1" applyBorder="1" applyAlignment="1">
      <alignment horizontal="left"/>
    </xf>
    <xf numFmtId="0" fontId="0" fillId="2" borderId="0" xfId="1" applyFont="1" applyBorder="1" applyAlignment="1">
      <alignment horizontal="left"/>
    </xf>
    <xf numFmtId="0" fontId="0" fillId="0" borderId="0" xfId="0" applyBorder="1" applyAlignment="1">
      <alignment horizontal="center" vertical="center"/>
    </xf>
  </cellXfs>
  <cellStyles count="3">
    <cellStyle name="Normal" xfId="0" builtinId="0"/>
    <cellStyle name="Note" xfId="1" builtinId="1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05028"/>
      <rgbColor rgb="00C0DCFE"/>
      <rgbColor rgb="00BEBEBE"/>
      <rgbColor rgb="00FFE4CC"/>
      <rgbColor rgb="00CCCCCC"/>
      <rgbColor rgb="00E6E6E6"/>
      <rgbColor rgb="00808080"/>
      <rgbColor rgb="004496FB"/>
      <rgbColor rgb="00F9D019"/>
      <rgbColor rgb="00FFAE66"/>
      <rgbColor rgb="00CFE0B6"/>
      <rgbColor rgb="00F05028"/>
      <rgbColor rgb="00E1D9EA"/>
      <rgbColor rgb="00A88DC2"/>
      <rgbColor rgb="00024989"/>
      <rgbColor rgb="00666666"/>
      <rgbColor rgb="00C00000"/>
      <rgbColor rgb="00FFAA00"/>
      <rgbColor rgb="0000B16A"/>
      <rgbColor rgb="002495FC"/>
      <rgbColor rgb="00B4DC00"/>
      <rgbColor rgb="00FFE600"/>
      <rgbColor rgb="00195A50"/>
      <rgbColor rgb="0064B400"/>
      <rgbColor rgb="00FFAA00"/>
      <rgbColor rgb="00780032"/>
      <rgbColor rgb="00828282"/>
      <rgbColor rgb="0000BEB4"/>
      <rgbColor rgb="00FFAE66"/>
      <rgbColor rgb="004496FB"/>
      <rgbColor rgb="00FEF5CF"/>
      <rgbColor rgb="00FFFFFF"/>
      <rgbColor rgb="00FFFFFF"/>
      <rgbColor rgb="00FFFFFF"/>
      <rgbColor rgb="00FFFFFF"/>
      <rgbColor rgb="00E6E6E6"/>
      <rgbColor rgb="00024989"/>
      <rgbColor rgb="00A6A6A6"/>
      <rgbColor rgb="00FDEDA2"/>
      <rgbColor rgb="00CCCCCC"/>
      <rgbColor rgb="00FFCA99"/>
      <rgbColor rgb="00BFBFBF"/>
      <rgbColor rgb="00D9D9D9"/>
      <rgbColor rgb="00F2F2F2"/>
      <rgbColor rgb="00B8D192"/>
      <rgbColor rgb="00C5B4D6"/>
      <rgbColor rgb="007F7F7F"/>
      <rgbColor rgb="0083B9FC"/>
      <rgbColor rgb="00045ABE"/>
      <rgbColor rgb="00FF7C00"/>
      <rgbColor rgb="00FFFFFF"/>
      <rgbColor rgb="00E7EFDA"/>
      <rgbColor rgb="0088B14B"/>
      <rgbColor rgb="006E4D8F"/>
    </indexedColors>
    <mruColors>
      <color rgb="FF666666"/>
      <color rgb="FFC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hartsheet" Target="chartsheets/sheet1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19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2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1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 sz="1800"/>
              <a:t>US Interest</a:t>
            </a:r>
            <a:r>
              <a:rPr lang="pt-BR" sz="1800" baseline="0"/>
              <a:t> Rates</a:t>
            </a:r>
            <a:endParaRPr lang="pt-BR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24989"/>
              </a:solidFill>
              <a:latin typeface="Cambria"/>
              <a:ea typeface="Cambria"/>
              <a:cs typeface="Cambria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0919416095181526E-2"/>
          <c:y val="7.3888722346514321E-2"/>
          <c:w val="0.88549323642237032"/>
          <c:h val="0.74870287205022212"/>
        </c:manualLayout>
      </c:layout>
      <c:lineChart>
        <c:grouping val="standard"/>
        <c:varyColors val="0"/>
        <c:ser>
          <c:idx val="0"/>
          <c:order val="0"/>
          <c:tx>
            <c:v> US Nominal Rate</c:v>
          </c:tx>
          <c:spPr>
            <a:ln w="38100" cap="rnd">
              <a:solidFill>
                <a:srgbClr val="024989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24989"/>
              </a:solidFill>
              <a:ln w="9525">
                <a:solidFill>
                  <a:srgbClr val="024989"/>
                </a:solidFill>
                <a:prstDash val="solid"/>
              </a:ln>
              <a:effectLst/>
            </c:spPr>
          </c:marker>
          <c:cat>
            <c:numRef>
              <c:f>Policy_Rates!$A$1110:$A$10000</c:f>
              <c:numCache>
                <c:formatCode>m/d/yyyy</c:formatCode>
                <c:ptCount val="8891"/>
                <c:pt idx="0">
                  <c:v>25934</c:v>
                </c:pt>
                <c:pt idx="1">
                  <c:v>26024</c:v>
                </c:pt>
                <c:pt idx="2">
                  <c:v>26115</c:v>
                </c:pt>
                <c:pt idx="3">
                  <c:v>26207</c:v>
                </c:pt>
                <c:pt idx="4">
                  <c:v>26299</c:v>
                </c:pt>
                <c:pt idx="5">
                  <c:v>26390</c:v>
                </c:pt>
                <c:pt idx="6">
                  <c:v>26481</c:v>
                </c:pt>
                <c:pt idx="7">
                  <c:v>26573</c:v>
                </c:pt>
                <c:pt idx="8">
                  <c:v>26665</c:v>
                </c:pt>
                <c:pt idx="9">
                  <c:v>26755</c:v>
                </c:pt>
                <c:pt idx="10">
                  <c:v>26846</c:v>
                </c:pt>
                <c:pt idx="11">
                  <c:v>26938</c:v>
                </c:pt>
                <c:pt idx="12">
                  <c:v>27030</c:v>
                </c:pt>
                <c:pt idx="13">
                  <c:v>27120</c:v>
                </c:pt>
                <c:pt idx="14">
                  <c:v>27211</c:v>
                </c:pt>
                <c:pt idx="15">
                  <c:v>27303</c:v>
                </c:pt>
                <c:pt idx="16">
                  <c:v>27395</c:v>
                </c:pt>
                <c:pt idx="17">
                  <c:v>27485</c:v>
                </c:pt>
                <c:pt idx="18">
                  <c:v>27576</c:v>
                </c:pt>
                <c:pt idx="19">
                  <c:v>27668</c:v>
                </c:pt>
                <c:pt idx="20">
                  <c:v>27760</c:v>
                </c:pt>
                <c:pt idx="21">
                  <c:v>27851</c:v>
                </c:pt>
                <c:pt idx="22">
                  <c:v>27942</c:v>
                </c:pt>
                <c:pt idx="23">
                  <c:v>28034</c:v>
                </c:pt>
                <c:pt idx="24">
                  <c:v>28126</c:v>
                </c:pt>
                <c:pt idx="25">
                  <c:v>28216</c:v>
                </c:pt>
                <c:pt idx="26">
                  <c:v>28307</c:v>
                </c:pt>
                <c:pt idx="27">
                  <c:v>28399</c:v>
                </c:pt>
                <c:pt idx="28">
                  <c:v>28491</c:v>
                </c:pt>
                <c:pt idx="29">
                  <c:v>28581</c:v>
                </c:pt>
                <c:pt idx="30">
                  <c:v>28672</c:v>
                </c:pt>
                <c:pt idx="31">
                  <c:v>28764</c:v>
                </c:pt>
                <c:pt idx="32">
                  <c:v>28856</c:v>
                </c:pt>
                <c:pt idx="33">
                  <c:v>28946</c:v>
                </c:pt>
                <c:pt idx="34">
                  <c:v>29037</c:v>
                </c:pt>
                <c:pt idx="35">
                  <c:v>29129</c:v>
                </c:pt>
                <c:pt idx="36">
                  <c:v>29221</c:v>
                </c:pt>
                <c:pt idx="37">
                  <c:v>29312</c:v>
                </c:pt>
                <c:pt idx="38">
                  <c:v>29403</c:v>
                </c:pt>
                <c:pt idx="39">
                  <c:v>29495</c:v>
                </c:pt>
                <c:pt idx="40">
                  <c:v>29587</c:v>
                </c:pt>
                <c:pt idx="41">
                  <c:v>29677</c:v>
                </c:pt>
                <c:pt idx="42">
                  <c:v>29768</c:v>
                </c:pt>
                <c:pt idx="43">
                  <c:v>29860</c:v>
                </c:pt>
                <c:pt idx="44">
                  <c:v>29952</c:v>
                </c:pt>
                <c:pt idx="45">
                  <c:v>30042</c:v>
                </c:pt>
                <c:pt idx="46">
                  <c:v>30133</c:v>
                </c:pt>
                <c:pt idx="47">
                  <c:v>30225</c:v>
                </c:pt>
                <c:pt idx="48">
                  <c:v>30317</c:v>
                </c:pt>
                <c:pt idx="49">
                  <c:v>30407</c:v>
                </c:pt>
                <c:pt idx="50">
                  <c:v>30498</c:v>
                </c:pt>
                <c:pt idx="51">
                  <c:v>30590</c:v>
                </c:pt>
                <c:pt idx="52">
                  <c:v>30682</c:v>
                </c:pt>
                <c:pt idx="53">
                  <c:v>30773</c:v>
                </c:pt>
                <c:pt idx="54">
                  <c:v>30864</c:v>
                </c:pt>
                <c:pt idx="55">
                  <c:v>30956</c:v>
                </c:pt>
                <c:pt idx="56">
                  <c:v>31048</c:v>
                </c:pt>
                <c:pt idx="57">
                  <c:v>31138</c:v>
                </c:pt>
                <c:pt idx="58">
                  <c:v>31229</c:v>
                </c:pt>
                <c:pt idx="59">
                  <c:v>31321</c:v>
                </c:pt>
                <c:pt idx="60">
                  <c:v>31413</c:v>
                </c:pt>
                <c:pt idx="61">
                  <c:v>31503</c:v>
                </c:pt>
                <c:pt idx="62">
                  <c:v>31594</c:v>
                </c:pt>
                <c:pt idx="63">
                  <c:v>31686</c:v>
                </c:pt>
                <c:pt idx="64">
                  <c:v>31778</c:v>
                </c:pt>
                <c:pt idx="65">
                  <c:v>31868</c:v>
                </c:pt>
                <c:pt idx="66">
                  <c:v>31959</c:v>
                </c:pt>
                <c:pt idx="67">
                  <c:v>32051</c:v>
                </c:pt>
                <c:pt idx="68">
                  <c:v>32143</c:v>
                </c:pt>
                <c:pt idx="69">
                  <c:v>32234</c:v>
                </c:pt>
                <c:pt idx="70">
                  <c:v>32325</c:v>
                </c:pt>
                <c:pt idx="71">
                  <c:v>32417</c:v>
                </c:pt>
                <c:pt idx="72">
                  <c:v>32509</c:v>
                </c:pt>
                <c:pt idx="73">
                  <c:v>32599</c:v>
                </c:pt>
                <c:pt idx="74">
                  <c:v>32690</c:v>
                </c:pt>
                <c:pt idx="75">
                  <c:v>32782</c:v>
                </c:pt>
                <c:pt idx="76">
                  <c:v>32874</c:v>
                </c:pt>
                <c:pt idx="77">
                  <c:v>32964</c:v>
                </c:pt>
                <c:pt idx="78">
                  <c:v>33055</c:v>
                </c:pt>
                <c:pt idx="79">
                  <c:v>33147</c:v>
                </c:pt>
                <c:pt idx="80">
                  <c:v>33239</c:v>
                </c:pt>
                <c:pt idx="81">
                  <c:v>33329</c:v>
                </c:pt>
                <c:pt idx="82">
                  <c:v>33420</c:v>
                </c:pt>
                <c:pt idx="83">
                  <c:v>33512</c:v>
                </c:pt>
                <c:pt idx="84">
                  <c:v>33604</c:v>
                </c:pt>
                <c:pt idx="85">
                  <c:v>33695</c:v>
                </c:pt>
                <c:pt idx="86">
                  <c:v>33786</c:v>
                </c:pt>
                <c:pt idx="87">
                  <c:v>33878</c:v>
                </c:pt>
                <c:pt idx="88">
                  <c:v>33970</c:v>
                </c:pt>
                <c:pt idx="89">
                  <c:v>34060</c:v>
                </c:pt>
                <c:pt idx="90">
                  <c:v>34151</c:v>
                </c:pt>
                <c:pt idx="91">
                  <c:v>34243</c:v>
                </c:pt>
                <c:pt idx="92">
                  <c:v>34335</c:v>
                </c:pt>
                <c:pt idx="93">
                  <c:v>34425</c:v>
                </c:pt>
                <c:pt idx="94">
                  <c:v>34516</c:v>
                </c:pt>
                <c:pt idx="95">
                  <c:v>34608</c:v>
                </c:pt>
                <c:pt idx="96">
                  <c:v>34700</c:v>
                </c:pt>
                <c:pt idx="97">
                  <c:v>34790</c:v>
                </c:pt>
                <c:pt idx="98">
                  <c:v>34881</c:v>
                </c:pt>
                <c:pt idx="99">
                  <c:v>34973</c:v>
                </c:pt>
                <c:pt idx="100">
                  <c:v>35065</c:v>
                </c:pt>
                <c:pt idx="101">
                  <c:v>35156</c:v>
                </c:pt>
                <c:pt idx="102">
                  <c:v>35247</c:v>
                </c:pt>
                <c:pt idx="103">
                  <c:v>35339</c:v>
                </c:pt>
                <c:pt idx="104">
                  <c:v>35431</c:v>
                </c:pt>
                <c:pt idx="105">
                  <c:v>35521</c:v>
                </c:pt>
                <c:pt idx="106">
                  <c:v>35612</c:v>
                </c:pt>
                <c:pt idx="107">
                  <c:v>35704</c:v>
                </c:pt>
                <c:pt idx="108">
                  <c:v>35796</c:v>
                </c:pt>
                <c:pt idx="109">
                  <c:v>35886</c:v>
                </c:pt>
                <c:pt idx="110">
                  <c:v>35977</c:v>
                </c:pt>
                <c:pt idx="111">
                  <c:v>36069</c:v>
                </c:pt>
                <c:pt idx="112">
                  <c:v>36161</c:v>
                </c:pt>
                <c:pt idx="113">
                  <c:v>36251</c:v>
                </c:pt>
                <c:pt idx="114">
                  <c:v>36342</c:v>
                </c:pt>
                <c:pt idx="115">
                  <c:v>36434</c:v>
                </c:pt>
                <c:pt idx="116">
                  <c:v>36526</c:v>
                </c:pt>
                <c:pt idx="117">
                  <c:v>36617</c:v>
                </c:pt>
                <c:pt idx="118">
                  <c:v>36708</c:v>
                </c:pt>
                <c:pt idx="119">
                  <c:v>36800</c:v>
                </c:pt>
                <c:pt idx="120">
                  <c:v>36892</c:v>
                </c:pt>
                <c:pt idx="121">
                  <c:v>36982</c:v>
                </c:pt>
                <c:pt idx="122">
                  <c:v>37073</c:v>
                </c:pt>
                <c:pt idx="123">
                  <c:v>37165</c:v>
                </c:pt>
                <c:pt idx="124">
                  <c:v>37257</c:v>
                </c:pt>
                <c:pt idx="125">
                  <c:v>37347</c:v>
                </c:pt>
                <c:pt idx="126">
                  <c:v>37438</c:v>
                </c:pt>
                <c:pt idx="127">
                  <c:v>37530</c:v>
                </c:pt>
                <c:pt idx="128">
                  <c:v>37622</c:v>
                </c:pt>
                <c:pt idx="129">
                  <c:v>37712</c:v>
                </c:pt>
                <c:pt idx="130">
                  <c:v>37803</c:v>
                </c:pt>
                <c:pt idx="131">
                  <c:v>37895</c:v>
                </c:pt>
                <c:pt idx="132">
                  <c:v>37987</c:v>
                </c:pt>
                <c:pt idx="133">
                  <c:v>38078</c:v>
                </c:pt>
                <c:pt idx="134">
                  <c:v>38169</c:v>
                </c:pt>
                <c:pt idx="135">
                  <c:v>38261</c:v>
                </c:pt>
                <c:pt idx="136">
                  <c:v>38353</c:v>
                </c:pt>
                <c:pt idx="137">
                  <c:v>38443</c:v>
                </c:pt>
                <c:pt idx="138">
                  <c:v>38534</c:v>
                </c:pt>
                <c:pt idx="139">
                  <c:v>38626</c:v>
                </c:pt>
                <c:pt idx="140">
                  <c:v>38718</c:v>
                </c:pt>
                <c:pt idx="141">
                  <c:v>38808</c:v>
                </c:pt>
                <c:pt idx="142">
                  <c:v>38899</c:v>
                </c:pt>
                <c:pt idx="143">
                  <c:v>38991</c:v>
                </c:pt>
                <c:pt idx="144">
                  <c:v>39083</c:v>
                </c:pt>
                <c:pt idx="145">
                  <c:v>39173</c:v>
                </c:pt>
                <c:pt idx="146">
                  <c:v>39264</c:v>
                </c:pt>
                <c:pt idx="147">
                  <c:v>39356</c:v>
                </c:pt>
                <c:pt idx="148">
                  <c:v>39448</c:v>
                </c:pt>
                <c:pt idx="149">
                  <c:v>39539</c:v>
                </c:pt>
                <c:pt idx="150">
                  <c:v>39630</c:v>
                </c:pt>
                <c:pt idx="151">
                  <c:v>39722</c:v>
                </c:pt>
                <c:pt idx="152">
                  <c:v>39814</c:v>
                </c:pt>
                <c:pt idx="153">
                  <c:v>39904</c:v>
                </c:pt>
                <c:pt idx="154">
                  <c:v>39995</c:v>
                </c:pt>
                <c:pt idx="155">
                  <c:v>40087</c:v>
                </c:pt>
                <c:pt idx="156">
                  <c:v>40179</c:v>
                </c:pt>
                <c:pt idx="157">
                  <c:v>40269</c:v>
                </c:pt>
                <c:pt idx="158">
                  <c:v>40360</c:v>
                </c:pt>
                <c:pt idx="159">
                  <c:v>40452</c:v>
                </c:pt>
                <c:pt idx="160">
                  <c:v>40544</c:v>
                </c:pt>
                <c:pt idx="161">
                  <c:v>40634</c:v>
                </c:pt>
                <c:pt idx="162">
                  <c:v>40725</c:v>
                </c:pt>
                <c:pt idx="163">
                  <c:v>40817</c:v>
                </c:pt>
                <c:pt idx="164">
                  <c:v>40909</c:v>
                </c:pt>
                <c:pt idx="165">
                  <c:v>41000</c:v>
                </c:pt>
                <c:pt idx="166">
                  <c:v>41091</c:v>
                </c:pt>
                <c:pt idx="167">
                  <c:v>41183</c:v>
                </c:pt>
                <c:pt idx="168">
                  <c:v>41275</c:v>
                </c:pt>
                <c:pt idx="169">
                  <c:v>41365</c:v>
                </c:pt>
                <c:pt idx="170">
                  <c:v>41456</c:v>
                </c:pt>
                <c:pt idx="171">
                  <c:v>41548</c:v>
                </c:pt>
                <c:pt idx="172">
                  <c:v>41640</c:v>
                </c:pt>
                <c:pt idx="173">
                  <c:v>41730</c:v>
                </c:pt>
                <c:pt idx="174">
                  <c:v>41821</c:v>
                </c:pt>
                <c:pt idx="175">
                  <c:v>41913</c:v>
                </c:pt>
                <c:pt idx="176">
                  <c:v>42005</c:v>
                </c:pt>
                <c:pt idx="177">
                  <c:v>42095</c:v>
                </c:pt>
                <c:pt idx="178">
                  <c:v>42186</c:v>
                </c:pt>
                <c:pt idx="179">
                  <c:v>42278</c:v>
                </c:pt>
                <c:pt idx="180">
                  <c:v>42370</c:v>
                </c:pt>
                <c:pt idx="181">
                  <c:v>42461</c:v>
                </c:pt>
                <c:pt idx="182">
                  <c:v>42552</c:v>
                </c:pt>
                <c:pt idx="183">
                  <c:v>42644</c:v>
                </c:pt>
                <c:pt idx="184">
                  <c:v>42736</c:v>
                </c:pt>
                <c:pt idx="185">
                  <c:v>42826</c:v>
                </c:pt>
                <c:pt idx="186">
                  <c:v>42917</c:v>
                </c:pt>
                <c:pt idx="187">
                  <c:v>43009</c:v>
                </c:pt>
                <c:pt idx="188">
                  <c:v>43101</c:v>
                </c:pt>
                <c:pt idx="189">
                  <c:v>43191</c:v>
                </c:pt>
                <c:pt idx="190">
                  <c:v>43282</c:v>
                </c:pt>
                <c:pt idx="191">
                  <c:v>43374</c:v>
                </c:pt>
                <c:pt idx="192">
                  <c:v>43466</c:v>
                </c:pt>
                <c:pt idx="193">
                  <c:v>43556</c:v>
                </c:pt>
                <c:pt idx="194">
                  <c:v>43647</c:v>
                </c:pt>
                <c:pt idx="195">
                  <c:v>43739</c:v>
                </c:pt>
              </c:numCache>
            </c:numRef>
          </c:cat>
          <c:val>
            <c:numRef>
              <c:f>Policy_Rates!$B$1111:$B$10000</c:f>
              <c:numCache>
                <c:formatCode>General</c:formatCode>
                <c:ptCount val="8890"/>
                <c:pt idx="0">
                  <c:v>5</c:v>
                </c:pt>
                <c:pt idx="1">
                  <c:v>5.5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5.5</c:v>
                </c:pt>
                <c:pt idx="7">
                  <c:v>7</c:v>
                </c:pt>
                <c:pt idx="8">
                  <c:v>8.5</c:v>
                </c:pt>
                <c:pt idx="9">
                  <c:v>11</c:v>
                </c:pt>
                <c:pt idx="10">
                  <c:v>11</c:v>
                </c:pt>
                <c:pt idx="11">
                  <c:v>9</c:v>
                </c:pt>
                <c:pt idx="12">
                  <c:v>11</c:v>
                </c:pt>
                <c:pt idx="13">
                  <c:v>13</c:v>
                </c:pt>
                <c:pt idx="14">
                  <c:v>8</c:v>
                </c:pt>
                <c:pt idx="15">
                  <c:v>5.5</c:v>
                </c:pt>
                <c:pt idx="16">
                  <c:v>5.25</c:v>
                </c:pt>
                <c:pt idx="17">
                  <c:v>6.25</c:v>
                </c:pt>
                <c:pt idx="18">
                  <c:v>6.25</c:v>
                </c:pt>
                <c:pt idx="19">
                  <c:v>4.75</c:v>
                </c:pt>
                <c:pt idx="20">
                  <c:v>5.5</c:v>
                </c:pt>
                <c:pt idx="21">
                  <c:v>5.5</c:v>
                </c:pt>
                <c:pt idx="22">
                  <c:v>4.75</c:v>
                </c:pt>
                <c:pt idx="23">
                  <c:v>4.75</c:v>
                </c:pt>
                <c:pt idx="24">
                  <c:v>4.75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7.75</c:v>
                </c:pt>
                <c:pt idx="29">
                  <c:v>8.75</c:v>
                </c:pt>
                <c:pt idx="30">
                  <c:v>10</c:v>
                </c:pt>
                <c:pt idx="31">
                  <c:v>10</c:v>
                </c:pt>
                <c:pt idx="32">
                  <c:v>10.25</c:v>
                </c:pt>
                <c:pt idx="33">
                  <c:v>11.5</c:v>
                </c:pt>
                <c:pt idx="34">
                  <c:v>12</c:v>
                </c:pt>
                <c:pt idx="35">
                  <c:v>20</c:v>
                </c:pt>
                <c:pt idx="36">
                  <c:v>8.5</c:v>
                </c:pt>
                <c:pt idx="37">
                  <c:v>11.75</c:v>
                </c:pt>
                <c:pt idx="38">
                  <c:v>17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12</c:v>
                </c:pt>
                <c:pt idx="43">
                  <c:v>12</c:v>
                </c:pt>
                <c:pt idx="44">
                  <c:v>15</c:v>
                </c:pt>
                <c:pt idx="45">
                  <c:v>10</c:v>
                </c:pt>
                <c:pt idx="46">
                  <c:v>8.5</c:v>
                </c:pt>
                <c:pt idx="47">
                  <c:v>8.5</c:v>
                </c:pt>
                <c:pt idx="48">
                  <c:v>8.5</c:v>
                </c:pt>
                <c:pt idx="49">
                  <c:v>9.5</c:v>
                </c:pt>
                <c:pt idx="50">
                  <c:v>9.25</c:v>
                </c:pt>
                <c:pt idx="51">
                  <c:v>10</c:v>
                </c:pt>
                <c:pt idx="52">
                  <c:v>11</c:v>
                </c:pt>
                <c:pt idx="53">
                  <c:v>11.5</c:v>
                </c:pt>
                <c:pt idx="54">
                  <c:v>8.25</c:v>
                </c:pt>
                <c:pt idx="55">
                  <c:v>9</c:v>
                </c:pt>
                <c:pt idx="56">
                  <c:v>7.75</c:v>
                </c:pt>
                <c:pt idx="57">
                  <c:v>8</c:v>
                </c:pt>
                <c:pt idx="58">
                  <c:v>7.75</c:v>
                </c:pt>
                <c:pt idx="59">
                  <c:v>7.25</c:v>
                </c:pt>
                <c:pt idx="60">
                  <c:v>6.875</c:v>
                </c:pt>
                <c:pt idx="61">
                  <c:v>5.875</c:v>
                </c:pt>
                <c:pt idx="62">
                  <c:v>6</c:v>
                </c:pt>
                <c:pt idx="63">
                  <c:v>6</c:v>
                </c:pt>
                <c:pt idx="64">
                  <c:v>6.75</c:v>
                </c:pt>
                <c:pt idx="65">
                  <c:v>7.25</c:v>
                </c:pt>
                <c:pt idx="66">
                  <c:v>6.75</c:v>
                </c:pt>
                <c:pt idx="67">
                  <c:v>6.5</c:v>
                </c:pt>
                <c:pt idx="68">
                  <c:v>7.5</c:v>
                </c:pt>
                <c:pt idx="69">
                  <c:v>8</c:v>
                </c:pt>
                <c:pt idx="70">
                  <c:v>8.625</c:v>
                </c:pt>
                <c:pt idx="71">
                  <c:v>9.75</c:v>
                </c:pt>
                <c:pt idx="72">
                  <c:v>9.5</c:v>
                </c:pt>
                <c:pt idx="73">
                  <c:v>9.5</c:v>
                </c:pt>
                <c:pt idx="74">
                  <c:v>8.25</c:v>
                </c:pt>
                <c:pt idx="75">
                  <c:v>8.25</c:v>
                </c:pt>
                <c:pt idx="76">
                  <c:v>8.25</c:v>
                </c:pt>
                <c:pt idx="77">
                  <c:v>8</c:v>
                </c:pt>
                <c:pt idx="78">
                  <c:v>7</c:v>
                </c:pt>
                <c:pt idx="79">
                  <c:v>6</c:v>
                </c:pt>
                <c:pt idx="80">
                  <c:v>5.75</c:v>
                </c:pt>
                <c:pt idx="81">
                  <c:v>5.25</c:v>
                </c:pt>
                <c:pt idx="82">
                  <c:v>4</c:v>
                </c:pt>
                <c:pt idx="83">
                  <c:v>4</c:v>
                </c:pt>
                <c:pt idx="84">
                  <c:v>3.75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3.5</c:v>
                </c:pt>
                <c:pt idx="92">
                  <c:v>4.25</c:v>
                </c:pt>
                <c:pt idx="93">
                  <c:v>4.75</c:v>
                </c:pt>
                <c:pt idx="94">
                  <c:v>5.5</c:v>
                </c:pt>
                <c:pt idx="95">
                  <c:v>6</c:v>
                </c:pt>
                <c:pt idx="96">
                  <c:v>6</c:v>
                </c:pt>
                <c:pt idx="97">
                  <c:v>5.75</c:v>
                </c:pt>
                <c:pt idx="98">
                  <c:v>5.5</c:v>
                </c:pt>
                <c:pt idx="99">
                  <c:v>5.25</c:v>
                </c:pt>
                <c:pt idx="100">
                  <c:v>5.25</c:v>
                </c:pt>
                <c:pt idx="101">
                  <c:v>5.25</c:v>
                </c:pt>
                <c:pt idx="102">
                  <c:v>5.25</c:v>
                </c:pt>
                <c:pt idx="103">
                  <c:v>5.5</c:v>
                </c:pt>
                <c:pt idx="104">
                  <c:v>5.5</c:v>
                </c:pt>
                <c:pt idx="105">
                  <c:v>5.5</c:v>
                </c:pt>
                <c:pt idx="106">
                  <c:v>5.5</c:v>
                </c:pt>
                <c:pt idx="107">
                  <c:v>5.5</c:v>
                </c:pt>
                <c:pt idx="108">
                  <c:v>5.5</c:v>
                </c:pt>
                <c:pt idx="109">
                  <c:v>5.25</c:v>
                </c:pt>
                <c:pt idx="110">
                  <c:v>4.75</c:v>
                </c:pt>
                <c:pt idx="111">
                  <c:v>4.75</c:v>
                </c:pt>
                <c:pt idx="112">
                  <c:v>5</c:v>
                </c:pt>
                <c:pt idx="113">
                  <c:v>5.25</c:v>
                </c:pt>
                <c:pt idx="114">
                  <c:v>5.5</c:v>
                </c:pt>
                <c:pt idx="115">
                  <c:v>6</c:v>
                </c:pt>
                <c:pt idx="116">
                  <c:v>6.5</c:v>
                </c:pt>
                <c:pt idx="117">
                  <c:v>6.5</c:v>
                </c:pt>
                <c:pt idx="118">
                  <c:v>6.5</c:v>
                </c:pt>
                <c:pt idx="119">
                  <c:v>5</c:v>
                </c:pt>
                <c:pt idx="120">
                  <c:v>3.75</c:v>
                </c:pt>
                <c:pt idx="121">
                  <c:v>3</c:v>
                </c:pt>
                <c:pt idx="122">
                  <c:v>1.75</c:v>
                </c:pt>
                <c:pt idx="123">
                  <c:v>1.75</c:v>
                </c:pt>
                <c:pt idx="124">
                  <c:v>1.75</c:v>
                </c:pt>
                <c:pt idx="125">
                  <c:v>1.75</c:v>
                </c:pt>
                <c:pt idx="126">
                  <c:v>1.25</c:v>
                </c:pt>
                <c:pt idx="127">
                  <c:v>1.25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1.25</c:v>
                </c:pt>
                <c:pt idx="133">
                  <c:v>1.75</c:v>
                </c:pt>
                <c:pt idx="134">
                  <c:v>2.25</c:v>
                </c:pt>
                <c:pt idx="135">
                  <c:v>2.75</c:v>
                </c:pt>
                <c:pt idx="136">
                  <c:v>3.25</c:v>
                </c:pt>
                <c:pt idx="137">
                  <c:v>3.75</c:v>
                </c:pt>
                <c:pt idx="138">
                  <c:v>4.25</c:v>
                </c:pt>
                <c:pt idx="139">
                  <c:v>4.75</c:v>
                </c:pt>
                <c:pt idx="140">
                  <c:v>5.25</c:v>
                </c:pt>
                <c:pt idx="141">
                  <c:v>5.25</c:v>
                </c:pt>
                <c:pt idx="142">
                  <c:v>5.25</c:v>
                </c:pt>
                <c:pt idx="143">
                  <c:v>5.25</c:v>
                </c:pt>
                <c:pt idx="144">
                  <c:v>5.25</c:v>
                </c:pt>
                <c:pt idx="145">
                  <c:v>4.75</c:v>
                </c:pt>
                <c:pt idx="146">
                  <c:v>4.25</c:v>
                </c:pt>
                <c:pt idx="147">
                  <c:v>2.25</c:v>
                </c:pt>
                <c:pt idx="148">
                  <c:v>2</c:v>
                </c:pt>
                <c:pt idx="149">
                  <c:v>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0.25</c:v>
                </c:pt>
                <c:pt idx="179">
                  <c:v>0.25</c:v>
                </c:pt>
                <c:pt idx="180">
                  <c:v>0.25</c:v>
                </c:pt>
                <c:pt idx="181">
                  <c:v>0.25</c:v>
                </c:pt>
                <c:pt idx="182">
                  <c:v>0.5</c:v>
                </c:pt>
                <c:pt idx="183">
                  <c:v>0.75</c:v>
                </c:pt>
                <c:pt idx="184">
                  <c:v>1</c:v>
                </c:pt>
                <c:pt idx="185">
                  <c:v>1</c:v>
                </c:pt>
                <c:pt idx="186">
                  <c:v>1.25</c:v>
                </c:pt>
                <c:pt idx="187">
                  <c:v>1.5</c:v>
                </c:pt>
                <c:pt idx="188">
                  <c:v>1.75</c:v>
                </c:pt>
                <c:pt idx="189">
                  <c:v>2</c:v>
                </c:pt>
                <c:pt idx="190">
                  <c:v>2.25</c:v>
                </c:pt>
                <c:pt idx="191">
                  <c:v>2.25</c:v>
                </c:pt>
                <c:pt idx="192">
                  <c:v>2.25</c:v>
                </c:pt>
                <c:pt idx="193">
                  <c:v>1.75</c:v>
                </c:pt>
                <c:pt idx="194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17-4923-B887-4AE25293EF26}"/>
            </c:ext>
          </c:extLst>
        </c:ser>
        <c:ser>
          <c:idx val="1"/>
          <c:order val="1"/>
          <c:tx>
            <c:v> Real Ex-Ante (Target)</c:v>
          </c:tx>
          <c:spPr>
            <a:ln w="38100" cap="rnd">
              <a:solidFill>
                <a:srgbClr val="666666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 w="9525">
                <a:solidFill>
                  <a:srgbClr val="666666"/>
                </a:solidFill>
                <a:prstDash val="solid"/>
              </a:ln>
              <a:effectLst/>
            </c:spPr>
          </c:marker>
          <c:cat>
            <c:numRef>
              <c:f>Policy_Rates!$A$1110:$A$10000</c:f>
              <c:numCache>
                <c:formatCode>m/d/yyyy</c:formatCode>
                <c:ptCount val="8891"/>
                <c:pt idx="0">
                  <c:v>25934</c:v>
                </c:pt>
                <c:pt idx="1">
                  <c:v>26024</c:v>
                </c:pt>
                <c:pt idx="2">
                  <c:v>26115</c:v>
                </c:pt>
                <c:pt idx="3">
                  <c:v>26207</c:v>
                </c:pt>
                <c:pt idx="4">
                  <c:v>26299</c:v>
                </c:pt>
                <c:pt idx="5">
                  <c:v>26390</c:v>
                </c:pt>
                <c:pt idx="6">
                  <c:v>26481</c:v>
                </c:pt>
                <c:pt idx="7">
                  <c:v>26573</c:v>
                </c:pt>
                <c:pt idx="8">
                  <c:v>26665</c:v>
                </c:pt>
                <c:pt idx="9">
                  <c:v>26755</c:v>
                </c:pt>
                <c:pt idx="10">
                  <c:v>26846</c:v>
                </c:pt>
                <c:pt idx="11">
                  <c:v>26938</c:v>
                </c:pt>
                <c:pt idx="12">
                  <c:v>27030</c:v>
                </c:pt>
                <c:pt idx="13">
                  <c:v>27120</c:v>
                </c:pt>
                <c:pt idx="14">
                  <c:v>27211</c:v>
                </c:pt>
                <c:pt idx="15">
                  <c:v>27303</c:v>
                </c:pt>
                <c:pt idx="16">
                  <c:v>27395</c:v>
                </c:pt>
                <c:pt idx="17">
                  <c:v>27485</c:v>
                </c:pt>
                <c:pt idx="18">
                  <c:v>27576</c:v>
                </c:pt>
                <c:pt idx="19">
                  <c:v>27668</c:v>
                </c:pt>
                <c:pt idx="20">
                  <c:v>27760</c:v>
                </c:pt>
                <c:pt idx="21">
                  <c:v>27851</c:v>
                </c:pt>
                <c:pt idx="22">
                  <c:v>27942</c:v>
                </c:pt>
                <c:pt idx="23">
                  <c:v>28034</c:v>
                </c:pt>
                <c:pt idx="24">
                  <c:v>28126</c:v>
                </c:pt>
                <c:pt idx="25">
                  <c:v>28216</c:v>
                </c:pt>
                <c:pt idx="26">
                  <c:v>28307</c:v>
                </c:pt>
                <c:pt idx="27">
                  <c:v>28399</c:v>
                </c:pt>
                <c:pt idx="28">
                  <c:v>28491</c:v>
                </c:pt>
                <c:pt idx="29">
                  <c:v>28581</c:v>
                </c:pt>
                <c:pt idx="30">
                  <c:v>28672</c:v>
                </c:pt>
                <c:pt idx="31">
                  <c:v>28764</c:v>
                </c:pt>
                <c:pt idx="32">
                  <c:v>28856</c:v>
                </c:pt>
                <c:pt idx="33">
                  <c:v>28946</c:v>
                </c:pt>
                <c:pt idx="34">
                  <c:v>29037</c:v>
                </c:pt>
                <c:pt idx="35">
                  <c:v>29129</c:v>
                </c:pt>
                <c:pt idx="36">
                  <c:v>29221</c:v>
                </c:pt>
                <c:pt idx="37">
                  <c:v>29312</c:v>
                </c:pt>
                <c:pt idx="38">
                  <c:v>29403</c:v>
                </c:pt>
                <c:pt idx="39">
                  <c:v>29495</c:v>
                </c:pt>
                <c:pt idx="40">
                  <c:v>29587</c:v>
                </c:pt>
                <c:pt idx="41">
                  <c:v>29677</c:v>
                </c:pt>
                <c:pt idx="42">
                  <c:v>29768</c:v>
                </c:pt>
                <c:pt idx="43">
                  <c:v>29860</c:v>
                </c:pt>
                <c:pt idx="44">
                  <c:v>29952</c:v>
                </c:pt>
                <c:pt idx="45">
                  <c:v>30042</c:v>
                </c:pt>
                <c:pt idx="46">
                  <c:v>30133</c:v>
                </c:pt>
                <c:pt idx="47">
                  <c:v>30225</c:v>
                </c:pt>
                <c:pt idx="48">
                  <c:v>30317</c:v>
                </c:pt>
                <c:pt idx="49">
                  <c:v>30407</c:v>
                </c:pt>
                <c:pt idx="50">
                  <c:v>30498</c:v>
                </c:pt>
                <c:pt idx="51">
                  <c:v>30590</c:v>
                </c:pt>
                <c:pt idx="52">
                  <c:v>30682</c:v>
                </c:pt>
                <c:pt idx="53">
                  <c:v>30773</c:v>
                </c:pt>
                <c:pt idx="54">
                  <c:v>30864</c:v>
                </c:pt>
                <c:pt idx="55">
                  <c:v>30956</c:v>
                </c:pt>
                <c:pt idx="56">
                  <c:v>31048</c:v>
                </c:pt>
                <c:pt idx="57">
                  <c:v>31138</c:v>
                </c:pt>
                <c:pt idx="58">
                  <c:v>31229</c:v>
                </c:pt>
                <c:pt idx="59">
                  <c:v>31321</c:v>
                </c:pt>
                <c:pt idx="60">
                  <c:v>31413</c:v>
                </c:pt>
                <c:pt idx="61">
                  <c:v>31503</c:v>
                </c:pt>
                <c:pt idx="62">
                  <c:v>31594</c:v>
                </c:pt>
                <c:pt idx="63">
                  <c:v>31686</c:v>
                </c:pt>
                <c:pt idx="64">
                  <c:v>31778</c:v>
                </c:pt>
                <c:pt idx="65">
                  <c:v>31868</c:v>
                </c:pt>
                <c:pt idx="66">
                  <c:v>31959</c:v>
                </c:pt>
                <c:pt idx="67">
                  <c:v>32051</c:v>
                </c:pt>
                <c:pt idx="68">
                  <c:v>32143</c:v>
                </c:pt>
                <c:pt idx="69">
                  <c:v>32234</c:v>
                </c:pt>
                <c:pt idx="70">
                  <c:v>32325</c:v>
                </c:pt>
                <c:pt idx="71">
                  <c:v>32417</c:v>
                </c:pt>
                <c:pt idx="72">
                  <c:v>32509</c:v>
                </c:pt>
                <c:pt idx="73">
                  <c:v>32599</c:v>
                </c:pt>
                <c:pt idx="74">
                  <c:v>32690</c:v>
                </c:pt>
                <c:pt idx="75">
                  <c:v>32782</c:v>
                </c:pt>
                <c:pt idx="76">
                  <c:v>32874</c:v>
                </c:pt>
                <c:pt idx="77">
                  <c:v>32964</c:v>
                </c:pt>
                <c:pt idx="78">
                  <c:v>33055</c:v>
                </c:pt>
                <c:pt idx="79">
                  <c:v>33147</c:v>
                </c:pt>
                <c:pt idx="80">
                  <c:v>33239</c:v>
                </c:pt>
                <c:pt idx="81">
                  <c:v>33329</c:v>
                </c:pt>
                <c:pt idx="82">
                  <c:v>33420</c:v>
                </c:pt>
                <c:pt idx="83">
                  <c:v>33512</c:v>
                </c:pt>
                <c:pt idx="84">
                  <c:v>33604</c:v>
                </c:pt>
                <c:pt idx="85">
                  <c:v>33695</c:v>
                </c:pt>
                <c:pt idx="86">
                  <c:v>33786</c:v>
                </c:pt>
                <c:pt idx="87">
                  <c:v>33878</c:v>
                </c:pt>
                <c:pt idx="88">
                  <c:v>33970</c:v>
                </c:pt>
                <c:pt idx="89">
                  <c:v>34060</c:v>
                </c:pt>
                <c:pt idx="90">
                  <c:v>34151</c:v>
                </c:pt>
                <c:pt idx="91">
                  <c:v>34243</c:v>
                </c:pt>
                <c:pt idx="92">
                  <c:v>34335</c:v>
                </c:pt>
                <c:pt idx="93">
                  <c:v>34425</c:v>
                </c:pt>
                <c:pt idx="94">
                  <c:v>34516</c:v>
                </c:pt>
                <c:pt idx="95">
                  <c:v>34608</c:v>
                </c:pt>
                <c:pt idx="96">
                  <c:v>34700</c:v>
                </c:pt>
                <c:pt idx="97">
                  <c:v>34790</c:v>
                </c:pt>
                <c:pt idx="98">
                  <c:v>34881</c:v>
                </c:pt>
                <c:pt idx="99">
                  <c:v>34973</c:v>
                </c:pt>
                <c:pt idx="100">
                  <c:v>35065</c:v>
                </c:pt>
                <c:pt idx="101">
                  <c:v>35156</c:v>
                </c:pt>
                <c:pt idx="102">
                  <c:v>35247</c:v>
                </c:pt>
                <c:pt idx="103">
                  <c:v>35339</c:v>
                </c:pt>
                <c:pt idx="104">
                  <c:v>35431</c:v>
                </c:pt>
                <c:pt idx="105">
                  <c:v>35521</c:v>
                </c:pt>
                <c:pt idx="106">
                  <c:v>35612</c:v>
                </c:pt>
                <c:pt idx="107">
                  <c:v>35704</c:v>
                </c:pt>
                <c:pt idx="108">
                  <c:v>35796</c:v>
                </c:pt>
                <c:pt idx="109">
                  <c:v>35886</c:v>
                </c:pt>
                <c:pt idx="110">
                  <c:v>35977</c:v>
                </c:pt>
                <c:pt idx="111">
                  <c:v>36069</c:v>
                </c:pt>
                <c:pt idx="112">
                  <c:v>36161</c:v>
                </c:pt>
                <c:pt idx="113">
                  <c:v>36251</c:v>
                </c:pt>
                <c:pt idx="114">
                  <c:v>36342</c:v>
                </c:pt>
                <c:pt idx="115">
                  <c:v>36434</c:v>
                </c:pt>
                <c:pt idx="116">
                  <c:v>36526</c:v>
                </c:pt>
                <c:pt idx="117">
                  <c:v>36617</c:v>
                </c:pt>
                <c:pt idx="118">
                  <c:v>36708</c:v>
                </c:pt>
                <c:pt idx="119">
                  <c:v>36800</c:v>
                </c:pt>
                <c:pt idx="120">
                  <c:v>36892</c:v>
                </c:pt>
                <c:pt idx="121">
                  <c:v>36982</c:v>
                </c:pt>
                <c:pt idx="122">
                  <c:v>37073</c:v>
                </c:pt>
                <c:pt idx="123">
                  <c:v>37165</c:v>
                </c:pt>
                <c:pt idx="124">
                  <c:v>37257</c:v>
                </c:pt>
                <c:pt idx="125">
                  <c:v>37347</c:v>
                </c:pt>
                <c:pt idx="126">
                  <c:v>37438</c:v>
                </c:pt>
                <c:pt idx="127">
                  <c:v>37530</c:v>
                </c:pt>
                <c:pt idx="128">
                  <c:v>37622</c:v>
                </c:pt>
                <c:pt idx="129">
                  <c:v>37712</c:v>
                </c:pt>
                <c:pt idx="130">
                  <c:v>37803</c:v>
                </c:pt>
                <c:pt idx="131">
                  <c:v>37895</c:v>
                </c:pt>
                <c:pt idx="132">
                  <c:v>37987</c:v>
                </c:pt>
                <c:pt idx="133">
                  <c:v>38078</c:v>
                </c:pt>
                <c:pt idx="134">
                  <c:v>38169</c:v>
                </c:pt>
                <c:pt idx="135">
                  <c:v>38261</c:v>
                </c:pt>
                <c:pt idx="136">
                  <c:v>38353</c:v>
                </c:pt>
                <c:pt idx="137">
                  <c:v>38443</c:v>
                </c:pt>
                <c:pt idx="138">
                  <c:v>38534</c:v>
                </c:pt>
                <c:pt idx="139">
                  <c:v>38626</c:v>
                </c:pt>
                <c:pt idx="140">
                  <c:v>38718</c:v>
                </c:pt>
                <c:pt idx="141">
                  <c:v>38808</c:v>
                </c:pt>
                <c:pt idx="142">
                  <c:v>38899</c:v>
                </c:pt>
                <c:pt idx="143">
                  <c:v>38991</c:v>
                </c:pt>
                <c:pt idx="144">
                  <c:v>39083</c:v>
                </c:pt>
                <c:pt idx="145">
                  <c:v>39173</c:v>
                </c:pt>
                <c:pt idx="146">
                  <c:v>39264</c:v>
                </c:pt>
                <c:pt idx="147">
                  <c:v>39356</c:v>
                </c:pt>
                <c:pt idx="148">
                  <c:v>39448</c:v>
                </c:pt>
                <c:pt idx="149">
                  <c:v>39539</c:v>
                </c:pt>
                <c:pt idx="150">
                  <c:v>39630</c:v>
                </c:pt>
                <c:pt idx="151">
                  <c:v>39722</c:v>
                </c:pt>
                <c:pt idx="152">
                  <c:v>39814</c:v>
                </c:pt>
                <c:pt idx="153">
                  <c:v>39904</c:v>
                </c:pt>
                <c:pt idx="154">
                  <c:v>39995</c:v>
                </c:pt>
                <c:pt idx="155">
                  <c:v>40087</c:v>
                </c:pt>
                <c:pt idx="156">
                  <c:v>40179</c:v>
                </c:pt>
                <c:pt idx="157">
                  <c:v>40269</c:v>
                </c:pt>
                <c:pt idx="158">
                  <c:v>40360</c:v>
                </c:pt>
                <c:pt idx="159">
                  <c:v>40452</c:v>
                </c:pt>
                <c:pt idx="160">
                  <c:v>40544</c:v>
                </c:pt>
                <c:pt idx="161">
                  <c:v>40634</c:v>
                </c:pt>
                <c:pt idx="162">
                  <c:v>40725</c:v>
                </c:pt>
                <c:pt idx="163">
                  <c:v>40817</c:v>
                </c:pt>
                <c:pt idx="164">
                  <c:v>40909</c:v>
                </c:pt>
                <c:pt idx="165">
                  <c:v>41000</c:v>
                </c:pt>
                <c:pt idx="166">
                  <c:v>41091</c:v>
                </c:pt>
                <c:pt idx="167">
                  <c:v>41183</c:v>
                </c:pt>
                <c:pt idx="168">
                  <c:v>41275</c:v>
                </c:pt>
                <c:pt idx="169">
                  <c:v>41365</c:v>
                </c:pt>
                <c:pt idx="170">
                  <c:v>41456</c:v>
                </c:pt>
                <c:pt idx="171">
                  <c:v>41548</c:v>
                </c:pt>
                <c:pt idx="172">
                  <c:v>41640</c:v>
                </c:pt>
                <c:pt idx="173">
                  <c:v>41730</c:v>
                </c:pt>
                <c:pt idx="174">
                  <c:v>41821</c:v>
                </c:pt>
                <c:pt idx="175">
                  <c:v>41913</c:v>
                </c:pt>
                <c:pt idx="176">
                  <c:v>42005</c:v>
                </c:pt>
                <c:pt idx="177">
                  <c:v>42095</c:v>
                </c:pt>
                <c:pt idx="178">
                  <c:v>42186</c:v>
                </c:pt>
                <c:pt idx="179">
                  <c:v>42278</c:v>
                </c:pt>
                <c:pt idx="180">
                  <c:v>42370</c:v>
                </c:pt>
                <c:pt idx="181">
                  <c:v>42461</c:v>
                </c:pt>
                <c:pt idx="182">
                  <c:v>42552</c:v>
                </c:pt>
                <c:pt idx="183">
                  <c:v>42644</c:v>
                </c:pt>
                <c:pt idx="184">
                  <c:v>42736</c:v>
                </c:pt>
                <c:pt idx="185">
                  <c:v>42826</c:v>
                </c:pt>
                <c:pt idx="186">
                  <c:v>42917</c:v>
                </c:pt>
                <c:pt idx="187">
                  <c:v>43009</c:v>
                </c:pt>
                <c:pt idx="188">
                  <c:v>43101</c:v>
                </c:pt>
                <c:pt idx="189">
                  <c:v>43191</c:v>
                </c:pt>
                <c:pt idx="190">
                  <c:v>43282</c:v>
                </c:pt>
                <c:pt idx="191">
                  <c:v>43374</c:v>
                </c:pt>
                <c:pt idx="192">
                  <c:v>43466</c:v>
                </c:pt>
                <c:pt idx="193">
                  <c:v>43556</c:v>
                </c:pt>
                <c:pt idx="194">
                  <c:v>43647</c:v>
                </c:pt>
                <c:pt idx="195">
                  <c:v>43739</c:v>
                </c:pt>
              </c:numCache>
            </c:numRef>
          </c:cat>
          <c:val>
            <c:numRef>
              <c:f>Policy_Rates!$G$1111:$G$10000</c:f>
              <c:numCache>
                <c:formatCode>General</c:formatCode>
                <c:ptCount val="8890"/>
                <c:pt idx="111" formatCode="0.00">
                  <c:v>2.75</c:v>
                </c:pt>
                <c:pt idx="112" formatCode="0.00">
                  <c:v>3</c:v>
                </c:pt>
                <c:pt idx="113" formatCode="0.00">
                  <c:v>3.25</c:v>
                </c:pt>
                <c:pt idx="114" formatCode="0.00">
                  <c:v>3.5</c:v>
                </c:pt>
                <c:pt idx="115" formatCode="0.00">
                  <c:v>4</c:v>
                </c:pt>
                <c:pt idx="116" formatCode="0.00">
                  <c:v>4.5</c:v>
                </c:pt>
                <c:pt idx="117" formatCode="0.00">
                  <c:v>4.5</c:v>
                </c:pt>
                <c:pt idx="118" formatCode="0.00">
                  <c:v>4.5</c:v>
                </c:pt>
                <c:pt idx="119" formatCode="0.00">
                  <c:v>3</c:v>
                </c:pt>
                <c:pt idx="120" formatCode="0.00">
                  <c:v>1.75</c:v>
                </c:pt>
                <c:pt idx="121" formatCode="0.00">
                  <c:v>1</c:v>
                </c:pt>
                <c:pt idx="122" formatCode="0.00">
                  <c:v>-0.25</c:v>
                </c:pt>
                <c:pt idx="123" formatCode="0.00">
                  <c:v>-0.25</c:v>
                </c:pt>
                <c:pt idx="124" formatCode="0.00">
                  <c:v>-0.25</c:v>
                </c:pt>
                <c:pt idx="125" formatCode="0.00">
                  <c:v>-0.25</c:v>
                </c:pt>
                <c:pt idx="126" formatCode="0.00">
                  <c:v>-0.75</c:v>
                </c:pt>
                <c:pt idx="127" formatCode="0.00">
                  <c:v>-0.75</c:v>
                </c:pt>
                <c:pt idx="128" formatCode="0.00">
                  <c:v>-1</c:v>
                </c:pt>
                <c:pt idx="129" formatCode="0.00">
                  <c:v>-1</c:v>
                </c:pt>
                <c:pt idx="130" formatCode="0.00">
                  <c:v>-1</c:v>
                </c:pt>
                <c:pt idx="131" formatCode="0.00">
                  <c:v>-1</c:v>
                </c:pt>
                <c:pt idx="132" formatCode="0.00">
                  <c:v>-0.75</c:v>
                </c:pt>
                <c:pt idx="133" formatCode="0.00">
                  <c:v>-0.25</c:v>
                </c:pt>
                <c:pt idx="134" formatCode="0.00">
                  <c:v>0.25</c:v>
                </c:pt>
                <c:pt idx="135" formatCode="0.00">
                  <c:v>0.75</c:v>
                </c:pt>
                <c:pt idx="136" formatCode="0.00">
                  <c:v>1.25</c:v>
                </c:pt>
                <c:pt idx="137" formatCode="0.00">
                  <c:v>1.75</c:v>
                </c:pt>
                <c:pt idx="138" formatCode="0.00">
                  <c:v>2.25</c:v>
                </c:pt>
                <c:pt idx="139" formatCode="0.00">
                  <c:v>2.75</c:v>
                </c:pt>
                <c:pt idx="140" formatCode="0.00">
                  <c:v>3.25</c:v>
                </c:pt>
                <c:pt idx="141" formatCode="0.00">
                  <c:v>3.25</c:v>
                </c:pt>
                <c:pt idx="142" formatCode="0.00">
                  <c:v>3.25</c:v>
                </c:pt>
                <c:pt idx="143" formatCode="0.00">
                  <c:v>3.25</c:v>
                </c:pt>
                <c:pt idx="144" formatCode="0.00">
                  <c:v>3.25</c:v>
                </c:pt>
                <c:pt idx="145" formatCode="0.00">
                  <c:v>2.75</c:v>
                </c:pt>
                <c:pt idx="146" formatCode="0.00">
                  <c:v>2.25</c:v>
                </c:pt>
                <c:pt idx="147" formatCode="0.00">
                  <c:v>0.25</c:v>
                </c:pt>
                <c:pt idx="148" formatCode="0.00">
                  <c:v>0</c:v>
                </c:pt>
                <c:pt idx="149" formatCode="0.00">
                  <c:v>0</c:v>
                </c:pt>
                <c:pt idx="150" formatCode="0.00">
                  <c:v>-2</c:v>
                </c:pt>
                <c:pt idx="151" formatCode="0.00">
                  <c:v>-2</c:v>
                </c:pt>
                <c:pt idx="152" formatCode="0.00">
                  <c:v>-2</c:v>
                </c:pt>
                <c:pt idx="153" formatCode="0.00">
                  <c:v>-2</c:v>
                </c:pt>
                <c:pt idx="154" formatCode="0.00">
                  <c:v>-2</c:v>
                </c:pt>
                <c:pt idx="155" formatCode="0.00">
                  <c:v>-2</c:v>
                </c:pt>
                <c:pt idx="156" formatCode="0.00">
                  <c:v>-2</c:v>
                </c:pt>
                <c:pt idx="157" formatCode="0.00">
                  <c:v>-2</c:v>
                </c:pt>
                <c:pt idx="158" formatCode="0.00">
                  <c:v>-2</c:v>
                </c:pt>
                <c:pt idx="159" formatCode="0.00">
                  <c:v>-2</c:v>
                </c:pt>
                <c:pt idx="160" formatCode="0.00">
                  <c:v>-2</c:v>
                </c:pt>
                <c:pt idx="161" formatCode="0.00">
                  <c:v>-2</c:v>
                </c:pt>
                <c:pt idx="162" formatCode="0.00">
                  <c:v>-2</c:v>
                </c:pt>
                <c:pt idx="163" formatCode="0.00">
                  <c:v>-2</c:v>
                </c:pt>
                <c:pt idx="164" formatCode="0.00">
                  <c:v>-2</c:v>
                </c:pt>
                <c:pt idx="165" formatCode="0.00">
                  <c:v>-2</c:v>
                </c:pt>
                <c:pt idx="166" formatCode="0.00">
                  <c:v>-2</c:v>
                </c:pt>
                <c:pt idx="167" formatCode="0.00">
                  <c:v>-2</c:v>
                </c:pt>
                <c:pt idx="168" formatCode="0.00">
                  <c:v>-2</c:v>
                </c:pt>
                <c:pt idx="169" formatCode="0.00">
                  <c:v>-2</c:v>
                </c:pt>
                <c:pt idx="170" formatCode="0.00">
                  <c:v>-2</c:v>
                </c:pt>
                <c:pt idx="171" formatCode="0.00">
                  <c:v>-2</c:v>
                </c:pt>
                <c:pt idx="172" formatCode="0.00">
                  <c:v>-2</c:v>
                </c:pt>
                <c:pt idx="173" formatCode="0.00">
                  <c:v>-2</c:v>
                </c:pt>
                <c:pt idx="174" formatCode="0.00">
                  <c:v>-2</c:v>
                </c:pt>
                <c:pt idx="175" formatCode="0.00">
                  <c:v>-2</c:v>
                </c:pt>
                <c:pt idx="176" formatCode="0.00">
                  <c:v>-2</c:v>
                </c:pt>
                <c:pt idx="177" formatCode="0.00">
                  <c:v>-2</c:v>
                </c:pt>
                <c:pt idx="178" formatCode="0.00">
                  <c:v>-1.75</c:v>
                </c:pt>
                <c:pt idx="179" formatCode="0.00">
                  <c:v>-1.75</c:v>
                </c:pt>
                <c:pt idx="180" formatCode="0.00">
                  <c:v>-1.75</c:v>
                </c:pt>
                <c:pt idx="181" formatCode="0.00">
                  <c:v>-1.75</c:v>
                </c:pt>
                <c:pt idx="182" formatCode="0.00">
                  <c:v>-1.5</c:v>
                </c:pt>
                <c:pt idx="183" formatCode="0.00">
                  <c:v>-1.25</c:v>
                </c:pt>
                <c:pt idx="184" formatCode="0.00">
                  <c:v>-1</c:v>
                </c:pt>
                <c:pt idx="185" formatCode="0.00">
                  <c:v>-1</c:v>
                </c:pt>
                <c:pt idx="186" formatCode="0.00">
                  <c:v>-0.75</c:v>
                </c:pt>
                <c:pt idx="187" formatCode="0.00">
                  <c:v>-0.5</c:v>
                </c:pt>
                <c:pt idx="188" formatCode="0.00">
                  <c:v>-0.25</c:v>
                </c:pt>
                <c:pt idx="189" formatCode="0.00">
                  <c:v>0</c:v>
                </c:pt>
                <c:pt idx="190" formatCode="0.00">
                  <c:v>0.25</c:v>
                </c:pt>
                <c:pt idx="191" formatCode="0.00">
                  <c:v>0.25</c:v>
                </c:pt>
                <c:pt idx="192" formatCode="0.00">
                  <c:v>0.25</c:v>
                </c:pt>
                <c:pt idx="193" formatCode="0.00">
                  <c:v>-0.25</c:v>
                </c:pt>
                <c:pt idx="194" formatCode="0.00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17-4923-B887-4AE25293E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026640"/>
        <c:axId val="426710528"/>
      </c:lineChart>
      <c:lineChart>
        <c:grouping val="standard"/>
        <c:varyColors val="0"/>
        <c:ser>
          <c:idx val="3"/>
          <c:order val="2"/>
          <c:tx>
            <c:v> Real Ex-Ante (2Y Break-Even)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Policy_Rates!$A$1111:$A$10000</c:f>
              <c:numCache>
                <c:formatCode>m/d/yyyy</c:formatCode>
                <c:ptCount val="8890"/>
                <c:pt idx="0">
                  <c:v>26024</c:v>
                </c:pt>
                <c:pt idx="1">
                  <c:v>26115</c:v>
                </c:pt>
                <c:pt idx="2">
                  <c:v>26207</c:v>
                </c:pt>
                <c:pt idx="3">
                  <c:v>26299</c:v>
                </c:pt>
                <c:pt idx="4">
                  <c:v>26390</c:v>
                </c:pt>
                <c:pt idx="5">
                  <c:v>26481</c:v>
                </c:pt>
                <c:pt idx="6">
                  <c:v>26573</c:v>
                </c:pt>
                <c:pt idx="7">
                  <c:v>26665</c:v>
                </c:pt>
                <c:pt idx="8">
                  <c:v>26755</c:v>
                </c:pt>
                <c:pt idx="9">
                  <c:v>26846</c:v>
                </c:pt>
                <c:pt idx="10">
                  <c:v>26938</c:v>
                </c:pt>
                <c:pt idx="11">
                  <c:v>27030</c:v>
                </c:pt>
                <c:pt idx="12">
                  <c:v>27120</c:v>
                </c:pt>
                <c:pt idx="13">
                  <c:v>27211</c:v>
                </c:pt>
                <c:pt idx="14">
                  <c:v>27303</c:v>
                </c:pt>
                <c:pt idx="15">
                  <c:v>27395</c:v>
                </c:pt>
                <c:pt idx="16">
                  <c:v>27485</c:v>
                </c:pt>
                <c:pt idx="17">
                  <c:v>27576</c:v>
                </c:pt>
                <c:pt idx="18">
                  <c:v>27668</c:v>
                </c:pt>
                <c:pt idx="19">
                  <c:v>27760</c:v>
                </c:pt>
                <c:pt idx="20">
                  <c:v>27851</c:v>
                </c:pt>
                <c:pt idx="21">
                  <c:v>27942</c:v>
                </c:pt>
                <c:pt idx="22">
                  <c:v>28034</c:v>
                </c:pt>
                <c:pt idx="23">
                  <c:v>28126</c:v>
                </c:pt>
                <c:pt idx="24">
                  <c:v>28216</c:v>
                </c:pt>
                <c:pt idx="25">
                  <c:v>28307</c:v>
                </c:pt>
                <c:pt idx="26">
                  <c:v>28399</c:v>
                </c:pt>
                <c:pt idx="27">
                  <c:v>28491</c:v>
                </c:pt>
                <c:pt idx="28">
                  <c:v>28581</c:v>
                </c:pt>
                <c:pt idx="29">
                  <c:v>28672</c:v>
                </c:pt>
                <c:pt idx="30">
                  <c:v>28764</c:v>
                </c:pt>
                <c:pt idx="31">
                  <c:v>28856</c:v>
                </c:pt>
                <c:pt idx="32">
                  <c:v>28946</c:v>
                </c:pt>
                <c:pt idx="33">
                  <c:v>29037</c:v>
                </c:pt>
                <c:pt idx="34">
                  <c:v>29129</c:v>
                </c:pt>
                <c:pt idx="35">
                  <c:v>29221</c:v>
                </c:pt>
                <c:pt idx="36">
                  <c:v>29312</c:v>
                </c:pt>
                <c:pt idx="37">
                  <c:v>29403</c:v>
                </c:pt>
                <c:pt idx="38">
                  <c:v>29495</c:v>
                </c:pt>
                <c:pt idx="39">
                  <c:v>29587</c:v>
                </c:pt>
                <c:pt idx="40">
                  <c:v>29677</c:v>
                </c:pt>
                <c:pt idx="41">
                  <c:v>29768</c:v>
                </c:pt>
                <c:pt idx="42">
                  <c:v>29860</c:v>
                </c:pt>
                <c:pt idx="43">
                  <c:v>29952</c:v>
                </c:pt>
                <c:pt idx="44">
                  <c:v>30042</c:v>
                </c:pt>
                <c:pt idx="45">
                  <c:v>30133</c:v>
                </c:pt>
                <c:pt idx="46">
                  <c:v>30225</c:v>
                </c:pt>
                <c:pt idx="47">
                  <c:v>30317</c:v>
                </c:pt>
                <c:pt idx="48">
                  <c:v>30407</c:v>
                </c:pt>
                <c:pt idx="49">
                  <c:v>30498</c:v>
                </c:pt>
                <c:pt idx="50">
                  <c:v>30590</c:v>
                </c:pt>
                <c:pt idx="51">
                  <c:v>30682</c:v>
                </c:pt>
                <c:pt idx="52">
                  <c:v>30773</c:v>
                </c:pt>
                <c:pt idx="53">
                  <c:v>30864</c:v>
                </c:pt>
                <c:pt idx="54">
                  <c:v>30956</c:v>
                </c:pt>
                <c:pt idx="55">
                  <c:v>31048</c:v>
                </c:pt>
                <c:pt idx="56">
                  <c:v>31138</c:v>
                </c:pt>
                <c:pt idx="57">
                  <c:v>31229</c:v>
                </c:pt>
                <c:pt idx="58">
                  <c:v>31321</c:v>
                </c:pt>
                <c:pt idx="59">
                  <c:v>31413</c:v>
                </c:pt>
                <c:pt idx="60">
                  <c:v>31503</c:v>
                </c:pt>
                <c:pt idx="61">
                  <c:v>31594</c:v>
                </c:pt>
                <c:pt idx="62">
                  <c:v>31686</c:v>
                </c:pt>
                <c:pt idx="63">
                  <c:v>31778</c:v>
                </c:pt>
                <c:pt idx="64">
                  <c:v>31868</c:v>
                </c:pt>
                <c:pt idx="65">
                  <c:v>31959</c:v>
                </c:pt>
                <c:pt idx="66">
                  <c:v>32051</c:v>
                </c:pt>
                <c:pt idx="67">
                  <c:v>32143</c:v>
                </c:pt>
                <c:pt idx="68">
                  <c:v>32234</c:v>
                </c:pt>
                <c:pt idx="69">
                  <c:v>32325</c:v>
                </c:pt>
                <c:pt idx="70">
                  <c:v>32417</c:v>
                </c:pt>
                <c:pt idx="71">
                  <c:v>32509</c:v>
                </c:pt>
                <c:pt idx="72">
                  <c:v>32599</c:v>
                </c:pt>
                <c:pt idx="73">
                  <c:v>32690</c:v>
                </c:pt>
                <c:pt idx="74">
                  <c:v>32782</c:v>
                </c:pt>
                <c:pt idx="75">
                  <c:v>32874</c:v>
                </c:pt>
                <c:pt idx="76">
                  <c:v>32964</c:v>
                </c:pt>
                <c:pt idx="77">
                  <c:v>33055</c:v>
                </c:pt>
                <c:pt idx="78">
                  <c:v>33147</c:v>
                </c:pt>
                <c:pt idx="79">
                  <c:v>33239</c:v>
                </c:pt>
                <c:pt idx="80">
                  <c:v>33329</c:v>
                </c:pt>
                <c:pt idx="81">
                  <c:v>33420</c:v>
                </c:pt>
                <c:pt idx="82">
                  <c:v>33512</c:v>
                </c:pt>
                <c:pt idx="83">
                  <c:v>33604</c:v>
                </c:pt>
                <c:pt idx="84">
                  <c:v>33695</c:v>
                </c:pt>
                <c:pt idx="85">
                  <c:v>33786</c:v>
                </c:pt>
                <c:pt idx="86">
                  <c:v>33878</c:v>
                </c:pt>
                <c:pt idx="87">
                  <c:v>33970</c:v>
                </c:pt>
                <c:pt idx="88">
                  <c:v>34060</c:v>
                </c:pt>
                <c:pt idx="89">
                  <c:v>34151</c:v>
                </c:pt>
                <c:pt idx="90">
                  <c:v>34243</c:v>
                </c:pt>
                <c:pt idx="91">
                  <c:v>34335</c:v>
                </c:pt>
                <c:pt idx="92">
                  <c:v>34425</c:v>
                </c:pt>
                <c:pt idx="93">
                  <c:v>34516</c:v>
                </c:pt>
                <c:pt idx="94">
                  <c:v>34608</c:v>
                </c:pt>
                <c:pt idx="95">
                  <c:v>34700</c:v>
                </c:pt>
                <c:pt idx="96">
                  <c:v>34790</c:v>
                </c:pt>
                <c:pt idx="97">
                  <c:v>34881</c:v>
                </c:pt>
                <c:pt idx="98">
                  <c:v>34973</c:v>
                </c:pt>
                <c:pt idx="99">
                  <c:v>35065</c:v>
                </c:pt>
                <c:pt idx="100">
                  <c:v>35156</c:v>
                </c:pt>
                <c:pt idx="101">
                  <c:v>35247</c:v>
                </c:pt>
                <c:pt idx="102">
                  <c:v>35339</c:v>
                </c:pt>
                <c:pt idx="103">
                  <c:v>35431</c:v>
                </c:pt>
                <c:pt idx="104">
                  <c:v>35521</c:v>
                </c:pt>
                <c:pt idx="105">
                  <c:v>35612</c:v>
                </c:pt>
                <c:pt idx="106">
                  <c:v>35704</c:v>
                </c:pt>
                <c:pt idx="107">
                  <c:v>35796</c:v>
                </c:pt>
                <c:pt idx="108">
                  <c:v>35886</c:v>
                </c:pt>
                <c:pt idx="109">
                  <c:v>35977</c:v>
                </c:pt>
                <c:pt idx="110">
                  <c:v>36069</c:v>
                </c:pt>
                <c:pt idx="111">
                  <c:v>36161</c:v>
                </c:pt>
                <c:pt idx="112">
                  <c:v>36251</c:v>
                </c:pt>
                <c:pt idx="113">
                  <c:v>36342</c:v>
                </c:pt>
                <c:pt idx="114">
                  <c:v>36434</c:v>
                </c:pt>
                <c:pt idx="115">
                  <c:v>36526</c:v>
                </c:pt>
                <c:pt idx="116">
                  <c:v>36617</c:v>
                </c:pt>
                <c:pt idx="117">
                  <c:v>36708</c:v>
                </c:pt>
                <c:pt idx="118">
                  <c:v>36800</c:v>
                </c:pt>
                <c:pt idx="119">
                  <c:v>36892</c:v>
                </c:pt>
                <c:pt idx="120">
                  <c:v>36982</c:v>
                </c:pt>
                <c:pt idx="121">
                  <c:v>37073</c:v>
                </c:pt>
                <c:pt idx="122">
                  <c:v>37165</c:v>
                </c:pt>
                <c:pt idx="123">
                  <c:v>37257</c:v>
                </c:pt>
                <c:pt idx="124">
                  <c:v>37347</c:v>
                </c:pt>
                <c:pt idx="125">
                  <c:v>37438</c:v>
                </c:pt>
                <c:pt idx="126">
                  <c:v>37530</c:v>
                </c:pt>
                <c:pt idx="127">
                  <c:v>37622</c:v>
                </c:pt>
                <c:pt idx="128">
                  <c:v>37712</c:v>
                </c:pt>
                <c:pt idx="129">
                  <c:v>37803</c:v>
                </c:pt>
                <c:pt idx="130">
                  <c:v>37895</c:v>
                </c:pt>
                <c:pt idx="131">
                  <c:v>37987</c:v>
                </c:pt>
                <c:pt idx="132">
                  <c:v>38078</c:v>
                </c:pt>
                <c:pt idx="133">
                  <c:v>38169</c:v>
                </c:pt>
                <c:pt idx="134">
                  <c:v>38261</c:v>
                </c:pt>
                <c:pt idx="135">
                  <c:v>38353</c:v>
                </c:pt>
                <c:pt idx="136">
                  <c:v>38443</c:v>
                </c:pt>
                <c:pt idx="137">
                  <c:v>38534</c:v>
                </c:pt>
                <c:pt idx="138">
                  <c:v>38626</c:v>
                </c:pt>
                <c:pt idx="139">
                  <c:v>38718</c:v>
                </c:pt>
                <c:pt idx="140">
                  <c:v>38808</c:v>
                </c:pt>
                <c:pt idx="141">
                  <c:v>38899</c:v>
                </c:pt>
                <c:pt idx="142">
                  <c:v>38991</c:v>
                </c:pt>
                <c:pt idx="143">
                  <c:v>39083</c:v>
                </c:pt>
                <c:pt idx="144">
                  <c:v>39173</c:v>
                </c:pt>
                <c:pt idx="145">
                  <c:v>39264</c:v>
                </c:pt>
                <c:pt idx="146">
                  <c:v>39356</c:v>
                </c:pt>
                <c:pt idx="147">
                  <c:v>39448</c:v>
                </c:pt>
                <c:pt idx="148">
                  <c:v>39539</c:v>
                </c:pt>
                <c:pt idx="149">
                  <c:v>39630</c:v>
                </c:pt>
                <c:pt idx="150">
                  <c:v>39722</c:v>
                </c:pt>
                <c:pt idx="151">
                  <c:v>39814</c:v>
                </c:pt>
                <c:pt idx="152">
                  <c:v>39904</c:v>
                </c:pt>
                <c:pt idx="153">
                  <c:v>39995</c:v>
                </c:pt>
                <c:pt idx="154">
                  <c:v>40087</c:v>
                </c:pt>
                <c:pt idx="155">
                  <c:v>40179</c:v>
                </c:pt>
                <c:pt idx="156">
                  <c:v>40269</c:v>
                </c:pt>
                <c:pt idx="157">
                  <c:v>40360</c:v>
                </c:pt>
                <c:pt idx="158">
                  <c:v>40452</c:v>
                </c:pt>
                <c:pt idx="159">
                  <c:v>40544</c:v>
                </c:pt>
                <c:pt idx="160">
                  <c:v>40634</c:v>
                </c:pt>
                <c:pt idx="161">
                  <c:v>40725</c:v>
                </c:pt>
                <c:pt idx="162">
                  <c:v>40817</c:v>
                </c:pt>
                <c:pt idx="163">
                  <c:v>40909</c:v>
                </c:pt>
                <c:pt idx="164">
                  <c:v>41000</c:v>
                </c:pt>
                <c:pt idx="165">
                  <c:v>41091</c:v>
                </c:pt>
                <c:pt idx="166">
                  <c:v>41183</c:v>
                </c:pt>
                <c:pt idx="167">
                  <c:v>41275</c:v>
                </c:pt>
                <c:pt idx="168">
                  <c:v>41365</c:v>
                </c:pt>
                <c:pt idx="169">
                  <c:v>41456</c:v>
                </c:pt>
                <c:pt idx="170">
                  <c:v>41548</c:v>
                </c:pt>
                <c:pt idx="171">
                  <c:v>41640</c:v>
                </c:pt>
                <c:pt idx="172">
                  <c:v>41730</c:v>
                </c:pt>
                <c:pt idx="173">
                  <c:v>41821</c:v>
                </c:pt>
                <c:pt idx="174">
                  <c:v>41913</c:v>
                </c:pt>
                <c:pt idx="175">
                  <c:v>42005</c:v>
                </c:pt>
                <c:pt idx="176">
                  <c:v>42095</c:v>
                </c:pt>
                <c:pt idx="177">
                  <c:v>42186</c:v>
                </c:pt>
                <c:pt idx="178">
                  <c:v>42278</c:v>
                </c:pt>
                <c:pt idx="179">
                  <c:v>42370</c:v>
                </c:pt>
                <c:pt idx="180">
                  <c:v>42461</c:v>
                </c:pt>
                <c:pt idx="181">
                  <c:v>42552</c:v>
                </c:pt>
                <c:pt idx="182">
                  <c:v>42644</c:v>
                </c:pt>
                <c:pt idx="183">
                  <c:v>42736</c:v>
                </c:pt>
                <c:pt idx="184">
                  <c:v>42826</c:v>
                </c:pt>
                <c:pt idx="185">
                  <c:v>42917</c:v>
                </c:pt>
                <c:pt idx="186">
                  <c:v>43009</c:v>
                </c:pt>
                <c:pt idx="187">
                  <c:v>43101</c:v>
                </c:pt>
                <c:pt idx="188">
                  <c:v>43191</c:v>
                </c:pt>
                <c:pt idx="189">
                  <c:v>43282</c:v>
                </c:pt>
                <c:pt idx="190">
                  <c:v>43374</c:v>
                </c:pt>
                <c:pt idx="191">
                  <c:v>43466</c:v>
                </c:pt>
                <c:pt idx="192">
                  <c:v>43556</c:v>
                </c:pt>
                <c:pt idx="193">
                  <c:v>43647</c:v>
                </c:pt>
                <c:pt idx="194">
                  <c:v>43739</c:v>
                </c:pt>
              </c:numCache>
            </c:numRef>
          </c:cat>
          <c:val>
            <c:numRef>
              <c:f>Policy_Rates!$K$1111:$K$10000</c:f>
              <c:numCache>
                <c:formatCode>General</c:formatCode>
                <c:ptCount val="8890"/>
                <c:pt idx="112" formatCode="0.00">
                  <c:v>3.1187297367399447</c:v>
                </c:pt>
                <c:pt idx="113" formatCode="0.00">
                  <c:v>5.5770830822429396</c:v>
                </c:pt>
                <c:pt idx="114" formatCode="0.00">
                  <c:v>3.6748111698435615</c:v>
                </c:pt>
                <c:pt idx="115" formatCode="0.00">
                  <c:v>3.6690714239999256</c:v>
                </c:pt>
                <c:pt idx="116" formatCode="0.00">
                  <c:v>4.399817067993772</c:v>
                </c:pt>
                <c:pt idx="117" formatCode="0.00">
                  <c:v>4.8975390387272055</c:v>
                </c:pt>
                <c:pt idx="118" formatCode="0.00">
                  <c:v>5.4366158477688442</c:v>
                </c:pt>
                <c:pt idx="119" formatCode="0.00">
                  <c:v>3.8078960734663436</c:v>
                </c:pt>
                <c:pt idx="120" formatCode="0.00">
                  <c:v>1.760365060675273</c:v>
                </c:pt>
                <c:pt idx="121" formatCode="0.00">
                  <c:v>3.161241019713823</c:v>
                </c:pt>
                <c:pt idx="122" formatCode="0.00">
                  <c:v>0.64631253672231548</c:v>
                </c:pt>
                <c:pt idx="123" formatCode="0.00">
                  <c:v>1.394813966674735</c:v>
                </c:pt>
                <c:pt idx="124" formatCode="0.00">
                  <c:v>0.40239900061376233</c:v>
                </c:pt>
                <c:pt idx="125" formatCode="0.00">
                  <c:v>1.9509453132123378</c:v>
                </c:pt>
                <c:pt idx="126" formatCode="0.00">
                  <c:v>1.090479223784846</c:v>
                </c:pt>
                <c:pt idx="127" formatCode="0.00">
                  <c:v>-0.23008666433459446</c:v>
                </c:pt>
                <c:pt idx="128" formatCode="0.00">
                  <c:v>-0.2339070377570085</c:v>
                </c:pt>
                <c:pt idx="129" formatCode="0.00">
                  <c:v>-0.5779277093252988</c:v>
                </c:pt>
                <c:pt idx="130" formatCode="0.00">
                  <c:v>-0.91511270170151482</c:v>
                </c:pt>
                <c:pt idx="131" formatCode="0.00">
                  <c:v>-1.0346290611321862</c:v>
                </c:pt>
                <c:pt idx="132" formatCode="0.00">
                  <c:v>-1.1025720168628683</c:v>
                </c:pt>
                <c:pt idx="133" formatCode="0.00">
                  <c:v>-0.53637045241043957</c:v>
                </c:pt>
                <c:pt idx="134" formatCode="0.00">
                  <c:v>-0.39132328056914467</c:v>
                </c:pt>
                <c:pt idx="135" formatCode="0.00">
                  <c:v>-0.12296297016324287</c:v>
                </c:pt>
                <c:pt idx="136" formatCode="0.00">
                  <c:v>0.81767282541405084</c:v>
                </c:pt>
                <c:pt idx="137" formatCode="0.00">
                  <c:v>1.1871323127818689</c:v>
                </c:pt>
                <c:pt idx="138" formatCode="0.00">
                  <c:v>1.7042411400240542</c:v>
                </c:pt>
                <c:pt idx="139" formatCode="0.00">
                  <c:v>2.1978139911978278</c:v>
                </c:pt>
                <c:pt idx="140" formatCode="0.00">
                  <c:v>2.5865455186980357</c:v>
                </c:pt>
                <c:pt idx="141" formatCode="0.00">
                  <c:v>2.9150630495322183</c:v>
                </c:pt>
                <c:pt idx="142" formatCode="0.00">
                  <c:v>3.077840663693987</c:v>
                </c:pt>
                <c:pt idx="143" formatCode="0.00">
                  <c:v>3.1157110134437227</c:v>
                </c:pt>
                <c:pt idx="144" formatCode="0.00">
                  <c:v>2.9803138820398312</c:v>
                </c:pt>
                <c:pt idx="145" formatCode="0.00">
                  <c:v>2.8340979216222584</c:v>
                </c:pt>
                <c:pt idx="146" formatCode="0.00">
                  <c:v>2.2232202128400047</c:v>
                </c:pt>
                <c:pt idx="147" formatCode="0.00">
                  <c:v>0.35292824446659932</c:v>
                </c:pt>
                <c:pt idx="148" formatCode="0.00">
                  <c:v>-0.37369631167795125</c:v>
                </c:pt>
                <c:pt idx="149" formatCode="0.00">
                  <c:v>1.2732630642509291</c:v>
                </c:pt>
                <c:pt idx="150" formatCode="0.00">
                  <c:v>0.70351475407195441</c:v>
                </c:pt>
                <c:pt idx="151" formatCode="0.00">
                  <c:v>-0.17459463398515895</c:v>
                </c:pt>
                <c:pt idx="152" formatCode="0.00">
                  <c:v>-0.71623309445659755</c:v>
                </c:pt>
                <c:pt idx="153" formatCode="0.00">
                  <c:v>-0.83732958895088583</c:v>
                </c:pt>
                <c:pt idx="154" formatCode="0.00">
                  <c:v>-2.0133320660391085</c:v>
                </c:pt>
                <c:pt idx="155" formatCode="0.00">
                  <c:v>-1.6396667551909605</c:v>
                </c:pt>
                <c:pt idx="156" formatCode="0.00">
                  <c:v>-1.4049790485580527</c:v>
                </c:pt>
                <c:pt idx="157" formatCode="0.00">
                  <c:v>-1.1714152154512436</c:v>
                </c:pt>
                <c:pt idx="158" formatCode="0.00">
                  <c:v>-1.4464701574984029</c:v>
                </c:pt>
                <c:pt idx="159" formatCode="0.00">
                  <c:v>-1.9401148281255276</c:v>
                </c:pt>
                <c:pt idx="160" formatCode="0.00">
                  <c:v>-1.8406835029526447</c:v>
                </c:pt>
                <c:pt idx="161" formatCode="0.00">
                  <c:v>-1.4113944766719677</c:v>
                </c:pt>
                <c:pt idx="162" formatCode="0.00">
                  <c:v>-1.6110211398559837</c:v>
                </c:pt>
                <c:pt idx="163" formatCode="0.00">
                  <c:v>-1.9646288380847921</c:v>
                </c:pt>
                <c:pt idx="164" formatCode="0.00">
                  <c:v>-1.7564956149011768</c:v>
                </c:pt>
                <c:pt idx="165" formatCode="0.00">
                  <c:v>-2.1150011697257276</c:v>
                </c:pt>
                <c:pt idx="166" formatCode="0.00">
                  <c:v>-2.2272629499990204</c:v>
                </c:pt>
                <c:pt idx="167" formatCode="0.00">
                  <c:v>-2.4034135382080879</c:v>
                </c:pt>
                <c:pt idx="168" formatCode="0.00">
                  <c:v>-1.6227330188539946</c:v>
                </c:pt>
                <c:pt idx="169" formatCode="0.00">
                  <c:v>-1.9633794007413496</c:v>
                </c:pt>
                <c:pt idx="170" formatCode="0.00">
                  <c:v>-1.5266326145762288</c:v>
                </c:pt>
                <c:pt idx="171" formatCode="0.00">
                  <c:v>-1.7469394171628405</c:v>
                </c:pt>
                <c:pt idx="172" formatCode="0.00">
                  <c:v>-1.9397301969736658</c:v>
                </c:pt>
                <c:pt idx="173" formatCode="0.00">
                  <c:v>-1.6804772822910929</c:v>
                </c:pt>
                <c:pt idx="174" formatCode="0.00">
                  <c:v>-1.6275718241691273</c:v>
                </c:pt>
                <c:pt idx="175" formatCode="0.00">
                  <c:v>-1.6215716347445119</c:v>
                </c:pt>
                <c:pt idx="176" formatCode="0.00">
                  <c:v>-1.5542613222443991</c:v>
                </c:pt>
                <c:pt idx="177" formatCode="0.00">
                  <c:v>-1.4492867884885019</c:v>
                </c:pt>
                <c:pt idx="178" formatCode="0.00">
                  <c:v>-1.023725674297471</c:v>
                </c:pt>
                <c:pt idx="179" formatCode="0.00">
                  <c:v>-1.1756402142689693</c:v>
                </c:pt>
                <c:pt idx="180" formatCode="0.00">
                  <c:v>-1.0082837058153826</c:v>
                </c:pt>
                <c:pt idx="181" formatCode="0.00">
                  <c:v>-1.3218443414845016</c:v>
                </c:pt>
                <c:pt idx="182" formatCode="0.00">
                  <c:v>-1.3520172285511944</c:v>
                </c:pt>
                <c:pt idx="183" formatCode="0.00">
                  <c:v>-1.1524205147726896</c:v>
                </c:pt>
                <c:pt idx="184" formatCode="0.00">
                  <c:v>-0.68742004599843254</c:v>
                </c:pt>
                <c:pt idx="185" formatCode="0.00">
                  <c:v>-0.73173488493234462</c:v>
                </c:pt>
                <c:pt idx="186" formatCode="0.00">
                  <c:v>-0.74570608769473079</c:v>
                </c:pt>
                <c:pt idx="187" formatCode="0.00">
                  <c:v>-0.60917274517464648</c:v>
                </c:pt>
                <c:pt idx="188" formatCode="0.00">
                  <c:v>-0.382511574719957</c:v>
                </c:pt>
                <c:pt idx="189" formatCode="0.00">
                  <c:v>-0.16296927074922474</c:v>
                </c:pt>
                <c:pt idx="190" formatCode="0.00">
                  <c:v>0.40140925283675966</c:v>
                </c:pt>
                <c:pt idx="191" formatCode="0.00">
                  <c:v>0.46770294967279913</c:v>
                </c:pt>
                <c:pt idx="192" formatCode="0.00">
                  <c:v>0.74139757136875151</c:v>
                </c:pt>
                <c:pt idx="193" formatCode="0.00">
                  <c:v>0.28978079167325532</c:v>
                </c:pt>
                <c:pt idx="194" formatCode="0.00">
                  <c:v>-0.11641603923704391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85-452D-911A-A7667A512744}"/>
            </c:ext>
          </c:extLst>
        </c:ser>
        <c:ser>
          <c:idx val="2"/>
          <c:order val="3"/>
          <c:tx>
            <c:v> HLW Neutral Estimate</c:v>
          </c:tx>
          <c:spPr>
            <a:ln w="38100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  <a:prstDash val="solid"/>
              </a:ln>
              <a:effectLst/>
            </c:spPr>
          </c:marker>
          <c:cat>
            <c:numRef>
              <c:f>Policy_Rates!$A$1111:$A$10000</c:f>
              <c:numCache>
                <c:formatCode>m/d/yyyy</c:formatCode>
                <c:ptCount val="8890"/>
                <c:pt idx="0">
                  <c:v>26024</c:v>
                </c:pt>
                <c:pt idx="1">
                  <c:v>26115</c:v>
                </c:pt>
                <c:pt idx="2">
                  <c:v>26207</c:v>
                </c:pt>
                <c:pt idx="3">
                  <c:v>26299</c:v>
                </c:pt>
                <c:pt idx="4">
                  <c:v>26390</c:v>
                </c:pt>
                <c:pt idx="5">
                  <c:v>26481</c:v>
                </c:pt>
                <c:pt idx="6">
                  <c:v>26573</c:v>
                </c:pt>
                <c:pt idx="7">
                  <c:v>26665</c:v>
                </c:pt>
                <c:pt idx="8">
                  <c:v>26755</c:v>
                </c:pt>
                <c:pt idx="9">
                  <c:v>26846</c:v>
                </c:pt>
                <c:pt idx="10">
                  <c:v>26938</c:v>
                </c:pt>
                <c:pt idx="11">
                  <c:v>27030</c:v>
                </c:pt>
                <c:pt idx="12">
                  <c:v>27120</c:v>
                </c:pt>
                <c:pt idx="13">
                  <c:v>27211</c:v>
                </c:pt>
                <c:pt idx="14">
                  <c:v>27303</c:v>
                </c:pt>
                <c:pt idx="15">
                  <c:v>27395</c:v>
                </c:pt>
                <c:pt idx="16">
                  <c:v>27485</c:v>
                </c:pt>
                <c:pt idx="17">
                  <c:v>27576</c:v>
                </c:pt>
                <c:pt idx="18">
                  <c:v>27668</c:v>
                </c:pt>
                <c:pt idx="19">
                  <c:v>27760</c:v>
                </c:pt>
                <c:pt idx="20">
                  <c:v>27851</c:v>
                </c:pt>
                <c:pt idx="21">
                  <c:v>27942</c:v>
                </c:pt>
                <c:pt idx="22">
                  <c:v>28034</c:v>
                </c:pt>
                <c:pt idx="23">
                  <c:v>28126</c:v>
                </c:pt>
                <c:pt idx="24">
                  <c:v>28216</c:v>
                </c:pt>
                <c:pt idx="25">
                  <c:v>28307</c:v>
                </c:pt>
                <c:pt idx="26">
                  <c:v>28399</c:v>
                </c:pt>
                <c:pt idx="27">
                  <c:v>28491</c:v>
                </c:pt>
                <c:pt idx="28">
                  <c:v>28581</c:v>
                </c:pt>
                <c:pt idx="29">
                  <c:v>28672</c:v>
                </c:pt>
                <c:pt idx="30">
                  <c:v>28764</c:v>
                </c:pt>
                <c:pt idx="31">
                  <c:v>28856</c:v>
                </c:pt>
                <c:pt idx="32">
                  <c:v>28946</c:v>
                </c:pt>
                <c:pt idx="33">
                  <c:v>29037</c:v>
                </c:pt>
                <c:pt idx="34">
                  <c:v>29129</c:v>
                </c:pt>
                <c:pt idx="35">
                  <c:v>29221</c:v>
                </c:pt>
                <c:pt idx="36">
                  <c:v>29312</c:v>
                </c:pt>
                <c:pt idx="37">
                  <c:v>29403</c:v>
                </c:pt>
                <c:pt idx="38">
                  <c:v>29495</c:v>
                </c:pt>
                <c:pt idx="39">
                  <c:v>29587</c:v>
                </c:pt>
                <c:pt idx="40">
                  <c:v>29677</c:v>
                </c:pt>
                <c:pt idx="41">
                  <c:v>29768</c:v>
                </c:pt>
                <c:pt idx="42">
                  <c:v>29860</c:v>
                </c:pt>
                <c:pt idx="43">
                  <c:v>29952</c:v>
                </c:pt>
                <c:pt idx="44">
                  <c:v>30042</c:v>
                </c:pt>
                <c:pt idx="45">
                  <c:v>30133</c:v>
                </c:pt>
                <c:pt idx="46">
                  <c:v>30225</c:v>
                </c:pt>
                <c:pt idx="47">
                  <c:v>30317</c:v>
                </c:pt>
                <c:pt idx="48">
                  <c:v>30407</c:v>
                </c:pt>
                <c:pt idx="49">
                  <c:v>30498</c:v>
                </c:pt>
                <c:pt idx="50">
                  <c:v>30590</c:v>
                </c:pt>
                <c:pt idx="51">
                  <c:v>30682</c:v>
                </c:pt>
                <c:pt idx="52">
                  <c:v>30773</c:v>
                </c:pt>
                <c:pt idx="53">
                  <c:v>30864</c:v>
                </c:pt>
                <c:pt idx="54">
                  <c:v>30956</c:v>
                </c:pt>
                <c:pt idx="55">
                  <c:v>31048</c:v>
                </c:pt>
                <c:pt idx="56">
                  <c:v>31138</c:v>
                </c:pt>
                <c:pt idx="57">
                  <c:v>31229</c:v>
                </c:pt>
                <c:pt idx="58">
                  <c:v>31321</c:v>
                </c:pt>
                <c:pt idx="59">
                  <c:v>31413</c:v>
                </c:pt>
                <c:pt idx="60">
                  <c:v>31503</c:v>
                </c:pt>
                <c:pt idx="61">
                  <c:v>31594</c:v>
                </c:pt>
                <c:pt idx="62">
                  <c:v>31686</c:v>
                </c:pt>
                <c:pt idx="63">
                  <c:v>31778</c:v>
                </c:pt>
                <c:pt idx="64">
                  <c:v>31868</c:v>
                </c:pt>
                <c:pt idx="65">
                  <c:v>31959</c:v>
                </c:pt>
                <c:pt idx="66">
                  <c:v>32051</c:v>
                </c:pt>
                <c:pt idx="67">
                  <c:v>32143</c:v>
                </c:pt>
                <c:pt idx="68">
                  <c:v>32234</c:v>
                </c:pt>
                <c:pt idx="69">
                  <c:v>32325</c:v>
                </c:pt>
                <c:pt idx="70">
                  <c:v>32417</c:v>
                </c:pt>
                <c:pt idx="71">
                  <c:v>32509</c:v>
                </c:pt>
                <c:pt idx="72">
                  <c:v>32599</c:v>
                </c:pt>
                <c:pt idx="73">
                  <c:v>32690</c:v>
                </c:pt>
                <c:pt idx="74">
                  <c:v>32782</c:v>
                </c:pt>
                <c:pt idx="75">
                  <c:v>32874</c:v>
                </c:pt>
                <c:pt idx="76">
                  <c:v>32964</c:v>
                </c:pt>
                <c:pt idx="77">
                  <c:v>33055</c:v>
                </c:pt>
                <c:pt idx="78">
                  <c:v>33147</c:v>
                </c:pt>
                <c:pt idx="79">
                  <c:v>33239</c:v>
                </c:pt>
                <c:pt idx="80">
                  <c:v>33329</c:v>
                </c:pt>
                <c:pt idx="81">
                  <c:v>33420</c:v>
                </c:pt>
                <c:pt idx="82">
                  <c:v>33512</c:v>
                </c:pt>
                <c:pt idx="83">
                  <c:v>33604</c:v>
                </c:pt>
                <c:pt idx="84">
                  <c:v>33695</c:v>
                </c:pt>
                <c:pt idx="85">
                  <c:v>33786</c:v>
                </c:pt>
                <c:pt idx="86">
                  <c:v>33878</c:v>
                </c:pt>
                <c:pt idx="87">
                  <c:v>33970</c:v>
                </c:pt>
                <c:pt idx="88">
                  <c:v>34060</c:v>
                </c:pt>
                <c:pt idx="89">
                  <c:v>34151</c:v>
                </c:pt>
                <c:pt idx="90">
                  <c:v>34243</c:v>
                </c:pt>
                <c:pt idx="91">
                  <c:v>34335</c:v>
                </c:pt>
                <c:pt idx="92">
                  <c:v>34425</c:v>
                </c:pt>
                <c:pt idx="93">
                  <c:v>34516</c:v>
                </c:pt>
                <c:pt idx="94">
                  <c:v>34608</c:v>
                </c:pt>
                <c:pt idx="95">
                  <c:v>34700</c:v>
                </c:pt>
                <c:pt idx="96">
                  <c:v>34790</c:v>
                </c:pt>
                <c:pt idx="97">
                  <c:v>34881</c:v>
                </c:pt>
                <c:pt idx="98">
                  <c:v>34973</c:v>
                </c:pt>
                <c:pt idx="99">
                  <c:v>35065</c:v>
                </c:pt>
                <c:pt idx="100">
                  <c:v>35156</c:v>
                </c:pt>
                <c:pt idx="101">
                  <c:v>35247</c:v>
                </c:pt>
                <c:pt idx="102">
                  <c:v>35339</c:v>
                </c:pt>
                <c:pt idx="103">
                  <c:v>35431</c:v>
                </c:pt>
                <c:pt idx="104">
                  <c:v>35521</c:v>
                </c:pt>
                <c:pt idx="105">
                  <c:v>35612</c:v>
                </c:pt>
                <c:pt idx="106">
                  <c:v>35704</c:v>
                </c:pt>
                <c:pt idx="107">
                  <c:v>35796</c:v>
                </c:pt>
                <c:pt idx="108">
                  <c:v>35886</c:v>
                </c:pt>
                <c:pt idx="109">
                  <c:v>35977</c:v>
                </c:pt>
                <c:pt idx="110">
                  <c:v>36069</c:v>
                </c:pt>
                <c:pt idx="111">
                  <c:v>36161</c:v>
                </c:pt>
                <c:pt idx="112">
                  <c:v>36251</c:v>
                </c:pt>
                <c:pt idx="113">
                  <c:v>36342</c:v>
                </c:pt>
                <c:pt idx="114">
                  <c:v>36434</c:v>
                </c:pt>
                <c:pt idx="115">
                  <c:v>36526</c:v>
                </c:pt>
                <c:pt idx="116">
                  <c:v>36617</c:v>
                </c:pt>
                <c:pt idx="117">
                  <c:v>36708</c:v>
                </c:pt>
                <c:pt idx="118">
                  <c:v>36800</c:v>
                </c:pt>
                <c:pt idx="119">
                  <c:v>36892</c:v>
                </c:pt>
                <c:pt idx="120">
                  <c:v>36982</c:v>
                </c:pt>
                <c:pt idx="121">
                  <c:v>37073</c:v>
                </c:pt>
                <c:pt idx="122">
                  <c:v>37165</c:v>
                </c:pt>
                <c:pt idx="123">
                  <c:v>37257</c:v>
                </c:pt>
                <c:pt idx="124">
                  <c:v>37347</c:v>
                </c:pt>
                <c:pt idx="125">
                  <c:v>37438</c:v>
                </c:pt>
                <c:pt idx="126">
                  <c:v>37530</c:v>
                </c:pt>
                <c:pt idx="127">
                  <c:v>37622</c:v>
                </c:pt>
                <c:pt idx="128">
                  <c:v>37712</c:v>
                </c:pt>
                <c:pt idx="129">
                  <c:v>37803</c:v>
                </c:pt>
                <c:pt idx="130">
                  <c:v>37895</c:v>
                </c:pt>
                <c:pt idx="131">
                  <c:v>37987</c:v>
                </c:pt>
                <c:pt idx="132">
                  <c:v>38078</c:v>
                </c:pt>
                <c:pt idx="133">
                  <c:v>38169</c:v>
                </c:pt>
                <c:pt idx="134">
                  <c:v>38261</c:v>
                </c:pt>
                <c:pt idx="135">
                  <c:v>38353</c:v>
                </c:pt>
                <c:pt idx="136">
                  <c:v>38443</c:v>
                </c:pt>
                <c:pt idx="137">
                  <c:v>38534</c:v>
                </c:pt>
                <c:pt idx="138">
                  <c:v>38626</c:v>
                </c:pt>
                <c:pt idx="139">
                  <c:v>38718</c:v>
                </c:pt>
                <c:pt idx="140">
                  <c:v>38808</c:v>
                </c:pt>
                <c:pt idx="141">
                  <c:v>38899</c:v>
                </c:pt>
                <c:pt idx="142">
                  <c:v>38991</c:v>
                </c:pt>
                <c:pt idx="143">
                  <c:v>39083</c:v>
                </c:pt>
                <c:pt idx="144">
                  <c:v>39173</c:v>
                </c:pt>
                <c:pt idx="145">
                  <c:v>39264</c:v>
                </c:pt>
                <c:pt idx="146">
                  <c:v>39356</c:v>
                </c:pt>
                <c:pt idx="147">
                  <c:v>39448</c:v>
                </c:pt>
                <c:pt idx="148">
                  <c:v>39539</c:v>
                </c:pt>
                <c:pt idx="149">
                  <c:v>39630</c:v>
                </c:pt>
                <c:pt idx="150">
                  <c:v>39722</c:v>
                </c:pt>
                <c:pt idx="151">
                  <c:v>39814</c:v>
                </c:pt>
                <c:pt idx="152">
                  <c:v>39904</c:v>
                </c:pt>
                <c:pt idx="153">
                  <c:v>39995</c:v>
                </c:pt>
                <c:pt idx="154">
                  <c:v>40087</c:v>
                </c:pt>
                <c:pt idx="155">
                  <c:v>40179</c:v>
                </c:pt>
                <c:pt idx="156">
                  <c:v>40269</c:v>
                </c:pt>
                <c:pt idx="157">
                  <c:v>40360</c:v>
                </c:pt>
                <c:pt idx="158">
                  <c:v>40452</c:v>
                </c:pt>
                <c:pt idx="159">
                  <c:v>40544</c:v>
                </c:pt>
                <c:pt idx="160">
                  <c:v>40634</c:v>
                </c:pt>
                <c:pt idx="161">
                  <c:v>40725</c:v>
                </c:pt>
                <c:pt idx="162">
                  <c:v>40817</c:v>
                </c:pt>
                <c:pt idx="163">
                  <c:v>40909</c:v>
                </c:pt>
                <c:pt idx="164">
                  <c:v>41000</c:v>
                </c:pt>
                <c:pt idx="165">
                  <c:v>41091</c:v>
                </c:pt>
                <c:pt idx="166">
                  <c:v>41183</c:v>
                </c:pt>
                <c:pt idx="167">
                  <c:v>41275</c:v>
                </c:pt>
                <c:pt idx="168">
                  <c:v>41365</c:v>
                </c:pt>
                <c:pt idx="169">
                  <c:v>41456</c:v>
                </c:pt>
                <c:pt idx="170">
                  <c:v>41548</c:v>
                </c:pt>
                <c:pt idx="171">
                  <c:v>41640</c:v>
                </c:pt>
                <c:pt idx="172">
                  <c:v>41730</c:v>
                </c:pt>
                <c:pt idx="173">
                  <c:v>41821</c:v>
                </c:pt>
                <c:pt idx="174">
                  <c:v>41913</c:v>
                </c:pt>
                <c:pt idx="175">
                  <c:v>42005</c:v>
                </c:pt>
                <c:pt idx="176">
                  <c:v>42095</c:v>
                </c:pt>
                <c:pt idx="177">
                  <c:v>42186</c:v>
                </c:pt>
                <c:pt idx="178">
                  <c:v>42278</c:v>
                </c:pt>
                <c:pt idx="179">
                  <c:v>42370</c:v>
                </c:pt>
                <c:pt idx="180">
                  <c:v>42461</c:v>
                </c:pt>
                <c:pt idx="181">
                  <c:v>42552</c:v>
                </c:pt>
                <c:pt idx="182">
                  <c:v>42644</c:v>
                </c:pt>
                <c:pt idx="183">
                  <c:v>42736</c:v>
                </c:pt>
                <c:pt idx="184">
                  <c:v>42826</c:v>
                </c:pt>
                <c:pt idx="185">
                  <c:v>42917</c:v>
                </c:pt>
                <c:pt idx="186">
                  <c:v>43009</c:v>
                </c:pt>
                <c:pt idx="187">
                  <c:v>43101</c:v>
                </c:pt>
                <c:pt idx="188">
                  <c:v>43191</c:v>
                </c:pt>
                <c:pt idx="189">
                  <c:v>43282</c:v>
                </c:pt>
                <c:pt idx="190">
                  <c:v>43374</c:v>
                </c:pt>
                <c:pt idx="191">
                  <c:v>43466</c:v>
                </c:pt>
                <c:pt idx="192">
                  <c:v>43556</c:v>
                </c:pt>
                <c:pt idx="193">
                  <c:v>43647</c:v>
                </c:pt>
                <c:pt idx="194">
                  <c:v>43739</c:v>
                </c:pt>
              </c:numCache>
            </c:numRef>
          </c:cat>
          <c:val>
            <c:numRef>
              <c:f>'2019Q3'!$R$47:$R$1000</c:f>
              <c:numCache>
                <c:formatCode>General</c:formatCode>
                <c:ptCount val="954"/>
                <c:pt idx="0">
                  <c:v>4.0307149067991697</c:v>
                </c:pt>
                <c:pt idx="1">
                  <c:v>3.7987895326988399</c:v>
                </c:pt>
                <c:pt idx="2">
                  <c:v>3.5853850176259501</c:v>
                </c:pt>
                <c:pt idx="3">
                  <c:v>3.16010105158851</c:v>
                </c:pt>
                <c:pt idx="4">
                  <c:v>3.4062684461412398</c:v>
                </c:pt>
                <c:pt idx="5">
                  <c:v>3.46536275797187</c:v>
                </c:pt>
                <c:pt idx="6">
                  <c:v>3.34963227906468</c:v>
                </c:pt>
                <c:pt idx="7">
                  <c:v>3.3718403453989798</c:v>
                </c:pt>
                <c:pt idx="8">
                  <c:v>3.6126755327343298</c:v>
                </c:pt>
                <c:pt idx="9">
                  <c:v>3.8762197185832101</c:v>
                </c:pt>
                <c:pt idx="10">
                  <c:v>3.6445042395871101</c:v>
                </c:pt>
                <c:pt idx="11">
                  <c:v>3.8555902599624701</c:v>
                </c:pt>
                <c:pt idx="12">
                  <c:v>3.79136925203382</c:v>
                </c:pt>
                <c:pt idx="13">
                  <c:v>4.2497938121591403</c:v>
                </c:pt>
                <c:pt idx="14">
                  <c:v>4.3397307012328596</c:v>
                </c:pt>
                <c:pt idx="15">
                  <c:v>4.1854220180031403</c:v>
                </c:pt>
                <c:pt idx="16">
                  <c:v>3.6146704216265801</c:v>
                </c:pt>
                <c:pt idx="17">
                  <c:v>3.3099023194304</c:v>
                </c:pt>
                <c:pt idx="18">
                  <c:v>3.2559740001167099</c:v>
                </c:pt>
                <c:pt idx="19">
                  <c:v>3.2134354121006101</c:v>
                </c:pt>
                <c:pt idx="20">
                  <c:v>3.2958822252104301</c:v>
                </c:pt>
                <c:pt idx="21">
                  <c:v>2.91532017579314</c:v>
                </c:pt>
                <c:pt idx="22">
                  <c:v>2.8907684254211401</c:v>
                </c:pt>
                <c:pt idx="23">
                  <c:v>2.8314631599251099</c:v>
                </c:pt>
                <c:pt idx="24">
                  <c:v>2.9382367966527099</c:v>
                </c:pt>
                <c:pt idx="25">
                  <c:v>3.0461486921844401</c:v>
                </c:pt>
                <c:pt idx="26">
                  <c:v>3.1838929807611902</c:v>
                </c:pt>
                <c:pt idx="27">
                  <c:v>2.7814996348549901</c:v>
                </c:pt>
                <c:pt idx="28">
                  <c:v>2.6764784249530198</c:v>
                </c:pt>
                <c:pt idx="29">
                  <c:v>3.3867372158567801</c:v>
                </c:pt>
                <c:pt idx="30">
                  <c:v>3.2999433690661002</c:v>
                </c:pt>
                <c:pt idx="31">
                  <c:v>3.4141548256223202</c:v>
                </c:pt>
                <c:pt idx="32">
                  <c:v>2.9979832296276401</c:v>
                </c:pt>
                <c:pt idx="33">
                  <c:v>3.3284177243487498</c:v>
                </c:pt>
                <c:pt idx="34">
                  <c:v>3.27379514734193</c:v>
                </c:pt>
                <c:pt idx="35">
                  <c:v>3.38815820734508</c:v>
                </c:pt>
                <c:pt idx="36">
                  <c:v>3.6626878292902898</c:v>
                </c:pt>
                <c:pt idx="37">
                  <c:v>3.1457413784666102</c:v>
                </c:pt>
                <c:pt idx="38">
                  <c:v>3.2029168327477899</c:v>
                </c:pt>
                <c:pt idx="39">
                  <c:v>3.7003102261826002</c:v>
                </c:pt>
                <c:pt idx="40">
                  <c:v>3.8421437215575902</c:v>
                </c:pt>
                <c:pt idx="41">
                  <c:v>3.31945756430297</c:v>
                </c:pt>
                <c:pt idx="42">
                  <c:v>3.4447468133904602</c:v>
                </c:pt>
                <c:pt idx="43">
                  <c:v>3.0939462181776198</c:v>
                </c:pt>
                <c:pt idx="44">
                  <c:v>2.5691121495517502</c:v>
                </c:pt>
                <c:pt idx="45">
                  <c:v>2.5924120050875898</c:v>
                </c:pt>
                <c:pt idx="46">
                  <c:v>2.6255638891267199</c:v>
                </c:pt>
                <c:pt idx="47">
                  <c:v>2.5229244829024302</c:v>
                </c:pt>
                <c:pt idx="48">
                  <c:v>2.6686053134449099</c:v>
                </c:pt>
                <c:pt idx="49">
                  <c:v>2.5796219800952902</c:v>
                </c:pt>
                <c:pt idx="50">
                  <c:v>3.1206909569020098</c:v>
                </c:pt>
                <c:pt idx="51">
                  <c:v>2.8893455367851102</c:v>
                </c:pt>
                <c:pt idx="52">
                  <c:v>3.09979643544668</c:v>
                </c:pt>
                <c:pt idx="53">
                  <c:v>3.33130085025816</c:v>
                </c:pt>
                <c:pt idx="54">
                  <c:v>3.1723181469054502</c:v>
                </c:pt>
                <c:pt idx="55">
                  <c:v>3.0259188541432098</c:v>
                </c:pt>
                <c:pt idx="56">
                  <c:v>3.48517448334694</c:v>
                </c:pt>
                <c:pt idx="57">
                  <c:v>3.27169577682317</c:v>
                </c:pt>
                <c:pt idx="58">
                  <c:v>3.5032075010297201</c:v>
                </c:pt>
                <c:pt idx="59">
                  <c:v>3.2513274484383601</c:v>
                </c:pt>
                <c:pt idx="60">
                  <c:v>3.4373297021531002</c:v>
                </c:pt>
                <c:pt idx="61">
                  <c:v>3.1196323632045901</c:v>
                </c:pt>
                <c:pt idx="62">
                  <c:v>3.1022478934268198</c:v>
                </c:pt>
                <c:pt idx="63">
                  <c:v>3.0965131347816599</c:v>
                </c:pt>
                <c:pt idx="64">
                  <c:v>2.94645393934585</c:v>
                </c:pt>
                <c:pt idx="65">
                  <c:v>3.2198557814266699</c:v>
                </c:pt>
                <c:pt idx="66">
                  <c:v>3.21993932751178</c:v>
                </c:pt>
                <c:pt idx="67">
                  <c:v>3.5103449132569202</c:v>
                </c:pt>
                <c:pt idx="68">
                  <c:v>3.4073550509767401</c:v>
                </c:pt>
                <c:pt idx="69">
                  <c:v>3.67562597058199</c:v>
                </c:pt>
                <c:pt idx="70">
                  <c:v>3.6033722766238201</c:v>
                </c:pt>
                <c:pt idx="71">
                  <c:v>3.7056718066494998</c:v>
                </c:pt>
                <c:pt idx="72">
                  <c:v>3.7074347824934102</c:v>
                </c:pt>
                <c:pt idx="73">
                  <c:v>3.5455927928146198</c:v>
                </c:pt>
                <c:pt idx="74">
                  <c:v>3.3883968790885</c:v>
                </c:pt>
                <c:pt idx="75">
                  <c:v>3.3639143017220698</c:v>
                </c:pt>
                <c:pt idx="76">
                  <c:v>3.6639320330127498</c:v>
                </c:pt>
                <c:pt idx="77">
                  <c:v>3.6460645020201099</c:v>
                </c:pt>
                <c:pt idx="78">
                  <c:v>3.4981174117471499</c:v>
                </c:pt>
                <c:pt idx="79">
                  <c:v>3.0696921085810698</c:v>
                </c:pt>
                <c:pt idx="80">
                  <c:v>2.8939740687247899</c:v>
                </c:pt>
                <c:pt idx="81">
                  <c:v>2.8888161336232701</c:v>
                </c:pt>
                <c:pt idx="82">
                  <c:v>2.9243274878533199</c:v>
                </c:pt>
                <c:pt idx="83">
                  <c:v>2.7879482370786102</c:v>
                </c:pt>
                <c:pt idx="84">
                  <c:v>2.8505348169995401</c:v>
                </c:pt>
                <c:pt idx="85">
                  <c:v>2.81862834569118</c:v>
                </c:pt>
                <c:pt idx="86">
                  <c:v>2.68989194015924</c:v>
                </c:pt>
                <c:pt idx="87">
                  <c:v>2.7481938167074</c:v>
                </c:pt>
                <c:pt idx="88">
                  <c:v>2.53165109166319</c:v>
                </c:pt>
                <c:pt idx="89">
                  <c:v>2.5218265734810701</c:v>
                </c:pt>
                <c:pt idx="90">
                  <c:v>2.3072509229796099</c:v>
                </c:pt>
                <c:pt idx="91">
                  <c:v>2.3427400626747499</c:v>
                </c:pt>
                <c:pt idx="92">
                  <c:v>2.25309726729891</c:v>
                </c:pt>
                <c:pt idx="93">
                  <c:v>2.4580505228595899</c:v>
                </c:pt>
                <c:pt idx="94">
                  <c:v>2.3275518076910302</c:v>
                </c:pt>
                <c:pt idx="95">
                  <c:v>2.3704802945424901</c:v>
                </c:pt>
                <c:pt idx="96">
                  <c:v>2.28639176321823</c:v>
                </c:pt>
                <c:pt idx="97">
                  <c:v>2.2753625233657502</c:v>
                </c:pt>
                <c:pt idx="98">
                  <c:v>2.2958115920281399</c:v>
                </c:pt>
                <c:pt idx="99">
                  <c:v>2.34473420589311</c:v>
                </c:pt>
                <c:pt idx="100">
                  <c:v>2.3111416168642598</c:v>
                </c:pt>
                <c:pt idx="101">
                  <c:v>2.5771349459534001</c:v>
                </c:pt>
                <c:pt idx="102">
                  <c:v>2.5909703828391901</c:v>
                </c:pt>
                <c:pt idx="103">
                  <c:v>2.7457358349134799</c:v>
                </c:pt>
                <c:pt idx="104">
                  <c:v>2.6254965058385702</c:v>
                </c:pt>
                <c:pt idx="105">
                  <c:v>2.9030043319822201</c:v>
                </c:pt>
                <c:pt idx="106">
                  <c:v>2.7765140232663299</c:v>
                </c:pt>
                <c:pt idx="107">
                  <c:v>2.7803709418919502</c:v>
                </c:pt>
                <c:pt idx="108">
                  <c:v>2.8004348862304398</c:v>
                </c:pt>
                <c:pt idx="109">
                  <c:v>2.8362899609772501</c:v>
                </c:pt>
                <c:pt idx="110">
                  <c:v>2.9922372735222198</c:v>
                </c:pt>
                <c:pt idx="111">
                  <c:v>3.1502200159876601</c:v>
                </c:pt>
                <c:pt idx="112">
                  <c:v>3.1578550198111301</c:v>
                </c:pt>
                <c:pt idx="113">
                  <c:v>3.1324848846668898</c:v>
                </c:pt>
                <c:pt idx="114">
                  <c:v>3.2447078338118498</c:v>
                </c:pt>
                <c:pt idx="115">
                  <c:v>3.49239048786675</c:v>
                </c:pt>
                <c:pt idx="116">
                  <c:v>3.45230712502965</c:v>
                </c:pt>
                <c:pt idx="117">
                  <c:v>3.5329090399468899</c:v>
                </c:pt>
                <c:pt idx="118">
                  <c:v>3.42351111857803</c:v>
                </c:pt>
                <c:pt idx="119">
                  <c:v>3.4405979021532</c:v>
                </c:pt>
                <c:pt idx="120">
                  <c:v>3.3309797838946502</c:v>
                </c:pt>
                <c:pt idx="121">
                  <c:v>3.2476485759323501</c:v>
                </c:pt>
                <c:pt idx="122">
                  <c:v>2.91655315390889</c:v>
                </c:pt>
                <c:pt idx="123">
                  <c:v>2.9816452797216599</c:v>
                </c:pt>
                <c:pt idx="124">
                  <c:v>2.8719402437969599</c:v>
                </c:pt>
                <c:pt idx="125">
                  <c:v>2.98357136952382</c:v>
                </c:pt>
                <c:pt idx="126">
                  <c:v>2.85671041369103</c:v>
                </c:pt>
                <c:pt idx="127">
                  <c:v>2.57810777124145</c:v>
                </c:pt>
                <c:pt idx="128">
                  <c:v>2.39311624272454</c:v>
                </c:pt>
                <c:pt idx="129">
                  <c:v>2.3556729119472202</c:v>
                </c:pt>
                <c:pt idx="130">
                  <c:v>2.5627558217597701</c:v>
                </c:pt>
                <c:pt idx="131">
                  <c:v>2.5712774414980601</c:v>
                </c:pt>
                <c:pt idx="132">
                  <c:v>2.60946745007793</c:v>
                </c:pt>
                <c:pt idx="133">
                  <c:v>2.58258475891965</c:v>
                </c:pt>
                <c:pt idx="134">
                  <c:v>2.41891064248862</c:v>
                </c:pt>
                <c:pt idx="135">
                  <c:v>2.4906250791169202</c:v>
                </c:pt>
                <c:pt idx="136">
                  <c:v>2.6193211455760101</c:v>
                </c:pt>
                <c:pt idx="137">
                  <c:v>2.3595681898384</c:v>
                </c:pt>
                <c:pt idx="138">
                  <c:v>2.2790108326758798</c:v>
                </c:pt>
                <c:pt idx="139">
                  <c:v>2.3999116397770099</c:v>
                </c:pt>
                <c:pt idx="140">
                  <c:v>2.4904900392940301</c:v>
                </c:pt>
                <c:pt idx="141">
                  <c:v>2.4930801962507201</c:v>
                </c:pt>
                <c:pt idx="142">
                  <c:v>2.3134159231925699</c:v>
                </c:pt>
                <c:pt idx="143">
                  <c:v>2.2867185713274298</c:v>
                </c:pt>
                <c:pt idx="144">
                  <c:v>2.39941826381156</c:v>
                </c:pt>
                <c:pt idx="145">
                  <c:v>2.1941800033977099</c:v>
                </c:pt>
                <c:pt idx="146">
                  <c:v>2.2448475639806</c:v>
                </c:pt>
                <c:pt idx="147">
                  <c:v>2.38612199925671</c:v>
                </c:pt>
                <c:pt idx="148">
                  <c:v>2.1062884990073099</c:v>
                </c:pt>
                <c:pt idx="149">
                  <c:v>2.0879932873785898</c:v>
                </c:pt>
                <c:pt idx="150">
                  <c:v>1.8167224312378301</c:v>
                </c:pt>
                <c:pt idx="151">
                  <c:v>0.91099877126192497</c:v>
                </c:pt>
                <c:pt idx="152">
                  <c:v>0.58653370841667396</c:v>
                </c:pt>
                <c:pt idx="153">
                  <c:v>0.75174567849225205</c:v>
                </c:pt>
                <c:pt idx="154">
                  <c:v>0.74588388697853802</c:v>
                </c:pt>
                <c:pt idx="155">
                  <c:v>1.11225488532811</c:v>
                </c:pt>
                <c:pt idx="156">
                  <c:v>0.85315611539163805</c:v>
                </c:pt>
                <c:pt idx="157">
                  <c:v>0.79188755354315499</c:v>
                </c:pt>
                <c:pt idx="158">
                  <c:v>0.65511427990349302</c:v>
                </c:pt>
                <c:pt idx="159">
                  <c:v>0.64144453810055002</c:v>
                </c:pt>
                <c:pt idx="160">
                  <c:v>0.61528714227655201</c:v>
                </c:pt>
                <c:pt idx="161">
                  <c:v>0.81631604389064705</c:v>
                </c:pt>
                <c:pt idx="162">
                  <c:v>0.67582190269464304</c:v>
                </c:pt>
                <c:pt idx="163">
                  <c:v>0.73485951831971796</c:v>
                </c:pt>
                <c:pt idx="164">
                  <c:v>0.92331953052431404</c:v>
                </c:pt>
                <c:pt idx="165">
                  <c:v>0.70528142900228497</c:v>
                </c:pt>
                <c:pt idx="166">
                  <c:v>0.46656044842456501</c:v>
                </c:pt>
                <c:pt idx="167">
                  <c:v>0.44605608835946903</c:v>
                </c:pt>
                <c:pt idx="168">
                  <c:v>0.48795291798448898</c:v>
                </c:pt>
                <c:pt idx="169">
                  <c:v>0.32008790750487998</c:v>
                </c:pt>
                <c:pt idx="170">
                  <c:v>0.41932249263924198</c:v>
                </c:pt>
                <c:pt idx="171">
                  <c:v>0.53017647483089303</c:v>
                </c:pt>
                <c:pt idx="172">
                  <c:v>0.249677837438078</c:v>
                </c:pt>
                <c:pt idx="173">
                  <c:v>0.53176990921191403</c:v>
                </c:pt>
                <c:pt idx="174">
                  <c:v>0.57792081972457399</c:v>
                </c:pt>
                <c:pt idx="175">
                  <c:v>0.439524655739294</c:v>
                </c:pt>
                <c:pt idx="176">
                  <c:v>0.358465702435943</c:v>
                </c:pt>
                <c:pt idx="177">
                  <c:v>0.50856879959488899</c:v>
                </c:pt>
                <c:pt idx="178">
                  <c:v>0.40686729436420799</c:v>
                </c:pt>
                <c:pt idx="179">
                  <c:v>0.23776660123018001</c:v>
                </c:pt>
                <c:pt idx="180">
                  <c:v>0.35909759849693101</c:v>
                </c:pt>
                <c:pt idx="181">
                  <c:v>0.43576828961660202</c:v>
                </c:pt>
                <c:pt idx="182">
                  <c:v>0.46800301771286801</c:v>
                </c:pt>
                <c:pt idx="183">
                  <c:v>0.38307305840810402</c:v>
                </c:pt>
                <c:pt idx="184">
                  <c:v>0.392802912083626</c:v>
                </c:pt>
                <c:pt idx="185">
                  <c:v>0.30835035461895399</c:v>
                </c:pt>
                <c:pt idx="186">
                  <c:v>0.35805618312385701</c:v>
                </c:pt>
                <c:pt idx="187">
                  <c:v>0.54858376873244796</c:v>
                </c:pt>
                <c:pt idx="188">
                  <c:v>0.60894576008680201</c:v>
                </c:pt>
                <c:pt idx="189">
                  <c:v>0.67037224659880601</c:v>
                </c:pt>
                <c:pt idx="190">
                  <c:v>0.58860309397531796</c:v>
                </c:pt>
                <c:pt idx="191">
                  <c:v>0.51093187298340104</c:v>
                </c:pt>
                <c:pt idx="192">
                  <c:v>0.42020336971362798</c:v>
                </c:pt>
                <c:pt idx="193">
                  <c:v>0.52127286416616303</c:v>
                </c:pt>
                <c:pt idx="194">
                  <c:v>0.61302084688823699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17-4923-B887-4AE25293E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041040"/>
        <c:axId val="426749632"/>
      </c:lineChart>
      <c:dateAx>
        <c:axId val="474026640"/>
        <c:scaling>
          <c:orientation val="minMax"/>
          <c:min val="36526"/>
        </c:scaling>
        <c:delete val="0"/>
        <c:axPos val="b"/>
        <c:numFmt formatCode="[$-416]mmm\-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26710528"/>
        <c:crosses val="autoZero"/>
        <c:auto val="1"/>
        <c:lblOffset val="100"/>
        <c:baseTimeUnit val="months"/>
      </c:dateAx>
      <c:valAx>
        <c:axId val="426710528"/>
        <c:scaling>
          <c:orientation val="minMax"/>
          <c:max val="6.5"/>
          <c:min val="-2.5"/>
        </c:scaling>
        <c:delete val="0"/>
        <c:axPos val="l"/>
        <c:majorGridlines>
          <c:spPr>
            <a:ln w="3175" cap="flat" cmpd="sng" algn="ctr">
              <a:solidFill>
                <a:srgbClr val="808080"/>
              </a:solidFill>
              <a:prstDash val="dash"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3175">
            <a:solidFill>
              <a:srgbClr val="024989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74026640"/>
        <c:crosses val="autoZero"/>
        <c:crossBetween val="midCat"/>
        <c:majorUnit val="0.5"/>
      </c:valAx>
      <c:valAx>
        <c:axId val="426749632"/>
        <c:scaling>
          <c:orientation val="minMax"/>
          <c:max val="6.5"/>
          <c:min val="-2.5"/>
        </c:scaling>
        <c:delete val="0"/>
        <c:axPos val="r"/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74041040"/>
        <c:crosses val="max"/>
        <c:crossBetween val="between"/>
        <c:majorUnit val="0.5"/>
      </c:valAx>
      <c:dateAx>
        <c:axId val="47404104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26749632"/>
        <c:crosses val="autoZero"/>
        <c:auto val="1"/>
        <c:lblOffset val="100"/>
        <c:baseTimeUnit val="months"/>
      </c:date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2871819918122944"/>
          <c:w val="0.99427279282397396"/>
          <c:h val="5.917892638609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Grau de Estímulo</a:t>
            </a:r>
            <a:r>
              <a:rPr lang="pt-BR" baseline="0"/>
              <a:t> Monetário | Economias Desenvolvidas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rgbClr val="024989"/>
              </a:solidFill>
              <a:latin typeface="Cambria"/>
              <a:ea typeface="Cambria"/>
              <a:cs typeface="Cambria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316107319671224E-2"/>
          <c:y val="6.5801290200149617E-2"/>
          <c:w val="0.90377300190195053"/>
          <c:h val="0.74866203146425025"/>
        </c:manualLayout>
      </c:layout>
      <c:lineChart>
        <c:grouping val="standard"/>
        <c:varyColors val="0"/>
        <c:ser>
          <c:idx val="1"/>
          <c:order val="1"/>
          <c:tx>
            <c:v> Canadá</c:v>
          </c:tx>
          <c:spPr>
            <a:ln w="38100" cap="rnd">
              <a:solidFill>
                <a:srgbClr val="666666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 w="9525">
                <a:solidFill>
                  <a:srgbClr val="666666"/>
                </a:solidFill>
                <a:prstDash val="solid"/>
              </a:ln>
              <a:effectLst/>
            </c:spPr>
          </c:marker>
          <c:cat>
            <c:numRef>
              <c:f>Policy_Rates!$A$1222:$A$10000</c:f>
              <c:numCache>
                <c:formatCode>m/d/yyyy</c:formatCode>
                <c:ptCount val="8779"/>
                <c:pt idx="0">
                  <c:v>36161</c:v>
                </c:pt>
                <c:pt idx="1">
                  <c:v>36251</c:v>
                </c:pt>
                <c:pt idx="2">
                  <c:v>36342</c:v>
                </c:pt>
                <c:pt idx="3">
                  <c:v>36434</c:v>
                </c:pt>
                <c:pt idx="4">
                  <c:v>36526</c:v>
                </c:pt>
                <c:pt idx="5">
                  <c:v>36617</c:v>
                </c:pt>
                <c:pt idx="6">
                  <c:v>36708</c:v>
                </c:pt>
                <c:pt idx="7">
                  <c:v>36800</c:v>
                </c:pt>
                <c:pt idx="8">
                  <c:v>36892</c:v>
                </c:pt>
                <c:pt idx="9">
                  <c:v>36982</c:v>
                </c:pt>
                <c:pt idx="10">
                  <c:v>37073</c:v>
                </c:pt>
                <c:pt idx="11">
                  <c:v>37165</c:v>
                </c:pt>
                <c:pt idx="12">
                  <c:v>37257</c:v>
                </c:pt>
                <c:pt idx="13">
                  <c:v>37347</c:v>
                </c:pt>
                <c:pt idx="14">
                  <c:v>37438</c:v>
                </c:pt>
                <c:pt idx="15">
                  <c:v>37530</c:v>
                </c:pt>
                <c:pt idx="16">
                  <c:v>37622</c:v>
                </c:pt>
                <c:pt idx="17">
                  <c:v>37712</c:v>
                </c:pt>
                <c:pt idx="18">
                  <c:v>37803</c:v>
                </c:pt>
                <c:pt idx="19">
                  <c:v>37895</c:v>
                </c:pt>
                <c:pt idx="20">
                  <c:v>37987</c:v>
                </c:pt>
                <c:pt idx="21">
                  <c:v>38078</c:v>
                </c:pt>
                <c:pt idx="22">
                  <c:v>38169</c:v>
                </c:pt>
                <c:pt idx="23">
                  <c:v>38261</c:v>
                </c:pt>
                <c:pt idx="24">
                  <c:v>38353</c:v>
                </c:pt>
                <c:pt idx="25">
                  <c:v>38443</c:v>
                </c:pt>
                <c:pt idx="26">
                  <c:v>38534</c:v>
                </c:pt>
                <c:pt idx="27">
                  <c:v>38626</c:v>
                </c:pt>
                <c:pt idx="28">
                  <c:v>38718</c:v>
                </c:pt>
                <c:pt idx="29">
                  <c:v>38808</c:v>
                </c:pt>
                <c:pt idx="30">
                  <c:v>38899</c:v>
                </c:pt>
                <c:pt idx="31">
                  <c:v>38991</c:v>
                </c:pt>
                <c:pt idx="32">
                  <c:v>39083</c:v>
                </c:pt>
                <c:pt idx="33">
                  <c:v>39173</c:v>
                </c:pt>
                <c:pt idx="34">
                  <c:v>39264</c:v>
                </c:pt>
                <c:pt idx="35">
                  <c:v>39356</c:v>
                </c:pt>
                <c:pt idx="36">
                  <c:v>39448</c:v>
                </c:pt>
                <c:pt idx="37">
                  <c:v>39539</c:v>
                </c:pt>
                <c:pt idx="38">
                  <c:v>39630</c:v>
                </c:pt>
                <c:pt idx="39">
                  <c:v>39722</c:v>
                </c:pt>
                <c:pt idx="40">
                  <c:v>39814</c:v>
                </c:pt>
                <c:pt idx="41">
                  <c:v>39904</c:v>
                </c:pt>
                <c:pt idx="42">
                  <c:v>39995</c:v>
                </c:pt>
                <c:pt idx="43">
                  <c:v>40087</c:v>
                </c:pt>
                <c:pt idx="44">
                  <c:v>40179</c:v>
                </c:pt>
                <c:pt idx="45">
                  <c:v>40269</c:v>
                </c:pt>
                <c:pt idx="46">
                  <c:v>40360</c:v>
                </c:pt>
                <c:pt idx="47">
                  <c:v>40452</c:v>
                </c:pt>
                <c:pt idx="48">
                  <c:v>40544</c:v>
                </c:pt>
                <c:pt idx="49">
                  <c:v>40634</c:v>
                </c:pt>
                <c:pt idx="50">
                  <c:v>40725</c:v>
                </c:pt>
                <c:pt idx="51">
                  <c:v>40817</c:v>
                </c:pt>
                <c:pt idx="52">
                  <c:v>40909</c:v>
                </c:pt>
                <c:pt idx="53">
                  <c:v>41000</c:v>
                </c:pt>
                <c:pt idx="54">
                  <c:v>41091</c:v>
                </c:pt>
                <c:pt idx="55">
                  <c:v>41183</c:v>
                </c:pt>
                <c:pt idx="56">
                  <c:v>41275</c:v>
                </c:pt>
                <c:pt idx="57">
                  <c:v>41365</c:v>
                </c:pt>
                <c:pt idx="58">
                  <c:v>41456</c:v>
                </c:pt>
                <c:pt idx="59">
                  <c:v>41548</c:v>
                </c:pt>
                <c:pt idx="60">
                  <c:v>41640</c:v>
                </c:pt>
                <c:pt idx="61">
                  <c:v>41730</c:v>
                </c:pt>
                <c:pt idx="62">
                  <c:v>41821</c:v>
                </c:pt>
                <c:pt idx="63">
                  <c:v>41913</c:v>
                </c:pt>
                <c:pt idx="64">
                  <c:v>42005</c:v>
                </c:pt>
                <c:pt idx="65">
                  <c:v>42095</c:v>
                </c:pt>
                <c:pt idx="66">
                  <c:v>42186</c:v>
                </c:pt>
                <c:pt idx="67">
                  <c:v>42278</c:v>
                </c:pt>
                <c:pt idx="68">
                  <c:v>42370</c:v>
                </c:pt>
                <c:pt idx="69">
                  <c:v>42461</c:v>
                </c:pt>
                <c:pt idx="70">
                  <c:v>42552</c:v>
                </c:pt>
                <c:pt idx="71">
                  <c:v>42644</c:v>
                </c:pt>
                <c:pt idx="72">
                  <c:v>42736</c:v>
                </c:pt>
                <c:pt idx="73">
                  <c:v>42826</c:v>
                </c:pt>
                <c:pt idx="74">
                  <c:v>42917</c:v>
                </c:pt>
                <c:pt idx="75">
                  <c:v>43009</c:v>
                </c:pt>
                <c:pt idx="76">
                  <c:v>43101</c:v>
                </c:pt>
                <c:pt idx="77">
                  <c:v>43191</c:v>
                </c:pt>
                <c:pt idx="78">
                  <c:v>43282</c:v>
                </c:pt>
                <c:pt idx="79">
                  <c:v>43374</c:v>
                </c:pt>
                <c:pt idx="80">
                  <c:v>43466</c:v>
                </c:pt>
                <c:pt idx="81">
                  <c:v>43556</c:v>
                </c:pt>
                <c:pt idx="82">
                  <c:v>43647</c:v>
                </c:pt>
                <c:pt idx="83">
                  <c:v>43739</c:v>
                </c:pt>
              </c:numCache>
            </c:numRef>
          </c:cat>
          <c:val>
            <c:numRef>
              <c:f>Policy_Rates!$S$1222:$S$1304</c:f>
              <c:numCache>
                <c:formatCode>0.00</c:formatCode>
                <c:ptCount val="83"/>
                <c:pt idx="0">
                  <c:v>0.16377651275187022</c:v>
                </c:pt>
                <c:pt idx="1">
                  <c:v>-0.11460204326961998</c:v>
                </c:pt>
                <c:pt idx="2">
                  <c:v>-0.27204508001335981</c:v>
                </c:pt>
                <c:pt idx="3">
                  <c:v>-8.3234471840179847E-2</c:v>
                </c:pt>
                <c:pt idx="4">
                  <c:v>0.33551188890668016</c:v>
                </c:pt>
                <c:pt idx="5">
                  <c:v>0.78382035722008991</c:v>
                </c:pt>
                <c:pt idx="6">
                  <c:v>0.70858345579044979</c:v>
                </c:pt>
                <c:pt idx="7">
                  <c:v>0.74932553019436998</c:v>
                </c:pt>
                <c:pt idx="8">
                  <c:v>-1.2487653660460118E-2</c:v>
                </c:pt>
                <c:pt idx="9">
                  <c:v>-0.53783730796526985</c:v>
                </c:pt>
                <c:pt idx="10">
                  <c:v>-1.4298654435115301</c:v>
                </c:pt>
                <c:pt idx="11">
                  <c:v>-2.5970589329448699</c:v>
                </c:pt>
                <c:pt idx="12">
                  <c:v>-3.0218025707096801</c:v>
                </c:pt>
                <c:pt idx="13">
                  <c:v>-2.4916522605824998</c:v>
                </c:pt>
                <c:pt idx="14">
                  <c:v>-2.2509894171292202</c:v>
                </c:pt>
                <c:pt idx="15">
                  <c:v>-2.1333283081925898</c:v>
                </c:pt>
                <c:pt idx="16">
                  <c:v>-1.8669165981166498</c:v>
                </c:pt>
                <c:pt idx="17">
                  <c:v>-1.3130858569415498</c:v>
                </c:pt>
                <c:pt idx="18">
                  <c:v>-1.7643699366052799</c:v>
                </c:pt>
                <c:pt idx="19">
                  <c:v>-1.8111434191756701</c:v>
                </c:pt>
                <c:pt idx="20">
                  <c:v>-2.2660175724672098</c:v>
                </c:pt>
                <c:pt idx="21">
                  <c:v>-2.6155831865610302</c:v>
                </c:pt>
                <c:pt idx="22">
                  <c:v>-2.39328138872055</c:v>
                </c:pt>
                <c:pt idx="23">
                  <c:v>-2.12688762818604</c:v>
                </c:pt>
                <c:pt idx="24">
                  <c:v>-2.0486578326123999</c:v>
                </c:pt>
                <c:pt idx="25">
                  <c:v>-2.0336700691825</c:v>
                </c:pt>
                <c:pt idx="26">
                  <c:v>-1.8602276519028802</c:v>
                </c:pt>
                <c:pt idx="27">
                  <c:v>-1.4056590394697199</c:v>
                </c:pt>
                <c:pt idx="28">
                  <c:v>-0.90582098759263019</c:v>
                </c:pt>
                <c:pt idx="29">
                  <c:v>-0.31635895453689011</c:v>
                </c:pt>
                <c:pt idx="30">
                  <c:v>-0.30493328755476012</c:v>
                </c:pt>
                <c:pt idx="31">
                  <c:v>-0.31387727812031985</c:v>
                </c:pt>
                <c:pt idx="32">
                  <c:v>-0.3517874438073898</c:v>
                </c:pt>
                <c:pt idx="33">
                  <c:v>-0.40678543505249998</c:v>
                </c:pt>
                <c:pt idx="34">
                  <c:v>-8.3492308578689833E-2</c:v>
                </c:pt>
                <c:pt idx="35">
                  <c:v>-0.15959769710508986</c:v>
                </c:pt>
                <c:pt idx="36">
                  <c:v>-0.90770077940640004</c:v>
                </c:pt>
                <c:pt idx="37">
                  <c:v>-1.4229541061264999</c:v>
                </c:pt>
                <c:pt idx="38">
                  <c:v>-1.5276646076993101</c:v>
                </c:pt>
                <c:pt idx="39">
                  <c:v>-2.71931010279748</c:v>
                </c:pt>
                <c:pt idx="40">
                  <c:v>-3.2351246106726199</c:v>
                </c:pt>
                <c:pt idx="41">
                  <c:v>-3.34248083456409</c:v>
                </c:pt>
                <c:pt idx="42">
                  <c:v>-3.3622848418212703</c:v>
                </c:pt>
                <c:pt idx="43">
                  <c:v>-3.4715101157329098</c:v>
                </c:pt>
                <c:pt idx="44">
                  <c:v>-3.5511977983856502</c:v>
                </c:pt>
                <c:pt idx="45">
                  <c:v>-3.1801077501530299</c:v>
                </c:pt>
                <c:pt idx="46">
                  <c:v>-2.6105365779528897</c:v>
                </c:pt>
                <c:pt idx="47">
                  <c:v>-2.69004262017677</c:v>
                </c:pt>
                <c:pt idx="48">
                  <c:v>-2.6577621708936103</c:v>
                </c:pt>
                <c:pt idx="49">
                  <c:v>-2.6234949010297903</c:v>
                </c:pt>
                <c:pt idx="50">
                  <c:v>-2.7709637635679503</c:v>
                </c:pt>
                <c:pt idx="51">
                  <c:v>-2.7981921829342298</c:v>
                </c:pt>
                <c:pt idx="52">
                  <c:v>-2.6502122557907297</c:v>
                </c:pt>
                <c:pt idx="53">
                  <c:v>-2.5986657753915203</c:v>
                </c:pt>
                <c:pt idx="54">
                  <c:v>-2.4792353803968901</c:v>
                </c:pt>
                <c:pt idx="55">
                  <c:v>-2.43251274010025</c:v>
                </c:pt>
                <c:pt idx="56">
                  <c:v>-2.5380587408962798</c:v>
                </c:pt>
                <c:pt idx="57">
                  <c:v>-2.5284120879303797</c:v>
                </c:pt>
                <c:pt idx="58">
                  <c:v>-2.5748598896298098</c:v>
                </c:pt>
                <c:pt idx="59">
                  <c:v>-2.6429264520787199</c:v>
                </c:pt>
                <c:pt idx="60">
                  <c:v>-2.61461108512664</c:v>
                </c:pt>
                <c:pt idx="61">
                  <c:v>-2.7166702950161197</c:v>
                </c:pt>
                <c:pt idx="62">
                  <c:v>-2.8066866217986401</c:v>
                </c:pt>
                <c:pt idx="63">
                  <c:v>-2.8191509367164898</c:v>
                </c:pt>
                <c:pt idx="64">
                  <c:v>-2.8627537796647</c:v>
                </c:pt>
                <c:pt idx="65">
                  <c:v>-2.7488066330099401</c:v>
                </c:pt>
                <c:pt idx="66">
                  <c:v>-3.0040990501151201</c:v>
                </c:pt>
                <c:pt idx="67">
                  <c:v>-2.9234428837187201</c:v>
                </c:pt>
                <c:pt idx="68">
                  <c:v>-2.9337821048616002</c:v>
                </c:pt>
                <c:pt idx="69">
                  <c:v>-2.8058578511601699</c:v>
                </c:pt>
                <c:pt idx="70">
                  <c:v>-2.8761038649535298</c:v>
                </c:pt>
                <c:pt idx="71">
                  <c:v>-2.8074703437421897</c:v>
                </c:pt>
                <c:pt idx="72">
                  <c:v>-2.9145980418821198</c:v>
                </c:pt>
                <c:pt idx="73">
                  <c:v>-2.9447713373250801</c:v>
                </c:pt>
                <c:pt idx="74">
                  <c:v>-2.3904708215537003</c:v>
                </c:pt>
                <c:pt idx="75">
                  <c:v>-2.4205770256060899</c:v>
                </c:pt>
                <c:pt idx="76">
                  <c:v>-2.2403846549187998</c:v>
                </c:pt>
                <c:pt idx="77">
                  <c:v>-2.1802074155942002</c:v>
                </c:pt>
                <c:pt idx="78">
                  <c:v>-2.0028121402861601</c:v>
                </c:pt>
                <c:pt idx="79">
                  <c:v>-1.72219336982288</c:v>
                </c:pt>
                <c:pt idx="80">
                  <c:v>-1.7048779290965601</c:v>
                </c:pt>
                <c:pt idx="81">
                  <c:v>-1.8148860131698901</c:v>
                </c:pt>
                <c:pt idx="82">
                  <c:v>-1.81021533975871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1B-447C-85F4-B61C0D069743}"/>
            </c:ext>
          </c:extLst>
        </c:ser>
        <c:ser>
          <c:idx val="2"/>
          <c:order val="2"/>
          <c:tx>
            <c:v> Zona do Euro</c:v>
          </c:tx>
          <c:spPr>
            <a:ln w="38100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  <a:prstDash val="solid"/>
              </a:ln>
              <a:effectLst/>
            </c:spPr>
          </c:marker>
          <c:cat>
            <c:numRef>
              <c:f>Policy_Rates!$A$1222:$A$10000</c:f>
              <c:numCache>
                <c:formatCode>m/d/yyyy</c:formatCode>
                <c:ptCount val="8779"/>
                <c:pt idx="0">
                  <c:v>36161</c:v>
                </c:pt>
                <c:pt idx="1">
                  <c:v>36251</c:v>
                </c:pt>
                <c:pt idx="2">
                  <c:v>36342</c:v>
                </c:pt>
                <c:pt idx="3">
                  <c:v>36434</c:v>
                </c:pt>
                <c:pt idx="4">
                  <c:v>36526</c:v>
                </c:pt>
                <c:pt idx="5">
                  <c:v>36617</c:v>
                </c:pt>
                <c:pt idx="6">
                  <c:v>36708</c:v>
                </c:pt>
                <c:pt idx="7">
                  <c:v>36800</c:v>
                </c:pt>
                <c:pt idx="8">
                  <c:v>36892</c:v>
                </c:pt>
                <c:pt idx="9">
                  <c:v>36982</c:v>
                </c:pt>
                <c:pt idx="10">
                  <c:v>37073</c:v>
                </c:pt>
                <c:pt idx="11">
                  <c:v>37165</c:v>
                </c:pt>
                <c:pt idx="12">
                  <c:v>37257</c:v>
                </c:pt>
                <c:pt idx="13">
                  <c:v>37347</c:v>
                </c:pt>
                <c:pt idx="14">
                  <c:v>37438</c:v>
                </c:pt>
                <c:pt idx="15">
                  <c:v>37530</c:v>
                </c:pt>
                <c:pt idx="16">
                  <c:v>37622</c:v>
                </c:pt>
                <c:pt idx="17">
                  <c:v>37712</c:v>
                </c:pt>
                <c:pt idx="18">
                  <c:v>37803</c:v>
                </c:pt>
                <c:pt idx="19">
                  <c:v>37895</c:v>
                </c:pt>
                <c:pt idx="20">
                  <c:v>37987</c:v>
                </c:pt>
                <c:pt idx="21">
                  <c:v>38078</c:v>
                </c:pt>
                <c:pt idx="22">
                  <c:v>38169</c:v>
                </c:pt>
                <c:pt idx="23">
                  <c:v>38261</c:v>
                </c:pt>
                <c:pt idx="24">
                  <c:v>38353</c:v>
                </c:pt>
                <c:pt idx="25">
                  <c:v>38443</c:v>
                </c:pt>
                <c:pt idx="26">
                  <c:v>38534</c:v>
                </c:pt>
                <c:pt idx="27">
                  <c:v>38626</c:v>
                </c:pt>
                <c:pt idx="28">
                  <c:v>38718</c:v>
                </c:pt>
                <c:pt idx="29">
                  <c:v>38808</c:v>
                </c:pt>
                <c:pt idx="30">
                  <c:v>38899</c:v>
                </c:pt>
                <c:pt idx="31">
                  <c:v>38991</c:v>
                </c:pt>
                <c:pt idx="32">
                  <c:v>39083</c:v>
                </c:pt>
                <c:pt idx="33">
                  <c:v>39173</c:v>
                </c:pt>
                <c:pt idx="34">
                  <c:v>39264</c:v>
                </c:pt>
                <c:pt idx="35">
                  <c:v>39356</c:v>
                </c:pt>
                <c:pt idx="36">
                  <c:v>39448</c:v>
                </c:pt>
                <c:pt idx="37">
                  <c:v>39539</c:v>
                </c:pt>
                <c:pt idx="38">
                  <c:v>39630</c:v>
                </c:pt>
                <c:pt idx="39">
                  <c:v>39722</c:v>
                </c:pt>
                <c:pt idx="40">
                  <c:v>39814</c:v>
                </c:pt>
                <c:pt idx="41">
                  <c:v>39904</c:v>
                </c:pt>
                <c:pt idx="42">
                  <c:v>39995</c:v>
                </c:pt>
                <c:pt idx="43">
                  <c:v>40087</c:v>
                </c:pt>
                <c:pt idx="44">
                  <c:v>40179</c:v>
                </c:pt>
                <c:pt idx="45">
                  <c:v>40269</c:v>
                </c:pt>
                <c:pt idx="46">
                  <c:v>40360</c:v>
                </c:pt>
                <c:pt idx="47">
                  <c:v>40452</c:v>
                </c:pt>
                <c:pt idx="48">
                  <c:v>40544</c:v>
                </c:pt>
                <c:pt idx="49">
                  <c:v>40634</c:v>
                </c:pt>
                <c:pt idx="50">
                  <c:v>40725</c:v>
                </c:pt>
                <c:pt idx="51">
                  <c:v>40817</c:v>
                </c:pt>
                <c:pt idx="52">
                  <c:v>40909</c:v>
                </c:pt>
                <c:pt idx="53">
                  <c:v>41000</c:v>
                </c:pt>
                <c:pt idx="54">
                  <c:v>41091</c:v>
                </c:pt>
                <c:pt idx="55">
                  <c:v>41183</c:v>
                </c:pt>
                <c:pt idx="56">
                  <c:v>41275</c:v>
                </c:pt>
                <c:pt idx="57">
                  <c:v>41365</c:v>
                </c:pt>
                <c:pt idx="58">
                  <c:v>41456</c:v>
                </c:pt>
                <c:pt idx="59">
                  <c:v>41548</c:v>
                </c:pt>
                <c:pt idx="60">
                  <c:v>41640</c:v>
                </c:pt>
                <c:pt idx="61">
                  <c:v>41730</c:v>
                </c:pt>
                <c:pt idx="62">
                  <c:v>41821</c:v>
                </c:pt>
                <c:pt idx="63">
                  <c:v>41913</c:v>
                </c:pt>
                <c:pt idx="64">
                  <c:v>42005</c:v>
                </c:pt>
                <c:pt idx="65">
                  <c:v>42095</c:v>
                </c:pt>
                <c:pt idx="66">
                  <c:v>42186</c:v>
                </c:pt>
                <c:pt idx="67">
                  <c:v>42278</c:v>
                </c:pt>
                <c:pt idx="68">
                  <c:v>42370</c:v>
                </c:pt>
                <c:pt idx="69">
                  <c:v>42461</c:v>
                </c:pt>
                <c:pt idx="70">
                  <c:v>42552</c:v>
                </c:pt>
                <c:pt idx="71">
                  <c:v>42644</c:v>
                </c:pt>
                <c:pt idx="72">
                  <c:v>42736</c:v>
                </c:pt>
                <c:pt idx="73">
                  <c:v>42826</c:v>
                </c:pt>
                <c:pt idx="74">
                  <c:v>42917</c:v>
                </c:pt>
                <c:pt idx="75">
                  <c:v>43009</c:v>
                </c:pt>
                <c:pt idx="76">
                  <c:v>43101</c:v>
                </c:pt>
                <c:pt idx="77">
                  <c:v>43191</c:v>
                </c:pt>
                <c:pt idx="78">
                  <c:v>43282</c:v>
                </c:pt>
                <c:pt idx="79">
                  <c:v>43374</c:v>
                </c:pt>
                <c:pt idx="80">
                  <c:v>43466</c:v>
                </c:pt>
                <c:pt idx="81">
                  <c:v>43556</c:v>
                </c:pt>
                <c:pt idx="82">
                  <c:v>43647</c:v>
                </c:pt>
                <c:pt idx="83">
                  <c:v>43739</c:v>
                </c:pt>
              </c:numCache>
            </c:numRef>
          </c:cat>
          <c:val>
            <c:numRef>
              <c:f>Policy_Rates!$T$1222:$T$1304</c:f>
              <c:numCache>
                <c:formatCode>0.00</c:formatCode>
                <c:ptCount val="83"/>
                <c:pt idx="0">
                  <c:v>-1.69784513043326</c:v>
                </c:pt>
                <c:pt idx="1">
                  <c:v>-2.0979452301127401</c:v>
                </c:pt>
                <c:pt idx="2">
                  <c:v>-2.1714909900266099</c:v>
                </c:pt>
                <c:pt idx="3">
                  <c:v>-1.8054066263263502</c:v>
                </c:pt>
                <c:pt idx="4">
                  <c:v>-1.38760047416685</c:v>
                </c:pt>
                <c:pt idx="5">
                  <c:v>-0.66000981812971005</c:v>
                </c:pt>
                <c:pt idx="6">
                  <c:v>-0.55654687564539995</c:v>
                </c:pt>
                <c:pt idx="7">
                  <c:v>-0.38507454489020998</c:v>
                </c:pt>
                <c:pt idx="8">
                  <c:v>-0.53285799417217983</c:v>
                </c:pt>
                <c:pt idx="9">
                  <c:v>-1.1821557062201202</c:v>
                </c:pt>
                <c:pt idx="10">
                  <c:v>-1.6055884848010302</c:v>
                </c:pt>
                <c:pt idx="11">
                  <c:v>-2.0642249327603803</c:v>
                </c:pt>
                <c:pt idx="12">
                  <c:v>-2.0639943261151199</c:v>
                </c:pt>
                <c:pt idx="13">
                  <c:v>-1.91739089108486</c:v>
                </c:pt>
                <c:pt idx="14">
                  <c:v>-1.8217711821735902</c:v>
                </c:pt>
                <c:pt idx="15">
                  <c:v>-2.2046612003399799</c:v>
                </c:pt>
                <c:pt idx="16">
                  <c:v>-2.2306338800625998</c:v>
                </c:pt>
                <c:pt idx="17">
                  <c:v>-2.7702623908698802</c:v>
                </c:pt>
                <c:pt idx="18">
                  <c:v>-2.8286373636523798</c:v>
                </c:pt>
                <c:pt idx="19">
                  <c:v>-2.8816790568780899</c:v>
                </c:pt>
                <c:pt idx="20">
                  <c:v>-2.8147200739875897</c:v>
                </c:pt>
                <c:pt idx="21">
                  <c:v>-2.8182957836529203</c:v>
                </c:pt>
                <c:pt idx="22">
                  <c:v>-2.6231514474157303</c:v>
                </c:pt>
                <c:pt idx="23">
                  <c:v>-2.4860156062632202</c:v>
                </c:pt>
                <c:pt idx="24">
                  <c:v>-2.4072571065816399</c:v>
                </c:pt>
                <c:pt idx="25">
                  <c:v>-2.3942632194629101</c:v>
                </c:pt>
                <c:pt idx="26">
                  <c:v>-2.4235951372765703</c:v>
                </c:pt>
                <c:pt idx="27">
                  <c:v>-2.2558681742337399</c:v>
                </c:pt>
                <c:pt idx="28">
                  <c:v>-2.0067713292130698</c:v>
                </c:pt>
                <c:pt idx="29">
                  <c:v>-1.97121598174465</c:v>
                </c:pt>
                <c:pt idx="30">
                  <c:v>-1.74371925084232</c:v>
                </c:pt>
                <c:pt idx="31">
                  <c:v>-1.3360480434193802</c:v>
                </c:pt>
                <c:pt idx="32">
                  <c:v>-1.0884547215553899</c:v>
                </c:pt>
                <c:pt idx="33">
                  <c:v>-0.90954140607808998</c:v>
                </c:pt>
                <c:pt idx="34">
                  <c:v>-0.86172834012199018</c:v>
                </c:pt>
                <c:pt idx="35">
                  <c:v>-1.0722518628575</c:v>
                </c:pt>
                <c:pt idx="36">
                  <c:v>-1.1404463726093998</c:v>
                </c:pt>
                <c:pt idx="37">
                  <c:v>-0.81053911493045994</c:v>
                </c:pt>
                <c:pt idx="38">
                  <c:v>-0.41052735428243015</c:v>
                </c:pt>
                <c:pt idx="39">
                  <c:v>-1.0520525490386101</c:v>
                </c:pt>
                <c:pt idx="40">
                  <c:v>-1.7706482094118901</c:v>
                </c:pt>
                <c:pt idx="41">
                  <c:v>-2.1244898257690612</c:v>
                </c:pt>
                <c:pt idx="42">
                  <c:v>-2.1971364535504749</c:v>
                </c:pt>
                <c:pt idx="43">
                  <c:v>-2.2772482982804112</c:v>
                </c:pt>
                <c:pt idx="44">
                  <c:v>-2.3130395561623862</c:v>
                </c:pt>
                <c:pt idx="45">
                  <c:v>-2.459412570573404</c:v>
                </c:pt>
                <c:pt idx="46">
                  <c:v>-2.5738071168683998</c:v>
                </c:pt>
                <c:pt idx="47">
                  <c:v>-2.52686435666525</c:v>
                </c:pt>
                <c:pt idx="48">
                  <c:v>-2.6755773247467198</c:v>
                </c:pt>
                <c:pt idx="49">
                  <c:v>-2.4311053492133601</c:v>
                </c:pt>
                <c:pt idx="50">
                  <c:v>-1.968940034361166</c:v>
                </c:pt>
                <c:pt idx="51">
                  <c:v>-2.476390012606871</c:v>
                </c:pt>
                <c:pt idx="52">
                  <c:v>-2.2829392459903639</c:v>
                </c:pt>
                <c:pt idx="53">
                  <c:v>-2.223283235593196</c:v>
                </c:pt>
                <c:pt idx="54">
                  <c:v>-2.3255623293744048</c:v>
                </c:pt>
                <c:pt idx="55">
                  <c:v>-2.2930520403995471</c:v>
                </c:pt>
                <c:pt idx="56">
                  <c:v>-2.0220364826855532</c:v>
                </c:pt>
                <c:pt idx="57">
                  <c:v>-2.1047044204280181</c:v>
                </c:pt>
                <c:pt idx="58">
                  <c:v>-2.021156239462349</c:v>
                </c:pt>
                <c:pt idx="59">
                  <c:v>-1.7999505711283339</c:v>
                </c:pt>
                <c:pt idx="60">
                  <c:v>-1.8805650731234318</c:v>
                </c:pt>
                <c:pt idx="61">
                  <c:v>-1.7530758034003882</c:v>
                </c:pt>
                <c:pt idx="62">
                  <c:v>-1.938081980814286</c:v>
                </c:pt>
                <c:pt idx="63">
                  <c:v>-1.9646812895461392</c:v>
                </c:pt>
                <c:pt idx="64">
                  <c:v>-2.0985080414240591</c:v>
                </c:pt>
                <c:pt idx="65">
                  <c:v>-2.160955830600459</c:v>
                </c:pt>
                <c:pt idx="66">
                  <c:v>-2.140955181245737</c:v>
                </c:pt>
                <c:pt idx="67">
                  <c:v>-2.2963939086571421</c:v>
                </c:pt>
                <c:pt idx="68">
                  <c:v>-2.278907185153741</c:v>
                </c:pt>
                <c:pt idx="69">
                  <c:v>-2.2405877355903892</c:v>
                </c:pt>
                <c:pt idx="70">
                  <c:v>-2.3209627555121513</c:v>
                </c:pt>
                <c:pt idx="71">
                  <c:v>-2.440028560967014</c:v>
                </c:pt>
                <c:pt idx="72">
                  <c:v>-2.6046645843246692</c:v>
                </c:pt>
                <c:pt idx="73">
                  <c:v>-2.4782447829533871</c:v>
                </c:pt>
                <c:pt idx="74">
                  <c:v>-2.5788685264213864</c:v>
                </c:pt>
                <c:pt idx="75">
                  <c:v>-2.7194595056103772</c:v>
                </c:pt>
                <c:pt idx="76">
                  <c:v>-2.5718535271517</c:v>
                </c:pt>
                <c:pt idx="77">
                  <c:v>-2.6860997895999223</c:v>
                </c:pt>
                <c:pt idx="78">
                  <c:v>-2.5924016774660164</c:v>
                </c:pt>
                <c:pt idx="79">
                  <c:v>-2.349390218016397</c:v>
                </c:pt>
                <c:pt idx="80">
                  <c:v>-2.4290872286431853</c:v>
                </c:pt>
                <c:pt idx="81">
                  <c:v>-2.4421835465661381</c:v>
                </c:pt>
                <c:pt idx="82">
                  <c:v>-2.5005243192598856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1B-447C-85F4-B61C0D069743}"/>
            </c:ext>
          </c:extLst>
        </c:ser>
        <c:ser>
          <c:idx val="3"/>
          <c:order val="3"/>
          <c:tx>
            <c:v> Reino Unido</c:v>
          </c:tx>
          <c:spPr>
            <a:ln w="38100" cap="rnd">
              <a:solidFill>
                <a:srgbClr val="FFAA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AA00"/>
              </a:solidFill>
              <a:ln w="9525">
                <a:solidFill>
                  <a:srgbClr val="FFAA00"/>
                </a:solidFill>
                <a:prstDash val="solid"/>
              </a:ln>
              <a:effectLst/>
            </c:spPr>
          </c:marker>
          <c:cat>
            <c:numRef>
              <c:f>Policy_Rates!$A$1222:$A$10000</c:f>
              <c:numCache>
                <c:formatCode>m/d/yyyy</c:formatCode>
                <c:ptCount val="8779"/>
                <c:pt idx="0">
                  <c:v>36161</c:v>
                </c:pt>
                <c:pt idx="1">
                  <c:v>36251</c:v>
                </c:pt>
                <c:pt idx="2">
                  <c:v>36342</c:v>
                </c:pt>
                <c:pt idx="3">
                  <c:v>36434</c:v>
                </c:pt>
                <c:pt idx="4">
                  <c:v>36526</c:v>
                </c:pt>
                <c:pt idx="5">
                  <c:v>36617</c:v>
                </c:pt>
                <c:pt idx="6">
                  <c:v>36708</c:v>
                </c:pt>
                <c:pt idx="7">
                  <c:v>36800</c:v>
                </c:pt>
                <c:pt idx="8">
                  <c:v>36892</c:v>
                </c:pt>
                <c:pt idx="9">
                  <c:v>36982</c:v>
                </c:pt>
                <c:pt idx="10">
                  <c:v>37073</c:v>
                </c:pt>
                <c:pt idx="11">
                  <c:v>37165</c:v>
                </c:pt>
                <c:pt idx="12">
                  <c:v>37257</c:v>
                </c:pt>
                <c:pt idx="13">
                  <c:v>37347</c:v>
                </c:pt>
                <c:pt idx="14">
                  <c:v>37438</c:v>
                </c:pt>
                <c:pt idx="15">
                  <c:v>37530</c:v>
                </c:pt>
                <c:pt idx="16">
                  <c:v>37622</c:v>
                </c:pt>
                <c:pt idx="17">
                  <c:v>37712</c:v>
                </c:pt>
                <c:pt idx="18">
                  <c:v>37803</c:v>
                </c:pt>
                <c:pt idx="19">
                  <c:v>37895</c:v>
                </c:pt>
                <c:pt idx="20">
                  <c:v>37987</c:v>
                </c:pt>
                <c:pt idx="21">
                  <c:v>38078</c:v>
                </c:pt>
                <c:pt idx="22">
                  <c:v>38169</c:v>
                </c:pt>
                <c:pt idx="23">
                  <c:v>38261</c:v>
                </c:pt>
                <c:pt idx="24">
                  <c:v>38353</c:v>
                </c:pt>
                <c:pt idx="25">
                  <c:v>38443</c:v>
                </c:pt>
                <c:pt idx="26">
                  <c:v>38534</c:v>
                </c:pt>
                <c:pt idx="27">
                  <c:v>38626</c:v>
                </c:pt>
                <c:pt idx="28">
                  <c:v>38718</c:v>
                </c:pt>
                <c:pt idx="29">
                  <c:v>38808</c:v>
                </c:pt>
                <c:pt idx="30">
                  <c:v>38899</c:v>
                </c:pt>
                <c:pt idx="31">
                  <c:v>38991</c:v>
                </c:pt>
                <c:pt idx="32">
                  <c:v>39083</c:v>
                </c:pt>
                <c:pt idx="33">
                  <c:v>39173</c:v>
                </c:pt>
                <c:pt idx="34">
                  <c:v>39264</c:v>
                </c:pt>
                <c:pt idx="35">
                  <c:v>39356</c:v>
                </c:pt>
                <c:pt idx="36">
                  <c:v>39448</c:v>
                </c:pt>
                <c:pt idx="37">
                  <c:v>39539</c:v>
                </c:pt>
                <c:pt idx="38">
                  <c:v>39630</c:v>
                </c:pt>
                <c:pt idx="39">
                  <c:v>39722</c:v>
                </c:pt>
                <c:pt idx="40">
                  <c:v>39814</c:v>
                </c:pt>
                <c:pt idx="41">
                  <c:v>39904</c:v>
                </c:pt>
                <c:pt idx="42">
                  <c:v>39995</c:v>
                </c:pt>
                <c:pt idx="43">
                  <c:v>40087</c:v>
                </c:pt>
                <c:pt idx="44">
                  <c:v>40179</c:v>
                </c:pt>
                <c:pt idx="45">
                  <c:v>40269</c:v>
                </c:pt>
                <c:pt idx="46">
                  <c:v>40360</c:v>
                </c:pt>
                <c:pt idx="47">
                  <c:v>40452</c:v>
                </c:pt>
                <c:pt idx="48">
                  <c:v>40544</c:v>
                </c:pt>
                <c:pt idx="49">
                  <c:v>40634</c:v>
                </c:pt>
                <c:pt idx="50">
                  <c:v>40725</c:v>
                </c:pt>
                <c:pt idx="51">
                  <c:v>40817</c:v>
                </c:pt>
                <c:pt idx="52">
                  <c:v>40909</c:v>
                </c:pt>
                <c:pt idx="53">
                  <c:v>41000</c:v>
                </c:pt>
                <c:pt idx="54">
                  <c:v>41091</c:v>
                </c:pt>
                <c:pt idx="55">
                  <c:v>41183</c:v>
                </c:pt>
                <c:pt idx="56">
                  <c:v>41275</c:v>
                </c:pt>
                <c:pt idx="57">
                  <c:v>41365</c:v>
                </c:pt>
                <c:pt idx="58">
                  <c:v>41456</c:v>
                </c:pt>
                <c:pt idx="59">
                  <c:v>41548</c:v>
                </c:pt>
                <c:pt idx="60">
                  <c:v>41640</c:v>
                </c:pt>
                <c:pt idx="61">
                  <c:v>41730</c:v>
                </c:pt>
                <c:pt idx="62">
                  <c:v>41821</c:v>
                </c:pt>
                <c:pt idx="63">
                  <c:v>41913</c:v>
                </c:pt>
                <c:pt idx="64">
                  <c:v>42005</c:v>
                </c:pt>
                <c:pt idx="65">
                  <c:v>42095</c:v>
                </c:pt>
                <c:pt idx="66">
                  <c:v>42186</c:v>
                </c:pt>
                <c:pt idx="67">
                  <c:v>42278</c:v>
                </c:pt>
                <c:pt idx="68">
                  <c:v>42370</c:v>
                </c:pt>
                <c:pt idx="69">
                  <c:v>42461</c:v>
                </c:pt>
                <c:pt idx="70">
                  <c:v>42552</c:v>
                </c:pt>
                <c:pt idx="71">
                  <c:v>42644</c:v>
                </c:pt>
                <c:pt idx="72">
                  <c:v>42736</c:v>
                </c:pt>
                <c:pt idx="73">
                  <c:v>42826</c:v>
                </c:pt>
                <c:pt idx="74">
                  <c:v>42917</c:v>
                </c:pt>
                <c:pt idx="75">
                  <c:v>43009</c:v>
                </c:pt>
                <c:pt idx="76">
                  <c:v>43101</c:v>
                </c:pt>
                <c:pt idx="77">
                  <c:v>43191</c:v>
                </c:pt>
                <c:pt idx="78">
                  <c:v>43282</c:v>
                </c:pt>
                <c:pt idx="79">
                  <c:v>43374</c:v>
                </c:pt>
                <c:pt idx="80">
                  <c:v>43466</c:v>
                </c:pt>
                <c:pt idx="81">
                  <c:v>43556</c:v>
                </c:pt>
                <c:pt idx="82">
                  <c:v>43647</c:v>
                </c:pt>
                <c:pt idx="83">
                  <c:v>43739</c:v>
                </c:pt>
              </c:numCache>
            </c:numRef>
          </c:cat>
          <c:val>
            <c:numRef>
              <c:f>Policy_Rates!$U$1222:$U$1304</c:f>
              <c:numCache>
                <c:formatCode>0.00</c:formatCode>
                <c:ptCount val="83"/>
                <c:pt idx="0">
                  <c:v>1.17179840238619</c:v>
                </c:pt>
                <c:pt idx="1">
                  <c:v>0.76471195449185014</c:v>
                </c:pt>
                <c:pt idx="2">
                  <c:v>0.91849312533864991</c:v>
                </c:pt>
                <c:pt idx="3">
                  <c:v>1.0935938111297898</c:v>
                </c:pt>
                <c:pt idx="4">
                  <c:v>1.6378342298567699</c:v>
                </c:pt>
                <c:pt idx="5">
                  <c:v>1.64403256102963</c:v>
                </c:pt>
                <c:pt idx="6">
                  <c:v>1.6884734112246602</c:v>
                </c:pt>
                <c:pt idx="7">
                  <c:v>1.6606043181664001</c:v>
                </c:pt>
                <c:pt idx="8">
                  <c:v>1.33441570638999</c:v>
                </c:pt>
                <c:pt idx="9">
                  <c:v>0.71738101437679003</c:v>
                </c:pt>
                <c:pt idx="10">
                  <c:v>0.18709776427031999</c:v>
                </c:pt>
                <c:pt idx="11">
                  <c:v>-0.48413733925286007</c:v>
                </c:pt>
                <c:pt idx="12">
                  <c:v>-0.50794331726492015</c:v>
                </c:pt>
                <c:pt idx="13">
                  <c:v>-0.51145107188483996</c:v>
                </c:pt>
                <c:pt idx="14">
                  <c:v>-0.54738038225911989</c:v>
                </c:pt>
                <c:pt idx="15">
                  <c:v>-0.58219652982590997</c:v>
                </c:pt>
                <c:pt idx="16">
                  <c:v>-0.81437931222713988</c:v>
                </c:pt>
                <c:pt idx="17">
                  <c:v>-0.79185547984469995</c:v>
                </c:pt>
                <c:pt idx="18">
                  <c:v>-1.0998593156038599</c:v>
                </c:pt>
                <c:pt idx="19">
                  <c:v>-0.85426392718236022</c:v>
                </c:pt>
                <c:pt idx="20">
                  <c:v>-0.56924720451661015</c:v>
                </c:pt>
                <c:pt idx="21">
                  <c:v>3.7584378940014318E-4</c:v>
                </c:pt>
                <c:pt idx="22">
                  <c:v>0.31597070205851985</c:v>
                </c:pt>
                <c:pt idx="23">
                  <c:v>0.33110655458362981</c:v>
                </c:pt>
                <c:pt idx="24">
                  <c:v>0.27106731603026013</c:v>
                </c:pt>
                <c:pt idx="25">
                  <c:v>0.19872600413098018</c:v>
                </c:pt>
                <c:pt idx="26">
                  <c:v>-0.11150216562595983</c:v>
                </c:pt>
                <c:pt idx="27">
                  <c:v>-0.18370545451510978</c:v>
                </c:pt>
                <c:pt idx="28">
                  <c:v>-0.16031102343752002</c:v>
                </c:pt>
                <c:pt idx="29">
                  <c:v>-7.8121109562970137E-2</c:v>
                </c:pt>
                <c:pt idx="30">
                  <c:v>0.18732967662380995</c:v>
                </c:pt>
                <c:pt idx="31">
                  <c:v>0.41929058217204984</c:v>
                </c:pt>
                <c:pt idx="32">
                  <c:v>0.64011992432121989</c:v>
                </c:pt>
                <c:pt idx="33">
                  <c:v>0.89144323073900988</c:v>
                </c:pt>
                <c:pt idx="34">
                  <c:v>1.15950370296463</c:v>
                </c:pt>
                <c:pt idx="35">
                  <c:v>0.91087452405115998</c:v>
                </c:pt>
                <c:pt idx="36">
                  <c:v>0.68338793163463984</c:v>
                </c:pt>
                <c:pt idx="37">
                  <c:v>0.49456764017096022</c:v>
                </c:pt>
                <c:pt idx="38">
                  <c:v>0.69059577515472004</c:v>
                </c:pt>
                <c:pt idx="39">
                  <c:v>-1.9878766034028601</c:v>
                </c:pt>
                <c:pt idx="40">
                  <c:v>-3.2493531189916398</c:v>
                </c:pt>
                <c:pt idx="41">
                  <c:v>-3.2522549676705497</c:v>
                </c:pt>
                <c:pt idx="42">
                  <c:v>-3.3110775819554701</c:v>
                </c:pt>
                <c:pt idx="43">
                  <c:v>-3.2967528057975297</c:v>
                </c:pt>
                <c:pt idx="44">
                  <c:v>-3.3830213801884299</c:v>
                </c:pt>
                <c:pt idx="45">
                  <c:v>-3.4751598240309702</c:v>
                </c:pt>
                <c:pt idx="46">
                  <c:v>-3.4663447306832103</c:v>
                </c:pt>
                <c:pt idx="47">
                  <c:v>-3.4340254151343803</c:v>
                </c:pt>
                <c:pt idx="48">
                  <c:v>-3.5301795821301898</c:v>
                </c:pt>
                <c:pt idx="49">
                  <c:v>-3.4433565164892901</c:v>
                </c:pt>
                <c:pt idx="50">
                  <c:v>-3.31753064485692</c:v>
                </c:pt>
                <c:pt idx="51">
                  <c:v>-3.2252238034331002</c:v>
                </c:pt>
                <c:pt idx="52">
                  <c:v>-3.2055110223851599</c:v>
                </c:pt>
                <c:pt idx="53">
                  <c:v>-3.0502171444954902</c:v>
                </c:pt>
                <c:pt idx="54">
                  <c:v>-3.1166580059390103</c:v>
                </c:pt>
                <c:pt idx="55">
                  <c:v>-3.09540843584805</c:v>
                </c:pt>
                <c:pt idx="56">
                  <c:v>-3.0661276764580001</c:v>
                </c:pt>
                <c:pt idx="57">
                  <c:v>-3.0237425605065598</c:v>
                </c:pt>
                <c:pt idx="58">
                  <c:v>-3.0630263541512397</c:v>
                </c:pt>
                <c:pt idx="59">
                  <c:v>-3.0913335164262197</c:v>
                </c:pt>
                <c:pt idx="60">
                  <c:v>-3.07724508662811</c:v>
                </c:pt>
                <c:pt idx="61">
                  <c:v>-3.1580590469030501</c:v>
                </c:pt>
                <c:pt idx="62">
                  <c:v>-3.1296172841386101</c:v>
                </c:pt>
                <c:pt idx="63">
                  <c:v>-3.1014777698686999</c:v>
                </c:pt>
                <c:pt idx="64">
                  <c:v>-3.0977791849931497</c:v>
                </c:pt>
                <c:pt idx="65">
                  <c:v>-3.0890775615628501</c:v>
                </c:pt>
                <c:pt idx="66">
                  <c:v>-3.1311558964737198</c:v>
                </c:pt>
                <c:pt idx="67">
                  <c:v>-3.1741664500398699</c:v>
                </c:pt>
                <c:pt idx="68">
                  <c:v>-3.1207806233146798</c:v>
                </c:pt>
                <c:pt idx="69">
                  <c:v>-3.0970206274810401</c:v>
                </c:pt>
                <c:pt idx="70">
                  <c:v>-3.3514801351455699</c:v>
                </c:pt>
                <c:pt idx="71">
                  <c:v>-3.3958072034137503</c:v>
                </c:pt>
                <c:pt idx="72">
                  <c:v>-3.4137282452211499</c:v>
                </c:pt>
                <c:pt idx="73">
                  <c:v>-3.4397738627888499</c:v>
                </c:pt>
                <c:pt idx="74">
                  <c:v>-3.4005890733736299</c:v>
                </c:pt>
                <c:pt idx="75">
                  <c:v>-3.0770272167749697</c:v>
                </c:pt>
                <c:pt idx="76">
                  <c:v>-3.0095798332085</c:v>
                </c:pt>
                <c:pt idx="77">
                  <c:v>-3.0057136823795103</c:v>
                </c:pt>
                <c:pt idx="78">
                  <c:v>-2.76812817460387</c:v>
                </c:pt>
                <c:pt idx="79">
                  <c:v>-2.7347729154426101</c:v>
                </c:pt>
                <c:pt idx="80">
                  <c:v>-2.7429428505332103</c:v>
                </c:pt>
                <c:pt idx="81">
                  <c:v>-2.65241739661607</c:v>
                </c:pt>
                <c:pt idx="82">
                  <c:v>-2.6467170223711802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1B-447C-85F4-B61C0D069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930847"/>
        <c:axId val="327984751"/>
      </c:lineChart>
      <c:lineChart>
        <c:grouping val="standard"/>
        <c:varyColors val="0"/>
        <c:ser>
          <c:idx val="0"/>
          <c:order val="0"/>
          <c:tx>
            <c:v> Estados Unidos</c:v>
          </c:tx>
          <c:spPr>
            <a:ln w="38100" cap="rnd">
              <a:solidFill>
                <a:srgbClr val="024989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24989"/>
              </a:solidFill>
              <a:ln w="9525">
                <a:solidFill>
                  <a:srgbClr val="024989"/>
                </a:solidFill>
                <a:prstDash val="solid"/>
              </a:ln>
              <a:effectLst/>
            </c:spPr>
          </c:marker>
          <c:cat>
            <c:numRef>
              <c:f>Policy_Rates!$A$1222:$A$10000</c:f>
              <c:numCache>
                <c:formatCode>m/d/yyyy</c:formatCode>
                <c:ptCount val="8779"/>
                <c:pt idx="0">
                  <c:v>36161</c:v>
                </c:pt>
                <c:pt idx="1">
                  <c:v>36251</c:v>
                </c:pt>
                <c:pt idx="2">
                  <c:v>36342</c:v>
                </c:pt>
                <c:pt idx="3">
                  <c:v>36434</c:v>
                </c:pt>
                <c:pt idx="4">
                  <c:v>36526</c:v>
                </c:pt>
                <c:pt idx="5">
                  <c:v>36617</c:v>
                </c:pt>
                <c:pt idx="6">
                  <c:v>36708</c:v>
                </c:pt>
                <c:pt idx="7">
                  <c:v>36800</c:v>
                </c:pt>
                <c:pt idx="8">
                  <c:v>36892</c:v>
                </c:pt>
                <c:pt idx="9">
                  <c:v>36982</c:v>
                </c:pt>
                <c:pt idx="10">
                  <c:v>37073</c:v>
                </c:pt>
                <c:pt idx="11">
                  <c:v>37165</c:v>
                </c:pt>
                <c:pt idx="12">
                  <c:v>37257</c:v>
                </c:pt>
                <c:pt idx="13">
                  <c:v>37347</c:v>
                </c:pt>
                <c:pt idx="14">
                  <c:v>37438</c:v>
                </c:pt>
                <c:pt idx="15">
                  <c:v>37530</c:v>
                </c:pt>
                <c:pt idx="16">
                  <c:v>37622</c:v>
                </c:pt>
                <c:pt idx="17">
                  <c:v>37712</c:v>
                </c:pt>
                <c:pt idx="18">
                  <c:v>37803</c:v>
                </c:pt>
                <c:pt idx="19">
                  <c:v>37895</c:v>
                </c:pt>
                <c:pt idx="20">
                  <c:v>37987</c:v>
                </c:pt>
                <c:pt idx="21">
                  <c:v>38078</c:v>
                </c:pt>
                <c:pt idx="22">
                  <c:v>38169</c:v>
                </c:pt>
                <c:pt idx="23">
                  <c:v>38261</c:v>
                </c:pt>
                <c:pt idx="24">
                  <c:v>38353</c:v>
                </c:pt>
                <c:pt idx="25">
                  <c:v>38443</c:v>
                </c:pt>
                <c:pt idx="26">
                  <c:v>38534</c:v>
                </c:pt>
                <c:pt idx="27">
                  <c:v>38626</c:v>
                </c:pt>
                <c:pt idx="28">
                  <c:v>38718</c:v>
                </c:pt>
                <c:pt idx="29">
                  <c:v>38808</c:v>
                </c:pt>
                <c:pt idx="30">
                  <c:v>38899</c:v>
                </c:pt>
                <c:pt idx="31">
                  <c:v>38991</c:v>
                </c:pt>
                <c:pt idx="32">
                  <c:v>39083</c:v>
                </c:pt>
                <c:pt idx="33">
                  <c:v>39173</c:v>
                </c:pt>
                <c:pt idx="34">
                  <c:v>39264</c:v>
                </c:pt>
                <c:pt idx="35">
                  <c:v>39356</c:v>
                </c:pt>
                <c:pt idx="36">
                  <c:v>39448</c:v>
                </c:pt>
                <c:pt idx="37">
                  <c:v>39539</c:v>
                </c:pt>
                <c:pt idx="38">
                  <c:v>39630</c:v>
                </c:pt>
                <c:pt idx="39">
                  <c:v>39722</c:v>
                </c:pt>
                <c:pt idx="40">
                  <c:v>39814</c:v>
                </c:pt>
                <c:pt idx="41">
                  <c:v>39904</c:v>
                </c:pt>
                <c:pt idx="42">
                  <c:v>39995</c:v>
                </c:pt>
                <c:pt idx="43">
                  <c:v>40087</c:v>
                </c:pt>
                <c:pt idx="44">
                  <c:v>40179</c:v>
                </c:pt>
                <c:pt idx="45">
                  <c:v>40269</c:v>
                </c:pt>
                <c:pt idx="46">
                  <c:v>40360</c:v>
                </c:pt>
                <c:pt idx="47">
                  <c:v>40452</c:v>
                </c:pt>
                <c:pt idx="48">
                  <c:v>40544</c:v>
                </c:pt>
                <c:pt idx="49">
                  <c:v>40634</c:v>
                </c:pt>
                <c:pt idx="50">
                  <c:v>40725</c:v>
                </c:pt>
                <c:pt idx="51">
                  <c:v>40817</c:v>
                </c:pt>
                <c:pt idx="52">
                  <c:v>40909</c:v>
                </c:pt>
                <c:pt idx="53">
                  <c:v>41000</c:v>
                </c:pt>
                <c:pt idx="54">
                  <c:v>41091</c:v>
                </c:pt>
                <c:pt idx="55">
                  <c:v>41183</c:v>
                </c:pt>
                <c:pt idx="56">
                  <c:v>41275</c:v>
                </c:pt>
                <c:pt idx="57">
                  <c:v>41365</c:v>
                </c:pt>
                <c:pt idx="58">
                  <c:v>41456</c:v>
                </c:pt>
                <c:pt idx="59">
                  <c:v>41548</c:v>
                </c:pt>
                <c:pt idx="60">
                  <c:v>41640</c:v>
                </c:pt>
                <c:pt idx="61">
                  <c:v>41730</c:v>
                </c:pt>
                <c:pt idx="62">
                  <c:v>41821</c:v>
                </c:pt>
                <c:pt idx="63">
                  <c:v>41913</c:v>
                </c:pt>
                <c:pt idx="64">
                  <c:v>42005</c:v>
                </c:pt>
                <c:pt idx="65">
                  <c:v>42095</c:v>
                </c:pt>
                <c:pt idx="66">
                  <c:v>42186</c:v>
                </c:pt>
                <c:pt idx="67">
                  <c:v>42278</c:v>
                </c:pt>
                <c:pt idx="68">
                  <c:v>42370</c:v>
                </c:pt>
                <c:pt idx="69">
                  <c:v>42461</c:v>
                </c:pt>
                <c:pt idx="70">
                  <c:v>42552</c:v>
                </c:pt>
                <c:pt idx="71">
                  <c:v>42644</c:v>
                </c:pt>
                <c:pt idx="72">
                  <c:v>42736</c:v>
                </c:pt>
                <c:pt idx="73">
                  <c:v>42826</c:v>
                </c:pt>
                <c:pt idx="74">
                  <c:v>42917</c:v>
                </c:pt>
                <c:pt idx="75">
                  <c:v>43009</c:v>
                </c:pt>
                <c:pt idx="76">
                  <c:v>43101</c:v>
                </c:pt>
                <c:pt idx="77">
                  <c:v>43191</c:v>
                </c:pt>
                <c:pt idx="78">
                  <c:v>43282</c:v>
                </c:pt>
                <c:pt idx="79">
                  <c:v>43374</c:v>
                </c:pt>
                <c:pt idx="80">
                  <c:v>43466</c:v>
                </c:pt>
                <c:pt idx="81">
                  <c:v>43556</c:v>
                </c:pt>
                <c:pt idx="82">
                  <c:v>43647</c:v>
                </c:pt>
                <c:pt idx="83">
                  <c:v>43739</c:v>
                </c:pt>
              </c:numCache>
            </c:numRef>
          </c:cat>
          <c:val>
            <c:numRef>
              <c:f>Policy_Rates!$R$1222:$R$10000</c:f>
              <c:numCache>
                <c:formatCode>0.00</c:formatCode>
                <c:ptCount val="8779"/>
                <c:pt idx="0">
                  <c:v>-0.40785501981113015</c:v>
                </c:pt>
                <c:pt idx="1">
                  <c:v>-0.13248488466688979</c:v>
                </c:pt>
                <c:pt idx="2">
                  <c:v>5.2921661881502047E-3</c:v>
                </c:pt>
                <c:pt idx="3">
                  <c:v>7.6095121332500071E-3</c:v>
                </c:pt>
                <c:pt idx="4">
                  <c:v>0.54769287497035002</c:v>
                </c:pt>
                <c:pt idx="5">
                  <c:v>0.96709096005311013</c:v>
                </c:pt>
                <c:pt idx="6">
                  <c:v>1.07648888142197</c:v>
                </c:pt>
                <c:pt idx="7">
                  <c:v>1.0594020978468</c:v>
                </c:pt>
                <c:pt idx="8">
                  <c:v>-0.33097978389465021</c:v>
                </c:pt>
                <c:pt idx="9">
                  <c:v>-1.4976485759323501</c:v>
                </c:pt>
                <c:pt idx="10">
                  <c:v>-1.91655315390889</c:v>
                </c:pt>
                <c:pt idx="11">
                  <c:v>-3.2316452797216599</c:v>
                </c:pt>
                <c:pt idx="12">
                  <c:v>-3.1219402437969599</c:v>
                </c:pt>
                <c:pt idx="13">
                  <c:v>-3.23357136952382</c:v>
                </c:pt>
                <c:pt idx="14">
                  <c:v>-3.10671041369103</c:v>
                </c:pt>
                <c:pt idx="15">
                  <c:v>-3.32810777124145</c:v>
                </c:pt>
                <c:pt idx="16">
                  <c:v>-3.14311624272454</c:v>
                </c:pt>
                <c:pt idx="17">
                  <c:v>-3.3556729119472202</c:v>
                </c:pt>
                <c:pt idx="18">
                  <c:v>-3.5627558217597701</c:v>
                </c:pt>
                <c:pt idx="19">
                  <c:v>-3.5712774414980601</c:v>
                </c:pt>
                <c:pt idx="20">
                  <c:v>-3.60946745007793</c:v>
                </c:pt>
                <c:pt idx="21">
                  <c:v>-3.33258475891965</c:v>
                </c:pt>
                <c:pt idx="22">
                  <c:v>-2.66891064248862</c:v>
                </c:pt>
                <c:pt idx="23">
                  <c:v>-2.2406250791169202</c:v>
                </c:pt>
                <c:pt idx="24">
                  <c:v>-1.8693211455760101</c:v>
                </c:pt>
                <c:pt idx="25">
                  <c:v>-1.1095681898384</c:v>
                </c:pt>
                <c:pt idx="26">
                  <c:v>-0.52901083267587978</c:v>
                </c:pt>
                <c:pt idx="27">
                  <c:v>-0.14991163977700994</c:v>
                </c:pt>
                <c:pt idx="28">
                  <c:v>0.25950996070596988</c:v>
                </c:pt>
                <c:pt idx="29">
                  <c:v>0.75691980374927992</c:v>
                </c:pt>
                <c:pt idx="30">
                  <c:v>0.93658407680743005</c:v>
                </c:pt>
                <c:pt idx="31">
                  <c:v>0.96328142867257016</c:v>
                </c:pt>
                <c:pt idx="32">
                  <c:v>0.85058173618844002</c:v>
                </c:pt>
                <c:pt idx="33">
                  <c:v>1.0558199966022901</c:v>
                </c:pt>
                <c:pt idx="34">
                  <c:v>0.50515243601939996</c:v>
                </c:pt>
                <c:pt idx="35">
                  <c:v>-0.13612199925670998</c:v>
                </c:pt>
                <c:pt idx="36">
                  <c:v>-1.8562884990073099</c:v>
                </c:pt>
                <c:pt idx="37">
                  <c:v>-2.0879932873785898</c:v>
                </c:pt>
                <c:pt idx="38">
                  <c:v>-1.8167224312378301</c:v>
                </c:pt>
                <c:pt idx="39">
                  <c:v>-2.9109987712619247</c:v>
                </c:pt>
                <c:pt idx="40">
                  <c:v>-2.586533708416674</c:v>
                </c:pt>
                <c:pt idx="41">
                  <c:v>-2.7517456784922523</c:v>
                </c:pt>
                <c:pt idx="42">
                  <c:v>-2.7458838869785378</c:v>
                </c:pt>
                <c:pt idx="43">
                  <c:v>-3.11225488532811</c:v>
                </c:pt>
                <c:pt idx="44">
                  <c:v>-2.8531561153916378</c:v>
                </c:pt>
                <c:pt idx="45">
                  <c:v>-2.7918875535431549</c:v>
                </c:pt>
                <c:pt idx="46">
                  <c:v>-2.655114279903493</c:v>
                </c:pt>
                <c:pt idx="47">
                  <c:v>-2.6414445381005498</c:v>
                </c:pt>
                <c:pt idx="48">
                  <c:v>-2.6152871422765518</c:v>
                </c:pt>
                <c:pt idx="49">
                  <c:v>-2.8163160438906472</c:v>
                </c:pt>
                <c:pt idx="50">
                  <c:v>-2.675821902694643</c:v>
                </c:pt>
                <c:pt idx="51">
                  <c:v>-2.734859518319718</c:v>
                </c:pt>
                <c:pt idx="52">
                  <c:v>-2.923319530524314</c:v>
                </c:pt>
                <c:pt idx="53">
                  <c:v>-2.7052814290022851</c:v>
                </c:pt>
                <c:pt idx="54">
                  <c:v>-2.4665604484245649</c:v>
                </c:pt>
                <c:pt idx="55">
                  <c:v>-2.4460560883594691</c:v>
                </c:pt>
                <c:pt idx="56">
                  <c:v>-2.4879529179844888</c:v>
                </c:pt>
                <c:pt idx="57">
                  <c:v>-2.3200879075048801</c:v>
                </c:pt>
                <c:pt idx="58">
                  <c:v>-2.419322492639242</c:v>
                </c:pt>
                <c:pt idx="59">
                  <c:v>-2.5301764748308928</c:v>
                </c:pt>
                <c:pt idx="60">
                  <c:v>-2.2496778374380781</c:v>
                </c:pt>
                <c:pt idx="61">
                  <c:v>-2.5317699092119139</c:v>
                </c:pt>
                <c:pt idx="62">
                  <c:v>-2.5779208197245742</c:v>
                </c:pt>
                <c:pt idx="63">
                  <c:v>-2.439524655739294</c:v>
                </c:pt>
                <c:pt idx="64">
                  <c:v>-2.358465702435943</c:v>
                </c:pt>
                <c:pt idx="65">
                  <c:v>-2.5085687995948889</c:v>
                </c:pt>
                <c:pt idx="66">
                  <c:v>-2.4068672943642078</c:v>
                </c:pt>
                <c:pt idx="67">
                  <c:v>-1.98776660123018</c:v>
                </c:pt>
                <c:pt idx="68">
                  <c:v>-2.1090975984969309</c:v>
                </c:pt>
                <c:pt idx="69">
                  <c:v>-2.1857682896166022</c:v>
                </c:pt>
                <c:pt idx="70">
                  <c:v>-2.218003017712868</c:v>
                </c:pt>
                <c:pt idx="71">
                  <c:v>-1.8830730584081041</c:v>
                </c:pt>
                <c:pt idx="72">
                  <c:v>-1.6428029120836261</c:v>
                </c:pt>
                <c:pt idx="73">
                  <c:v>-1.3083503546189541</c:v>
                </c:pt>
                <c:pt idx="74">
                  <c:v>-1.3580561831238569</c:v>
                </c:pt>
                <c:pt idx="75">
                  <c:v>-1.298583768732448</c:v>
                </c:pt>
                <c:pt idx="76">
                  <c:v>-1.108945760086802</c:v>
                </c:pt>
                <c:pt idx="77">
                  <c:v>-0.92037224659880601</c:v>
                </c:pt>
                <c:pt idx="78">
                  <c:v>-0.58860309397531796</c:v>
                </c:pt>
                <c:pt idx="79">
                  <c:v>-0.26093187298340104</c:v>
                </c:pt>
                <c:pt idx="80">
                  <c:v>-0.17020336971362798</c:v>
                </c:pt>
                <c:pt idx="81">
                  <c:v>-0.27127286416616303</c:v>
                </c:pt>
                <c:pt idx="82">
                  <c:v>-0.86302084688823699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1B-447C-85F4-B61C0D069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791919"/>
        <c:axId val="570510127"/>
      </c:lineChart>
      <c:dateAx>
        <c:axId val="421930847"/>
        <c:scaling>
          <c:orientation val="minMax"/>
        </c:scaling>
        <c:delete val="0"/>
        <c:axPos val="b"/>
        <c:numFmt formatCode="[$-416]mmm\-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27984751"/>
        <c:crosses val="autoZero"/>
        <c:auto val="1"/>
        <c:lblOffset val="100"/>
        <c:baseTimeUnit val="months"/>
      </c:dateAx>
      <c:valAx>
        <c:axId val="32798475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808080"/>
              </a:solidFill>
              <a:prstDash val="dash"/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3175">
            <a:solidFill>
              <a:srgbClr val="024989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21930847"/>
        <c:crosses val="autoZero"/>
        <c:crossBetween val="between"/>
        <c:majorUnit val="0.5"/>
      </c:valAx>
      <c:valAx>
        <c:axId val="570510127"/>
        <c:scaling>
          <c:orientation val="minMax"/>
          <c:max val="2"/>
          <c:min val="-4"/>
        </c:scaling>
        <c:delete val="0"/>
        <c:axPos val="r"/>
        <c:numFmt formatCode="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2080791919"/>
        <c:crosses val="max"/>
        <c:crossBetween val="between"/>
        <c:majorUnit val="0.5"/>
      </c:valAx>
      <c:dateAx>
        <c:axId val="2080791919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70510127"/>
        <c:crosses val="autoZero"/>
        <c:auto val="1"/>
        <c:lblOffset val="100"/>
        <c:baseTimeUnit val="months"/>
      </c:dateAx>
      <c:spPr>
        <a:noFill/>
        <a:ln w="25400">
          <a:noFill/>
        </a:ln>
        <a:effectLst/>
      </c:spPr>
    </c:plotArea>
    <c:legend>
      <c:legendPos val="b"/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Balanços dos Bancos</a:t>
            </a:r>
            <a:r>
              <a:rPr lang="pt-BR" baseline="0"/>
              <a:t> Centrais (% PIB)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rgbClr val="024989"/>
              </a:solidFill>
              <a:latin typeface="Cambria"/>
              <a:ea typeface="Cambria"/>
              <a:cs typeface="Cambria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430436654800821E-2"/>
          <c:y val="6.5801290200149617E-2"/>
          <c:w val="0.86142679521101673"/>
          <c:h val="0.74385016853858354"/>
        </c:manualLayout>
      </c:layout>
      <c:lineChart>
        <c:grouping val="standard"/>
        <c:varyColors val="0"/>
        <c:ser>
          <c:idx val="0"/>
          <c:order val="0"/>
          <c:tx>
            <c:v> Estados Unidos</c:v>
          </c:tx>
          <c:spPr>
            <a:ln w="38100" cap="rnd">
              <a:solidFill>
                <a:srgbClr val="024989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24989"/>
              </a:solidFill>
              <a:ln w="9525">
                <a:solidFill>
                  <a:srgbClr val="024989"/>
                </a:solidFill>
                <a:prstDash val="solid"/>
              </a:ln>
              <a:effectLst/>
            </c:spPr>
          </c:marker>
          <c:cat>
            <c:numRef>
              <c:f>Balance_Sheets!$A$213:$A$1000</c:f>
              <c:numCache>
                <c:formatCode>m/d/yyyy</c:formatCode>
                <c:ptCount val="788"/>
                <c:pt idx="0">
                  <c:v>36161</c:v>
                </c:pt>
                <c:pt idx="1">
                  <c:v>36251</c:v>
                </c:pt>
                <c:pt idx="2">
                  <c:v>36342</c:v>
                </c:pt>
                <c:pt idx="3">
                  <c:v>36434</c:v>
                </c:pt>
                <c:pt idx="4">
                  <c:v>36526</c:v>
                </c:pt>
                <c:pt idx="5">
                  <c:v>36617</c:v>
                </c:pt>
                <c:pt idx="6">
                  <c:v>36708</c:v>
                </c:pt>
                <c:pt idx="7">
                  <c:v>36800</c:v>
                </c:pt>
                <c:pt idx="8">
                  <c:v>36892</c:v>
                </c:pt>
                <c:pt idx="9">
                  <c:v>36982</c:v>
                </c:pt>
                <c:pt idx="10">
                  <c:v>37073</c:v>
                </c:pt>
                <c:pt idx="11">
                  <c:v>37165</c:v>
                </c:pt>
                <c:pt idx="12">
                  <c:v>37257</c:v>
                </c:pt>
                <c:pt idx="13">
                  <c:v>37347</c:v>
                </c:pt>
                <c:pt idx="14">
                  <c:v>37438</c:v>
                </c:pt>
                <c:pt idx="15">
                  <c:v>37530</c:v>
                </c:pt>
                <c:pt idx="16">
                  <c:v>37622</c:v>
                </c:pt>
                <c:pt idx="17">
                  <c:v>37712</c:v>
                </c:pt>
                <c:pt idx="18">
                  <c:v>37803</c:v>
                </c:pt>
                <c:pt idx="19">
                  <c:v>37895</c:v>
                </c:pt>
                <c:pt idx="20">
                  <c:v>37987</c:v>
                </c:pt>
                <c:pt idx="21">
                  <c:v>38078</c:v>
                </c:pt>
                <c:pt idx="22">
                  <c:v>38169</c:v>
                </c:pt>
                <c:pt idx="23">
                  <c:v>38261</c:v>
                </c:pt>
                <c:pt idx="24">
                  <c:v>38353</c:v>
                </c:pt>
                <c:pt idx="25">
                  <c:v>38443</c:v>
                </c:pt>
                <c:pt idx="26">
                  <c:v>38534</c:v>
                </c:pt>
                <c:pt idx="27">
                  <c:v>38626</c:v>
                </c:pt>
                <c:pt idx="28">
                  <c:v>38718</c:v>
                </c:pt>
                <c:pt idx="29">
                  <c:v>38808</c:v>
                </c:pt>
                <c:pt idx="30">
                  <c:v>38899</c:v>
                </c:pt>
                <c:pt idx="31">
                  <c:v>38991</c:v>
                </c:pt>
                <c:pt idx="32">
                  <c:v>39083</c:v>
                </c:pt>
                <c:pt idx="33">
                  <c:v>39173</c:v>
                </c:pt>
                <c:pt idx="34">
                  <c:v>39264</c:v>
                </c:pt>
                <c:pt idx="35">
                  <c:v>39356</c:v>
                </c:pt>
                <c:pt idx="36">
                  <c:v>39448</c:v>
                </c:pt>
                <c:pt idx="37">
                  <c:v>39539</c:v>
                </c:pt>
                <c:pt idx="38">
                  <c:v>39630</c:v>
                </c:pt>
                <c:pt idx="39">
                  <c:v>39722</c:v>
                </c:pt>
                <c:pt idx="40">
                  <c:v>39814</c:v>
                </c:pt>
                <c:pt idx="41">
                  <c:v>39904</c:v>
                </c:pt>
                <c:pt idx="42">
                  <c:v>39995</c:v>
                </c:pt>
                <c:pt idx="43">
                  <c:v>40087</c:v>
                </c:pt>
                <c:pt idx="44">
                  <c:v>40179</c:v>
                </c:pt>
                <c:pt idx="45">
                  <c:v>40269</c:v>
                </c:pt>
                <c:pt idx="46">
                  <c:v>40360</c:v>
                </c:pt>
                <c:pt idx="47">
                  <c:v>40452</c:v>
                </c:pt>
                <c:pt idx="48">
                  <c:v>40544</c:v>
                </c:pt>
                <c:pt idx="49">
                  <c:v>40634</c:v>
                </c:pt>
                <c:pt idx="50">
                  <c:v>40725</c:v>
                </c:pt>
                <c:pt idx="51">
                  <c:v>40817</c:v>
                </c:pt>
                <c:pt idx="52">
                  <c:v>40909</c:v>
                </c:pt>
                <c:pt idx="53">
                  <c:v>41000</c:v>
                </c:pt>
                <c:pt idx="54">
                  <c:v>41091</c:v>
                </c:pt>
                <c:pt idx="55">
                  <c:v>41183</c:v>
                </c:pt>
                <c:pt idx="56">
                  <c:v>41275</c:v>
                </c:pt>
                <c:pt idx="57">
                  <c:v>41365</c:v>
                </c:pt>
                <c:pt idx="58">
                  <c:v>41456</c:v>
                </c:pt>
                <c:pt idx="59">
                  <c:v>41548</c:v>
                </c:pt>
                <c:pt idx="60">
                  <c:v>41640</c:v>
                </c:pt>
                <c:pt idx="61">
                  <c:v>41730</c:v>
                </c:pt>
                <c:pt idx="62">
                  <c:v>41821</c:v>
                </c:pt>
                <c:pt idx="63">
                  <c:v>41913</c:v>
                </c:pt>
                <c:pt idx="64">
                  <c:v>42005</c:v>
                </c:pt>
                <c:pt idx="65">
                  <c:v>42095</c:v>
                </c:pt>
                <c:pt idx="66">
                  <c:v>42186</c:v>
                </c:pt>
                <c:pt idx="67">
                  <c:v>42278</c:v>
                </c:pt>
                <c:pt idx="68">
                  <c:v>42370</c:v>
                </c:pt>
                <c:pt idx="69">
                  <c:v>42461</c:v>
                </c:pt>
                <c:pt idx="70">
                  <c:v>42552</c:v>
                </c:pt>
                <c:pt idx="71">
                  <c:v>42644</c:v>
                </c:pt>
                <c:pt idx="72">
                  <c:v>42736</c:v>
                </c:pt>
                <c:pt idx="73">
                  <c:v>42826</c:v>
                </c:pt>
                <c:pt idx="74">
                  <c:v>42917</c:v>
                </c:pt>
                <c:pt idx="75">
                  <c:v>43009</c:v>
                </c:pt>
                <c:pt idx="76">
                  <c:v>43101</c:v>
                </c:pt>
                <c:pt idx="77">
                  <c:v>43191</c:v>
                </c:pt>
                <c:pt idx="78">
                  <c:v>43282</c:v>
                </c:pt>
                <c:pt idx="79">
                  <c:v>43374</c:v>
                </c:pt>
                <c:pt idx="80">
                  <c:v>43466</c:v>
                </c:pt>
                <c:pt idx="81">
                  <c:v>43556</c:v>
                </c:pt>
                <c:pt idx="82">
                  <c:v>43647</c:v>
                </c:pt>
                <c:pt idx="83">
                  <c:v>43739</c:v>
                </c:pt>
              </c:numCache>
            </c:numRef>
          </c:cat>
          <c:val>
            <c:numRef>
              <c:f>Balance_Sheets!$I$213:$I$296</c:f>
              <c:numCache>
                <c:formatCode>0.0%</c:formatCode>
                <c:ptCount val="84"/>
                <c:pt idx="0">
                  <c:v>5.7761150159961534E-2</c:v>
                </c:pt>
                <c:pt idx="1">
                  <c:v>5.879410576395673E-2</c:v>
                </c:pt>
                <c:pt idx="2">
                  <c:v>5.8659930492665872E-2</c:v>
                </c:pt>
                <c:pt idx="3">
                  <c:v>6.7570507965247911E-2</c:v>
                </c:pt>
                <c:pt idx="4">
                  <c:v>5.7928849727632813E-2</c:v>
                </c:pt>
                <c:pt idx="5">
                  <c:v>5.7530978478151001E-2</c:v>
                </c:pt>
                <c:pt idx="6">
                  <c:v>5.6505124844655794E-2</c:v>
                </c:pt>
                <c:pt idx="7">
                  <c:v>5.9366080644504632E-2</c:v>
                </c:pt>
                <c:pt idx="8">
                  <c:v>5.710082203756961E-2</c:v>
                </c:pt>
                <c:pt idx="9">
                  <c:v>5.7925770030861058E-2</c:v>
                </c:pt>
                <c:pt idx="10">
                  <c:v>6.0239740422453357E-2</c:v>
                </c:pt>
                <c:pt idx="11">
                  <c:v>6.2206633325497404E-2</c:v>
                </c:pt>
                <c:pt idx="12">
                  <c:v>6.1089529363000224E-2</c:v>
                </c:pt>
                <c:pt idx="13">
                  <c:v>6.3081514929441806E-2</c:v>
                </c:pt>
                <c:pt idx="14">
                  <c:v>6.2319034000115174E-2</c:v>
                </c:pt>
                <c:pt idx="15">
                  <c:v>6.6025059199493322E-2</c:v>
                </c:pt>
                <c:pt idx="16">
                  <c:v>6.5493945682691485E-2</c:v>
                </c:pt>
                <c:pt idx="17">
                  <c:v>6.5423334033125974E-2</c:v>
                </c:pt>
                <c:pt idx="18">
                  <c:v>6.5110553640487012E-2</c:v>
                </c:pt>
                <c:pt idx="19">
                  <c:v>6.5556374543036852E-2</c:v>
                </c:pt>
                <c:pt idx="20">
                  <c:v>6.3818306602867789E-2</c:v>
                </c:pt>
                <c:pt idx="21">
                  <c:v>6.4380117015568686E-2</c:v>
                </c:pt>
                <c:pt idx="22">
                  <c:v>6.3911913350358521E-2</c:v>
                </c:pt>
                <c:pt idx="23">
                  <c:v>6.4759341740916798E-2</c:v>
                </c:pt>
                <c:pt idx="24">
                  <c:v>6.3281065299035669E-2</c:v>
                </c:pt>
                <c:pt idx="25">
                  <c:v>6.2748305153933898E-2</c:v>
                </c:pt>
                <c:pt idx="26">
                  <c:v>6.2678152638315832E-2</c:v>
                </c:pt>
                <c:pt idx="27">
                  <c:v>6.3582351333406742E-2</c:v>
                </c:pt>
                <c:pt idx="28">
                  <c:v>6.1281910165244126E-2</c:v>
                </c:pt>
                <c:pt idx="29">
                  <c:v>6.141439377399216E-2</c:v>
                </c:pt>
                <c:pt idx="30">
                  <c:v>6.1292439161032199E-2</c:v>
                </c:pt>
                <c:pt idx="31">
                  <c:v>6.1977193787833326E-2</c:v>
                </c:pt>
                <c:pt idx="32">
                  <c:v>6.1216791078679354E-2</c:v>
                </c:pt>
                <c:pt idx="33">
                  <c:v>6.015040782936712E-2</c:v>
                </c:pt>
                <c:pt idx="34">
                  <c:v>6.1224617566298406E-2</c:v>
                </c:pt>
                <c:pt idx="35">
                  <c:v>6.2812855443050403E-2</c:v>
                </c:pt>
                <c:pt idx="36">
                  <c:v>6.0317087409295679E-2</c:v>
                </c:pt>
                <c:pt idx="37">
                  <c:v>6.0987824143157621E-2</c:v>
                </c:pt>
                <c:pt idx="38">
                  <c:v>0.10137984779025704</c:v>
                </c:pt>
                <c:pt idx="39">
                  <c:v>0.15381368769610421</c:v>
                </c:pt>
                <c:pt idx="40">
                  <c:v>0.14442524658816983</c:v>
                </c:pt>
                <c:pt idx="41">
                  <c:v>0.13973719505185381</c:v>
                </c:pt>
                <c:pt idx="42">
                  <c:v>0.14847251571255879</c:v>
                </c:pt>
                <c:pt idx="43">
                  <c:v>0.15272517041095307</c:v>
                </c:pt>
                <c:pt idx="44">
                  <c:v>0.15672136047305443</c:v>
                </c:pt>
                <c:pt idx="45">
                  <c:v>0.15615943296097881</c:v>
                </c:pt>
                <c:pt idx="46">
                  <c:v>0.15243392917878792</c:v>
                </c:pt>
                <c:pt idx="47">
                  <c:v>0.15882126730129034</c:v>
                </c:pt>
                <c:pt idx="48">
                  <c:v>0.17156564891349033</c:v>
                </c:pt>
                <c:pt idx="49">
                  <c:v>0.18490036485744979</c:v>
                </c:pt>
                <c:pt idx="50">
                  <c:v>0.18284687192347285</c:v>
                </c:pt>
                <c:pt idx="51">
                  <c:v>0.1852373886301108</c:v>
                </c:pt>
                <c:pt idx="52">
                  <c:v>0.17966170275481066</c:v>
                </c:pt>
                <c:pt idx="53">
                  <c:v>0.17728463582519768</c:v>
                </c:pt>
                <c:pt idx="54">
                  <c:v>0.17250605595039376</c:v>
                </c:pt>
                <c:pt idx="55">
                  <c:v>0.17832467941078789</c:v>
                </c:pt>
                <c:pt idx="56">
                  <c:v>0.1932610165211682</c:v>
                </c:pt>
                <c:pt idx="57">
                  <c:v>0.20908086741099821</c:v>
                </c:pt>
                <c:pt idx="58">
                  <c:v>0.22241338050756057</c:v>
                </c:pt>
                <c:pt idx="59">
                  <c:v>0.23553285324586462</c:v>
                </c:pt>
                <c:pt idx="60">
                  <c:v>0.24767911237679086</c:v>
                </c:pt>
                <c:pt idx="61">
                  <c:v>0.25107863524096868</c:v>
                </c:pt>
                <c:pt idx="62">
                  <c:v>0.25111985860012975</c:v>
                </c:pt>
                <c:pt idx="63">
                  <c:v>0.25197099010908292</c:v>
                </c:pt>
                <c:pt idx="64">
                  <c:v>0.24920788706606439</c:v>
                </c:pt>
                <c:pt idx="65">
                  <c:v>0.24584392300407176</c:v>
                </c:pt>
                <c:pt idx="66">
                  <c:v>0.24443614898744942</c:v>
                </c:pt>
                <c:pt idx="67">
                  <c:v>0.24448966190893326</c:v>
                </c:pt>
                <c:pt idx="68">
                  <c:v>0.24331150362811949</c:v>
                </c:pt>
                <c:pt idx="69">
                  <c:v>0.23965345107457628</c:v>
                </c:pt>
                <c:pt idx="70">
                  <c:v>0.23672371127738598</c:v>
                </c:pt>
                <c:pt idx="71">
                  <c:v>0.23438702734215455</c:v>
                </c:pt>
                <c:pt idx="72">
                  <c:v>0.2329086824574185</c:v>
                </c:pt>
                <c:pt idx="73">
                  <c:v>0.23058469469586393</c:v>
                </c:pt>
                <c:pt idx="74">
                  <c:v>0.22719397559742896</c:v>
                </c:pt>
                <c:pt idx="75">
                  <c:v>0.22333953012489138</c:v>
                </c:pt>
                <c:pt idx="76">
                  <c:v>0.2178328306591244</c:v>
                </c:pt>
                <c:pt idx="77">
                  <c:v>0.20991973886914775</c:v>
                </c:pt>
                <c:pt idx="78">
                  <c:v>0.20207031871995385</c:v>
                </c:pt>
                <c:pt idx="79">
                  <c:v>0.19420117061103645</c:v>
                </c:pt>
                <c:pt idx="80">
                  <c:v>0.18748042248983796</c:v>
                </c:pt>
                <c:pt idx="81">
                  <c:v>0.17932376384981499</c:v>
                </c:pt>
                <c:pt idx="82">
                  <c:v>0.18316461290079999</c:v>
                </c:pt>
                <c:pt idx="83">
                  <c:v>0.19252704844893267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D0-40DD-AF88-2DC965B7EB3B}"/>
            </c:ext>
          </c:extLst>
        </c:ser>
        <c:ser>
          <c:idx val="1"/>
          <c:order val="1"/>
          <c:tx>
            <c:v> Zona do Euro</c:v>
          </c:tx>
          <c:spPr>
            <a:ln w="38100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  <a:prstDash val="solid"/>
              </a:ln>
              <a:effectLst/>
            </c:spPr>
          </c:marker>
          <c:cat>
            <c:numRef>
              <c:f>Balance_Sheets!$A$213:$A$1000</c:f>
              <c:numCache>
                <c:formatCode>m/d/yyyy</c:formatCode>
                <c:ptCount val="788"/>
                <c:pt idx="0">
                  <c:v>36161</c:v>
                </c:pt>
                <c:pt idx="1">
                  <c:v>36251</c:v>
                </c:pt>
                <c:pt idx="2">
                  <c:v>36342</c:v>
                </c:pt>
                <c:pt idx="3">
                  <c:v>36434</c:v>
                </c:pt>
                <c:pt idx="4">
                  <c:v>36526</c:v>
                </c:pt>
                <c:pt idx="5">
                  <c:v>36617</c:v>
                </c:pt>
                <c:pt idx="6">
                  <c:v>36708</c:v>
                </c:pt>
                <c:pt idx="7">
                  <c:v>36800</c:v>
                </c:pt>
                <c:pt idx="8">
                  <c:v>36892</c:v>
                </c:pt>
                <c:pt idx="9">
                  <c:v>36982</c:v>
                </c:pt>
                <c:pt idx="10">
                  <c:v>37073</c:v>
                </c:pt>
                <c:pt idx="11">
                  <c:v>37165</c:v>
                </c:pt>
                <c:pt idx="12">
                  <c:v>37257</c:v>
                </c:pt>
                <c:pt idx="13">
                  <c:v>37347</c:v>
                </c:pt>
                <c:pt idx="14">
                  <c:v>37438</c:v>
                </c:pt>
                <c:pt idx="15">
                  <c:v>37530</c:v>
                </c:pt>
                <c:pt idx="16">
                  <c:v>37622</c:v>
                </c:pt>
                <c:pt idx="17">
                  <c:v>37712</c:v>
                </c:pt>
                <c:pt idx="18">
                  <c:v>37803</c:v>
                </c:pt>
                <c:pt idx="19">
                  <c:v>37895</c:v>
                </c:pt>
                <c:pt idx="20">
                  <c:v>37987</c:v>
                </c:pt>
                <c:pt idx="21">
                  <c:v>38078</c:v>
                </c:pt>
                <c:pt idx="22">
                  <c:v>38169</c:v>
                </c:pt>
                <c:pt idx="23">
                  <c:v>38261</c:v>
                </c:pt>
                <c:pt idx="24">
                  <c:v>38353</c:v>
                </c:pt>
                <c:pt idx="25">
                  <c:v>38443</c:v>
                </c:pt>
                <c:pt idx="26">
                  <c:v>38534</c:v>
                </c:pt>
                <c:pt idx="27">
                  <c:v>38626</c:v>
                </c:pt>
                <c:pt idx="28">
                  <c:v>38718</c:v>
                </c:pt>
                <c:pt idx="29">
                  <c:v>38808</c:v>
                </c:pt>
                <c:pt idx="30">
                  <c:v>38899</c:v>
                </c:pt>
                <c:pt idx="31">
                  <c:v>38991</c:v>
                </c:pt>
                <c:pt idx="32">
                  <c:v>39083</c:v>
                </c:pt>
                <c:pt idx="33">
                  <c:v>39173</c:v>
                </c:pt>
                <c:pt idx="34">
                  <c:v>39264</c:v>
                </c:pt>
                <c:pt idx="35">
                  <c:v>39356</c:v>
                </c:pt>
                <c:pt idx="36">
                  <c:v>39448</c:v>
                </c:pt>
                <c:pt idx="37">
                  <c:v>39539</c:v>
                </c:pt>
                <c:pt idx="38">
                  <c:v>39630</c:v>
                </c:pt>
                <c:pt idx="39">
                  <c:v>39722</c:v>
                </c:pt>
                <c:pt idx="40">
                  <c:v>39814</c:v>
                </c:pt>
                <c:pt idx="41">
                  <c:v>39904</c:v>
                </c:pt>
                <c:pt idx="42">
                  <c:v>39995</c:v>
                </c:pt>
                <c:pt idx="43">
                  <c:v>40087</c:v>
                </c:pt>
                <c:pt idx="44">
                  <c:v>40179</c:v>
                </c:pt>
                <c:pt idx="45">
                  <c:v>40269</c:v>
                </c:pt>
                <c:pt idx="46">
                  <c:v>40360</c:v>
                </c:pt>
                <c:pt idx="47">
                  <c:v>40452</c:v>
                </c:pt>
                <c:pt idx="48">
                  <c:v>40544</c:v>
                </c:pt>
                <c:pt idx="49">
                  <c:v>40634</c:v>
                </c:pt>
                <c:pt idx="50">
                  <c:v>40725</c:v>
                </c:pt>
                <c:pt idx="51">
                  <c:v>40817</c:v>
                </c:pt>
                <c:pt idx="52">
                  <c:v>40909</c:v>
                </c:pt>
                <c:pt idx="53">
                  <c:v>41000</c:v>
                </c:pt>
                <c:pt idx="54">
                  <c:v>41091</c:v>
                </c:pt>
                <c:pt idx="55">
                  <c:v>41183</c:v>
                </c:pt>
                <c:pt idx="56">
                  <c:v>41275</c:v>
                </c:pt>
                <c:pt idx="57">
                  <c:v>41365</c:v>
                </c:pt>
                <c:pt idx="58">
                  <c:v>41456</c:v>
                </c:pt>
                <c:pt idx="59">
                  <c:v>41548</c:v>
                </c:pt>
                <c:pt idx="60">
                  <c:v>41640</c:v>
                </c:pt>
                <c:pt idx="61">
                  <c:v>41730</c:v>
                </c:pt>
                <c:pt idx="62">
                  <c:v>41821</c:v>
                </c:pt>
                <c:pt idx="63">
                  <c:v>41913</c:v>
                </c:pt>
                <c:pt idx="64">
                  <c:v>42005</c:v>
                </c:pt>
                <c:pt idx="65">
                  <c:v>42095</c:v>
                </c:pt>
                <c:pt idx="66">
                  <c:v>42186</c:v>
                </c:pt>
                <c:pt idx="67">
                  <c:v>42278</c:v>
                </c:pt>
                <c:pt idx="68">
                  <c:v>42370</c:v>
                </c:pt>
                <c:pt idx="69">
                  <c:v>42461</c:v>
                </c:pt>
                <c:pt idx="70">
                  <c:v>42552</c:v>
                </c:pt>
                <c:pt idx="71">
                  <c:v>42644</c:v>
                </c:pt>
                <c:pt idx="72">
                  <c:v>42736</c:v>
                </c:pt>
                <c:pt idx="73">
                  <c:v>42826</c:v>
                </c:pt>
                <c:pt idx="74">
                  <c:v>42917</c:v>
                </c:pt>
                <c:pt idx="75">
                  <c:v>43009</c:v>
                </c:pt>
                <c:pt idx="76">
                  <c:v>43101</c:v>
                </c:pt>
                <c:pt idx="77">
                  <c:v>43191</c:v>
                </c:pt>
                <c:pt idx="78">
                  <c:v>43282</c:v>
                </c:pt>
                <c:pt idx="79">
                  <c:v>43374</c:v>
                </c:pt>
                <c:pt idx="80">
                  <c:v>43466</c:v>
                </c:pt>
                <c:pt idx="81">
                  <c:v>43556</c:v>
                </c:pt>
                <c:pt idx="82">
                  <c:v>43647</c:v>
                </c:pt>
                <c:pt idx="83">
                  <c:v>43739</c:v>
                </c:pt>
              </c:numCache>
            </c:numRef>
          </c:cat>
          <c:val>
            <c:numRef>
              <c:f>Balance_Sheets!$J$213:$J$296</c:f>
              <c:numCache>
                <c:formatCode>0.0%</c:formatCode>
                <c:ptCount val="84"/>
                <c:pt idx="0">
                  <c:v>0.12403670348981193</c:v>
                </c:pt>
                <c:pt idx="1">
                  <c:v>0.11453583821250843</c:v>
                </c:pt>
                <c:pt idx="2">
                  <c:v>0.11455408330110231</c:v>
                </c:pt>
                <c:pt idx="3">
                  <c:v>0.12439106698460629</c:v>
                </c:pt>
                <c:pt idx="4">
                  <c:v>0.11825026721636892</c:v>
                </c:pt>
                <c:pt idx="5">
                  <c:v>0.12241832007092678</c:v>
                </c:pt>
                <c:pt idx="6">
                  <c:v>0.12300980493736297</c:v>
                </c:pt>
                <c:pt idx="7">
                  <c:v>0.12288780039865525</c:v>
                </c:pt>
                <c:pt idx="8">
                  <c:v>0.12261582390914792</c:v>
                </c:pt>
                <c:pt idx="9">
                  <c:v>0.12269730041108581</c:v>
                </c:pt>
                <c:pt idx="10">
                  <c:v>0.11439440115091379</c:v>
                </c:pt>
                <c:pt idx="11">
                  <c:v>0.12384515438852178</c:v>
                </c:pt>
                <c:pt idx="12">
                  <c:v>0.11151466229216991</c:v>
                </c:pt>
                <c:pt idx="13">
                  <c:v>0.10592932205491638</c:v>
                </c:pt>
                <c:pt idx="14">
                  <c:v>0.10456525966599954</c:v>
                </c:pt>
                <c:pt idx="15">
                  <c:v>0.10596441719050714</c:v>
                </c:pt>
                <c:pt idx="16">
                  <c:v>0.10249363878999673</c:v>
                </c:pt>
                <c:pt idx="17">
                  <c:v>0.10553757160680162</c:v>
                </c:pt>
                <c:pt idx="18">
                  <c:v>0.10633727482522147</c:v>
                </c:pt>
                <c:pt idx="19">
                  <c:v>0.10868184386218555</c:v>
                </c:pt>
                <c:pt idx="20">
                  <c:v>0.10872217714965135</c:v>
                </c:pt>
                <c:pt idx="21">
                  <c:v>0.11189641339732675</c:v>
                </c:pt>
                <c:pt idx="22">
                  <c:v>0.11087825360548736</c:v>
                </c:pt>
                <c:pt idx="23">
                  <c:v>0.11004012593735643</c:v>
                </c:pt>
                <c:pt idx="24">
                  <c:v>0.11457305227979865</c:v>
                </c:pt>
                <c:pt idx="25">
                  <c:v>0.12105142740582243</c:v>
                </c:pt>
                <c:pt idx="26">
                  <c:v>0.12098760687343475</c:v>
                </c:pt>
                <c:pt idx="27">
                  <c:v>0.12488441161890136</c:v>
                </c:pt>
                <c:pt idx="28">
                  <c:v>0.12680693831717474</c:v>
                </c:pt>
                <c:pt idx="29">
                  <c:v>0.1306433937954925</c:v>
                </c:pt>
                <c:pt idx="30">
                  <c:v>0.12970799309943712</c:v>
                </c:pt>
                <c:pt idx="31">
                  <c:v>0.13164462484455858</c:v>
                </c:pt>
                <c:pt idx="32">
                  <c:v>0.13102437606251263</c:v>
                </c:pt>
                <c:pt idx="33">
                  <c:v>0.13431503940251857</c:v>
                </c:pt>
                <c:pt idx="34">
                  <c:v>0.13708799220025594</c:v>
                </c:pt>
                <c:pt idx="35">
                  <c:v>0.13911320860868398</c:v>
                </c:pt>
                <c:pt idx="36">
                  <c:v>0.1463643307204841</c:v>
                </c:pt>
                <c:pt idx="37">
                  <c:v>0.14905506834732085</c:v>
                </c:pt>
                <c:pt idx="38">
                  <c:v>0.18531994805468885</c:v>
                </c:pt>
                <c:pt idx="39">
                  <c:v>0.22027298129981956</c:v>
                </c:pt>
                <c:pt idx="40">
                  <c:v>0.19531325572006453</c:v>
                </c:pt>
                <c:pt idx="41">
                  <c:v>0.20561139879303059</c:v>
                </c:pt>
                <c:pt idx="42">
                  <c:v>0.19980653537209261</c:v>
                </c:pt>
                <c:pt idx="43">
                  <c:v>0.20672045633280156</c:v>
                </c:pt>
                <c:pt idx="44">
                  <c:v>0.20994242207910704</c:v>
                </c:pt>
                <c:pt idx="45">
                  <c:v>0.21984130841706057</c:v>
                </c:pt>
                <c:pt idx="46">
                  <c:v>0.19852793000490923</c:v>
                </c:pt>
                <c:pt idx="47">
                  <c:v>0.21157047850685559</c:v>
                </c:pt>
                <c:pt idx="48">
                  <c:v>0.19732194527480282</c:v>
                </c:pt>
                <c:pt idx="49">
                  <c:v>0.20159452650006854</c:v>
                </c:pt>
                <c:pt idx="50">
                  <c:v>0.23567212268377455</c:v>
                </c:pt>
                <c:pt idx="51">
                  <c:v>0.2806418474752202</c:v>
                </c:pt>
                <c:pt idx="52">
                  <c:v>0.30332083045016262</c:v>
                </c:pt>
                <c:pt idx="53">
                  <c:v>0.3174194528545406</c:v>
                </c:pt>
                <c:pt idx="54">
                  <c:v>0.31520998044407433</c:v>
                </c:pt>
                <c:pt idx="55">
                  <c:v>0.30221919147506465</c:v>
                </c:pt>
                <c:pt idx="56">
                  <c:v>0.27096625725047108</c:v>
                </c:pt>
                <c:pt idx="57">
                  <c:v>0.24798140010173425</c:v>
                </c:pt>
                <c:pt idx="58">
                  <c:v>0.2389012473686439</c:v>
                </c:pt>
                <c:pt idx="59">
                  <c:v>0.23071682635323704</c:v>
                </c:pt>
                <c:pt idx="60">
                  <c:v>0.21729325227089907</c:v>
                </c:pt>
                <c:pt idx="61">
                  <c:v>0.20709064439068139</c:v>
                </c:pt>
                <c:pt idx="62">
                  <c:v>0.20416597129823316</c:v>
                </c:pt>
                <c:pt idx="63">
                  <c:v>0.21872633276542663</c:v>
                </c:pt>
                <c:pt idx="64">
                  <c:v>0.22853602068830589</c:v>
                </c:pt>
                <c:pt idx="65">
                  <c:v>0.24213895423443502</c:v>
                </c:pt>
                <c:pt idx="66">
                  <c:v>0.25222950028401847</c:v>
                </c:pt>
                <c:pt idx="67">
                  <c:v>0.26425591310190705</c:v>
                </c:pt>
                <c:pt idx="68">
                  <c:v>0.27754217849346036</c:v>
                </c:pt>
                <c:pt idx="69">
                  <c:v>0.30250554252741868</c:v>
                </c:pt>
                <c:pt idx="70">
                  <c:v>0.31987571184928015</c:v>
                </c:pt>
                <c:pt idx="71">
                  <c:v>0.33862558818025529</c:v>
                </c:pt>
                <c:pt idx="72">
                  <c:v>0.37593577248442184</c:v>
                </c:pt>
                <c:pt idx="73">
                  <c:v>0.38307659966747631</c:v>
                </c:pt>
                <c:pt idx="74">
                  <c:v>0.38945665021039749</c:v>
                </c:pt>
                <c:pt idx="75">
                  <c:v>0.39922501392943133</c:v>
                </c:pt>
                <c:pt idx="76">
                  <c:v>0.40087428807778003</c:v>
                </c:pt>
                <c:pt idx="77">
                  <c:v>0.40298871935232344</c:v>
                </c:pt>
                <c:pt idx="78">
                  <c:v>0.40257759908414525</c:v>
                </c:pt>
                <c:pt idx="79">
                  <c:v>0.40605101147132994</c:v>
                </c:pt>
                <c:pt idx="80">
                  <c:v>0.40339870724725041</c:v>
                </c:pt>
                <c:pt idx="81">
                  <c:v>0.40037174071619147</c:v>
                </c:pt>
                <c:pt idx="82">
                  <c:v>0.39751774284212354</c:v>
                </c:pt>
                <c:pt idx="83">
                  <c:v>0.39499258514945201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D0-40DD-AF88-2DC965B7E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735775"/>
        <c:axId val="545473647"/>
      </c:lineChart>
      <c:lineChart>
        <c:grouping val="standard"/>
        <c:varyColors val="0"/>
        <c:ser>
          <c:idx val="2"/>
          <c:order val="2"/>
          <c:tx>
            <c:v> Japão (Eixo da Direita)</c:v>
          </c:tx>
          <c:spPr>
            <a:ln w="38100" cap="rnd">
              <a:solidFill>
                <a:srgbClr val="666666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 w="9525">
                <a:solidFill>
                  <a:srgbClr val="666666"/>
                </a:solidFill>
                <a:prstDash val="solid"/>
              </a:ln>
              <a:effectLst/>
            </c:spPr>
          </c:marker>
          <c:cat>
            <c:numRef>
              <c:f>Balance_Sheets!$A$213:$A$1000</c:f>
              <c:numCache>
                <c:formatCode>m/d/yyyy</c:formatCode>
                <c:ptCount val="788"/>
                <c:pt idx="0">
                  <c:v>36161</c:v>
                </c:pt>
                <c:pt idx="1">
                  <c:v>36251</c:v>
                </c:pt>
                <c:pt idx="2">
                  <c:v>36342</c:v>
                </c:pt>
                <c:pt idx="3">
                  <c:v>36434</c:v>
                </c:pt>
                <c:pt idx="4">
                  <c:v>36526</c:v>
                </c:pt>
                <c:pt idx="5">
                  <c:v>36617</c:v>
                </c:pt>
                <c:pt idx="6">
                  <c:v>36708</c:v>
                </c:pt>
                <c:pt idx="7">
                  <c:v>36800</c:v>
                </c:pt>
                <c:pt idx="8">
                  <c:v>36892</c:v>
                </c:pt>
                <c:pt idx="9">
                  <c:v>36982</c:v>
                </c:pt>
                <c:pt idx="10">
                  <c:v>37073</c:v>
                </c:pt>
                <c:pt idx="11">
                  <c:v>37165</c:v>
                </c:pt>
                <c:pt idx="12">
                  <c:v>37257</c:v>
                </c:pt>
                <c:pt idx="13">
                  <c:v>37347</c:v>
                </c:pt>
                <c:pt idx="14">
                  <c:v>37438</c:v>
                </c:pt>
                <c:pt idx="15">
                  <c:v>37530</c:v>
                </c:pt>
                <c:pt idx="16">
                  <c:v>37622</c:v>
                </c:pt>
                <c:pt idx="17">
                  <c:v>37712</c:v>
                </c:pt>
                <c:pt idx="18">
                  <c:v>37803</c:v>
                </c:pt>
                <c:pt idx="19">
                  <c:v>37895</c:v>
                </c:pt>
                <c:pt idx="20">
                  <c:v>37987</c:v>
                </c:pt>
                <c:pt idx="21">
                  <c:v>38078</c:v>
                </c:pt>
                <c:pt idx="22">
                  <c:v>38169</c:v>
                </c:pt>
                <c:pt idx="23">
                  <c:v>38261</c:v>
                </c:pt>
                <c:pt idx="24">
                  <c:v>38353</c:v>
                </c:pt>
                <c:pt idx="25">
                  <c:v>38443</c:v>
                </c:pt>
                <c:pt idx="26">
                  <c:v>38534</c:v>
                </c:pt>
                <c:pt idx="27">
                  <c:v>38626</c:v>
                </c:pt>
                <c:pt idx="28">
                  <c:v>38718</c:v>
                </c:pt>
                <c:pt idx="29">
                  <c:v>38808</c:v>
                </c:pt>
                <c:pt idx="30">
                  <c:v>38899</c:v>
                </c:pt>
                <c:pt idx="31">
                  <c:v>38991</c:v>
                </c:pt>
                <c:pt idx="32">
                  <c:v>39083</c:v>
                </c:pt>
                <c:pt idx="33">
                  <c:v>39173</c:v>
                </c:pt>
                <c:pt idx="34">
                  <c:v>39264</c:v>
                </c:pt>
                <c:pt idx="35">
                  <c:v>39356</c:v>
                </c:pt>
                <c:pt idx="36">
                  <c:v>39448</c:v>
                </c:pt>
                <c:pt idx="37">
                  <c:v>39539</c:v>
                </c:pt>
                <c:pt idx="38">
                  <c:v>39630</c:v>
                </c:pt>
                <c:pt idx="39">
                  <c:v>39722</c:v>
                </c:pt>
                <c:pt idx="40">
                  <c:v>39814</c:v>
                </c:pt>
                <c:pt idx="41">
                  <c:v>39904</c:v>
                </c:pt>
                <c:pt idx="42">
                  <c:v>39995</c:v>
                </c:pt>
                <c:pt idx="43">
                  <c:v>40087</c:v>
                </c:pt>
                <c:pt idx="44">
                  <c:v>40179</c:v>
                </c:pt>
                <c:pt idx="45">
                  <c:v>40269</c:v>
                </c:pt>
                <c:pt idx="46">
                  <c:v>40360</c:v>
                </c:pt>
                <c:pt idx="47">
                  <c:v>40452</c:v>
                </c:pt>
                <c:pt idx="48">
                  <c:v>40544</c:v>
                </c:pt>
                <c:pt idx="49">
                  <c:v>40634</c:v>
                </c:pt>
                <c:pt idx="50">
                  <c:v>40725</c:v>
                </c:pt>
                <c:pt idx="51">
                  <c:v>40817</c:v>
                </c:pt>
                <c:pt idx="52">
                  <c:v>40909</c:v>
                </c:pt>
                <c:pt idx="53">
                  <c:v>41000</c:v>
                </c:pt>
                <c:pt idx="54">
                  <c:v>41091</c:v>
                </c:pt>
                <c:pt idx="55">
                  <c:v>41183</c:v>
                </c:pt>
                <c:pt idx="56">
                  <c:v>41275</c:v>
                </c:pt>
                <c:pt idx="57">
                  <c:v>41365</c:v>
                </c:pt>
                <c:pt idx="58">
                  <c:v>41456</c:v>
                </c:pt>
                <c:pt idx="59">
                  <c:v>41548</c:v>
                </c:pt>
                <c:pt idx="60">
                  <c:v>41640</c:v>
                </c:pt>
                <c:pt idx="61">
                  <c:v>41730</c:v>
                </c:pt>
                <c:pt idx="62">
                  <c:v>41821</c:v>
                </c:pt>
                <c:pt idx="63">
                  <c:v>41913</c:v>
                </c:pt>
                <c:pt idx="64">
                  <c:v>42005</c:v>
                </c:pt>
                <c:pt idx="65">
                  <c:v>42095</c:v>
                </c:pt>
                <c:pt idx="66">
                  <c:v>42186</c:v>
                </c:pt>
                <c:pt idx="67">
                  <c:v>42278</c:v>
                </c:pt>
                <c:pt idx="68">
                  <c:v>42370</c:v>
                </c:pt>
                <c:pt idx="69">
                  <c:v>42461</c:v>
                </c:pt>
                <c:pt idx="70">
                  <c:v>42552</c:v>
                </c:pt>
                <c:pt idx="71">
                  <c:v>42644</c:v>
                </c:pt>
                <c:pt idx="72">
                  <c:v>42736</c:v>
                </c:pt>
                <c:pt idx="73">
                  <c:v>42826</c:v>
                </c:pt>
                <c:pt idx="74">
                  <c:v>42917</c:v>
                </c:pt>
                <c:pt idx="75">
                  <c:v>43009</c:v>
                </c:pt>
                <c:pt idx="76">
                  <c:v>43101</c:v>
                </c:pt>
                <c:pt idx="77">
                  <c:v>43191</c:v>
                </c:pt>
                <c:pt idx="78">
                  <c:v>43282</c:v>
                </c:pt>
                <c:pt idx="79">
                  <c:v>43374</c:v>
                </c:pt>
                <c:pt idx="80">
                  <c:v>43466</c:v>
                </c:pt>
                <c:pt idx="81">
                  <c:v>43556</c:v>
                </c:pt>
                <c:pt idx="82">
                  <c:v>43647</c:v>
                </c:pt>
                <c:pt idx="83">
                  <c:v>43739</c:v>
                </c:pt>
              </c:numCache>
            </c:numRef>
          </c:cat>
          <c:val>
            <c:numRef>
              <c:f>Balance_Sheets!$K$213:$K$1000</c:f>
              <c:numCache>
                <c:formatCode>0.0%</c:formatCode>
                <c:ptCount val="788"/>
                <c:pt idx="0">
                  <c:v>0.15190985178573074</c:v>
                </c:pt>
                <c:pt idx="1">
                  <c:v>0.14104951755349887</c:v>
                </c:pt>
                <c:pt idx="2">
                  <c:v>0.13303605249124242</c:v>
                </c:pt>
                <c:pt idx="3">
                  <c:v>0.21436363307334552</c:v>
                </c:pt>
                <c:pt idx="4">
                  <c:v>0.20221586209736664</c:v>
                </c:pt>
                <c:pt idx="5">
                  <c:v>0.15903507668951147</c:v>
                </c:pt>
                <c:pt idx="6">
                  <c:v>0.16569535795919091</c:v>
                </c:pt>
                <c:pt idx="7">
                  <c:v>0.20337460766482521</c:v>
                </c:pt>
                <c:pt idx="8">
                  <c:v>0.21570457973759583</c:v>
                </c:pt>
                <c:pt idx="9">
                  <c:v>0.22211779286923766</c:v>
                </c:pt>
                <c:pt idx="10">
                  <c:v>0.21846393318747409</c:v>
                </c:pt>
                <c:pt idx="11">
                  <c:v>0.22779550867958662</c:v>
                </c:pt>
                <c:pt idx="12">
                  <c:v>0.26023372014662666</c:v>
                </c:pt>
                <c:pt idx="13">
                  <c:v>0.24205616122232052</c:v>
                </c:pt>
                <c:pt idx="14">
                  <c:v>0.24131078368019512</c:v>
                </c:pt>
                <c:pt idx="15">
                  <c:v>0.24264773140238641</c:v>
                </c:pt>
                <c:pt idx="16">
                  <c:v>0.27525467046057173</c:v>
                </c:pt>
                <c:pt idx="17">
                  <c:v>0.24279048798816405</c:v>
                </c:pt>
                <c:pt idx="18">
                  <c:v>0.2598903883865688</c:v>
                </c:pt>
                <c:pt idx="19">
                  <c:v>0.2536340316763302</c:v>
                </c:pt>
                <c:pt idx="20">
                  <c:v>0.28730173713517665</c:v>
                </c:pt>
                <c:pt idx="21">
                  <c:v>0.25942542475027147</c:v>
                </c:pt>
                <c:pt idx="22">
                  <c:v>0.2668040013686705</c:v>
                </c:pt>
                <c:pt idx="23">
                  <c:v>0.27623644624163446</c:v>
                </c:pt>
                <c:pt idx="24">
                  <c:v>0.2881077897590808</c:v>
                </c:pt>
                <c:pt idx="25">
                  <c:v>0.27566689993777949</c:v>
                </c:pt>
                <c:pt idx="26">
                  <c:v>0.28118483931194549</c:v>
                </c:pt>
                <c:pt idx="27">
                  <c:v>0.29007432788302995</c:v>
                </c:pt>
                <c:pt idx="28">
                  <c:v>0.27485555470228801</c:v>
                </c:pt>
                <c:pt idx="29">
                  <c:v>0.21641836565332365</c:v>
                </c:pt>
                <c:pt idx="30">
                  <c:v>0.21079944361922262</c:v>
                </c:pt>
                <c:pt idx="31">
                  <c:v>0.21745107562781024</c:v>
                </c:pt>
                <c:pt idx="32">
                  <c:v>0.21207755974200393</c:v>
                </c:pt>
                <c:pt idx="33">
                  <c:v>0.18534352599006867</c:v>
                </c:pt>
                <c:pt idx="34">
                  <c:v>0.19611548280528276</c:v>
                </c:pt>
                <c:pt idx="35">
                  <c:v>0.21018167768055437</c:v>
                </c:pt>
                <c:pt idx="36">
                  <c:v>0.21441263105709571</c:v>
                </c:pt>
                <c:pt idx="37">
                  <c:v>0.19257424687717051</c:v>
                </c:pt>
                <c:pt idx="38">
                  <c:v>0.21806609269704325</c:v>
                </c:pt>
                <c:pt idx="39">
                  <c:v>0.24068162239889904</c:v>
                </c:pt>
                <c:pt idx="40">
                  <c:v>0.25562649435056883</c:v>
                </c:pt>
                <c:pt idx="41">
                  <c:v>0.22326507308052465</c:v>
                </c:pt>
                <c:pt idx="42">
                  <c:v>0.23950992755251466</c:v>
                </c:pt>
                <c:pt idx="43">
                  <c:v>0.24919308336543142</c:v>
                </c:pt>
                <c:pt idx="44">
                  <c:v>0.24640438959838065</c:v>
                </c:pt>
                <c:pt idx="45">
                  <c:v>0.22643238264012036</c:v>
                </c:pt>
                <c:pt idx="46">
                  <c:v>0.23931914302207882</c:v>
                </c:pt>
                <c:pt idx="47">
                  <c:v>0.25735882585120468</c:v>
                </c:pt>
                <c:pt idx="48">
                  <c:v>0.29033704672227406</c:v>
                </c:pt>
                <c:pt idx="49">
                  <c:v>0.26735562788135497</c:v>
                </c:pt>
                <c:pt idx="50">
                  <c:v>0.27944849991629911</c:v>
                </c:pt>
                <c:pt idx="51">
                  <c:v>0.28928509039176742</c:v>
                </c:pt>
                <c:pt idx="52">
                  <c:v>0.27863496270452454</c:v>
                </c:pt>
                <c:pt idx="53">
                  <c:v>0.29054317208542652</c:v>
                </c:pt>
                <c:pt idx="54">
                  <c:v>0.30578243999870686</c:v>
                </c:pt>
                <c:pt idx="55">
                  <c:v>0.32125186876286882</c:v>
                </c:pt>
                <c:pt idx="56">
                  <c:v>0.32959089979602196</c:v>
                </c:pt>
                <c:pt idx="57">
                  <c:v>0.37282647313223483</c:v>
                </c:pt>
                <c:pt idx="58">
                  <c:v>0.41081252779735694</c:v>
                </c:pt>
                <c:pt idx="59">
                  <c:v>0.44240572600969114</c:v>
                </c:pt>
                <c:pt idx="60">
                  <c:v>0.46983306523051144</c:v>
                </c:pt>
                <c:pt idx="61">
                  <c:v>0.50301709379125559</c:v>
                </c:pt>
                <c:pt idx="62">
                  <c:v>0.53827308257186135</c:v>
                </c:pt>
                <c:pt idx="63">
                  <c:v>0.58043767416946224</c:v>
                </c:pt>
                <c:pt idx="64">
                  <c:v>0.60923423437396418</c:v>
                </c:pt>
                <c:pt idx="65">
                  <c:v>0.64978366484745564</c:v>
                </c:pt>
                <c:pt idx="66">
                  <c:v>0.68570097063531077</c:v>
                </c:pt>
                <c:pt idx="67">
                  <c:v>0.72083478923951094</c:v>
                </c:pt>
                <c:pt idx="68">
                  <c:v>0.75731568925467563</c:v>
                </c:pt>
                <c:pt idx="69">
                  <c:v>0.80971873821487472</c:v>
                </c:pt>
                <c:pt idx="70">
                  <c:v>0.85414979934388058</c:v>
                </c:pt>
                <c:pt idx="71">
                  <c:v>0.88769006241241832</c:v>
                </c:pt>
                <c:pt idx="72">
                  <c:v>0.90634869807983387</c:v>
                </c:pt>
                <c:pt idx="73">
                  <c:v>0.92427278352940745</c:v>
                </c:pt>
                <c:pt idx="74">
                  <c:v>0.93474407130802828</c:v>
                </c:pt>
                <c:pt idx="75">
                  <c:v>0.94698686838580437</c:v>
                </c:pt>
                <c:pt idx="76">
                  <c:v>0.96500228332778581</c:v>
                </c:pt>
                <c:pt idx="77">
                  <c:v>0.97752315241711873</c:v>
                </c:pt>
                <c:pt idx="78">
                  <c:v>0.99903598129441118</c:v>
                </c:pt>
                <c:pt idx="79">
                  <c:v>1.0113017830136404</c:v>
                </c:pt>
                <c:pt idx="80">
                  <c:v>1.0075889753995242</c:v>
                </c:pt>
                <c:pt idx="81">
                  <c:v>1.0161337219935029</c:v>
                </c:pt>
                <c:pt idx="82">
                  <c:v>1.0188397636415689</c:v>
                </c:pt>
                <c:pt idx="83">
                  <c:v>1.038484423780957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D0-40DD-AF88-2DC965B7E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722575"/>
        <c:axId val="545476143"/>
      </c:lineChart>
      <c:dateAx>
        <c:axId val="379735775"/>
        <c:scaling>
          <c:orientation val="minMax"/>
        </c:scaling>
        <c:delete val="0"/>
        <c:axPos val="b"/>
        <c:numFmt formatCode="[$-416]mmm\-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45473647"/>
        <c:crosses val="autoZero"/>
        <c:auto val="1"/>
        <c:lblOffset val="100"/>
        <c:baseTimeUnit val="months"/>
      </c:dateAx>
      <c:valAx>
        <c:axId val="545473647"/>
        <c:scaling>
          <c:orientation val="minMax"/>
          <c:max val="0.5"/>
        </c:scaling>
        <c:delete val="0"/>
        <c:axPos val="l"/>
        <c:majorGridlines>
          <c:spPr>
            <a:ln w="3175" cap="flat" cmpd="sng" algn="ctr">
              <a:solidFill>
                <a:srgbClr val="808080"/>
              </a:solidFill>
              <a:prstDash val="dash"/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3175">
            <a:solidFill>
              <a:srgbClr val="024989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79735775"/>
        <c:crosses val="autoZero"/>
        <c:crossBetween val="between"/>
      </c:valAx>
      <c:valAx>
        <c:axId val="545476143"/>
        <c:scaling>
          <c:orientation val="minMax"/>
          <c:min val="0.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79722575"/>
        <c:crosses val="max"/>
        <c:crossBetween val="between"/>
      </c:valAx>
      <c:dateAx>
        <c:axId val="379722575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45476143"/>
        <c:crosses val="autoZero"/>
        <c:auto val="1"/>
        <c:lblOffset val="100"/>
        <c:baseTimeUnit val="months"/>
      </c:dateAx>
      <c:spPr>
        <a:noFill/>
        <a:ln w="25400">
          <a:noFill/>
        </a:ln>
        <a:effectLst/>
      </c:spPr>
    </c:plotArea>
    <c:legend>
      <c:legendPos val="b"/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Taxa Básica de Juros (%) | Emergentes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rgbClr val="024989"/>
              </a:solidFill>
              <a:latin typeface="Cambria"/>
              <a:ea typeface="Cambria"/>
              <a:cs typeface="Cambria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9350447657591674E-2"/>
          <c:y val="6.5801290200149617E-2"/>
          <c:w val="0.90293290835976725"/>
          <c:h val="0.81906328749977508"/>
        </c:manualLayout>
      </c:layout>
      <c:lineChart>
        <c:grouping val="standard"/>
        <c:varyColors val="0"/>
        <c:ser>
          <c:idx val="0"/>
          <c:order val="0"/>
          <c:tx>
            <c:v> Brasil</c:v>
          </c:tx>
          <c:spPr>
            <a:ln w="38100" cap="rnd">
              <a:solidFill>
                <a:srgbClr val="024989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24989"/>
              </a:solidFill>
              <a:ln w="9525">
                <a:solidFill>
                  <a:srgbClr val="024989"/>
                </a:solidFill>
                <a:prstDash val="solid"/>
              </a:ln>
              <a:effectLst/>
            </c:spPr>
          </c:marker>
          <c:cat>
            <c:numRef>
              <c:f>taxas_emergentes!$P$346:$P$392</c:f>
              <c:numCache>
                <c:formatCode>m/d/yyyy</c:formatCode>
                <c:ptCount val="47"/>
                <c:pt idx="0">
                  <c:v>39600</c:v>
                </c:pt>
                <c:pt idx="1">
                  <c:v>39692</c:v>
                </c:pt>
                <c:pt idx="2">
                  <c:v>39783</c:v>
                </c:pt>
                <c:pt idx="3">
                  <c:v>39873</c:v>
                </c:pt>
                <c:pt idx="4">
                  <c:v>39965</c:v>
                </c:pt>
                <c:pt idx="5">
                  <c:v>40057</c:v>
                </c:pt>
                <c:pt idx="6">
                  <c:v>40148</c:v>
                </c:pt>
                <c:pt idx="7">
                  <c:v>40238</c:v>
                </c:pt>
                <c:pt idx="8">
                  <c:v>40330</c:v>
                </c:pt>
                <c:pt idx="9">
                  <c:v>40422</c:v>
                </c:pt>
                <c:pt idx="10">
                  <c:v>40513</c:v>
                </c:pt>
                <c:pt idx="11">
                  <c:v>40603</c:v>
                </c:pt>
                <c:pt idx="12">
                  <c:v>40695</c:v>
                </c:pt>
                <c:pt idx="13">
                  <c:v>40787</c:v>
                </c:pt>
                <c:pt idx="14">
                  <c:v>40878</c:v>
                </c:pt>
                <c:pt idx="15">
                  <c:v>40969</c:v>
                </c:pt>
                <c:pt idx="16">
                  <c:v>41061</c:v>
                </c:pt>
                <c:pt idx="17">
                  <c:v>41153</c:v>
                </c:pt>
                <c:pt idx="18">
                  <c:v>41244</c:v>
                </c:pt>
                <c:pt idx="19">
                  <c:v>41334</c:v>
                </c:pt>
                <c:pt idx="20">
                  <c:v>41426</c:v>
                </c:pt>
                <c:pt idx="21">
                  <c:v>41518</c:v>
                </c:pt>
                <c:pt idx="22">
                  <c:v>41609</c:v>
                </c:pt>
                <c:pt idx="23">
                  <c:v>41699</c:v>
                </c:pt>
                <c:pt idx="24">
                  <c:v>41791</c:v>
                </c:pt>
                <c:pt idx="25">
                  <c:v>41883</c:v>
                </c:pt>
                <c:pt idx="26">
                  <c:v>41974</c:v>
                </c:pt>
                <c:pt idx="27">
                  <c:v>42064</c:v>
                </c:pt>
                <c:pt idx="28">
                  <c:v>42156</c:v>
                </c:pt>
                <c:pt idx="29">
                  <c:v>42248</c:v>
                </c:pt>
                <c:pt idx="30">
                  <c:v>42339</c:v>
                </c:pt>
                <c:pt idx="31">
                  <c:v>42430</c:v>
                </c:pt>
                <c:pt idx="32">
                  <c:v>42522</c:v>
                </c:pt>
                <c:pt idx="33">
                  <c:v>42614</c:v>
                </c:pt>
                <c:pt idx="34">
                  <c:v>42705</c:v>
                </c:pt>
                <c:pt idx="35">
                  <c:v>42795</c:v>
                </c:pt>
                <c:pt idx="36">
                  <c:v>42887</c:v>
                </c:pt>
                <c:pt idx="37">
                  <c:v>42979</c:v>
                </c:pt>
                <c:pt idx="38">
                  <c:v>43070</c:v>
                </c:pt>
                <c:pt idx="39">
                  <c:v>43160</c:v>
                </c:pt>
                <c:pt idx="40">
                  <c:v>43252</c:v>
                </c:pt>
                <c:pt idx="41">
                  <c:v>43344</c:v>
                </c:pt>
                <c:pt idx="42">
                  <c:v>43435</c:v>
                </c:pt>
                <c:pt idx="43">
                  <c:v>43525</c:v>
                </c:pt>
                <c:pt idx="44">
                  <c:v>43617</c:v>
                </c:pt>
                <c:pt idx="45">
                  <c:v>43709</c:v>
                </c:pt>
                <c:pt idx="46">
                  <c:v>43800</c:v>
                </c:pt>
              </c:numCache>
            </c:numRef>
          </c:cat>
          <c:val>
            <c:numRef>
              <c:f>taxas_emergentes!$B$346:$B$392</c:f>
              <c:numCache>
                <c:formatCode>General</c:formatCode>
                <c:ptCount val="47"/>
                <c:pt idx="0">
                  <c:v>12.25</c:v>
                </c:pt>
                <c:pt idx="1">
                  <c:v>13.75</c:v>
                </c:pt>
                <c:pt idx="2">
                  <c:v>13.75</c:v>
                </c:pt>
                <c:pt idx="3">
                  <c:v>11.25</c:v>
                </c:pt>
                <c:pt idx="4">
                  <c:v>9.25</c:v>
                </c:pt>
                <c:pt idx="5">
                  <c:v>8.75</c:v>
                </c:pt>
                <c:pt idx="6">
                  <c:v>8.75</c:v>
                </c:pt>
                <c:pt idx="7">
                  <c:v>8.75</c:v>
                </c:pt>
                <c:pt idx="8">
                  <c:v>10.25</c:v>
                </c:pt>
                <c:pt idx="9">
                  <c:v>10.75</c:v>
                </c:pt>
                <c:pt idx="10">
                  <c:v>10.75</c:v>
                </c:pt>
                <c:pt idx="11">
                  <c:v>11.75</c:v>
                </c:pt>
                <c:pt idx="12">
                  <c:v>12.25</c:v>
                </c:pt>
                <c:pt idx="13">
                  <c:v>12</c:v>
                </c:pt>
                <c:pt idx="14">
                  <c:v>11</c:v>
                </c:pt>
                <c:pt idx="15">
                  <c:v>9.75</c:v>
                </c:pt>
                <c:pt idx="16">
                  <c:v>8.5</c:v>
                </c:pt>
                <c:pt idx="17">
                  <c:v>7.5</c:v>
                </c:pt>
                <c:pt idx="18">
                  <c:v>7.25</c:v>
                </c:pt>
                <c:pt idx="19">
                  <c:v>7.25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10.75</c:v>
                </c:pt>
                <c:pt idx="24">
                  <c:v>11</c:v>
                </c:pt>
                <c:pt idx="25">
                  <c:v>11</c:v>
                </c:pt>
                <c:pt idx="26">
                  <c:v>11.75</c:v>
                </c:pt>
                <c:pt idx="27">
                  <c:v>12.75</c:v>
                </c:pt>
                <c:pt idx="28">
                  <c:v>13.75</c:v>
                </c:pt>
                <c:pt idx="29">
                  <c:v>14.25</c:v>
                </c:pt>
                <c:pt idx="30">
                  <c:v>14.25</c:v>
                </c:pt>
                <c:pt idx="31">
                  <c:v>14.25</c:v>
                </c:pt>
                <c:pt idx="32">
                  <c:v>14.25</c:v>
                </c:pt>
                <c:pt idx="33">
                  <c:v>14.25</c:v>
                </c:pt>
                <c:pt idx="34">
                  <c:v>13.75</c:v>
                </c:pt>
                <c:pt idx="35">
                  <c:v>12.25</c:v>
                </c:pt>
                <c:pt idx="36">
                  <c:v>10.25</c:v>
                </c:pt>
                <c:pt idx="37">
                  <c:v>8.25</c:v>
                </c:pt>
                <c:pt idx="38">
                  <c:v>7</c:v>
                </c:pt>
                <c:pt idx="39">
                  <c:v>6.5</c:v>
                </c:pt>
                <c:pt idx="40">
                  <c:v>6.5</c:v>
                </c:pt>
                <c:pt idx="41">
                  <c:v>6.5</c:v>
                </c:pt>
                <c:pt idx="42">
                  <c:v>6.5</c:v>
                </c:pt>
                <c:pt idx="43">
                  <c:v>6.5</c:v>
                </c:pt>
                <c:pt idx="44">
                  <c:v>6.5</c:v>
                </c:pt>
                <c:pt idx="45">
                  <c:v>5.5</c:v>
                </c:pt>
                <c:pt idx="46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6B-44EF-8ECB-907B684774D5}"/>
            </c:ext>
          </c:extLst>
        </c:ser>
        <c:ser>
          <c:idx val="1"/>
          <c:order val="1"/>
          <c:tx>
            <c:v> México</c:v>
          </c:tx>
          <c:spPr>
            <a:ln w="38100" cap="rnd">
              <a:solidFill>
                <a:srgbClr val="666666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 w="9525">
                <a:solidFill>
                  <a:srgbClr val="666666"/>
                </a:solidFill>
                <a:prstDash val="solid"/>
              </a:ln>
              <a:effectLst/>
            </c:spPr>
          </c:marker>
          <c:cat>
            <c:numRef>
              <c:f>taxas_emergentes!$P$346:$P$392</c:f>
              <c:numCache>
                <c:formatCode>m/d/yyyy</c:formatCode>
                <c:ptCount val="47"/>
                <c:pt idx="0">
                  <c:v>39600</c:v>
                </c:pt>
                <c:pt idx="1">
                  <c:v>39692</c:v>
                </c:pt>
                <c:pt idx="2">
                  <c:v>39783</c:v>
                </c:pt>
                <c:pt idx="3">
                  <c:v>39873</c:v>
                </c:pt>
                <c:pt idx="4">
                  <c:v>39965</c:v>
                </c:pt>
                <c:pt idx="5">
                  <c:v>40057</c:v>
                </c:pt>
                <c:pt idx="6">
                  <c:v>40148</c:v>
                </c:pt>
                <c:pt idx="7">
                  <c:v>40238</c:v>
                </c:pt>
                <c:pt idx="8">
                  <c:v>40330</c:v>
                </c:pt>
                <c:pt idx="9">
                  <c:v>40422</c:v>
                </c:pt>
                <c:pt idx="10">
                  <c:v>40513</c:v>
                </c:pt>
                <c:pt idx="11">
                  <c:v>40603</c:v>
                </c:pt>
                <c:pt idx="12">
                  <c:v>40695</c:v>
                </c:pt>
                <c:pt idx="13">
                  <c:v>40787</c:v>
                </c:pt>
                <c:pt idx="14">
                  <c:v>40878</c:v>
                </c:pt>
                <c:pt idx="15">
                  <c:v>40969</c:v>
                </c:pt>
                <c:pt idx="16">
                  <c:v>41061</c:v>
                </c:pt>
                <c:pt idx="17">
                  <c:v>41153</c:v>
                </c:pt>
                <c:pt idx="18">
                  <c:v>41244</c:v>
                </c:pt>
                <c:pt idx="19">
                  <c:v>41334</c:v>
                </c:pt>
                <c:pt idx="20">
                  <c:v>41426</c:v>
                </c:pt>
                <c:pt idx="21">
                  <c:v>41518</c:v>
                </c:pt>
                <c:pt idx="22">
                  <c:v>41609</c:v>
                </c:pt>
                <c:pt idx="23">
                  <c:v>41699</c:v>
                </c:pt>
                <c:pt idx="24">
                  <c:v>41791</c:v>
                </c:pt>
                <c:pt idx="25">
                  <c:v>41883</c:v>
                </c:pt>
                <c:pt idx="26">
                  <c:v>41974</c:v>
                </c:pt>
                <c:pt idx="27">
                  <c:v>42064</c:v>
                </c:pt>
                <c:pt idx="28">
                  <c:v>42156</c:v>
                </c:pt>
                <c:pt idx="29">
                  <c:v>42248</c:v>
                </c:pt>
                <c:pt idx="30">
                  <c:v>42339</c:v>
                </c:pt>
                <c:pt idx="31">
                  <c:v>42430</c:v>
                </c:pt>
                <c:pt idx="32">
                  <c:v>42522</c:v>
                </c:pt>
                <c:pt idx="33">
                  <c:v>42614</c:v>
                </c:pt>
                <c:pt idx="34">
                  <c:v>42705</c:v>
                </c:pt>
                <c:pt idx="35">
                  <c:v>42795</c:v>
                </c:pt>
                <c:pt idx="36">
                  <c:v>42887</c:v>
                </c:pt>
                <c:pt idx="37">
                  <c:v>42979</c:v>
                </c:pt>
                <c:pt idx="38">
                  <c:v>43070</c:v>
                </c:pt>
                <c:pt idx="39">
                  <c:v>43160</c:v>
                </c:pt>
                <c:pt idx="40">
                  <c:v>43252</c:v>
                </c:pt>
                <c:pt idx="41">
                  <c:v>43344</c:v>
                </c:pt>
                <c:pt idx="42">
                  <c:v>43435</c:v>
                </c:pt>
                <c:pt idx="43">
                  <c:v>43525</c:v>
                </c:pt>
                <c:pt idx="44">
                  <c:v>43617</c:v>
                </c:pt>
                <c:pt idx="45">
                  <c:v>43709</c:v>
                </c:pt>
                <c:pt idx="46">
                  <c:v>43800</c:v>
                </c:pt>
              </c:numCache>
            </c:numRef>
          </c:cat>
          <c:val>
            <c:numRef>
              <c:f>taxas_emergentes!$C$346:$C$392</c:f>
              <c:numCache>
                <c:formatCode>General</c:formatCode>
                <c:ptCount val="47"/>
                <c:pt idx="0">
                  <c:v>7.75</c:v>
                </c:pt>
                <c:pt idx="1">
                  <c:v>8.25</c:v>
                </c:pt>
                <c:pt idx="2">
                  <c:v>8.25</c:v>
                </c:pt>
                <c:pt idx="3">
                  <c:v>6.75</c:v>
                </c:pt>
                <c:pt idx="4">
                  <c:v>4.75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  <c:pt idx="16">
                  <c:v>4.5</c:v>
                </c:pt>
                <c:pt idx="17">
                  <c:v>4.5</c:v>
                </c:pt>
                <c:pt idx="18">
                  <c:v>4.5</c:v>
                </c:pt>
                <c:pt idx="19">
                  <c:v>4</c:v>
                </c:pt>
                <c:pt idx="20">
                  <c:v>4</c:v>
                </c:pt>
                <c:pt idx="21">
                  <c:v>3.75</c:v>
                </c:pt>
                <c:pt idx="22">
                  <c:v>3.5</c:v>
                </c:pt>
                <c:pt idx="23">
                  <c:v>3.5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3.25</c:v>
                </c:pt>
                <c:pt idx="31">
                  <c:v>3.75</c:v>
                </c:pt>
                <c:pt idx="32">
                  <c:v>4.25</c:v>
                </c:pt>
                <c:pt idx="33">
                  <c:v>4.75</c:v>
                </c:pt>
                <c:pt idx="34">
                  <c:v>5.75</c:v>
                </c:pt>
                <c:pt idx="35">
                  <c:v>6.5</c:v>
                </c:pt>
                <c:pt idx="36">
                  <c:v>7</c:v>
                </c:pt>
                <c:pt idx="37">
                  <c:v>7</c:v>
                </c:pt>
                <c:pt idx="38">
                  <c:v>7.25</c:v>
                </c:pt>
                <c:pt idx="39">
                  <c:v>7.5</c:v>
                </c:pt>
                <c:pt idx="40">
                  <c:v>7.75</c:v>
                </c:pt>
                <c:pt idx="41">
                  <c:v>7.75</c:v>
                </c:pt>
                <c:pt idx="42">
                  <c:v>8.25</c:v>
                </c:pt>
                <c:pt idx="43">
                  <c:v>8.25</c:v>
                </c:pt>
                <c:pt idx="44">
                  <c:v>8.25</c:v>
                </c:pt>
                <c:pt idx="45">
                  <c:v>7.75</c:v>
                </c:pt>
                <c:pt idx="46">
                  <c:v>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6B-44EF-8ECB-907B684774D5}"/>
            </c:ext>
          </c:extLst>
        </c:ser>
        <c:ser>
          <c:idx val="2"/>
          <c:order val="2"/>
          <c:tx>
            <c:v> Chile</c:v>
          </c:tx>
          <c:spPr>
            <a:ln w="38100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  <a:prstDash val="solid"/>
              </a:ln>
              <a:effectLst/>
            </c:spPr>
          </c:marker>
          <c:cat>
            <c:numRef>
              <c:f>taxas_emergentes!$P$346:$P$392</c:f>
              <c:numCache>
                <c:formatCode>m/d/yyyy</c:formatCode>
                <c:ptCount val="47"/>
                <c:pt idx="0">
                  <c:v>39600</c:v>
                </c:pt>
                <c:pt idx="1">
                  <c:v>39692</c:v>
                </c:pt>
                <c:pt idx="2">
                  <c:v>39783</c:v>
                </c:pt>
                <c:pt idx="3">
                  <c:v>39873</c:v>
                </c:pt>
                <c:pt idx="4">
                  <c:v>39965</c:v>
                </c:pt>
                <c:pt idx="5">
                  <c:v>40057</c:v>
                </c:pt>
                <c:pt idx="6">
                  <c:v>40148</c:v>
                </c:pt>
                <c:pt idx="7">
                  <c:v>40238</c:v>
                </c:pt>
                <c:pt idx="8">
                  <c:v>40330</c:v>
                </c:pt>
                <c:pt idx="9">
                  <c:v>40422</c:v>
                </c:pt>
                <c:pt idx="10">
                  <c:v>40513</c:v>
                </c:pt>
                <c:pt idx="11">
                  <c:v>40603</c:v>
                </c:pt>
                <c:pt idx="12">
                  <c:v>40695</c:v>
                </c:pt>
                <c:pt idx="13">
                  <c:v>40787</c:v>
                </c:pt>
                <c:pt idx="14">
                  <c:v>40878</c:v>
                </c:pt>
                <c:pt idx="15">
                  <c:v>40969</c:v>
                </c:pt>
                <c:pt idx="16">
                  <c:v>41061</c:v>
                </c:pt>
                <c:pt idx="17">
                  <c:v>41153</c:v>
                </c:pt>
                <c:pt idx="18">
                  <c:v>41244</c:v>
                </c:pt>
                <c:pt idx="19">
                  <c:v>41334</c:v>
                </c:pt>
                <c:pt idx="20">
                  <c:v>41426</c:v>
                </c:pt>
                <c:pt idx="21">
                  <c:v>41518</c:v>
                </c:pt>
                <c:pt idx="22">
                  <c:v>41609</c:v>
                </c:pt>
                <c:pt idx="23">
                  <c:v>41699</c:v>
                </c:pt>
                <c:pt idx="24">
                  <c:v>41791</c:v>
                </c:pt>
                <c:pt idx="25">
                  <c:v>41883</c:v>
                </c:pt>
                <c:pt idx="26">
                  <c:v>41974</c:v>
                </c:pt>
                <c:pt idx="27">
                  <c:v>42064</c:v>
                </c:pt>
                <c:pt idx="28">
                  <c:v>42156</c:v>
                </c:pt>
                <c:pt idx="29">
                  <c:v>42248</c:v>
                </c:pt>
                <c:pt idx="30">
                  <c:v>42339</c:v>
                </c:pt>
                <c:pt idx="31">
                  <c:v>42430</c:v>
                </c:pt>
                <c:pt idx="32">
                  <c:v>42522</c:v>
                </c:pt>
                <c:pt idx="33">
                  <c:v>42614</c:v>
                </c:pt>
                <c:pt idx="34">
                  <c:v>42705</c:v>
                </c:pt>
                <c:pt idx="35">
                  <c:v>42795</c:v>
                </c:pt>
                <c:pt idx="36">
                  <c:v>42887</c:v>
                </c:pt>
                <c:pt idx="37">
                  <c:v>42979</c:v>
                </c:pt>
                <c:pt idx="38">
                  <c:v>43070</c:v>
                </c:pt>
                <c:pt idx="39">
                  <c:v>43160</c:v>
                </c:pt>
                <c:pt idx="40">
                  <c:v>43252</c:v>
                </c:pt>
                <c:pt idx="41">
                  <c:v>43344</c:v>
                </c:pt>
                <c:pt idx="42">
                  <c:v>43435</c:v>
                </c:pt>
                <c:pt idx="43">
                  <c:v>43525</c:v>
                </c:pt>
                <c:pt idx="44">
                  <c:v>43617</c:v>
                </c:pt>
                <c:pt idx="45">
                  <c:v>43709</c:v>
                </c:pt>
                <c:pt idx="46">
                  <c:v>43800</c:v>
                </c:pt>
              </c:numCache>
            </c:numRef>
          </c:cat>
          <c:val>
            <c:numRef>
              <c:f>taxas_emergentes!$D$346:$D$392</c:f>
              <c:numCache>
                <c:formatCode>General</c:formatCode>
                <c:ptCount val="47"/>
                <c:pt idx="0">
                  <c:v>6.75</c:v>
                </c:pt>
                <c:pt idx="1">
                  <c:v>8.25</c:v>
                </c:pt>
                <c:pt idx="2">
                  <c:v>8.25</c:v>
                </c:pt>
                <c:pt idx="3">
                  <c:v>2.25</c:v>
                </c:pt>
                <c:pt idx="4">
                  <c:v>0.75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</c:v>
                </c:pt>
                <c:pt idx="9">
                  <c:v>2.5</c:v>
                </c:pt>
                <c:pt idx="10">
                  <c:v>3.25</c:v>
                </c:pt>
                <c:pt idx="11">
                  <c:v>4</c:v>
                </c:pt>
                <c:pt idx="12">
                  <c:v>5.25</c:v>
                </c:pt>
                <c:pt idx="13">
                  <c:v>5.25</c:v>
                </c:pt>
                <c:pt idx="14">
                  <c:v>5.25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4.5</c:v>
                </c:pt>
                <c:pt idx="23">
                  <c:v>4</c:v>
                </c:pt>
                <c:pt idx="24">
                  <c:v>4</c:v>
                </c:pt>
                <c:pt idx="25">
                  <c:v>3.25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3.5</c:v>
                </c:pt>
                <c:pt idx="31">
                  <c:v>3.5</c:v>
                </c:pt>
                <c:pt idx="32">
                  <c:v>3.5</c:v>
                </c:pt>
                <c:pt idx="33">
                  <c:v>3.5</c:v>
                </c:pt>
                <c:pt idx="34">
                  <c:v>3.5</c:v>
                </c:pt>
                <c:pt idx="35">
                  <c:v>3</c:v>
                </c:pt>
                <c:pt idx="36">
                  <c:v>2.5</c:v>
                </c:pt>
                <c:pt idx="37">
                  <c:v>2.5</c:v>
                </c:pt>
                <c:pt idx="38">
                  <c:v>2.5</c:v>
                </c:pt>
                <c:pt idx="39">
                  <c:v>2.5</c:v>
                </c:pt>
                <c:pt idx="40">
                  <c:v>2.5</c:v>
                </c:pt>
                <c:pt idx="41">
                  <c:v>2.5</c:v>
                </c:pt>
                <c:pt idx="42">
                  <c:v>2.75</c:v>
                </c:pt>
                <c:pt idx="43">
                  <c:v>3</c:v>
                </c:pt>
                <c:pt idx="44">
                  <c:v>2.5</c:v>
                </c:pt>
                <c:pt idx="45">
                  <c:v>2</c:v>
                </c:pt>
                <c:pt idx="46">
                  <c:v>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6B-44EF-8ECB-907B684774D5}"/>
            </c:ext>
          </c:extLst>
        </c:ser>
        <c:ser>
          <c:idx val="6"/>
          <c:order val="5"/>
          <c:tx>
            <c:v> Peru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taxas_emergentes!$P$346:$P$392</c:f>
              <c:numCache>
                <c:formatCode>m/d/yyyy</c:formatCode>
                <c:ptCount val="47"/>
                <c:pt idx="0">
                  <c:v>39600</c:v>
                </c:pt>
                <c:pt idx="1">
                  <c:v>39692</c:v>
                </c:pt>
                <c:pt idx="2">
                  <c:v>39783</c:v>
                </c:pt>
                <c:pt idx="3">
                  <c:v>39873</c:v>
                </c:pt>
                <c:pt idx="4">
                  <c:v>39965</c:v>
                </c:pt>
                <c:pt idx="5">
                  <c:v>40057</c:v>
                </c:pt>
                <c:pt idx="6">
                  <c:v>40148</c:v>
                </c:pt>
                <c:pt idx="7">
                  <c:v>40238</c:v>
                </c:pt>
                <c:pt idx="8">
                  <c:v>40330</c:v>
                </c:pt>
                <c:pt idx="9">
                  <c:v>40422</c:v>
                </c:pt>
                <c:pt idx="10">
                  <c:v>40513</c:v>
                </c:pt>
                <c:pt idx="11">
                  <c:v>40603</c:v>
                </c:pt>
                <c:pt idx="12">
                  <c:v>40695</c:v>
                </c:pt>
                <c:pt idx="13">
                  <c:v>40787</c:v>
                </c:pt>
                <c:pt idx="14">
                  <c:v>40878</c:v>
                </c:pt>
                <c:pt idx="15">
                  <c:v>40969</c:v>
                </c:pt>
                <c:pt idx="16">
                  <c:v>41061</c:v>
                </c:pt>
                <c:pt idx="17">
                  <c:v>41153</c:v>
                </c:pt>
                <c:pt idx="18">
                  <c:v>41244</c:v>
                </c:pt>
                <c:pt idx="19">
                  <c:v>41334</c:v>
                </c:pt>
                <c:pt idx="20">
                  <c:v>41426</c:v>
                </c:pt>
                <c:pt idx="21">
                  <c:v>41518</c:v>
                </c:pt>
                <c:pt idx="22">
                  <c:v>41609</c:v>
                </c:pt>
                <c:pt idx="23">
                  <c:v>41699</c:v>
                </c:pt>
                <c:pt idx="24">
                  <c:v>41791</c:v>
                </c:pt>
                <c:pt idx="25">
                  <c:v>41883</c:v>
                </c:pt>
                <c:pt idx="26">
                  <c:v>41974</c:v>
                </c:pt>
                <c:pt idx="27">
                  <c:v>42064</c:v>
                </c:pt>
                <c:pt idx="28">
                  <c:v>42156</c:v>
                </c:pt>
                <c:pt idx="29">
                  <c:v>42248</c:v>
                </c:pt>
                <c:pt idx="30">
                  <c:v>42339</c:v>
                </c:pt>
                <c:pt idx="31">
                  <c:v>42430</c:v>
                </c:pt>
                <c:pt idx="32">
                  <c:v>42522</c:v>
                </c:pt>
                <c:pt idx="33">
                  <c:v>42614</c:v>
                </c:pt>
                <c:pt idx="34">
                  <c:v>42705</c:v>
                </c:pt>
                <c:pt idx="35">
                  <c:v>42795</c:v>
                </c:pt>
                <c:pt idx="36">
                  <c:v>42887</c:v>
                </c:pt>
                <c:pt idx="37">
                  <c:v>42979</c:v>
                </c:pt>
                <c:pt idx="38">
                  <c:v>43070</c:v>
                </c:pt>
                <c:pt idx="39">
                  <c:v>43160</c:v>
                </c:pt>
                <c:pt idx="40">
                  <c:v>43252</c:v>
                </c:pt>
                <c:pt idx="41">
                  <c:v>43344</c:v>
                </c:pt>
                <c:pt idx="42">
                  <c:v>43435</c:v>
                </c:pt>
                <c:pt idx="43">
                  <c:v>43525</c:v>
                </c:pt>
                <c:pt idx="44">
                  <c:v>43617</c:v>
                </c:pt>
                <c:pt idx="45">
                  <c:v>43709</c:v>
                </c:pt>
                <c:pt idx="46">
                  <c:v>43800</c:v>
                </c:pt>
              </c:numCache>
            </c:numRef>
          </c:cat>
          <c:val>
            <c:numRef>
              <c:f>taxas_emergentes!$L$346:$L$1000</c:f>
              <c:numCache>
                <c:formatCode>General</c:formatCode>
                <c:ptCount val="655"/>
                <c:pt idx="0">
                  <c:v>5.75</c:v>
                </c:pt>
                <c:pt idx="1">
                  <c:v>6.5</c:v>
                </c:pt>
                <c:pt idx="2">
                  <c:v>6.5</c:v>
                </c:pt>
                <c:pt idx="3">
                  <c:v>6</c:v>
                </c:pt>
                <c:pt idx="4">
                  <c:v>3</c:v>
                </c:pt>
                <c:pt idx="5">
                  <c:v>1.25</c:v>
                </c:pt>
                <c:pt idx="6">
                  <c:v>1.25</c:v>
                </c:pt>
                <c:pt idx="7">
                  <c:v>1.25</c:v>
                </c:pt>
                <c:pt idx="8">
                  <c:v>1.75</c:v>
                </c:pt>
                <c:pt idx="9">
                  <c:v>3</c:v>
                </c:pt>
                <c:pt idx="10">
                  <c:v>3</c:v>
                </c:pt>
                <c:pt idx="11">
                  <c:v>3.75</c:v>
                </c:pt>
                <c:pt idx="12">
                  <c:v>4.25</c:v>
                </c:pt>
                <c:pt idx="13">
                  <c:v>4.25</c:v>
                </c:pt>
                <c:pt idx="14">
                  <c:v>4.25</c:v>
                </c:pt>
                <c:pt idx="15">
                  <c:v>4.25</c:v>
                </c:pt>
                <c:pt idx="16">
                  <c:v>4.25</c:v>
                </c:pt>
                <c:pt idx="17">
                  <c:v>4.25</c:v>
                </c:pt>
                <c:pt idx="18">
                  <c:v>4.25</c:v>
                </c:pt>
                <c:pt idx="19">
                  <c:v>4.25</c:v>
                </c:pt>
                <c:pt idx="20">
                  <c:v>4.25</c:v>
                </c:pt>
                <c:pt idx="21">
                  <c:v>4.25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3.5</c:v>
                </c:pt>
                <c:pt idx="26">
                  <c:v>3.5</c:v>
                </c:pt>
                <c:pt idx="27">
                  <c:v>3.25</c:v>
                </c:pt>
                <c:pt idx="28">
                  <c:v>3.25</c:v>
                </c:pt>
                <c:pt idx="29">
                  <c:v>3.5</c:v>
                </c:pt>
                <c:pt idx="30">
                  <c:v>3.75</c:v>
                </c:pt>
                <c:pt idx="31">
                  <c:v>4.25</c:v>
                </c:pt>
                <c:pt idx="32">
                  <c:v>4.25</c:v>
                </c:pt>
                <c:pt idx="33">
                  <c:v>4.25</c:v>
                </c:pt>
                <c:pt idx="34">
                  <c:v>4.25</c:v>
                </c:pt>
                <c:pt idx="35">
                  <c:v>4.25</c:v>
                </c:pt>
                <c:pt idx="36">
                  <c:v>4</c:v>
                </c:pt>
                <c:pt idx="37">
                  <c:v>3.5</c:v>
                </c:pt>
                <c:pt idx="38">
                  <c:v>3.25</c:v>
                </c:pt>
                <c:pt idx="39">
                  <c:v>2.75</c:v>
                </c:pt>
                <c:pt idx="40">
                  <c:v>2.75</c:v>
                </c:pt>
                <c:pt idx="41">
                  <c:v>2.75</c:v>
                </c:pt>
                <c:pt idx="42">
                  <c:v>2.75</c:v>
                </c:pt>
                <c:pt idx="43">
                  <c:v>2.75</c:v>
                </c:pt>
                <c:pt idx="44">
                  <c:v>2.75</c:v>
                </c:pt>
                <c:pt idx="45">
                  <c:v>2.5</c:v>
                </c:pt>
                <c:pt idx="46">
                  <c:v>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76B-44EF-8ECB-907B684774D5}"/>
            </c:ext>
          </c:extLst>
        </c:ser>
        <c:ser>
          <c:idx val="3"/>
          <c:order val="6"/>
          <c:tx>
            <c:v> Coréia do Sul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AA00"/>
              </a:solidFill>
              <a:ln w="9525">
                <a:solidFill>
                  <a:srgbClr val="FFAA00"/>
                </a:solidFill>
                <a:prstDash val="solid"/>
              </a:ln>
              <a:effectLst/>
            </c:spPr>
          </c:marker>
          <c:cat>
            <c:numRef>
              <c:f>taxas_emergentes!$P$346:$P$392</c:f>
              <c:numCache>
                <c:formatCode>m/d/yyyy</c:formatCode>
                <c:ptCount val="47"/>
                <c:pt idx="0">
                  <c:v>39600</c:v>
                </c:pt>
                <c:pt idx="1">
                  <c:v>39692</c:v>
                </c:pt>
                <c:pt idx="2">
                  <c:v>39783</c:v>
                </c:pt>
                <c:pt idx="3">
                  <c:v>39873</c:v>
                </c:pt>
                <c:pt idx="4">
                  <c:v>39965</c:v>
                </c:pt>
                <c:pt idx="5">
                  <c:v>40057</c:v>
                </c:pt>
                <c:pt idx="6">
                  <c:v>40148</c:v>
                </c:pt>
                <c:pt idx="7">
                  <c:v>40238</c:v>
                </c:pt>
                <c:pt idx="8">
                  <c:v>40330</c:v>
                </c:pt>
                <c:pt idx="9">
                  <c:v>40422</c:v>
                </c:pt>
                <c:pt idx="10">
                  <c:v>40513</c:v>
                </c:pt>
                <c:pt idx="11">
                  <c:v>40603</c:v>
                </c:pt>
                <c:pt idx="12">
                  <c:v>40695</c:v>
                </c:pt>
                <c:pt idx="13">
                  <c:v>40787</c:v>
                </c:pt>
                <c:pt idx="14">
                  <c:v>40878</c:v>
                </c:pt>
                <c:pt idx="15">
                  <c:v>40969</c:v>
                </c:pt>
                <c:pt idx="16">
                  <c:v>41061</c:v>
                </c:pt>
                <c:pt idx="17">
                  <c:v>41153</c:v>
                </c:pt>
                <c:pt idx="18">
                  <c:v>41244</c:v>
                </c:pt>
                <c:pt idx="19">
                  <c:v>41334</c:v>
                </c:pt>
                <c:pt idx="20">
                  <c:v>41426</c:v>
                </c:pt>
                <c:pt idx="21">
                  <c:v>41518</c:v>
                </c:pt>
                <c:pt idx="22">
                  <c:v>41609</c:v>
                </c:pt>
                <c:pt idx="23">
                  <c:v>41699</c:v>
                </c:pt>
                <c:pt idx="24">
                  <c:v>41791</c:v>
                </c:pt>
                <c:pt idx="25">
                  <c:v>41883</c:v>
                </c:pt>
                <c:pt idx="26">
                  <c:v>41974</c:v>
                </c:pt>
                <c:pt idx="27">
                  <c:v>42064</c:v>
                </c:pt>
                <c:pt idx="28">
                  <c:v>42156</c:v>
                </c:pt>
                <c:pt idx="29">
                  <c:v>42248</c:v>
                </c:pt>
                <c:pt idx="30">
                  <c:v>42339</c:v>
                </c:pt>
                <c:pt idx="31">
                  <c:v>42430</c:v>
                </c:pt>
                <c:pt idx="32">
                  <c:v>42522</c:v>
                </c:pt>
                <c:pt idx="33">
                  <c:v>42614</c:v>
                </c:pt>
                <c:pt idx="34">
                  <c:v>42705</c:v>
                </c:pt>
                <c:pt idx="35">
                  <c:v>42795</c:v>
                </c:pt>
                <c:pt idx="36">
                  <c:v>42887</c:v>
                </c:pt>
                <c:pt idx="37">
                  <c:v>42979</c:v>
                </c:pt>
                <c:pt idx="38">
                  <c:v>43070</c:v>
                </c:pt>
                <c:pt idx="39">
                  <c:v>43160</c:v>
                </c:pt>
                <c:pt idx="40">
                  <c:v>43252</c:v>
                </c:pt>
                <c:pt idx="41">
                  <c:v>43344</c:v>
                </c:pt>
                <c:pt idx="42">
                  <c:v>43435</c:v>
                </c:pt>
                <c:pt idx="43">
                  <c:v>43525</c:v>
                </c:pt>
                <c:pt idx="44">
                  <c:v>43617</c:v>
                </c:pt>
                <c:pt idx="45">
                  <c:v>43709</c:v>
                </c:pt>
                <c:pt idx="46">
                  <c:v>43800</c:v>
                </c:pt>
              </c:numCache>
            </c:numRef>
          </c:cat>
          <c:val>
            <c:numRef>
              <c:f>taxas_emergentes!$I$346:$I$392</c:f>
              <c:numCache>
                <c:formatCode>General</c:formatCode>
                <c:ptCount val="47"/>
                <c:pt idx="0">
                  <c:v>5</c:v>
                </c:pt>
                <c:pt idx="1">
                  <c:v>5.25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3</c:v>
                </c:pt>
                <c:pt idx="12">
                  <c:v>3.25</c:v>
                </c:pt>
                <c:pt idx="13">
                  <c:v>3.25</c:v>
                </c:pt>
                <c:pt idx="14">
                  <c:v>3.25</c:v>
                </c:pt>
                <c:pt idx="15">
                  <c:v>3.25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2.75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2.25</c:v>
                </c:pt>
                <c:pt idx="26">
                  <c:v>2</c:v>
                </c:pt>
                <c:pt idx="27">
                  <c:v>1.75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1.25</c:v>
                </c:pt>
                <c:pt idx="33">
                  <c:v>1.25</c:v>
                </c:pt>
                <c:pt idx="34">
                  <c:v>1.25</c:v>
                </c:pt>
                <c:pt idx="35">
                  <c:v>1.25</c:v>
                </c:pt>
                <c:pt idx="36">
                  <c:v>1.25</c:v>
                </c:pt>
                <c:pt idx="37">
                  <c:v>1.25</c:v>
                </c:pt>
                <c:pt idx="38">
                  <c:v>1.5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1.75</c:v>
                </c:pt>
                <c:pt idx="43">
                  <c:v>1.75</c:v>
                </c:pt>
                <c:pt idx="44">
                  <c:v>1.75</c:v>
                </c:pt>
                <c:pt idx="45">
                  <c:v>1.5</c:v>
                </c:pt>
                <c:pt idx="46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6B-44EF-8ECB-907B68477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376991"/>
        <c:axId val="594595343"/>
      </c:lineChart>
      <c:lineChart>
        <c:grouping val="standard"/>
        <c:varyColors val="0"/>
        <c:ser>
          <c:idx val="4"/>
          <c:order val="3"/>
          <c:tx>
            <c:v> Rússia</c:v>
          </c:tx>
          <c:spPr>
            <a:ln w="38100" cap="rnd">
              <a:solidFill>
                <a:srgbClr val="00B16A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B16A"/>
              </a:solidFill>
              <a:ln w="9525">
                <a:solidFill>
                  <a:srgbClr val="00B16A"/>
                </a:solidFill>
                <a:prstDash val="solid"/>
              </a:ln>
              <a:effectLst/>
            </c:spPr>
          </c:marker>
          <c:cat>
            <c:numRef>
              <c:f>taxas_emergentes!$P$346:$P$392</c:f>
              <c:numCache>
                <c:formatCode>m/d/yyyy</c:formatCode>
                <c:ptCount val="47"/>
                <c:pt idx="0">
                  <c:v>39600</c:v>
                </c:pt>
                <c:pt idx="1">
                  <c:v>39692</c:v>
                </c:pt>
                <c:pt idx="2">
                  <c:v>39783</c:v>
                </c:pt>
                <c:pt idx="3">
                  <c:v>39873</c:v>
                </c:pt>
                <c:pt idx="4">
                  <c:v>39965</c:v>
                </c:pt>
                <c:pt idx="5">
                  <c:v>40057</c:v>
                </c:pt>
                <c:pt idx="6">
                  <c:v>40148</c:v>
                </c:pt>
                <c:pt idx="7">
                  <c:v>40238</c:v>
                </c:pt>
                <c:pt idx="8">
                  <c:v>40330</c:v>
                </c:pt>
                <c:pt idx="9">
                  <c:v>40422</c:v>
                </c:pt>
                <c:pt idx="10">
                  <c:v>40513</c:v>
                </c:pt>
                <c:pt idx="11">
                  <c:v>40603</c:v>
                </c:pt>
                <c:pt idx="12">
                  <c:v>40695</c:v>
                </c:pt>
                <c:pt idx="13">
                  <c:v>40787</c:v>
                </c:pt>
                <c:pt idx="14">
                  <c:v>40878</c:v>
                </c:pt>
                <c:pt idx="15">
                  <c:v>40969</c:v>
                </c:pt>
                <c:pt idx="16">
                  <c:v>41061</c:v>
                </c:pt>
                <c:pt idx="17">
                  <c:v>41153</c:v>
                </c:pt>
                <c:pt idx="18">
                  <c:v>41244</c:v>
                </c:pt>
                <c:pt idx="19">
                  <c:v>41334</c:v>
                </c:pt>
                <c:pt idx="20">
                  <c:v>41426</c:v>
                </c:pt>
                <c:pt idx="21">
                  <c:v>41518</c:v>
                </c:pt>
                <c:pt idx="22">
                  <c:v>41609</c:v>
                </c:pt>
                <c:pt idx="23">
                  <c:v>41699</c:v>
                </c:pt>
                <c:pt idx="24">
                  <c:v>41791</c:v>
                </c:pt>
                <c:pt idx="25">
                  <c:v>41883</c:v>
                </c:pt>
                <c:pt idx="26">
                  <c:v>41974</c:v>
                </c:pt>
                <c:pt idx="27">
                  <c:v>42064</c:v>
                </c:pt>
                <c:pt idx="28">
                  <c:v>42156</c:v>
                </c:pt>
                <c:pt idx="29">
                  <c:v>42248</c:v>
                </c:pt>
                <c:pt idx="30">
                  <c:v>42339</c:v>
                </c:pt>
                <c:pt idx="31">
                  <c:v>42430</c:v>
                </c:pt>
                <c:pt idx="32">
                  <c:v>42522</c:v>
                </c:pt>
                <c:pt idx="33">
                  <c:v>42614</c:v>
                </c:pt>
                <c:pt idx="34">
                  <c:v>42705</c:v>
                </c:pt>
                <c:pt idx="35">
                  <c:v>42795</c:v>
                </c:pt>
                <c:pt idx="36">
                  <c:v>42887</c:v>
                </c:pt>
                <c:pt idx="37">
                  <c:v>42979</c:v>
                </c:pt>
                <c:pt idx="38">
                  <c:v>43070</c:v>
                </c:pt>
                <c:pt idx="39">
                  <c:v>43160</c:v>
                </c:pt>
                <c:pt idx="40">
                  <c:v>43252</c:v>
                </c:pt>
                <c:pt idx="41">
                  <c:v>43344</c:v>
                </c:pt>
                <c:pt idx="42">
                  <c:v>43435</c:v>
                </c:pt>
                <c:pt idx="43">
                  <c:v>43525</c:v>
                </c:pt>
                <c:pt idx="44">
                  <c:v>43617</c:v>
                </c:pt>
                <c:pt idx="45">
                  <c:v>43709</c:v>
                </c:pt>
                <c:pt idx="46">
                  <c:v>43800</c:v>
                </c:pt>
              </c:numCache>
            </c:numRef>
          </c:cat>
          <c:val>
            <c:numRef>
              <c:f>taxas_emergentes!$F$346:$F$392</c:f>
              <c:numCache>
                <c:formatCode>General</c:formatCode>
                <c:ptCount val="47"/>
                <c:pt idx="0">
                  <c:v>7.25</c:v>
                </c:pt>
                <c:pt idx="1">
                  <c:v>7.5</c:v>
                </c:pt>
                <c:pt idx="2">
                  <c:v>9.5</c:v>
                </c:pt>
                <c:pt idx="3">
                  <c:v>10.5</c:v>
                </c:pt>
                <c:pt idx="4">
                  <c:v>9</c:v>
                </c:pt>
                <c:pt idx="5">
                  <c:v>7.25</c:v>
                </c:pt>
                <c:pt idx="6">
                  <c:v>6</c:v>
                </c:pt>
                <c:pt idx="7">
                  <c:v>5.5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5.25</c:v>
                </c:pt>
                <c:pt idx="12">
                  <c:v>5.5</c:v>
                </c:pt>
                <c:pt idx="13">
                  <c:v>5.25</c:v>
                </c:pt>
                <c:pt idx="14">
                  <c:v>5.25</c:v>
                </c:pt>
                <c:pt idx="15">
                  <c:v>5.25</c:v>
                </c:pt>
                <c:pt idx="16">
                  <c:v>5.25</c:v>
                </c:pt>
                <c:pt idx="17">
                  <c:v>5.5</c:v>
                </c:pt>
                <c:pt idx="18">
                  <c:v>5.5</c:v>
                </c:pt>
                <c:pt idx="19">
                  <c:v>5.5</c:v>
                </c:pt>
                <c:pt idx="20">
                  <c:v>5.5</c:v>
                </c:pt>
                <c:pt idx="21">
                  <c:v>5.5</c:v>
                </c:pt>
                <c:pt idx="22">
                  <c:v>5.5</c:v>
                </c:pt>
                <c:pt idx="23">
                  <c:v>7</c:v>
                </c:pt>
                <c:pt idx="24">
                  <c:v>7.5</c:v>
                </c:pt>
                <c:pt idx="25">
                  <c:v>8</c:v>
                </c:pt>
                <c:pt idx="26">
                  <c:v>17</c:v>
                </c:pt>
                <c:pt idx="27">
                  <c:v>14</c:v>
                </c:pt>
                <c:pt idx="28">
                  <c:v>11.5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10.5</c:v>
                </c:pt>
                <c:pt idx="33">
                  <c:v>10</c:v>
                </c:pt>
                <c:pt idx="34">
                  <c:v>10</c:v>
                </c:pt>
                <c:pt idx="35">
                  <c:v>9.75</c:v>
                </c:pt>
                <c:pt idx="36">
                  <c:v>9</c:v>
                </c:pt>
                <c:pt idx="37">
                  <c:v>8.5</c:v>
                </c:pt>
                <c:pt idx="38">
                  <c:v>7.75</c:v>
                </c:pt>
                <c:pt idx="39">
                  <c:v>7.25</c:v>
                </c:pt>
                <c:pt idx="40">
                  <c:v>7.25</c:v>
                </c:pt>
                <c:pt idx="41">
                  <c:v>7.5</c:v>
                </c:pt>
                <c:pt idx="42">
                  <c:v>7.75</c:v>
                </c:pt>
                <c:pt idx="43">
                  <c:v>7.75</c:v>
                </c:pt>
                <c:pt idx="44">
                  <c:v>7.5</c:v>
                </c:pt>
                <c:pt idx="45">
                  <c:v>7</c:v>
                </c:pt>
                <c:pt idx="46">
                  <c:v>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6B-44EF-8ECB-907B684774D5}"/>
            </c:ext>
          </c:extLst>
        </c:ser>
        <c:ser>
          <c:idx val="5"/>
          <c:order val="4"/>
          <c:tx>
            <c:v> África do Sul</c:v>
          </c:tx>
          <c:spPr>
            <a:ln w="38100" cap="rnd">
              <a:solidFill>
                <a:srgbClr val="2495FC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2495FC"/>
              </a:solidFill>
              <a:ln w="9525">
                <a:solidFill>
                  <a:srgbClr val="2495FC"/>
                </a:solidFill>
                <a:prstDash val="solid"/>
              </a:ln>
              <a:effectLst/>
            </c:spPr>
          </c:marker>
          <c:cat>
            <c:numRef>
              <c:f>taxas_emergentes!$P$346:$P$392</c:f>
              <c:numCache>
                <c:formatCode>m/d/yyyy</c:formatCode>
                <c:ptCount val="47"/>
                <c:pt idx="0">
                  <c:v>39600</c:v>
                </c:pt>
                <c:pt idx="1">
                  <c:v>39692</c:v>
                </c:pt>
                <c:pt idx="2">
                  <c:v>39783</c:v>
                </c:pt>
                <c:pt idx="3">
                  <c:v>39873</c:v>
                </c:pt>
                <c:pt idx="4">
                  <c:v>39965</c:v>
                </c:pt>
                <c:pt idx="5">
                  <c:v>40057</c:v>
                </c:pt>
                <c:pt idx="6">
                  <c:v>40148</c:v>
                </c:pt>
                <c:pt idx="7">
                  <c:v>40238</c:v>
                </c:pt>
                <c:pt idx="8">
                  <c:v>40330</c:v>
                </c:pt>
                <c:pt idx="9">
                  <c:v>40422</c:v>
                </c:pt>
                <c:pt idx="10">
                  <c:v>40513</c:v>
                </c:pt>
                <c:pt idx="11">
                  <c:v>40603</c:v>
                </c:pt>
                <c:pt idx="12">
                  <c:v>40695</c:v>
                </c:pt>
                <c:pt idx="13">
                  <c:v>40787</c:v>
                </c:pt>
                <c:pt idx="14">
                  <c:v>40878</c:v>
                </c:pt>
                <c:pt idx="15">
                  <c:v>40969</c:v>
                </c:pt>
                <c:pt idx="16">
                  <c:v>41061</c:v>
                </c:pt>
                <c:pt idx="17">
                  <c:v>41153</c:v>
                </c:pt>
                <c:pt idx="18">
                  <c:v>41244</c:v>
                </c:pt>
                <c:pt idx="19">
                  <c:v>41334</c:v>
                </c:pt>
                <c:pt idx="20">
                  <c:v>41426</c:v>
                </c:pt>
                <c:pt idx="21">
                  <c:v>41518</c:v>
                </c:pt>
                <c:pt idx="22">
                  <c:v>41609</c:v>
                </c:pt>
                <c:pt idx="23">
                  <c:v>41699</c:v>
                </c:pt>
                <c:pt idx="24">
                  <c:v>41791</c:v>
                </c:pt>
                <c:pt idx="25">
                  <c:v>41883</c:v>
                </c:pt>
                <c:pt idx="26">
                  <c:v>41974</c:v>
                </c:pt>
                <c:pt idx="27">
                  <c:v>42064</c:v>
                </c:pt>
                <c:pt idx="28">
                  <c:v>42156</c:v>
                </c:pt>
                <c:pt idx="29">
                  <c:v>42248</c:v>
                </c:pt>
                <c:pt idx="30">
                  <c:v>42339</c:v>
                </c:pt>
                <c:pt idx="31">
                  <c:v>42430</c:v>
                </c:pt>
                <c:pt idx="32">
                  <c:v>42522</c:v>
                </c:pt>
                <c:pt idx="33">
                  <c:v>42614</c:v>
                </c:pt>
                <c:pt idx="34">
                  <c:v>42705</c:v>
                </c:pt>
                <c:pt idx="35">
                  <c:v>42795</c:v>
                </c:pt>
                <c:pt idx="36">
                  <c:v>42887</c:v>
                </c:pt>
                <c:pt idx="37">
                  <c:v>42979</c:v>
                </c:pt>
                <c:pt idx="38">
                  <c:v>43070</c:v>
                </c:pt>
                <c:pt idx="39">
                  <c:v>43160</c:v>
                </c:pt>
                <c:pt idx="40">
                  <c:v>43252</c:v>
                </c:pt>
                <c:pt idx="41">
                  <c:v>43344</c:v>
                </c:pt>
                <c:pt idx="42">
                  <c:v>43435</c:v>
                </c:pt>
                <c:pt idx="43">
                  <c:v>43525</c:v>
                </c:pt>
                <c:pt idx="44">
                  <c:v>43617</c:v>
                </c:pt>
                <c:pt idx="45">
                  <c:v>43709</c:v>
                </c:pt>
                <c:pt idx="46">
                  <c:v>43800</c:v>
                </c:pt>
              </c:numCache>
            </c:numRef>
          </c:cat>
          <c:val>
            <c:numRef>
              <c:f>taxas_emergentes!$G$346:$G$392</c:f>
              <c:numCache>
                <c:formatCode>General</c:formatCode>
                <c:ptCount val="47"/>
                <c:pt idx="0">
                  <c:v>12</c:v>
                </c:pt>
                <c:pt idx="1">
                  <c:v>12</c:v>
                </c:pt>
                <c:pt idx="2">
                  <c:v>11.5</c:v>
                </c:pt>
                <c:pt idx="3">
                  <c:v>9.5</c:v>
                </c:pt>
                <c:pt idx="4">
                  <c:v>7.5</c:v>
                </c:pt>
                <c:pt idx="5">
                  <c:v>7</c:v>
                </c:pt>
                <c:pt idx="6">
                  <c:v>7</c:v>
                </c:pt>
                <c:pt idx="7">
                  <c:v>6.5</c:v>
                </c:pt>
                <c:pt idx="8">
                  <c:v>6.5</c:v>
                </c:pt>
                <c:pt idx="9">
                  <c:v>6</c:v>
                </c:pt>
                <c:pt idx="10">
                  <c:v>5.5</c:v>
                </c:pt>
                <c:pt idx="11">
                  <c:v>5.5</c:v>
                </c:pt>
                <c:pt idx="12">
                  <c:v>5.5</c:v>
                </c:pt>
                <c:pt idx="13">
                  <c:v>5.5</c:v>
                </c:pt>
                <c:pt idx="14">
                  <c:v>5.5</c:v>
                </c:pt>
                <c:pt idx="15">
                  <c:v>5.5</c:v>
                </c:pt>
                <c:pt idx="16">
                  <c:v>5.5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5.5</c:v>
                </c:pt>
                <c:pt idx="24">
                  <c:v>5.5</c:v>
                </c:pt>
                <c:pt idx="25">
                  <c:v>5.75</c:v>
                </c:pt>
                <c:pt idx="26">
                  <c:v>5.75</c:v>
                </c:pt>
                <c:pt idx="27">
                  <c:v>5.75</c:v>
                </c:pt>
                <c:pt idx="28">
                  <c:v>5.75</c:v>
                </c:pt>
                <c:pt idx="29">
                  <c:v>6</c:v>
                </c:pt>
                <c:pt idx="30">
                  <c:v>6.25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6.75</c:v>
                </c:pt>
                <c:pt idx="38">
                  <c:v>6.75</c:v>
                </c:pt>
                <c:pt idx="39">
                  <c:v>6.5</c:v>
                </c:pt>
                <c:pt idx="40">
                  <c:v>6.5</c:v>
                </c:pt>
                <c:pt idx="41">
                  <c:v>6.5</c:v>
                </c:pt>
                <c:pt idx="42">
                  <c:v>6.75</c:v>
                </c:pt>
                <c:pt idx="43">
                  <c:v>6.75</c:v>
                </c:pt>
                <c:pt idx="44">
                  <c:v>6.75</c:v>
                </c:pt>
                <c:pt idx="45">
                  <c:v>6.5</c:v>
                </c:pt>
                <c:pt idx="46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6B-44EF-8ECB-907B684774D5}"/>
            </c:ext>
          </c:extLst>
        </c:ser>
        <c:ser>
          <c:idx val="7"/>
          <c:order val="7"/>
          <c:tx>
            <c:v>Índia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taxas_emergentes!$P$346:$P$392</c:f>
              <c:numCache>
                <c:formatCode>m/d/yyyy</c:formatCode>
                <c:ptCount val="47"/>
                <c:pt idx="0">
                  <c:v>39600</c:v>
                </c:pt>
                <c:pt idx="1">
                  <c:v>39692</c:v>
                </c:pt>
                <c:pt idx="2">
                  <c:v>39783</c:v>
                </c:pt>
                <c:pt idx="3">
                  <c:v>39873</c:v>
                </c:pt>
                <c:pt idx="4">
                  <c:v>39965</c:v>
                </c:pt>
                <c:pt idx="5">
                  <c:v>40057</c:v>
                </c:pt>
                <c:pt idx="6">
                  <c:v>40148</c:v>
                </c:pt>
                <c:pt idx="7">
                  <c:v>40238</c:v>
                </c:pt>
                <c:pt idx="8">
                  <c:v>40330</c:v>
                </c:pt>
                <c:pt idx="9">
                  <c:v>40422</c:v>
                </c:pt>
                <c:pt idx="10">
                  <c:v>40513</c:v>
                </c:pt>
                <c:pt idx="11">
                  <c:v>40603</c:v>
                </c:pt>
                <c:pt idx="12">
                  <c:v>40695</c:v>
                </c:pt>
                <c:pt idx="13">
                  <c:v>40787</c:v>
                </c:pt>
                <c:pt idx="14">
                  <c:v>40878</c:v>
                </c:pt>
                <c:pt idx="15">
                  <c:v>40969</c:v>
                </c:pt>
                <c:pt idx="16">
                  <c:v>41061</c:v>
                </c:pt>
                <c:pt idx="17">
                  <c:v>41153</c:v>
                </c:pt>
                <c:pt idx="18">
                  <c:v>41244</c:v>
                </c:pt>
                <c:pt idx="19">
                  <c:v>41334</c:v>
                </c:pt>
                <c:pt idx="20">
                  <c:v>41426</c:v>
                </c:pt>
                <c:pt idx="21">
                  <c:v>41518</c:v>
                </c:pt>
                <c:pt idx="22">
                  <c:v>41609</c:v>
                </c:pt>
                <c:pt idx="23">
                  <c:v>41699</c:v>
                </c:pt>
                <c:pt idx="24">
                  <c:v>41791</c:v>
                </c:pt>
                <c:pt idx="25">
                  <c:v>41883</c:v>
                </c:pt>
                <c:pt idx="26">
                  <c:v>41974</c:v>
                </c:pt>
                <c:pt idx="27">
                  <c:v>42064</c:v>
                </c:pt>
                <c:pt idx="28">
                  <c:v>42156</c:v>
                </c:pt>
                <c:pt idx="29">
                  <c:v>42248</c:v>
                </c:pt>
                <c:pt idx="30">
                  <c:v>42339</c:v>
                </c:pt>
                <c:pt idx="31">
                  <c:v>42430</c:v>
                </c:pt>
                <c:pt idx="32">
                  <c:v>42522</c:v>
                </c:pt>
                <c:pt idx="33">
                  <c:v>42614</c:v>
                </c:pt>
                <c:pt idx="34">
                  <c:v>42705</c:v>
                </c:pt>
                <c:pt idx="35">
                  <c:v>42795</c:v>
                </c:pt>
                <c:pt idx="36">
                  <c:v>42887</c:v>
                </c:pt>
                <c:pt idx="37">
                  <c:v>42979</c:v>
                </c:pt>
                <c:pt idx="38">
                  <c:v>43070</c:v>
                </c:pt>
                <c:pt idx="39">
                  <c:v>43160</c:v>
                </c:pt>
                <c:pt idx="40">
                  <c:v>43252</c:v>
                </c:pt>
                <c:pt idx="41">
                  <c:v>43344</c:v>
                </c:pt>
                <c:pt idx="42">
                  <c:v>43435</c:v>
                </c:pt>
                <c:pt idx="43">
                  <c:v>43525</c:v>
                </c:pt>
                <c:pt idx="44">
                  <c:v>43617</c:v>
                </c:pt>
                <c:pt idx="45">
                  <c:v>43709</c:v>
                </c:pt>
                <c:pt idx="46">
                  <c:v>43800</c:v>
                </c:pt>
              </c:numCache>
            </c:numRef>
          </c:cat>
          <c:val>
            <c:numRef>
              <c:f>taxas_emergentes!$M$346:$M$1000</c:f>
              <c:numCache>
                <c:formatCode>General</c:formatCode>
                <c:ptCount val="655"/>
                <c:pt idx="0">
                  <c:v>8.5</c:v>
                </c:pt>
                <c:pt idx="1">
                  <c:v>9</c:v>
                </c:pt>
                <c:pt idx="2">
                  <c:v>6.5</c:v>
                </c:pt>
                <c:pt idx="3">
                  <c:v>5</c:v>
                </c:pt>
                <c:pt idx="4">
                  <c:v>4.75</c:v>
                </c:pt>
                <c:pt idx="5">
                  <c:v>4.75</c:v>
                </c:pt>
                <c:pt idx="6">
                  <c:v>4.75</c:v>
                </c:pt>
                <c:pt idx="7">
                  <c:v>5</c:v>
                </c:pt>
                <c:pt idx="8">
                  <c:v>5.25</c:v>
                </c:pt>
                <c:pt idx="9">
                  <c:v>6</c:v>
                </c:pt>
                <c:pt idx="10">
                  <c:v>6.25</c:v>
                </c:pt>
                <c:pt idx="11">
                  <c:v>6.75</c:v>
                </c:pt>
                <c:pt idx="12">
                  <c:v>7.5</c:v>
                </c:pt>
                <c:pt idx="13">
                  <c:v>8.25</c:v>
                </c:pt>
                <c:pt idx="14">
                  <c:v>8.5</c:v>
                </c:pt>
                <c:pt idx="15">
                  <c:v>8.5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7.5</c:v>
                </c:pt>
                <c:pt idx="20">
                  <c:v>7.25</c:v>
                </c:pt>
                <c:pt idx="21">
                  <c:v>7.5</c:v>
                </c:pt>
                <c:pt idx="22">
                  <c:v>7.75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7.5</c:v>
                </c:pt>
                <c:pt idx="28">
                  <c:v>7.25</c:v>
                </c:pt>
                <c:pt idx="29">
                  <c:v>6.75</c:v>
                </c:pt>
                <c:pt idx="30">
                  <c:v>6.75</c:v>
                </c:pt>
                <c:pt idx="31">
                  <c:v>6.75</c:v>
                </c:pt>
                <c:pt idx="32">
                  <c:v>6.5</c:v>
                </c:pt>
                <c:pt idx="33">
                  <c:v>6.5</c:v>
                </c:pt>
                <c:pt idx="34">
                  <c:v>6.25</c:v>
                </c:pt>
                <c:pt idx="35">
                  <c:v>6.25</c:v>
                </c:pt>
                <c:pt idx="36">
                  <c:v>6.25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6.25</c:v>
                </c:pt>
                <c:pt idx="41">
                  <c:v>6.5</c:v>
                </c:pt>
                <c:pt idx="42">
                  <c:v>6.5</c:v>
                </c:pt>
                <c:pt idx="43">
                  <c:v>6.25</c:v>
                </c:pt>
                <c:pt idx="44">
                  <c:v>5.75</c:v>
                </c:pt>
                <c:pt idx="45">
                  <c:v>5.4</c:v>
                </c:pt>
                <c:pt idx="46">
                  <c:v>5.15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76B-44EF-8ECB-907B68477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440191"/>
        <c:axId val="594601583"/>
      </c:lineChart>
      <c:dateAx>
        <c:axId val="565376991"/>
        <c:scaling>
          <c:orientation val="minMax"/>
          <c:min val="40969"/>
        </c:scaling>
        <c:delete val="0"/>
        <c:axPos val="b"/>
        <c:numFmt formatCode="[$-416]mmm\-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94595343"/>
        <c:crosses val="autoZero"/>
        <c:auto val="1"/>
        <c:lblOffset val="100"/>
        <c:baseTimeUnit val="months"/>
        <c:majorUnit val="6"/>
        <c:majorTimeUnit val="months"/>
      </c:dateAx>
      <c:valAx>
        <c:axId val="594595343"/>
        <c:scaling>
          <c:orientation val="minMax"/>
          <c:max val="15"/>
          <c:min val="1"/>
        </c:scaling>
        <c:delete val="0"/>
        <c:axPos val="l"/>
        <c:majorGridlines>
          <c:spPr>
            <a:ln w="3175" cap="flat" cmpd="sng" algn="ctr">
              <a:solidFill>
                <a:srgbClr val="808080"/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>
            <a:solidFill>
              <a:srgbClr val="024989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65376991"/>
        <c:crosses val="autoZero"/>
        <c:crossBetween val="midCat"/>
        <c:majorUnit val="1"/>
      </c:valAx>
      <c:valAx>
        <c:axId val="594601583"/>
        <c:scaling>
          <c:orientation val="minMax"/>
          <c:max val="15"/>
          <c:min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65440191"/>
        <c:crosses val="max"/>
        <c:crossBetween val="between"/>
        <c:majorUnit val="1"/>
      </c:valAx>
      <c:dateAx>
        <c:axId val="56544019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94601583"/>
        <c:crosses val="autoZero"/>
        <c:auto val="1"/>
        <c:lblOffset val="100"/>
        <c:baseTimeUnit val="months"/>
      </c:date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5.0000046152646187E-2"/>
          <c:y val="0.94877694304935356"/>
          <c:w val="0.89999990769470772"/>
          <c:h val="4.6338916580207029E-2"/>
        </c:manualLayout>
      </c:layout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FDC008B-B3CE-4873-860A-C05EFB63004B}">
  <sheetPr/>
  <sheetViews>
    <sheetView tabSelected="1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A8AE123-C53F-404E-B056-CD1D68B65DCC}">
  <sheetPr/>
  <sheetViews>
    <sheetView zoomScale="9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5A9AEF7-1DA0-4028-A3FC-4A616FA4110D}">
  <sheetPr/>
  <sheetViews>
    <sheetView zoomScale="11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B3EF96F-26FF-403D-A28F-A265B72D4F2F}">
  <sheetPr/>
  <sheetViews>
    <sheetView workbookViewId="0"/>
  </sheetViews>
  <pageMargins left="0.7" right="0.7" top="0.75" bottom="0.75" header="0.3" footer="0.3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790575</xdr:colOff>
          <xdr:row>1</xdr:row>
          <xdr:rowOff>95250</xdr:rowOff>
        </xdr:to>
        <xdr:sp macro="" textlink="">
          <xdr:nvSpPr>
            <xdr:cNvPr id="19457" name="Object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10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790575</xdr:colOff>
          <xdr:row>1</xdr:row>
          <xdr:rowOff>95250</xdr:rowOff>
        </xdr:to>
        <xdr:sp macro="" textlink="">
          <xdr:nvSpPr>
            <xdr:cNvPr id="44033" name="Object 1" hidden="1">
              <a:extLst>
                <a:ext uri="{63B3BB69-23CF-44E3-9099-C40C66FF867C}">
                  <a14:compatExt spid="_x0000_s44033"/>
                </a:ext>
                <a:ext uri="{FF2B5EF4-FFF2-40B4-BE49-F238E27FC236}">
                  <a16:creationId xmlns:a16="http://schemas.microsoft.com/office/drawing/2014/main" id="{0542EDAE-B5A4-4C18-99A1-DDCF6163AE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790575</xdr:colOff>
          <xdr:row>1</xdr:row>
          <xdr:rowOff>95250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1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790575</xdr:colOff>
          <xdr:row>1</xdr:row>
          <xdr:rowOff>95250</xdr:rowOff>
        </xdr:to>
        <xdr:sp macro="" textlink="">
          <xdr:nvSpPr>
            <xdr:cNvPr id="21505" name="Object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13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790575</xdr:colOff>
          <xdr:row>1</xdr:row>
          <xdr:rowOff>95250</xdr:rowOff>
        </xdr:to>
        <xdr:sp macro="" textlink="">
          <xdr:nvSpPr>
            <xdr:cNvPr id="22529" name="Object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14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Relationship Id="rId4" Type="http://schemas.openxmlformats.org/officeDocument/2006/relationships/image" Target="../media/image2.emf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Relationship Id="rId4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4.bin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Relationship Id="rId4" Type="http://schemas.openxmlformats.org/officeDocument/2006/relationships/image" Target="../media/image4.emf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5.bin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6.xml"/><Relationship Id="rId4" Type="http://schemas.openxmlformats.org/officeDocument/2006/relationships/image" Target="../media/image5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7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defaultRowHeight="15" x14ac:dyDescent="0.25"/>
  <cols>
    <col min="1" max="1" width="10.5703125" bestFit="1" customWidth="1"/>
  </cols>
  <sheetData>
    <row r="1" spans="1:21" ht="14.4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1"/>
      <c r="Q1" s="1"/>
      <c r="R1" s="1"/>
      <c r="S1" s="1"/>
      <c r="T1" s="1"/>
    </row>
    <row r="2" spans="1:21" x14ac:dyDescent="0.25">
      <c r="A2" s="35" t="s">
        <v>16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2"/>
      <c r="Q2" s="2"/>
      <c r="R2" s="2"/>
      <c r="S2" s="2"/>
      <c r="T2" s="2"/>
    </row>
    <row r="3" spans="1:21" x14ac:dyDescent="0.25">
      <c r="A3" s="36" t="s">
        <v>1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2"/>
      <c r="Q3" s="2"/>
      <c r="R3" s="2"/>
      <c r="S3" s="2"/>
      <c r="T3" s="2"/>
    </row>
    <row r="5" spans="1:21" x14ac:dyDescent="0.25">
      <c r="C5" s="32" t="s">
        <v>2</v>
      </c>
      <c r="D5" s="32"/>
      <c r="E5" s="32"/>
      <c r="F5" s="32"/>
      <c r="H5" s="32" t="s">
        <v>3</v>
      </c>
      <c r="I5" s="32"/>
      <c r="J5" s="32"/>
      <c r="K5" s="32"/>
      <c r="M5" s="32" t="s">
        <v>4</v>
      </c>
      <c r="N5" s="32"/>
      <c r="O5" s="32"/>
      <c r="P5" s="32"/>
      <c r="R5" s="32" t="s">
        <v>5</v>
      </c>
      <c r="S5" s="32"/>
      <c r="T5" s="32"/>
      <c r="U5" s="32"/>
    </row>
    <row r="6" spans="1:21" x14ac:dyDescent="0.25">
      <c r="A6" t="s">
        <v>6</v>
      </c>
      <c r="C6" s="3" t="s">
        <v>7</v>
      </c>
      <c r="D6" s="3" t="s">
        <v>8</v>
      </c>
      <c r="E6" s="3" t="s">
        <v>9</v>
      </c>
      <c r="F6" s="3" t="s">
        <v>10</v>
      </c>
      <c r="G6" s="3"/>
      <c r="H6" s="3" t="s">
        <v>7</v>
      </c>
      <c r="I6" s="3" t="s">
        <v>8</v>
      </c>
      <c r="J6" s="3" t="s">
        <v>9</v>
      </c>
      <c r="K6" s="3" t="s">
        <v>10</v>
      </c>
      <c r="L6" s="3"/>
      <c r="M6" s="3" t="s">
        <v>7</v>
      </c>
      <c r="N6" s="3" t="s">
        <v>8</v>
      </c>
      <c r="O6" s="3" t="s">
        <v>9</v>
      </c>
      <c r="P6" s="3" t="s">
        <v>10</v>
      </c>
      <c r="Q6" s="3"/>
      <c r="R6" s="3" t="s">
        <v>7</v>
      </c>
      <c r="S6" s="3" t="s">
        <v>8</v>
      </c>
      <c r="T6" s="3" t="s">
        <v>9</v>
      </c>
      <c r="U6" s="3" t="s">
        <v>10</v>
      </c>
    </row>
    <row r="7" spans="1:21" x14ac:dyDescent="0.25">
      <c r="A7" s="4">
        <v>22282</v>
      </c>
      <c r="C7">
        <v>-4.04743680673573</v>
      </c>
      <c r="D7">
        <v>-2.5039927829652702</v>
      </c>
      <c r="E7" t="s">
        <v>11</v>
      </c>
      <c r="F7">
        <v>0.78014012051858095</v>
      </c>
      <c r="H7">
        <v>5.1725968557510997</v>
      </c>
      <c r="I7">
        <v>3.8059856066695699</v>
      </c>
      <c r="J7" t="s">
        <v>11</v>
      </c>
      <c r="K7">
        <v>3.3346751073916101</v>
      </c>
      <c r="M7">
        <v>1.32666797383447E-2</v>
      </c>
      <c r="N7">
        <v>-3.8945580749888097E-2</v>
      </c>
      <c r="O7" t="s">
        <v>11</v>
      </c>
      <c r="P7">
        <v>2.5431574607204799E-3</v>
      </c>
      <c r="R7">
        <v>5.1858635354894398</v>
      </c>
      <c r="S7">
        <v>3.7670400259196799</v>
      </c>
      <c r="T7" t="s">
        <v>11</v>
      </c>
      <c r="U7">
        <v>3.3372182648523299</v>
      </c>
    </row>
    <row r="8" spans="1:21" x14ac:dyDescent="0.25">
      <c r="A8" s="4">
        <v>22372</v>
      </c>
      <c r="C8">
        <v>-4.0125953071572003</v>
      </c>
      <c r="D8">
        <v>-2.8786580160037798</v>
      </c>
      <c r="E8" t="s">
        <v>11</v>
      </c>
      <c r="F8">
        <v>0.71700140541156498</v>
      </c>
      <c r="H8">
        <v>5.7042465910953997</v>
      </c>
      <c r="I8">
        <v>5.6935232080884397</v>
      </c>
      <c r="J8" t="s">
        <v>11</v>
      </c>
      <c r="K8">
        <v>3.1241181984769701</v>
      </c>
      <c r="M8">
        <v>3.2017051954258698E-2</v>
      </c>
      <c r="N8">
        <v>7.7590068815741901E-3</v>
      </c>
      <c r="O8" t="s">
        <v>11</v>
      </c>
      <c r="P8">
        <v>-6.3853749227076799E-4</v>
      </c>
      <c r="R8">
        <v>5.7362636430496599</v>
      </c>
      <c r="S8">
        <v>5.7012822149700098</v>
      </c>
      <c r="T8" t="s">
        <v>11</v>
      </c>
      <c r="U8">
        <v>3.1234796609847</v>
      </c>
    </row>
    <row r="9" spans="1:21" x14ac:dyDescent="0.25">
      <c r="A9" s="4">
        <v>22463</v>
      </c>
      <c r="C9">
        <v>-3.2375309016383702</v>
      </c>
      <c r="D9">
        <v>-2.4836837352308998</v>
      </c>
      <c r="E9" t="s">
        <v>11</v>
      </c>
      <c r="F9">
        <v>1.54188237712674</v>
      </c>
      <c r="H9">
        <v>5.3174782848977298</v>
      </c>
      <c r="I9">
        <v>6.0074389612726904</v>
      </c>
      <c r="J9" t="s">
        <v>11</v>
      </c>
      <c r="K9">
        <v>2.0406135694971601</v>
      </c>
      <c r="M9">
        <v>2.7457025701685799E-2</v>
      </c>
      <c r="N9">
        <v>1.39482013607956E-2</v>
      </c>
      <c r="O9" t="s">
        <v>11</v>
      </c>
      <c r="P9">
        <v>-1.2624890094130901E-2</v>
      </c>
      <c r="R9">
        <v>5.3449353105994204</v>
      </c>
      <c r="S9">
        <v>6.0213871626334896</v>
      </c>
      <c r="T9" t="s">
        <v>11</v>
      </c>
      <c r="U9">
        <v>2.02798867940303</v>
      </c>
    </row>
    <row r="10" spans="1:21" x14ac:dyDescent="0.25">
      <c r="A10" s="4">
        <v>22555</v>
      </c>
      <c r="C10">
        <v>-2.5692030681698301</v>
      </c>
      <c r="D10">
        <v>-1.6377280459460599</v>
      </c>
      <c r="E10" t="s">
        <v>11</v>
      </c>
      <c r="F10">
        <v>1.1696142700777701</v>
      </c>
      <c r="H10">
        <v>5.3093340998035803</v>
      </c>
      <c r="I10">
        <v>5.3493911502267304</v>
      </c>
      <c r="J10" t="s">
        <v>11</v>
      </c>
      <c r="K10">
        <v>1.8799931885505701</v>
      </c>
      <c r="M10">
        <v>2.4070168955806201E-2</v>
      </c>
      <c r="N10">
        <v>-2.97817716048796E-3</v>
      </c>
      <c r="O10" t="s">
        <v>11</v>
      </c>
      <c r="P10">
        <v>-2.2025822817269499E-2</v>
      </c>
      <c r="R10">
        <v>5.3334042687593897</v>
      </c>
      <c r="S10">
        <v>5.34641297306624</v>
      </c>
      <c r="T10" t="s">
        <v>11</v>
      </c>
      <c r="U10">
        <v>1.8579673657333</v>
      </c>
    </row>
    <row r="11" spans="1:21" x14ac:dyDescent="0.25">
      <c r="A11" s="4">
        <v>22647</v>
      </c>
      <c r="C11">
        <v>-1.6051226676869399</v>
      </c>
      <c r="D11">
        <v>-1.0812570081207</v>
      </c>
      <c r="E11" t="s">
        <v>11</v>
      </c>
      <c r="F11">
        <v>0.66397799656442702</v>
      </c>
      <c r="H11">
        <v>5.0571476969259903</v>
      </c>
      <c r="I11">
        <v>5.5695796830682696</v>
      </c>
      <c r="J11" t="s">
        <v>11</v>
      </c>
      <c r="K11">
        <v>2.0751725833055499</v>
      </c>
      <c r="M11">
        <v>2.4868824276136198E-2</v>
      </c>
      <c r="N11">
        <v>4.4251184824021196E-3</v>
      </c>
      <c r="O11" t="s">
        <v>11</v>
      </c>
      <c r="P11">
        <v>-2.11073453771757E-2</v>
      </c>
      <c r="R11">
        <v>5.0820165212021298</v>
      </c>
      <c r="S11">
        <v>5.5740048015506698</v>
      </c>
      <c r="T11" t="s">
        <v>11</v>
      </c>
      <c r="U11">
        <v>2.0540652379283699</v>
      </c>
    </row>
    <row r="12" spans="1:21" x14ac:dyDescent="0.25">
      <c r="A12" s="4">
        <v>22737</v>
      </c>
      <c r="C12">
        <v>-0.81227267585609297</v>
      </c>
      <c r="D12">
        <v>-0.31525703297643298</v>
      </c>
      <c r="E12" t="s">
        <v>11</v>
      </c>
      <c r="F12">
        <v>0.37073405735191001</v>
      </c>
      <c r="H12">
        <v>4.5799894121631199</v>
      </c>
      <c r="I12">
        <v>4.87248044450679</v>
      </c>
      <c r="J12" t="s">
        <v>11</v>
      </c>
      <c r="K12">
        <v>2.36946592301959</v>
      </c>
      <c r="M12">
        <v>1.1523732425199501E-2</v>
      </c>
      <c r="N12">
        <v>-7.2308316408920799E-3</v>
      </c>
      <c r="O12" t="s">
        <v>11</v>
      </c>
      <c r="P12">
        <v>-5.6504480031736503E-3</v>
      </c>
      <c r="R12">
        <v>4.5915131445883199</v>
      </c>
      <c r="S12">
        <v>4.8652496128658997</v>
      </c>
      <c r="T12" t="s">
        <v>11</v>
      </c>
      <c r="U12">
        <v>2.36381547501641</v>
      </c>
    </row>
    <row r="13" spans="1:21" x14ac:dyDescent="0.25">
      <c r="A13" s="4">
        <v>22828</v>
      </c>
      <c r="C13">
        <v>-0.34291438196669299</v>
      </c>
      <c r="D13">
        <v>-8.8599519313390801E-2</v>
      </c>
      <c r="E13" t="s">
        <v>11</v>
      </c>
      <c r="F13">
        <v>-0.39690569235767698</v>
      </c>
      <c r="H13">
        <v>4.279294647125</v>
      </c>
      <c r="I13">
        <v>4.8517680695481404</v>
      </c>
      <c r="J13" t="s">
        <v>11</v>
      </c>
      <c r="K13">
        <v>2.5950947395686801</v>
      </c>
      <c r="M13">
        <v>-2.67539745907731E-3</v>
      </c>
      <c r="N13">
        <v>-7.5776417199778998E-3</v>
      </c>
      <c r="O13" t="s">
        <v>11</v>
      </c>
      <c r="P13">
        <v>-2.83762977302419E-2</v>
      </c>
      <c r="R13">
        <v>4.2766192496659201</v>
      </c>
      <c r="S13">
        <v>4.8441904278281598</v>
      </c>
      <c r="T13" t="s">
        <v>11</v>
      </c>
      <c r="U13">
        <v>2.5667184418384399</v>
      </c>
    </row>
    <row r="14" spans="1:21" x14ac:dyDescent="0.25">
      <c r="A14" s="4">
        <v>22920</v>
      </c>
      <c r="C14">
        <v>-0.14444110605131799</v>
      </c>
      <c r="D14">
        <v>0.13795517013073799</v>
      </c>
      <c r="E14" t="s">
        <v>11</v>
      </c>
      <c r="F14">
        <v>-0.37303668253389299</v>
      </c>
      <c r="H14">
        <v>3.9019158788894299</v>
      </c>
      <c r="I14">
        <v>5.1421546291729801</v>
      </c>
      <c r="J14" t="s">
        <v>11</v>
      </c>
      <c r="K14">
        <v>2.2436076084853802</v>
      </c>
      <c r="M14">
        <v>-3.0521339352802102E-2</v>
      </c>
      <c r="N14">
        <v>3.9706545121632698E-3</v>
      </c>
      <c r="O14" t="s">
        <v>11</v>
      </c>
      <c r="P14">
        <v>-5.2571040596704498E-2</v>
      </c>
      <c r="R14">
        <v>3.87139453953663</v>
      </c>
      <c r="S14">
        <v>5.1461252836851399</v>
      </c>
      <c r="T14" t="s">
        <v>11</v>
      </c>
      <c r="U14">
        <v>2.1910365678886801</v>
      </c>
    </row>
    <row r="15" spans="1:21" x14ac:dyDescent="0.25">
      <c r="A15" s="4">
        <v>23012</v>
      </c>
      <c r="C15">
        <v>0.11132015685871</v>
      </c>
      <c r="D15">
        <v>0.361292077195912</v>
      </c>
      <c r="E15" t="s">
        <v>11</v>
      </c>
      <c r="F15">
        <v>-0.28152836276876803</v>
      </c>
      <c r="H15">
        <v>3.8731462411530702</v>
      </c>
      <c r="I15">
        <v>4.7852682936939201</v>
      </c>
      <c r="J15" t="s">
        <v>11</v>
      </c>
      <c r="K15">
        <v>2.2476286303473798</v>
      </c>
      <c r="M15">
        <v>-2.22517569561257E-2</v>
      </c>
      <c r="N15">
        <v>-1.18717279648073E-2</v>
      </c>
      <c r="O15" t="s">
        <v>11</v>
      </c>
      <c r="P15">
        <v>-2.16828340413798E-2</v>
      </c>
      <c r="R15">
        <v>3.8508944841969499</v>
      </c>
      <c r="S15">
        <v>4.7733965657291204</v>
      </c>
      <c r="T15" t="s">
        <v>11</v>
      </c>
      <c r="U15">
        <v>2.2259457963060001</v>
      </c>
    </row>
    <row r="16" spans="1:21" x14ac:dyDescent="0.25">
      <c r="A16" s="4">
        <v>23102</v>
      </c>
      <c r="C16">
        <v>0.38640396459436499</v>
      </c>
      <c r="D16">
        <v>0.40382825200714501</v>
      </c>
      <c r="E16" t="s">
        <v>11</v>
      </c>
      <c r="F16">
        <v>-0.39684221739821601</v>
      </c>
      <c r="H16">
        <v>3.8974556640690299</v>
      </c>
      <c r="I16">
        <v>4.7753516807238601</v>
      </c>
      <c r="J16" t="s">
        <v>11</v>
      </c>
      <c r="K16">
        <v>3.2511885038185202</v>
      </c>
      <c r="M16">
        <v>-1.6417790265469401E-2</v>
      </c>
      <c r="N16">
        <v>-2.2009721590577399E-2</v>
      </c>
      <c r="O16" t="s">
        <v>11</v>
      </c>
      <c r="P16">
        <v>-2.39667218304234E-2</v>
      </c>
      <c r="R16">
        <v>3.8810378738035598</v>
      </c>
      <c r="S16">
        <v>4.7533419591332802</v>
      </c>
      <c r="T16" t="s">
        <v>11</v>
      </c>
      <c r="U16">
        <v>3.2272217819881002</v>
      </c>
    </row>
    <row r="17" spans="1:21" x14ac:dyDescent="0.25">
      <c r="A17" s="4">
        <v>23193</v>
      </c>
      <c r="C17">
        <v>0.76016177877636404</v>
      </c>
      <c r="D17">
        <v>0.78608794953186101</v>
      </c>
      <c r="E17" t="s">
        <v>11</v>
      </c>
      <c r="F17">
        <v>-5.8648965979955399E-2</v>
      </c>
      <c r="H17">
        <v>4.0912176649603502</v>
      </c>
      <c r="I17">
        <v>4.55152883216223</v>
      </c>
      <c r="J17" t="s">
        <v>11</v>
      </c>
      <c r="K17">
        <v>3.0681516902122801</v>
      </c>
      <c r="M17">
        <v>-2.3261968758188402E-3</v>
      </c>
      <c r="N17">
        <v>-6.4311812431930102E-3</v>
      </c>
      <c r="O17" t="s">
        <v>11</v>
      </c>
      <c r="P17">
        <v>-3.6118772643467002E-2</v>
      </c>
      <c r="R17">
        <v>4.0888914680845296</v>
      </c>
      <c r="S17">
        <v>4.5450976509190397</v>
      </c>
      <c r="T17" t="s">
        <v>11</v>
      </c>
      <c r="U17">
        <v>3.0320329175688099</v>
      </c>
    </row>
    <row r="18" spans="1:21" x14ac:dyDescent="0.25">
      <c r="A18" s="4">
        <v>23285</v>
      </c>
      <c r="C18">
        <v>1.18579132331183</v>
      </c>
      <c r="D18">
        <v>0.98570493171928297</v>
      </c>
      <c r="E18" t="s">
        <v>11</v>
      </c>
      <c r="F18">
        <v>0.48754035246656702</v>
      </c>
      <c r="H18">
        <v>3.8897700571693901</v>
      </c>
      <c r="I18">
        <v>5.1103707181049201</v>
      </c>
      <c r="J18" t="s">
        <v>11</v>
      </c>
      <c r="K18">
        <v>3.3082153104373799</v>
      </c>
      <c r="M18">
        <v>4.1080984960856597E-3</v>
      </c>
      <c r="N18">
        <v>3.6089647741758802E-3</v>
      </c>
      <c r="O18" t="s">
        <v>11</v>
      </c>
      <c r="P18">
        <v>-5.7974108107085604E-3</v>
      </c>
      <c r="R18">
        <v>3.89387815566548</v>
      </c>
      <c r="S18">
        <v>5.1139796828790898</v>
      </c>
      <c r="T18" t="s">
        <v>11</v>
      </c>
      <c r="U18">
        <v>3.3024178996266702</v>
      </c>
    </row>
    <row r="19" spans="1:21" x14ac:dyDescent="0.25">
      <c r="A19" s="4">
        <v>23377</v>
      </c>
      <c r="C19">
        <v>1.4280939380239499</v>
      </c>
      <c r="D19">
        <v>1.56222387798249</v>
      </c>
      <c r="E19" t="s">
        <v>11</v>
      </c>
      <c r="F19">
        <v>0.84103887248466003</v>
      </c>
      <c r="H19">
        <v>4.1499612339278498</v>
      </c>
      <c r="I19">
        <v>5.2175923011479197</v>
      </c>
      <c r="J19" t="s">
        <v>11</v>
      </c>
      <c r="K19">
        <v>3.1784513511223</v>
      </c>
      <c r="M19">
        <v>1.40853686118635E-2</v>
      </c>
      <c r="N19">
        <v>6.0621879906420104E-3</v>
      </c>
      <c r="O19" t="s">
        <v>11</v>
      </c>
      <c r="P19">
        <v>-3.4333409878535902E-3</v>
      </c>
      <c r="R19">
        <v>4.1640466025397203</v>
      </c>
      <c r="S19">
        <v>5.2236544891385597</v>
      </c>
      <c r="T19" t="s">
        <v>11</v>
      </c>
      <c r="U19">
        <v>3.1750180101344498</v>
      </c>
    </row>
    <row r="20" spans="1:21" x14ac:dyDescent="0.25">
      <c r="A20" s="4">
        <v>23468</v>
      </c>
      <c r="C20">
        <v>1.6192978360575101</v>
      </c>
      <c r="D20">
        <v>1.9225263099052099</v>
      </c>
      <c r="E20" t="s">
        <v>11</v>
      </c>
      <c r="F20">
        <v>1.2289555437137101</v>
      </c>
      <c r="H20">
        <v>4.1144443917997497</v>
      </c>
      <c r="I20">
        <v>4.8326849638766101</v>
      </c>
      <c r="J20" t="s">
        <v>11</v>
      </c>
      <c r="K20">
        <v>3.3041503068349298</v>
      </c>
      <c r="M20">
        <v>-1.0008246769036199E-2</v>
      </c>
      <c r="N20">
        <v>-6.0219200917904303E-3</v>
      </c>
      <c r="O20" t="s">
        <v>11</v>
      </c>
      <c r="P20">
        <v>1.9488281111525702E-2</v>
      </c>
      <c r="R20">
        <v>4.1044361450307099</v>
      </c>
      <c r="S20">
        <v>4.8266630437848201</v>
      </c>
      <c r="T20" t="s">
        <v>11</v>
      </c>
      <c r="U20">
        <v>3.3236385879464501</v>
      </c>
    </row>
    <row r="21" spans="1:21" x14ac:dyDescent="0.25">
      <c r="A21" s="4">
        <v>23559</v>
      </c>
      <c r="C21">
        <v>1.76439057612674</v>
      </c>
      <c r="D21">
        <v>1.9782463179913099</v>
      </c>
      <c r="E21" t="s">
        <v>11</v>
      </c>
      <c r="F21">
        <v>1.48628408456511</v>
      </c>
      <c r="H21">
        <v>4.1453383259859597</v>
      </c>
      <c r="I21">
        <v>4.7915312136851904</v>
      </c>
      <c r="J21" t="s">
        <v>11</v>
      </c>
      <c r="K21">
        <v>3.16838572583094</v>
      </c>
      <c r="M21">
        <v>-2.42729720692163E-2</v>
      </c>
      <c r="N21">
        <v>-1.3926573823127101E-2</v>
      </c>
      <c r="O21" t="s">
        <v>11</v>
      </c>
      <c r="P21">
        <v>3.56968961623121E-2</v>
      </c>
      <c r="R21">
        <v>4.1210653539167499</v>
      </c>
      <c r="S21">
        <v>4.7776046398620702</v>
      </c>
      <c r="T21" t="s">
        <v>11</v>
      </c>
      <c r="U21">
        <v>3.2040826219932499</v>
      </c>
    </row>
    <row r="22" spans="1:21" x14ac:dyDescent="0.25">
      <c r="A22" s="4">
        <v>23651</v>
      </c>
      <c r="C22">
        <v>1.7355843183195201</v>
      </c>
      <c r="D22">
        <v>2.0447324047899</v>
      </c>
      <c r="E22" t="s">
        <v>11</v>
      </c>
      <c r="F22">
        <v>1.4052818793159101</v>
      </c>
      <c r="H22">
        <v>3.9610359471333698</v>
      </c>
      <c r="I22">
        <v>4.6484451550099504</v>
      </c>
      <c r="J22" t="s">
        <v>11</v>
      </c>
      <c r="K22">
        <v>3.3211552655649399</v>
      </c>
      <c r="M22">
        <v>-5.4929188048702199E-2</v>
      </c>
      <c r="N22">
        <v>-1.7753551122705099E-2</v>
      </c>
      <c r="O22" t="s">
        <v>11</v>
      </c>
      <c r="P22">
        <v>1.61524429580958E-2</v>
      </c>
      <c r="R22">
        <v>3.9061067590846701</v>
      </c>
      <c r="S22">
        <v>4.6306916038872501</v>
      </c>
      <c r="T22" t="s">
        <v>11</v>
      </c>
      <c r="U22">
        <v>3.3373077085230398</v>
      </c>
    </row>
    <row r="23" spans="1:21" x14ac:dyDescent="0.25">
      <c r="A23" s="4">
        <v>23743</v>
      </c>
      <c r="C23">
        <v>1.9633417240145301</v>
      </c>
      <c r="D23">
        <v>2.2743040055584598</v>
      </c>
      <c r="E23" t="s">
        <v>11</v>
      </c>
      <c r="F23">
        <v>1.3130774087967401</v>
      </c>
      <c r="H23">
        <v>4.2724674571108103</v>
      </c>
      <c r="I23">
        <v>5.0302306763988298</v>
      </c>
      <c r="J23" t="s">
        <v>11</v>
      </c>
      <c r="K23">
        <v>3.1177491076220099</v>
      </c>
      <c r="M23">
        <v>-2.3443313849960099E-2</v>
      </c>
      <c r="N23">
        <v>-9.0467409536347499E-4</v>
      </c>
      <c r="O23" t="s">
        <v>11</v>
      </c>
      <c r="P23">
        <v>-5.2121039985466499E-3</v>
      </c>
      <c r="R23">
        <v>4.2490241432608498</v>
      </c>
      <c r="S23">
        <v>5.0293260023034598</v>
      </c>
      <c r="T23" t="s">
        <v>11</v>
      </c>
      <c r="U23">
        <v>3.1125370036234599</v>
      </c>
    </row>
    <row r="24" spans="1:21" x14ac:dyDescent="0.25">
      <c r="A24" s="4">
        <v>23833</v>
      </c>
      <c r="C24">
        <v>2.1501764098104599</v>
      </c>
      <c r="D24">
        <v>2.6305400110450101</v>
      </c>
      <c r="E24" t="s">
        <v>11</v>
      </c>
      <c r="F24">
        <v>1.2338443798134899</v>
      </c>
      <c r="H24">
        <v>4.2852871410181397</v>
      </c>
      <c r="I24">
        <v>4.8833767418234801</v>
      </c>
      <c r="J24" t="s">
        <v>11</v>
      </c>
      <c r="K24">
        <v>3.0118589425029998</v>
      </c>
      <c r="M24">
        <v>-3.7143756661923599E-2</v>
      </c>
      <c r="N24">
        <v>5.1380924751664196E-3</v>
      </c>
      <c r="O24" t="s">
        <v>11</v>
      </c>
      <c r="P24">
        <v>2.3657532033917999E-2</v>
      </c>
      <c r="R24">
        <v>4.2481433843562204</v>
      </c>
      <c r="S24">
        <v>4.8885148342986398</v>
      </c>
      <c r="T24" t="s">
        <v>11</v>
      </c>
      <c r="U24">
        <v>3.0355164745369199</v>
      </c>
    </row>
    <row r="25" spans="1:21" x14ac:dyDescent="0.25">
      <c r="A25" s="4">
        <v>23924</v>
      </c>
      <c r="C25">
        <v>2.3571373591910301</v>
      </c>
      <c r="D25">
        <v>2.7437815042257498</v>
      </c>
      <c r="E25" t="s">
        <v>11</v>
      </c>
      <c r="F25">
        <v>0.81516525863366995</v>
      </c>
      <c r="H25">
        <v>4.45184802152147</v>
      </c>
      <c r="I25">
        <v>4.9027322143884797</v>
      </c>
      <c r="J25" t="s">
        <v>11</v>
      </c>
      <c r="K25">
        <v>3.0962382732211098</v>
      </c>
      <c r="M25">
        <v>-3.36963536035184E-2</v>
      </c>
      <c r="N25">
        <v>5.5818391403258602E-4</v>
      </c>
      <c r="O25" t="s">
        <v>11</v>
      </c>
      <c r="P25">
        <v>-3.9692284996748601E-4</v>
      </c>
      <c r="R25">
        <v>4.41815166791796</v>
      </c>
      <c r="S25">
        <v>4.9032903983025102</v>
      </c>
      <c r="T25" t="s">
        <v>11</v>
      </c>
      <c r="U25">
        <v>3.0958413503711402</v>
      </c>
    </row>
    <row r="26" spans="1:21" x14ac:dyDescent="0.25">
      <c r="A26" s="4">
        <v>24016</v>
      </c>
      <c r="C26">
        <v>2.6964004041179801</v>
      </c>
      <c r="D26">
        <v>3.0969931813878002</v>
      </c>
      <c r="E26" t="s">
        <v>11</v>
      </c>
      <c r="F26">
        <v>0.39387058698821398</v>
      </c>
      <c r="H26">
        <v>4.6526823832724302</v>
      </c>
      <c r="I26">
        <v>5.1351070703486696</v>
      </c>
      <c r="J26" t="s">
        <v>11</v>
      </c>
      <c r="K26">
        <v>3.1336076004237801</v>
      </c>
      <c r="M26">
        <v>-2.12181565433129E-2</v>
      </c>
      <c r="N26">
        <v>1.78470948923154E-2</v>
      </c>
      <c r="O26" t="s">
        <v>11</v>
      </c>
      <c r="P26">
        <v>-3.01420719915244E-2</v>
      </c>
      <c r="R26">
        <v>4.6314642267291202</v>
      </c>
      <c r="S26">
        <v>5.1529541652409803</v>
      </c>
      <c r="T26" t="s">
        <v>11</v>
      </c>
      <c r="U26">
        <v>3.1034655284322601</v>
      </c>
    </row>
    <row r="27" spans="1:21" x14ac:dyDescent="0.25">
      <c r="A27" s="4">
        <v>24108</v>
      </c>
      <c r="C27">
        <v>3.2510307965358201</v>
      </c>
      <c r="D27">
        <v>3.6129680410947498</v>
      </c>
      <c r="E27" t="s">
        <v>11</v>
      </c>
      <c r="F27">
        <v>1.8816311069485898E-2</v>
      </c>
      <c r="H27">
        <v>4.8367235479154598</v>
      </c>
      <c r="I27">
        <v>5.1610238574432001</v>
      </c>
      <c r="J27" t="s">
        <v>11</v>
      </c>
      <c r="K27">
        <v>3.0880791683670101</v>
      </c>
      <c r="M27">
        <v>2.1916113535194501E-2</v>
      </c>
      <c r="N27">
        <v>4.0966823193373698E-2</v>
      </c>
      <c r="O27" t="s">
        <v>11</v>
      </c>
      <c r="P27">
        <v>-5.1171338687830102E-2</v>
      </c>
      <c r="R27">
        <v>4.8586396614506597</v>
      </c>
      <c r="S27">
        <v>5.2019906806365697</v>
      </c>
      <c r="T27" t="s">
        <v>11</v>
      </c>
      <c r="U27">
        <v>3.0369078296791798</v>
      </c>
    </row>
    <row r="28" spans="1:21" x14ac:dyDescent="0.25">
      <c r="A28" s="4">
        <v>24198</v>
      </c>
      <c r="C28">
        <v>3.6756964209428098</v>
      </c>
      <c r="D28">
        <v>3.9820067860732702</v>
      </c>
      <c r="E28" t="s">
        <v>11</v>
      </c>
      <c r="F28">
        <v>-0.23091483950952399</v>
      </c>
      <c r="H28">
        <v>4.6109284967301098</v>
      </c>
      <c r="I28">
        <v>5.2219012793378701</v>
      </c>
      <c r="J28" t="s">
        <v>11</v>
      </c>
      <c r="K28">
        <v>3.0985889994063398</v>
      </c>
      <c r="M28">
        <v>7.6689733806726307E-2</v>
      </c>
      <c r="N28">
        <v>4.6961914639898301E-2</v>
      </c>
      <c r="O28" t="s">
        <v>11</v>
      </c>
      <c r="P28">
        <v>-3.1904079750821698E-2</v>
      </c>
      <c r="R28">
        <v>4.6876182305368399</v>
      </c>
      <c r="S28">
        <v>5.2688631939777704</v>
      </c>
      <c r="T28" t="s">
        <v>11</v>
      </c>
      <c r="U28">
        <v>3.0666849196555099</v>
      </c>
    </row>
    <row r="29" spans="1:21" x14ac:dyDescent="0.25">
      <c r="A29" s="4">
        <v>24289</v>
      </c>
      <c r="C29">
        <v>3.5614693167603901</v>
      </c>
      <c r="D29">
        <v>3.9252300513665501</v>
      </c>
      <c r="E29" t="s">
        <v>11</v>
      </c>
      <c r="F29">
        <v>-0.48426937110457402</v>
      </c>
      <c r="H29">
        <v>4.55123518520994</v>
      </c>
      <c r="I29">
        <v>4.9276264451343197</v>
      </c>
      <c r="J29" t="s">
        <v>11</v>
      </c>
      <c r="K29">
        <v>3.0700297900097699</v>
      </c>
      <c r="M29">
        <v>9.1534198817306595E-2</v>
      </c>
      <c r="N29">
        <v>1.06585244211388E-2</v>
      </c>
      <c r="O29" t="s">
        <v>11</v>
      </c>
      <c r="P29">
        <v>-3.0331961775805601E-2</v>
      </c>
      <c r="R29">
        <v>4.6427693840272397</v>
      </c>
      <c r="S29">
        <v>4.9382849695554603</v>
      </c>
      <c r="T29" t="s">
        <v>11</v>
      </c>
      <c r="U29">
        <v>3.03969782823396</v>
      </c>
    </row>
    <row r="30" spans="1:21" x14ac:dyDescent="0.25">
      <c r="A30" s="4">
        <v>24381</v>
      </c>
      <c r="C30">
        <v>3.37703274457317</v>
      </c>
      <c r="D30">
        <v>3.8255548212077901</v>
      </c>
      <c r="E30" t="s">
        <v>11</v>
      </c>
      <c r="F30">
        <v>-0.74488391181512303</v>
      </c>
      <c r="H30">
        <v>4.5398376036260197</v>
      </c>
      <c r="I30">
        <v>4.9411782851647601</v>
      </c>
      <c r="J30" t="s">
        <v>11</v>
      </c>
      <c r="K30">
        <v>2.9235966690594299</v>
      </c>
      <c r="M30">
        <v>0.10765730636352</v>
      </c>
      <c r="N30">
        <v>2.68163109457278E-3</v>
      </c>
      <c r="O30" t="s">
        <v>11</v>
      </c>
      <c r="P30">
        <v>-4.2082449385620398E-2</v>
      </c>
      <c r="R30">
        <v>4.6474949099895397</v>
      </c>
      <c r="S30">
        <v>4.9438599162593304</v>
      </c>
      <c r="T30" t="s">
        <v>11</v>
      </c>
      <c r="U30">
        <v>2.8815142196738099</v>
      </c>
    </row>
    <row r="31" spans="1:21" x14ac:dyDescent="0.25">
      <c r="A31" s="4">
        <v>24473</v>
      </c>
      <c r="C31">
        <v>2.78943472736773</v>
      </c>
      <c r="D31">
        <v>3.58682216219057</v>
      </c>
      <c r="E31" t="s">
        <v>11</v>
      </c>
      <c r="F31">
        <v>-0.99763425441301501</v>
      </c>
      <c r="H31">
        <v>4.56456178001838</v>
      </c>
      <c r="I31">
        <v>4.6429317963010499</v>
      </c>
      <c r="J31" t="s">
        <v>11</v>
      </c>
      <c r="K31">
        <v>3.05372999013936</v>
      </c>
      <c r="M31">
        <v>1.8545716890236898E-2</v>
      </c>
      <c r="N31">
        <v>-1.45136217251884E-2</v>
      </c>
      <c r="O31" t="s">
        <v>11</v>
      </c>
      <c r="P31">
        <v>-6.2841045783737795E-2</v>
      </c>
      <c r="R31">
        <v>4.5831074969086201</v>
      </c>
      <c r="S31">
        <v>4.6284181745758604</v>
      </c>
      <c r="T31" t="s">
        <v>11</v>
      </c>
      <c r="U31">
        <v>2.9908889443556199</v>
      </c>
    </row>
    <row r="32" spans="1:21" x14ac:dyDescent="0.25">
      <c r="A32" s="4">
        <v>24563</v>
      </c>
      <c r="C32">
        <v>2.4482101756610701</v>
      </c>
      <c r="D32">
        <v>3.6106691762606098</v>
      </c>
      <c r="E32" t="s">
        <v>11</v>
      </c>
      <c r="F32">
        <v>-1.1124469066981</v>
      </c>
      <c r="H32">
        <v>4.4047592304273504</v>
      </c>
      <c r="I32">
        <v>4.8462442771840104</v>
      </c>
      <c r="J32" t="s">
        <v>11</v>
      </c>
      <c r="K32">
        <v>3.1566424764518302</v>
      </c>
      <c r="M32">
        <v>-8.8866892598622807E-3</v>
      </c>
      <c r="N32">
        <v>1.88844112679382E-2</v>
      </c>
      <c r="O32" t="s">
        <v>11</v>
      </c>
      <c r="P32">
        <v>-8.6915586763127897E-2</v>
      </c>
      <c r="R32">
        <v>4.3958725411674902</v>
      </c>
      <c r="S32">
        <v>4.86512868845195</v>
      </c>
      <c r="T32" t="s">
        <v>11</v>
      </c>
      <c r="U32">
        <v>3.0697268896886998</v>
      </c>
    </row>
    <row r="33" spans="1:21" x14ac:dyDescent="0.25">
      <c r="A33" s="4">
        <v>24654</v>
      </c>
      <c r="C33">
        <v>2.4091327669793801</v>
      </c>
      <c r="D33">
        <v>3.62911129404847</v>
      </c>
      <c r="E33" t="s">
        <v>11</v>
      </c>
      <c r="F33">
        <v>-1.0433156099138601</v>
      </c>
      <c r="H33">
        <v>4.3873888956121299</v>
      </c>
      <c r="I33">
        <v>4.7045179884013599</v>
      </c>
      <c r="J33" t="s">
        <v>11</v>
      </c>
      <c r="K33">
        <v>3.0988272555331502</v>
      </c>
      <c r="M33">
        <v>3.5141779883466902E-2</v>
      </c>
      <c r="N33">
        <v>2.32616204601854E-2</v>
      </c>
      <c r="O33" t="s">
        <v>11</v>
      </c>
      <c r="P33">
        <v>-8.9891796939033597E-2</v>
      </c>
      <c r="R33">
        <v>4.4225306754955902</v>
      </c>
      <c r="S33">
        <v>4.7277796088615398</v>
      </c>
      <c r="T33" t="s">
        <v>11</v>
      </c>
      <c r="U33">
        <v>3.0089354585941201</v>
      </c>
    </row>
    <row r="34" spans="1:21" x14ac:dyDescent="0.25">
      <c r="A34" s="4">
        <v>24746</v>
      </c>
      <c r="C34">
        <v>2.4594348211484198</v>
      </c>
      <c r="D34">
        <v>3.3871593152283599</v>
      </c>
      <c r="E34" t="s">
        <v>11</v>
      </c>
      <c r="F34">
        <v>-0.73162064998314202</v>
      </c>
      <c r="H34">
        <v>4.3339363618520004</v>
      </c>
      <c r="I34">
        <v>4.56248301621397</v>
      </c>
      <c r="J34" t="s">
        <v>11</v>
      </c>
      <c r="K34">
        <v>3.0305275117375001</v>
      </c>
      <c r="M34">
        <v>6.6139952757314699E-2</v>
      </c>
      <c r="N34">
        <v>-4.0760040700357396E-3</v>
      </c>
      <c r="O34" t="s">
        <v>11</v>
      </c>
      <c r="P34">
        <v>-9.5982514791803607E-3</v>
      </c>
      <c r="R34">
        <v>4.4000763146093202</v>
      </c>
      <c r="S34">
        <v>4.5584070121439302</v>
      </c>
      <c r="T34" t="s">
        <v>11</v>
      </c>
      <c r="U34">
        <v>3.02092926025832</v>
      </c>
    </row>
    <row r="35" spans="1:21" x14ac:dyDescent="0.25">
      <c r="A35" s="4">
        <v>24838</v>
      </c>
      <c r="C35">
        <v>2.8244533413840101</v>
      </c>
      <c r="D35">
        <v>3.31510460887728</v>
      </c>
      <c r="E35" t="s">
        <v>11</v>
      </c>
      <c r="F35">
        <v>-0.44551471071395099</v>
      </c>
      <c r="H35">
        <v>4.4808939804151899</v>
      </c>
      <c r="I35">
        <v>4.4868890484233299</v>
      </c>
      <c r="J35" t="s">
        <v>11</v>
      </c>
      <c r="K35">
        <v>3.3933143171515199</v>
      </c>
      <c r="M35">
        <v>0.13548221673879299</v>
      </c>
      <c r="N35">
        <v>1.22347468620486E-2</v>
      </c>
      <c r="O35" t="s">
        <v>11</v>
      </c>
      <c r="P35">
        <v>4.8622085022347897E-2</v>
      </c>
      <c r="R35">
        <v>4.6163761971539898</v>
      </c>
      <c r="S35">
        <v>4.4991237952853798</v>
      </c>
      <c r="T35" t="s">
        <v>11</v>
      </c>
      <c r="U35">
        <v>3.4419364021738699</v>
      </c>
    </row>
    <row r="36" spans="1:21" x14ac:dyDescent="0.25">
      <c r="A36" s="4">
        <v>24929</v>
      </c>
      <c r="C36">
        <v>3.2042723362338799</v>
      </c>
      <c r="D36">
        <v>3.1670356094279</v>
      </c>
      <c r="E36" t="s">
        <v>11</v>
      </c>
      <c r="F36">
        <v>-3.4376906399074897E-2</v>
      </c>
      <c r="H36">
        <v>4.5281271665062004</v>
      </c>
      <c r="I36">
        <v>4.7944777317292804</v>
      </c>
      <c r="J36" t="s">
        <v>11</v>
      </c>
      <c r="K36">
        <v>3.1688786478090401</v>
      </c>
      <c r="M36">
        <v>0.16148885911102201</v>
      </c>
      <c r="N36">
        <v>-2.6671192481442701E-2</v>
      </c>
      <c r="O36" t="s">
        <v>11</v>
      </c>
      <c r="P36">
        <v>9.4493809633549794E-2</v>
      </c>
      <c r="R36">
        <v>4.6896160256172204</v>
      </c>
      <c r="S36">
        <v>4.7678065392478404</v>
      </c>
      <c r="T36" t="s">
        <v>11</v>
      </c>
      <c r="U36">
        <v>3.26337245744259</v>
      </c>
    </row>
    <row r="37" spans="1:21" x14ac:dyDescent="0.25">
      <c r="A37" s="4">
        <v>25020</v>
      </c>
      <c r="C37">
        <v>3.25253633242562</v>
      </c>
      <c r="D37">
        <v>3.5152393587706601</v>
      </c>
      <c r="E37" t="s">
        <v>11</v>
      </c>
      <c r="F37">
        <v>0.18207238869626999</v>
      </c>
      <c r="H37">
        <v>4.4212301672304104</v>
      </c>
      <c r="I37">
        <v>4.8174878288601901</v>
      </c>
      <c r="J37" t="s">
        <v>11</v>
      </c>
      <c r="K37">
        <v>3.2990665521325599</v>
      </c>
      <c r="M37">
        <v>0.12893282398616701</v>
      </c>
      <c r="N37">
        <v>1.97996132264786E-2</v>
      </c>
      <c r="O37" t="s">
        <v>11</v>
      </c>
      <c r="P37">
        <v>0.102616506160364</v>
      </c>
      <c r="R37">
        <v>4.5501629912165802</v>
      </c>
      <c r="S37">
        <v>4.8372874420866703</v>
      </c>
      <c r="T37" t="s">
        <v>11</v>
      </c>
      <c r="U37">
        <v>3.4016830582929201</v>
      </c>
    </row>
    <row r="38" spans="1:21" x14ac:dyDescent="0.25">
      <c r="A38" s="4">
        <v>25112</v>
      </c>
      <c r="C38">
        <v>3.1401269321064502</v>
      </c>
      <c r="D38">
        <v>3.56612674784702</v>
      </c>
      <c r="E38" t="s">
        <v>11</v>
      </c>
      <c r="F38">
        <v>0.374133014829795</v>
      </c>
      <c r="H38">
        <v>4.3071486684225402</v>
      </c>
      <c r="I38">
        <v>4.8523587982473604</v>
      </c>
      <c r="J38" t="s">
        <v>11</v>
      </c>
      <c r="K38">
        <v>3.2161406002910899</v>
      </c>
      <c r="M38">
        <v>0.11554337274353201</v>
      </c>
      <c r="N38">
        <v>2.32888429617326E-2</v>
      </c>
      <c r="O38" t="s">
        <v>11</v>
      </c>
      <c r="P38">
        <v>8.7125953128888906E-2</v>
      </c>
      <c r="R38">
        <v>4.4226920411660799</v>
      </c>
      <c r="S38">
        <v>4.8756476412090901</v>
      </c>
      <c r="T38" t="s">
        <v>11</v>
      </c>
      <c r="U38">
        <v>3.3032665534199701</v>
      </c>
    </row>
    <row r="39" spans="1:21" x14ac:dyDescent="0.25">
      <c r="A39" s="4">
        <v>25204</v>
      </c>
      <c r="C39">
        <v>3.0035072493194499</v>
      </c>
      <c r="D39">
        <v>3.4538639994146401</v>
      </c>
      <c r="E39" t="s">
        <v>11</v>
      </c>
      <c r="F39">
        <v>0.56459634004113501</v>
      </c>
      <c r="H39">
        <v>4.4132097937657901</v>
      </c>
      <c r="I39">
        <v>4.8452602527623698</v>
      </c>
      <c r="J39" t="s">
        <v>11</v>
      </c>
      <c r="K39">
        <v>3.0623129968990499</v>
      </c>
      <c r="M39">
        <v>8.9590036114405094E-2</v>
      </c>
      <c r="N39">
        <v>-8.4050162919959408E-3</v>
      </c>
      <c r="O39" t="s">
        <v>11</v>
      </c>
      <c r="P39">
        <v>0.11747441786370701</v>
      </c>
      <c r="R39">
        <v>4.5027998298801997</v>
      </c>
      <c r="S39">
        <v>4.8368552364703801</v>
      </c>
      <c r="T39" t="s">
        <v>11</v>
      </c>
      <c r="U39">
        <v>3.1797874147627598</v>
      </c>
    </row>
    <row r="40" spans="1:21" x14ac:dyDescent="0.25">
      <c r="A40" s="4">
        <v>25294</v>
      </c>
      <c r="C40">
        <v>2.9177981267473601</v>
      </c>
      <c r="D40">
        <v>3.61876576610649</v>
      </c>
      <c r="E40" t="s">
        <v>11</v>
      </c>
      <c r="F40">
        <v>0.42712307380793402</v>
      </c>
      <c r="H40">
        <v>4.2722882157334299</v>
      </c>
      <c r="I40">
        <v>4.70486641897807</v>
      </c>
      <c r="J40" t="s">
        <v>11</v>
      </c>
      <c r="K40">
        <v>3.0615620915915098</v>
      </c>
      <c r="M40">
        <v>7.8810753392260305E-2</v>
      </c>
      <c r="N40">
        <v>5.4471832766406603E-2</v>
      </c>
      <c r="O40" t="s">
        <v>11</v>
      </c>
      <c r="P40">
        <v>3.1838659550045202E-2</v>
      </c>
      <c r="R40">
        <v>4.3510989691256903</v>
      </c>
      <c r="S40">
        <v>4.75933825174448</v>
      </c>
      <c r="T40" t="s">
        <v>11</v>
      </c>
      <c r="U40">
        <v>3.0934007511415502</v>
      </c>
    </row>
    <row r="41" spans="1:21" x14ac:dyDescent="0.25">
      <c r="A41" s="4">
        <v>25385</v>
      </c>
      <c r="C41">
        <v>2.5556158162879701</v>
      </c>
      <c r="D41">
        <v>3.26850382348601</v>
      </c>
      <c r="E41" t="s">
        <v>11</v>
      </c>
      <c r="F41">
        <v>0.39938433351972003</v>
      </c>
      <c r="H41">
        <v>4.24089935641467</v>
      </c>
      <c r="I41">
        <v>4.7294626477741097</v>
      </c>
      <c r="J41" t="s">
        <v>11</v>
      </c>
      <c r="K41">
        <v>3.0409473424451798</v>
      </c>
      <c r="M41">
        <v>4.4557109714773301E-2</v>
      </c>
      <c r="N41">
        <v>9.2461398404188599E-3</v>
      </c>
      <c r="O41" t="s">
        <v>11</v>
      </c>
      <c r="P41">
        <v>2.2897796224020502E-2</v>
      </c>
      <c r="R41">
        <v>4.2854564661294399</v>
      </c>
      <c r="S41">
        <v>4.73870878761453</v>
      </c>
      <c r="T41" t="s">
        <v>11</v>
      </c>
      <c r="U41">
        <v>3.0638451386691998</v>
      </c>
    </row>
    <row r="42" spans="1:21" x14ac:dyDescent="0.25">
      <c r="A42" s="4">
        <v>25477</v>
      </c>
      <c r="C42">
        <v>1.9714843819507499</v>
      </c>
      <c r="D42">
        <v>3.13764997506388</v>
      </c>
      <c r="E42" t="s">
        <v>11</v>
      </c>
      <c r="F42">
        <v>0.36643669341788199</v>
      </c>
      <c r="H42">
        <v>4.0490740050436598</v>
      </c>
      <c r="I42">
        <v>4.8133530918835499</v>
      </c>
      <c r="J42" t="s">
        <v>11</v>
      </c>
      <c r="K42">
        <v>3.01622877162256</v>
      </c>
      <c r="M42">
        <v>1.13576862998346E-2</v>
      </c>
      <c r="N42">
        <v>-6.4130709756210396E-3</v>
      </c>
      <c r="O42" t="s">
        <v>11</v>
      </c>
      <c r="P42">
        <v>3.7281210876100201E-2</v>
      </c>
      <c r="R42">
        <v>4.0604316913435001</v>
      </c>
      <c r="S42">
        <v>4.8069400209079296</v>
      </c>
      <c r="T42" t="s">
        <v>11</v>
      </c>
      <c r="U42">
        <v>3.0535099824986598</v>
      </c>
    </row>
    <row r="43" spans="1:21" x14ac:dyDescent="0.25">
      <c r="A43" s="4">
        <v>25569</v>
      </c>
      <c r="C43">
        <v>1.1195394719406999</v>
      </c>
      <c r="D43">
        <v>3.0625982505503102</v>
      </c>
      <c r="E43" t="s">
        <v>11</v>
      </c>
      <c r="F43">
        <v>0.28049323275854499</v>
      </c>
      <c r="H43">
        <v>3.9579118364801</v>
      </c>
      <c r="I43">
        <v>4.7214776821686302</v>
      </c>
      <c r="J43" t="s">
        <v>11</v>
      </c>
      <c r="K43">
        <v>2.8595260587962401</v>
      </c>
      <c r="M43">
        <v>-4.8013270610607901E-2</v>
      </c>
      <c r="N43">
        <v>1.1108952749657499E-2</v>
      </c>
      <c r="O43" t="s">
        <v>11</v>
      </c>
      <c r="P43">
        <v>5.9124847199256599E-2</v>
      </c>
      <c r="R43">
        <v>3.90989856586949</v>
      </c>
      <c r="S43">
        <v>4.7325866349182899</v>
      </c>
      <c r="T43" t="s">
        <v>11</v>
      </c>
      <c r="U43">
        <v>2.9186509059954999</v>
      </c>
    </row>
    <row r="44" spans="1:21" x14ac:dyDescent="0.25">
      <c r="A44" s="4">
        <v>25659</v>
      </c>
      <c r="C44">
        <v>0.47825511231394602</v>
      </c>
      <c r="D44">
        <v>2.4368945162259998</v>
      </c>
      <c r="E44" t="s">
        <v>11</v>
      </c>
      <c r="F44">
        <v>8.3843252444921704E-2</v>
      </c>
      <c r="H44">
        <v>3.92059879721453</v>
      </c>
      <c r="I44">
        <v>4.58668520504669</v>
      </c>
      <c r="J44" t="s">
        <v>11</v>
      </c>
      <c r="K44">
        <v>3.0774615295877799</v>
      </c>
      <c r="M44">
        <v>-5.7444441466180197E-2</v>
      </c>
      <c r="N44">
        <v>-6.5859263298664594E-2</v>
      </c>
      <c r="O44" t="s">
        <v>11</v>
      </c>
      <c r="P44">
        <v>4.8683203692208299E-2</v>
      </c>
      <c r="R44">
        <v>3.8631543557483501</v>
      </c>
      <c r="S44">
        <v>4.5208259417480203</v>
      </c>
      <c r="T44" t="s">
        <v>11</v>
      </c>
      <c r="U44">
        <v>3.1261447332799799</v>
      </c>
    </row>
    <row r="45" spans="1:21" x14ac:dyDescent="0.25">
      <c r="A45" s="4">
        <v>25750</v>
      </c>
      <c r="C45">
        <v>6.2008951733105298E-2</v>
      </c>
      <c r="D45">
        <v>2.04267482208803</v>
      </c>
      <c r="E45" t="s">
        <v>11</v>
      </c>
      <c r="F45">
        <v>0.18404733324155101</v>
      </c>
      <c r="H45">
        <v>3.9796029953026402</v>
      </c>
      <c r="I45">
        <v>4.6045117631122103</v>
      </c>
      <c r="J45" t="s">
        <v>11</v>
      </c>
      <c r="K45">
        <v>3.0985903237594199</v>
      </c>
      <c r="M45">
        <v>-6.3833944666500803E-2</v>
      </c>
      <c r="N45">
        <v>-7.9114968581532497E-2</v>
      </c>
      <c r="O45" t="s">
        <v>11</v>
      </c>
      <c r="P45">
        <v>0.14980862414967699</v>
      </c>
      <c r="R45">
        <v>3.9157690506361398</v>
      </c>
      <c r="S45">
        <v>4.5253967945306801</v>
      </c>
      <c r="T45" t="s">
        <v>11</v>
      </c>
      <c r="U45">
        <v>3.2483989479091</v>
      </c>
    </row>
    <row r="46" spans="1:21" x14ac:dyDescent="0.25">
      <c r="A46" s="4">
        <v>25842</v>
      </c>
      <c r="C46">
        <v>-8.5684823471410695E-2</v>
      </c>
      <c r="D46">
        <v>1.4353424243277599</v>
      </c>
      <c r="E46" t="s">
        <v>11</v>
      </c>
      <c r="F46">
        <v>0.249671679701578</v>
      </c>
      <c r="H46">
        <v>3.6467513884087199</v>
      </c>
      <c r="I46">
        <v>4.5077257686133398</v>
      </c>
      <c r="J46" t="s">
        <v>11</v>
      </c>
      <c r="K46">
        <v>3.1092668235664398</v>
      </c>
      <c r="M46">
        <v>1.0739474778162599E-2</v>
      </c>
      <c r="N46">
        <v>-0.147056140156933</v>
      </c>
      <c r="O46" t="s">
        <v>11</v>
      </c>
      <c r="P46">
        <v>0.22177353434837499</v>
      </c>
      <c r="R46">
        <v>3.6574908631868901</v>
      </c>
      <c r="S46">
        <v>4.3606696284564004</v>
      </c>
      <c r="T46" t="s">
        <v>11</v>
      </c>
      <c r="U46">
        <v>3.33104035791481</v>
      </c>
    </row>
    <row r="47" spans="1:21" x14ac:dyDescent="0.25">
      <c r="A47" s="4">
        <v>25934</v>
      </c>
      <c r="C47">
        <v>-7.1263919051034505E-2</v>
      </c>
      <c r="D47">
        <v>1.0161728352400701</v>
      </c>
      <c r="E47" t="s">
        <v>11</v>
      </c>
      <c r="F47">
        <v>0.23499024853254</v>
      </c>
      <c r="H47">
        <v>3.98920819043063</v>
      </c>
      <c r="I47">
        <v>4.27316050524289</v>
      </c>
      <c r="J47" t="s">
        <v>11</v>
      </c>
      <c r="K47">
        <v>2.95579742198872</v>
      </c>
      <c r="M47">
        <v>3.8928227346717699E-2</v>
      </c>
      <c r="N47">
        <v>-0.12658863686493599</v>
      </c>
      <c r="O47" t="s">
        <v>11</v>
      </c>
      <c r="P47">
        <v>0.25134322825333</v>
      </c>
      <c r="R47">
        <v>4.0281364177773504</v>
      </c>
      <c r="S47">
        <v>4.1465718683779604</v>
      </c>
      <c r="T47" t="s">
        <v>11</v>
      </c>
      <c r="U47">
        <v>3.2071406502420499</v>
      </c>
    </row>
    <row r="48" spans="1:21" x14ac:dyDescent="0.25">
      <c r="A48" s="4">
        <v>26024</v>
      </c>
      <c r="C48">
        <v>0.114714634578263</v>
      </c>
      <c r="D48">
        <v>1.07045227819924</v>
      </c>
      <c r="E48" t="s">
        <v>11</v>
      </c>
      <c r="F48">
        <v>6.6706131945920802E-2</v>
      </c>
      <c r="H48">
        <v>3.8449333316291998</v>
      </c>
      <c r="I48">
        <v>4.6731034084647698</v>
      </c>
      <c r="J48" t="s">
        <v>11</v>
      </c>
      <c r="K48">
        <v>3.0874285694108798</v>
      </c>
      <c r="M48">
        <v>-2.57985999804097E-2</v>
      </c>
      <c r="N48">
        <v>-5.8948845493834202E-2</v>
      </c>
      <c r="O48" t="s">
        <v>11</v>
      </c>
      <c r="P48">
        <v>0.201502407603672</v>
      </c>
      <c r="R48">
        <v>3.81913473164879</v>
      </c>
      <c r="S48">
        <v>4.6141545629709304</v>
      </c>
      <c r="T48" t="s">
        <v>11</v>
      </c>
      <c r="U48">
        <v>3.2889309770145498</v>
      </c>
    </row>
    <row r="49" spans="1:21" x14ac:dyDescent="0.25">
      <c r="A49" s="4">
        <v>26115</v>
      </c>
      <c r="C49">
        <v>0.124793312836005</v>
      </c>
      <c r="D49">
        <v>1.6099684703259001</v>
      </c>
      <c r="E49" t="s">
        <v>11</v>
      </c>
      <c r="F49">
        <v>9.9097966677163599E-2</v>
      </c>
      <c r="H49">
        <v>3.7628291856921501</v>
      </c>
      <c r="I49">
        <v>4.9087654501543598</v>
      </c>
      <c r="J49" t="s">
        <v>11</v>
      </c>
      <c r="K49">
        <v>3.1931738390041602</v>
      </c>
      <c r="M49">
        <v>-0.14070238843192601</v>
      </c>
      <c r="N49">
        <v>6.5751261121703699E-3</v>
      </c>
      <c r="O49" t="s">
        <v>11</v>
      </c>
      <c r="P49">
        <v>0.19720987952989399</v>
      </c>
      <c r="R49">
        <v>3.6221267972602198</v>
      </c>
      <c r="S49">
        <v>4.9153405762665301</v>
      </c>
      <c r="T49" t="s">
        <v>11</v>
      </c>
      <c r="U49">
        <v>3.39038371853405</v>
      </c>
    </row>
    <row r="50" spans="1:21" x14ac:dyDescent="0.25">
      <c r="A50" s="4">
        <v>26207</v>
      </c>
      <c r="C50">
        <v>-0.29985459857437002</v>
      </c>
      <c r="D50">
        <v>1.9204730755822701</v>
      </c>
      <c r="E50" t="s">
        <v>11</v>
      </c>
      <c r="F50">
        <v>0.12091407222465</v>
      </c>
      <c r="H50">
        <v>3.6297749342232799</v>
      </c>
      <c r="I50">
        <v>4.8404168346203296</v>
      </c>
      <c r="J50" t="s">
        <v>11</v>
      </c>
      <c r="K50">
        <v>3.1389003169752701</v>
      </c>
      <c r="M50">
        <v>-0.37083236753427801</v>
      </c>
      <c r="N50">
        <v>2.1839326001818898E-3</v>
      </c>
      <c r="O50" t="s">
        <v>11</v>
      </c>
      <c r="P50">
        <v>0.12835109174618101</v>
      </c>
      <c r="R50">
        <v>3.258942566689</v>
      </c>
      <c r="S50">
        <v>4.8426007672205102</v>
      </c>
      <c r="T50" t="s">
        <v>11</v>
      </c>
      <c r="U50">
        <v>3.2672514087214499</v>
      </c>
    </row>
    <row r="51" spans="1:21" x14ac:dyDescent="0.25">
      <c r="A51" s="4">
        <v>26299</v>
      </c>
      <c r="C51">
        <v>0.28548580266965501</v>
      </c>
      <c r="D51">
        <v>2.03126593415436</v>
      </c>
      <c r="E51">
        <v>-1.9326706294732501</v>
      </c>
      <c r="F51">
        <v>0.19590317238044</v>
      </c>
      <c r="H51">
        <v>3.72674172978172</v>
      </c>
      <c r="I51">
        <v>4.5092864720109596</v>
      </c>
      <c r="J51">
        <v>3.38146841066153</v>
      </c>
      <c r="K51">
        <v>3.0524093279708202</v>
      </c>
      <c r="M51">
        <v>-0.26124629814143202</v>
      </c>
      <c r="N51">
        <v>2.3949124837719001E-2</v>
      </c>
      <c r="O51">
        <v>1.80351539701749E-2</v>
      </c>
      <c r="P51">
        <v>9.4710593807798296E-2</v>
      </c>
      <c r="R51">
        <v>3.4654954316402899</v>
      </c>
      <c r="S51">
        <v>4.5332355968486802</v>
      </c>
      <c r="T51">
        <v>3.3995035646316998</v>
      </c>
      <c r="U51">
        <v>3.1471199217786201</v>
      </c>
    </row>
    <row r="52" spans="1:21" x14ac:dyDescent="0.25">
      <c r="A52" s="4">
        <v>26390</v>
      </c>
      <c r="C52">
        <v>0.56340939454014505</v>
      </c>
      <c r="D52">
        <v>2.1072789943655699</v>
      </c>
      <c r="E52">
        <v>-1.2957318405190099</v>
      </c>
      <c r="F52">
        <v>0.14425495726027299</v>
      </c>
      <c r="H52">
        <v>3.8978627994692601</v>
      </c>
      <c r="I52">
        <v>4.8010116313354301</v>
      </c>
      <c r="J52">
        <v>2.48918502425636</v>
      </c>
      <c r="K52">
        <v>3.2546933413074401</v>
      </c>
      <c r="M52">
        <v>-0.35760656464938001</v>
      </c>
      <c r="N52">
        <v>-1.8510072755654201E-2</v>
      </c>
      <c r="O52">
        <v>-2.1372030204246901E-2</v>
      </c>
      <c r="P52">
        <v>-4.2324941584013898E-2</v>
      </c>
      <c r="R52">
        <v>3.5402562348198798</v>
      </c>
      <c r="S52">
        <v>4.7825015585797797</v>
      </c>
      <c r="T52">
        <v>2.4678129940521099</v>
      </c>
      <c r="U52">
        <v>3.21236839972343</v>
      </c>
    </row>
    <row r="53" spans="1:21" x14ac:dyDescent="0.25">
      <c r="A53" s="4">
        <v>26481</v>
      </c>
      <c r="C53">
        <v>1.0567566757687199</v>
      </c>
      <c r="D53">
        <v>2.6258967998457501</v>
      </c>
      <c r="E53">
        <v>-0.69237032039950497</v>
      </c>
      <c r="F53">
        <v>0.61544779950690998</v>
      </c>
      <c r="H53">
        <v>3.7878304872820099</v>
      </c>
      <c r="I53">
        <v>4.51150141992537</v>
      </c>
      <c r="J53">
        <v>2.6422992612119001</v>
      </c>
      <c r="K53">
        <v>3.1544230804218598</v>
      </c>
      <c r="M53">
        <v>-0.36799536157934598</v>
      </c>
      <c r="N53">
        <v>4.6410918153342001E-2</v>
      </c>
      <c r="O53">
        <v>4.4029327636944298E-3</v>
      </c>
      <c r="P53">
        <v>0.11533023403956599</v>
      </c>
      <c r="R53">
        <v>3.41983512570267</v>
      </c>
      <c r="S53">
        <v>4.5579123380787196</v>
      </c>
      <c r="T53">
        <v>2.6467021939755901</v>
      </c>
      <c r="U53">
        <v>3.2697533144614299</v>
      </c>
    </row>
    <row r="54" spans="1:21" x14ac:dyDescent="0.25">
      <c r="A54" s="4">
        <v>26573</v>
      </c>
      <c r="C54">
        <v>1.2615228810456101</v>
      </c>
      <c r="D54">
        <v>2.8518314832924698</v>
      </c>
      <c r="E54">
        <v>-9.6190870444161206E-2</v>
      </c>
      <c r="F54">
        <v>0.99575001279708897</v>
      </c>
      <c r="H54">
        <v>3.86379507326347</v>
      </c>
      <c r="I54">
        <v>4.7153999624847103</v>
      </c>
      <c r="J54">
        <v>2.7945220941992601</v>
      </c>
      <c r="K54">
        <v>3.20801882674228</v>
      </c>
      <c r="M54">
        <v>-0.419561359789764</v>
      </c>
      <c r="N54">
        <v>1.6742755358166599E-2</v>
      </c>
      <c r="O54">
        <v>2.3901180447170298E-2</v>
      </c>
      <c r="P54">
        <v>0.260266533904838</v>
      </c>
      <c r="R54">
        <v>3.4442337134737002</v>
      </c>
      <c r="S54">
        <v>4.7321427178428799</v>
      </c>
      <c r="T54">
        <v>2.8184232746464399</v>
      </c>
      <c r="U54">
        <v>3.46828536064712</v>
      </c>
    </row>
    <row r="55" spans="1:21" x14ac:dyDescent="0.25">
      <c r="A55" s="4">
        <v>26665</v>
      </c>
      <c r="C55">
        <v>1.73756926430087</v>
      </c>
      <c r="D55">
        <v>3.7100518241379099</v>
      </c>
      <c r="E55">
        <v>0.20178589464444499</v>
      </c>
      <c r="F55">
        <v>1.10234902498541</v>
      </c>
      <c r="H55">
        <v>4.0620358577236004</v>
      </c>
      <c r="I55">
        <v>4.87937204066119</v>
      </c>
      <c r="J55">
        <v>3.33269516693665</v>
      </c>
      <c r="K55">
        <v>3.6297204251572199</v>
      </c>
      <c r="M55">
        <v>-0.39824477593601298</v>
      </c>
      <c r="N55">
        <v>8.7598886501366297E-2</v>
      </c>
      <c r="O55">
        <v>5.5731170526551799E-2</v>
      </c>
      <c r="P55">
        <v>0.17948425946122901</v>
      </c>
      <c r="R55">
        <v>3.6637910817875898</v>
      </c>
      <c r="S55">
        <v>4.9669709271625599</v>
      </c>
      <c r="T55">
        <v>3.3884263374632</v>
      </c>
      <c r="U55">
        <v>3.8092046846184502</v>
      </c>
    </row>
    <row r="56" spans="1:21" x14ac:dyDescent="0.25">
      <c r="A56" s="4">
        <v>26755</v>
      </c>
      <c r="C56">
        <v>2.8234060585376701</v>
      </c>
      <c r="D56">
        <v>4.3597251774258403</v>
      </c>
      <c r="E56">
        <v>1.23066965251064</v>
      </c>
      <c r="F56">
        <v>1.31539413713358</v>
      </c>
      <c r="H56">
        <v>3.98364618368237</v>
      </c>
      <c r="I56">
        <v>4.7351214102193699</v>
      </c>
      <c r="J56">
        <v>3.00915821461105</v>
      </c>
      <c r="K56">
        <v>3.5178787366800002</v>
      </c>
      <c r="M56">
        <v>-0.102760361802089</v>
      </c>
      <c r="N56">
        <v>0.121921400351081</v>
      </c>
      <c r="O56">
        <v>5.5371745504435903E-2</v>
      </c>
      <c r="P56">
        <v>0.10320863346267201</v>
      </c>
      <c r="R56">
        <v>3.88088582188028</v>
      </c>
      <c r="S56">
        <v>4.8570428105704497</v>
      </c>
      <c r="T56">
        <v>3.0645299601154901</v>
      </c>
      <c r="U56">
        <v>3.62108737014267</v>
      </c>
    </row>
    <row r="57" spans="1:21" x14ac:dyDescent="0.25">
      <c r="A57" s="4">
        <v>26846</v>
      </c>
      <c r="C57">
        <v>2.6504013113365099</v>
      </c>
      <c r="D57">
        <v>4.8511154756247397</v>
      </c>
      <c r="E57">
        <v>1.6920232048464601</v>
      </c>
      <c r="F57">
        <v>1.5416324868404001</v>
      </c>
      <c r="H57">
        <v>3.7299917534311202</v>
      </c>
      <c r="I57">
        <v>4.5196259627527802</v>
      </c>
      <c r="J57">
        <v>3.08114279971115</v>
      </c>
      <c r="K57">
        <v>3.3027929428338201</v>
      </c>
      <c r="M57">
        <v>-7.7646041637702598E-2</v>
      </c>
      <c r="N57">
        <v>0.19799190688689999</v>
      </c>
      <c r="O57">
        <v>6.8843607482801397E-2</v>
      </c>
      <c r="P57">
        <v>0.18520156146826999</v>
      </c>
      <c r="R57">
        <v>3.6523457117934202</v>
      </c>
      <c r="S57">
        <v>4.71761786963968</v>
      </c>
      <c r="T57">
        <v>3.1499864071939498</v>
      </c>
      <c r="U57">
        <v>3.4879945043020899</v>
      </c>
    </row>
    <row r="58" spans="1:21" x14ac:dyDescent="0.25">
      <c r="A58" s="4">
        <v>26938</v>
      </c>
      <c r="C58">
        <v>2.3331741320489501</v>
      </c>
      <c r="D58">
        <v>5.0767561919227502</v>
      </c>
      <c r="E58">
        <v>2.2781405978546401</v>
      </c>
      <c r="F58">
        <v>1.4641513985302499</v>
      </c>
      <c r="H58">
        <v>3.8236726459928598</v>
      </c>
      <c r="I58">
        <v>4.6455980521170304</v>
      </c>
      <c r="J58">
        <v>2.9860012248607299</v>
      </c>
      <c r="K58">
        <v>3.1803521345797199</v>
      </c>
      <c r="M58">
        <v>1.4819582552795099E-2</v>
      </c>
      <c r="N58">
        <v>0.190164705265398</v>
      </c>
      <c r="O58">
        <v>9.9425844324851798E-2</v>
      </c>
      <c r="P58">
        <v>0.22181135471468</v>
      </c>
      <c r="R58">
        <v>3.8384922285456602</v>
      </c>
      <c r="S58">
        <v>4.8357627573824198</v>
      </c>
      <c r="T58">
        <v>3.0854270691855801</v>
      </c>
      <c r="U58">
        <v>3.4021634892943999</v>
      </c>
    </row>
    <row r="59" spans="1:21" x14ac:dyDescent="0.25">
      <c r="A59" s="4">
        <v>27030</v>
      </c>
      <c r="C59">
        <v>1.98406437546646</v>
      </c>
      <c r="D59">
        <v>5.4395620521524997</v>
      </c>
      <c r="E59">
        <v>2.6994568764475799</v>
      </c>
      <c r="F59">
        <v>1.14725168526843</v>
      </c>
      <c r="H59">
        <v>3.6003546062544101</v>
      </c>
      <c r="I59">
        <v>4.5524345807367101</v>
      </c>
      <c r="J59">
        <v>2.9368922083937901</v>
      </c>
      <c r="K59">
        <v>2.8404357973102901</v>
      </c>
      <c r="M59">
        <v>0.163593460953433</v>
      </c>
      <c r="N59">
        <v>0.212559588039472</v>
      </c>
      <c r="O59">
        <v>0.15496204304505401</v>
      </c>
      <c r="P59">
        <v>0.26205596194376801</v>
      </c>
      <c r="R59">
        <v>3.76394806720785</v>
      </c>
      <c r="S59">
        <v>4.7649941687761803</v>
      </c>
      <c r="T59">
        <v>3.0918542514388498</v>
      </c>
      <c r="U59">
        <v>3.1024917592540602</v>
      </c>
    </row>
    <row r="60" spans="1:21" x14ac:dyDescent="0.25">
      <c r="A60" s="4">
        <v>27120</v>
      </c>
      <c r="C60">
        <v>2.3041086628162502</v>
      </c>
      <c r="D60">
        <v>5.9007500112149396</v>
      </c>
      <c r="E60">
        <v>2.9663925099459898</v>
      </c>
      <c r="F60">
        <v>0.73835281046081003</v>
      </c>
      <c r="H60">
        <v>3.5661331948358299</v>
      </c>
      <c r="I60">
        <v>4.4414002817160796</v>
      </c>
      <c r="J60">
        <v>2.6627771499622401</v>
      </c>
      <c r="K60">
        <v>2.9685724780412901</v>
      </c>
      <c r="M60">
        <v>0.58258079235091198</v>
      </c>
      <c r="N60">
        <v>0.297255240851518</v>
      </c>
      <c r="O60">
        <v>0.13618986474616501</v>
      </c>
      <c r="P60">
        <v>0.40209754554056998</v>
      </c>
      <c r="R60">
        <v>4.1487139871867402</v>
      </c>
      <c r="S60">
        <v>4.7386555225676004</v>
      </c>
      <c r="T60">
        <v>2.7989670147084098</v>
      </c>
      <c r="U60">
        <v>3.3706700235818601</v>
      </c>
    </row>
    <row r="61" spans="1:21" x14ac:dyDescent="0.25">
      <c r="A61" s="4">
        <v>27211</v>
      </c>
      <c r="C61">
        <v>2.2961622670777602</v>
      </c>
      <c r="D61">
        <v>5.8274689715045698</v>
      </c>
      <c r="E61">
        <v>2.7201216250459801</v>
      </c>
      <c r="F61">
        <v>0.20761586767844201</v>
      </c>
      <c r="H61">
        <v>3.3143466727108302</v>
      </c>
      <c r="I61">
        <v>4.2287178413060698</v>
      </c>
      <c r="J61">
        <v>2.7473548783567501</v>
      </c>
      <c r="K61">
        <v>3.0133668452929401</v>
      </c>
      <c r="M61">
        <v>0.87813006675263605</v>
      </c>
      <c r="N61">
        <v>0.26438806430898698</v>
      </c>
      <c r="O61">
        <v>0.16436746860770099</v>
      </c>
      <c r="P61">
        <v>0.39827151984563403</v>
      </c>
      <c r="R61">
        <v>4.1924767394634603</v>
      </c>
      <c r="S61">
        <v>4.4931059056150602</v>
      </c>
      <c r="T61">
        <v>2.9117223469644502</v>
      </c>
      <c r="U61">
        <v>3.41163836513857</v>
      </c>
    </row>
    <row r="62" spans="1:21" x14ac:dyDescent="0.25">
      <c r="A62" s="4">
        <v>27303</v>
      </c>
      <c r="C62">
        <v>1.27676659367955</v>
      </c>
      <c r="D62">
        <v>5.8814745563673796</v>
      </c>
      <c r="E62">
        <v>2.9859046031872398</v>
      </c>
      <c r="F62">
        <v>-0.16319297072800501</v>
      </c>
      <c r="H62">
        <v>3.2502924691786501</v>
      </c>
      <c r="I62">
        <v>4.1127579681087498</v>
      </c>
      <c r="J62">
        <v>2.0011394756226899</v>
      </c>
      <c r="K62">
        <v>2.8273152759328002</v>
      </c>
      <c r="M62">
        <v>0.81046567371811296</v>
      </c>
      <c r="N62">
        <v>0.31234299118217601</v>
      </c>
      <c r="O62">
        <v>3.11082981061384E-2</v>
      </c>
      <c r="P62">
        <v>0.49677249553019798</v>
      </c>
      <c r="R62">
        <v>4.0607581428967698</v>
      </c>
      <c r="S62">
        <v>4.4251009592909298</v>
      </c>
      <c r="T62">
        <v>2.0322477737288298</v>
      </c>
      <c r="U62">
        <v>3.3240877714630002</v>
      </c>
    </row>
    <row r="63" spans="1:21" x14ac:dyDescent="0.25">
      <c r="A63" s="4">
        <v>27395</v>
      </c>
      <c r="C63">
        <v>-0.16433798394575699</v>
      </c>
      <c r="D63">
        <v>5.33569829446333</v>
      </c>
      <c r="E63">
        <v>1.21703182013152</v>
      </c>
      <c r="F63">
        <v>-0.58955705693597305</v>
      </c>
      <c r="H63">
        <v>3.0373536556232099</v>
      </c>
      <c r="I63">
        <v>3.9240848954376202</v>
      </c>
      <c r="J63">
        <v>2.03809109363926</v>
      </c>
      <c r="K63">
        <v>2.8074507479948099</v>
      </c>
      <c r="M63">
        <v>0.52430593984992702</v>
      </c>
      <c r="N63">
        <v>0.18729488431156699</v>
      </c>
      <c r="O63">
        <v>-0.29895317660588</v>
      </c>
      <c r="P63">
        <v>0.55363027871515402</v>
      </c>
      <c r="R63">
        <v>3.5616595954731398</v>
      </c>
      <c r="S63">
        <v>4.11137977974919</v>
      </c>
      <c r="T63">
        <v>1.73913791703339</v>
      </c>
      <c r="U63">
        <v>3.3610810267099702</v>
      </c>
    </row>
    <row r="64" spans="1:21" x14ac:dyDescent="0.25">
      <c r="A64" s="4">
        <v>27485</v>
      </c>
      <c r="C64">
        <v>-1.20173597114001</v>
      </c>
      <c r="D64">
        <v>5.1532028688099603</v>
      </c>
      <c r="E64">
        <v>0.59469971661496901</v>
      </c>
      <c r="F64">
        <v>-0.37060892641557103</v>
      </c>
      <c r="H64">
        <v>3.1254104805417602</v>
      </c>
      <c r="I64">
        <v>3.8979366454740298</v>
      </c>
      <c r="J64">
        <v>2.20905797919061</v>
      </c>
      <c r="K64">
        <v>2.5734518471392902</v>
      </c>
      <c r="M64">
        <v>0.19971583757105901</v>
      </c>
      <c r="N64">
        <v>0.14664446859161001</v>
      </c>
      <c r="O64">
        <v>-0.187576660242811</v>
      </c>
      <c r="P64">
        <v>1.0748798799780701</v>
      </c>
      <c r="R64">
        <v>3.3251263181128201</v>
      </c>
      <c r="S64">
        <v>4.0445811140656396</v>
      </c>
      <c r="T64">
        <v>2.0214813189477998</v>
      </c>
      <c r="U64">
        <v>3.6483317271173599</v>
      </c>
    </row>
    <row r="65" spans="1:21" x14ac:dyDescent="0.25">
      <c r="A65" s="4">
        <v>27576</v>
      </c>
      <c r="C65">
        <v>-1.09544889337906</v>
      </c>
      <c r="D65">
        <v>5.4802900620736601</v>
      </c>
      <c r="E65">
        <v>0.141022462880983</v>
      </c>
      <c r="F65">
        <v>-0.83938647912054898</v>
      </c>
      <c r="H65">
        <v>3.21918545883798</v>
      </c>
      <c r="I65">
        <v>3.9502291866343899</v>
      </c>
      <c r="J65">
        <v>2.3912416951987501</v>
      </c>
      <c r="K65">
        <v>2.5173723659742699</v>
      </c>
      <c r="M65">
        <v>5.2891123249481399E-2</v>
      </c>
      <c r="N65">
        <v>0.20816346859064</v>
      </c>
      <c r="O65">
        <v>-0.21528276548602199</v>
      </c>
      <c r="P65">
        <v>0.99908512320880405</v>
      </c>
      <c r="R65">
        <v>3.2720765820874602</v>
      </c>
      <c r="S65">
        <v>4.1583926552250299</v>
      </c>
      <c r="T65">
        <v>2.17595892971273</v>
      </c>
      <c r="U65">
        <v>3.51645748918307</v>
      </c>
    </row>
    <row r="66" spans="1:21" x14ac:dyDescent="0.25">
      <c r="A66" s="4">
        <v>27668</v>
      </c>
      <c r="C66">
        <v>-0.38026985465012297</v>
      </c>
      <c r="D66">
        <v>5.4831431559113604</v>
      </c>
      <c r="E66">
        <v>0.21581260510356501</v>
      </c>
      <c r="F66">
        <v>-1.3252499053951401</v>
      </c>
      <c r="H66">
        <v>3.1810922377704398</v>
      </c>
      <c r="I66">
        <v>3.8895235345958401</v>
      </c>
      <c r="J66">
        <v>2.4747284883016998</v>
      </c>
      <c r="K66">
        <v>2.60185843547066</v>
      </c>
      <c r="M66">
        <v>4.39281955766683E-2</v>
      </c>
      <c r="N66">
        <v>0.15241217447983599</v>
      </c>
      <c r="O66">
        <v>-0.221916289442531</v>
      </c>
      <c r="P66">
        <v>0.73159923893131495</v>
      </c>
      <c r="R66">
        <v>3.22502043334711</v>
      </c>
      <c r="S66">
        <v>4.0419357090756698</v>
      </c>
      <c r="T66">
        <v>2.2528121988591598</v>
      </c>
      <c r="U66">
        <v>3.3334576744019699</v>
      </c>
    </row>
    <row r="67" spans="1:21" x14ac:dyDescent="0.25">
      <c r="A67" s="4">
        <v>27760</v>
      </c>
      <c r="C67">
        <v>0.330886876844602</v>
      </c>
      <c r="D67">
        <v>5.4009711020918303</v>
      </c>
      <c r="E67">
        <v>0.78808421777876003</v>
      </c>
      <c r="F67">
        <v>-1.48646086004169</v>
      </c>
      <c r="H67">
        <v>3.30636624961096</v>
      </c>
      <c r="I67">
        <v>4.0152259758745004</v>
      </c>
      <c r="J67">
        <v>2.5806014369583901</v>
      </c>
      <c r="K67">
        <v>2.6996242644737301</v>
      </c>
      <c r="M67">
        <v>2.08109797527403E-3</v>
      </c>
      <c r="N67">
        <v>5.6142485842190899E-2</v>
      </c>
      <c r="O67">
        <v>-6.7123592958307707E-2</v>
      </c>
      <c r="P67">
        <v>0.47978234036464201</v>
      </c>
      <c r="R67">
        <v>3.3084473475862302</v>
      </c>
      <c r="S67">
        <v>4.0713684617166903</v>
      </c>
      <c r="T67">
        <v>2.51347784400008</v>
      </c>
      <c r="U67">
        <v>3.17940660483838</v>
      </c>
    </row>
    <row r="68" spans="1:21" x14ac:dyDescent="0.25">
      <c r="A68" s="4">
        <v>27851</v>
      </c>
      <c r="C68">
        <v>0.54937987237030905</v>
      </c>
      <c r="D68">
        <v>5.3946039758470201</v>
      </c>
      <c r="E68">
        <v>1.57814369385028</v>
      </c>
      <c r="F68">
        <v>-1.4581367538855801</v>
      </c>
      <c r="H68">
        <v>3.17912728371669</v>
      </c>
      <c r="I68">
        <v>4.16811106148206</v>
      </c>
      <c r="J68">
        <v>2.5586229666375999</v>
      </c>
      <c r="K68">
        <v>2.59437702547786</v>
      </c>
      <c r="M68">
        <v>-0.20792112240932401</v>
      </c>
      <c r="N68">
        <v>-4.3841785519737102E-2</v>
      </c>
      <c r="O68">
        <v>4.2663188516600503E-2</v>
      </c>
      <c r="P68">
        <v>0.16937019397006101</v>
      </c>
      <c r="R68">
        <v>2.9712061613073701</v>
      </c>
      <c r="S68">
        <v>4.1242692759623196</v>
      </c>
      <c r="T68">
        <v>2.6012861551542099</v>
      </c>
      <c r="U68">
        <v>2.7637472194479198</v>
      </c>
    </row>
    <row r="69" spans="1:21" x14ac:dyDescent="0.25">
      <c r="A69" s="4">
        <v>27942</v>
      </c>
      <c r="C69">
        <v>1.2575281197868</v>
      </c>
      <c r="D69">
        <v>5.26750692417846</v>
      </c>
      <c r="E69">
        <v>1.6274444204959799</v>
      </c>
      <c r="F69">
        <v>-0.85633857072502895</v>
      </c>
      <c r="H69">
        <v>3.0232553873025201</v>
      </c>
      <c r="I69">
        <v>4.04047004361672</v>
      </c>
      <c r="J69">
        <v>2.57171510602759</v>
      </c>
      <c r="K69">
        <v>2.5973755684115898</v>
      </c>
      <c r="M69">
        <v>-0.10369645955781601</v>
      </c>
      <c r="N69">
        <v>-0.114237677689772</v>
      </c>
      <c r="O69">
        <v>-0.14902842237591499</v>
      </c>
      <c r="P69">
        <v>0.249242907692001</v>
      </c>
      <c r="R69">
        <v>2.9195589277447098</v>
      </c>
      <c r="S69">
        <v>3.9262323659269498</v>
      </c>
      <c r="T69">
        <v>2.4226866836516701</v>
      </c>
      <c r="U69">
        <v>2.8466184761035902</v>
      </c>
    </row>
    <row r="70" spans="1:21" x14ac:dyDescent="0.25">
      <c r="A70" s="4">
        <v>28034</v>
      </c>
      <c r="C70">
        <v>1.5496804072707799</v>
      </c>
      <c r="D70">
        <v>5.0036634114747498</v>
      </c>
      <c r="E70">
        <v>2.26315701585031</v>
      </c>
      <c r="F70">
        <v>-3.6213298640177499E-2</v>
      </c>
      <c r="H70">
        <v>2.9664404311768</v>
      </c>
      <c r="I70">
        <v>3.9252407846882802</v>
      </c>
      <c r="J70">
        <v>2.6483029641617901</v>
      </c>
      <c r="K70">
        <v>2.6703426277885902</v>
      </c>
      <c r="M70">
        <v>-0.101237109782183</v>
      </c>
      <c r="N70">
        <v>-0.103573293771793</v>
      </c>
      <c r="O70">
        <v>8.7677372389210098E-2</v>
      </c>
      <c r="P70">
        <v>0.43868183351512602</v>
      </c>
      <c r="R70">
        <v>2.8652033213946102</v>
      </c>
      <c r="S70">
        <v>3.8216674909164801</v>
      </c>
      <c r="T70">
        <v>2.735980336551</v>
      </c>
      <c r="U70">
        <v>3.1090244613037199</v>
      </c>
    </row>
    <row r="71" spans="1:21" x14ac:dyDescent="0.25">
      <c r="A71" s="4">
        <v>28126</v>
      </c>
      <c r="C71">
        <v>2.0083119793508799</v>
      </c>
      <c r="D71">
        <v>4.9261002141177501</v>
      </c>
      <c r="E71">
        <v>2.4786887312411601</v>
      </c>
      <c r="F71">
        <v>0.80998435983678996</v>
      </c>
      <c r="H71">
        <v>2.98033677529458</v>
      </c>
      <c r="I71">
        <v>4.1024984620265901</v>
      </c>
      <c r="J71">
        <v>2.5562937012532601</v>
      </c>
      <c r="K71">
        <v>2.53826991490173</v>
      </c>
      <c r="M71">
        <v>-3.4770930268180997E-2</v>
      </c>
      <c r="N71">
        <v>-1.7568052106946501E-2</v>
      </c>
      <c r="O71">
        <v>-3.29789046133422E-2</v>
      </c>
      <c r="P71">
        <v>0.67074968361377496</v>
      </c>
      <c r="R71">
        <v>2.94556584502639</v>
      </c>
      <c r="S71">
        <v>4.0849304099196502</v>
      </c>
      <c r="T71">
        <v>2.5233147966399199</v>
      </c>
      <c r="U71">
        <v>3.2090195985154999</v>
      </c>
    </row>
    <row r="72" spans="1:21" x14ac:dyDescent="0.25">
      <c r="A72" s="4">
        <v>28216</v>
      </c>
      <c r="C72">
        <v>2.38559049890182</v>
      </c>
      <c r="D72">
        <v>4.8169428777752001</v>
      </c>
      <c r="E72">
        <v>2.43530199654947</v>
      </c>
      <c r="F72">
        <v>0.96807707546622601</v>
      </c>
      <c r="H72">
        <v>3.1271976100355801</v>
      </c>
      <c r="I72">
        <v>4.0415860166865603</v>
      </c>
      <c r="J72">
        <v>2.4716504434442501</v>
      </c>
      <c r="K72">
        <v>2.3748199316932102</v>
      </c>
      <c r="M72">
        <v>-6.7001652803396594E-2</v>
      </c>
      <c r="N72">
        <v>4.5208136252079499E-2</v>
      </c>
      <c r="O72">
        <v>-0.10856284819072901</v>
      </c>
      <c r="P72">
        <v>0.44821851281266201</v>
      </c>
      <c r="R72">
        <v>3.06019595723218</v>
      </c>
      <c r="S72">
        <v>4.0867941529386398</v>
      </c>
      <c r="T72">
        <v>2.36308759525352</v>
      </c>
      <c r="U72">
        <v>2.8230384445058698</v>
      </c>
    </row>
    <row r="73" spans="1:21" x14ac:dyDescent="0.25">
      <c r="A73" s="4">
        <v>28307</v>
      </c>
      <c r="C73">
        <v>3.07370227148692</v>
      </c>
      <c r="D73">
        <v>4.4522459127703096</v>
      </c>
      <c r="E73">
        <v>2.13203028324165</v>
      </c>
      <c r="F73">
        <v>1.07556002911201</v>
      </c>
      <c r="H73">
        <v>3.1974424071590399</v>
      </c>
      <c r="I73">
        <v>3.9958703832350499</v>
      </c>
      <c r="J73">
        <v>2.4277487031414902</v>
      </c>
      <c r="K73">
        <v>2.3660429604304301</v>
      </c>
      <c r="M73">
        <v>-1.9327142113481102E-2</v>
      </c>
      <c r="N73">
        <v>1.67788655249748E-2</v>
      </c>
      <c r="O73">
        <v>-0.17971335871824301</v>
      </c>
      <c r="P73">
        <v>0.29934801099897301</v>
      </c>
      <c r="R73">
        <v>3.1781152650455602</v>
      </c>
      <c r="S73">
        <v>4.0126492487600203</v>
      </c>
      <c r="T73">
        <v>2.2480353444232501</v>
      </c>
      <c r="U73">
        <v>2.6653909714294</v>
      </c>
    </row>
    <row r="74" spans="1:21" x14ac:dyDescent="0.25">
      <c r="A74" s="4">
        <v>28399</v>
      </c>
      <c r="C74">
        <v>2.9981378511690799</v>
      </c>
      <c r="D74">
        <v>4.51718797275191</v>
      </c>
      <c r="E74">
        <v>1.47261983121871</v>
      </c>
      <c r="F74">
        <v>1.2046421174211399</v>
      </c>
      <c r="H74">
        <v>3.0058755797307102</v>
      </c>
      <c r="I74">
        <v>4.1150890137977996</v>
      </c>
      <c r="J74">
        <v>2.6211996931131201</v>
      </c>
      <c r="K74">
        <v>2.4582541010579302</v>
      </c>
      <c r="M74">
        <v>-0.184551696735335</v>
      </c>
      <c r="N74">
        <v>5.7798785853332597E-2</v>
      </c>
      <c r="O74">
        <v>-0.30285894523977003</v>
      </c>
      <c r="P74">
        <v>0.17201872458600401</v>
      </c>
      <c r="R74">
        <v>2.82132388299538</v>
      </c>
      <c r="S74">
        <v>4.1728877996511402</v>
      </c>
      <c r="T74">
        <v>2.31834074787335</v>
      </c>
      <c r="U74">
        <v>2.6302728256439298</v>
      </c>
    </row>
    <row r="75" spans="1:21" x14ac:dyDescent="0.25">
      <c r="A75" s="4">
        <v>28491</v>
      </c>
      <c r="C75">
        <v>2.9848339012473799</v>
      </c>
      <c r="D75">
        <v>4.5905468591197396</v>
      </c>
      <c r="E75">
        <v>1.2370363153825099</v>
      </c>
      <c r="F75">
        <v>1.2512764975570001</v>
      </c>
      <c r="H75">
        <v>2.9291846836818198</v>
      </c>
      <c r="I75">
        <v>4.1086216347040798</v>
      </c>
      <c r="J75">
        <v>2.6468792096944198</v>
      </c>
      <c r="K75">
        <v>2.4657206832822101</v>
      </c>
      <c r="M75">
        <v>-0.19018250420478899</v>
      </c>
      <c r="N75">
        <v>3.5405661618128498E-2</v>
      </c>
      <c r="O75">
        <v>-0.46198595663578301</v>
      </c>
      <c r="P75">
        <v>-5.6412771588920697E-2</v>
      </c>
      <c r="R75">
        <v>2.7390021794770298</v>
      </c>
      <c r="S75">
        <v>4.1440272963222098</v>
      </c>
      <c r="T75">
        <v>2.18489325305864</v>
      </c>
      <c r="U75">
        <v>2.4093079116932898</v>
      </c>
    </row>
    <row r="76" spans="1:21" x14ac:dyDescent="0.25">
      <c r="A76" s="4">
        <v>28581</v>
      </c>
      <c r="C76">
        <v>3.63281603684197</v>
      </c>
      <c r="D76">
        <v>4.6877144233040404</v>
      </c>
      <c r="E76">
        <v>1.42133195468364</v>
      </c>
      <c r="F76">
        <v>1.3323298122645599</v>
      </c>
      <c r="H76">
        <v>3.4418978643420601</v>
      </c>
      <c r="I76">
        <v>4.0326680758363</v>
      </c>
      <c r="J76">
        <v>2.6980489308244802</v>
      </c>
      <c r="K76">
        <v>2.5077516375368099</v>
      </c>
      <c r="M76">
        <v>-5.1466125514748703E-2</v>
      </c>
      <c r="N76">
        <v>2.5518304113933299E-2</v>
      </c>
      <c r="O76">
        <v>-0.331487785933131</v>
      </c>
      <c r="P76">
        <v>-0.218280372720036</v>
      </c>
      <c r="R76">
        <v>3.39043173882731</v>
      </c>
      <c r="S76">
        <v>4.0581863799502296</v>
      </c>
      <c r="T76">
        <v>2.3665611448913499</v>
      </c>
      <c r="U76">
        <v>2.2894712648167799</v>
      </c>
    </row>
    <row r="77" spans="1:21" x14ac:dyDescent="0.25">
      <c r="A77" s="4">
        <v>28672</v>
      </c>
      <c r="C77">
        <v>4.0069492982030397</v>
      </c>
      <c r="D77">
        <v>4.7740683524891701</v>
      </c>
      <c r="E77">
        <v>1.4606714349297401</v>
      </c>
      <c r="F77">
        <v>1.6508847319703399</v>
      </c>
      <c r="H77">
        <v>3.3800142211793598</v>
      </c>
      <c r="I77">
        <v>3.9908595278854699</v>
      </c>
      <c r="J77">
        <v>2.6573099286657902</v>
      </c>
      <c r="K77">
        <v>2.5521849419328499</v>
      </c>
      <c r="M77">
        <v>-8.6794450325114805E-2</v>
      </c>
      <c r="N77">
        <v>3.8829224535470899E-2</v>
      </c>
      <c r="O77">
        <v>-0.40903635272211702</v>
      </c>
      <c r="P77">
        <v>-9.4068951629925401E-2</v>
      </c>
      <c r="R77">
        <v>3.2932197708542499</v>
      </c>
      <c r="S77">
        <v>4.0296887524209399</v>
      </c>
      <c r="T77">
        <v>2.2482735759436698</v>
      </c>
      <c r="U77">
        <v>2.4581159903029199</v>
      </c>
    </row>
    <row r="78" spans="1:21" x14ac:dyDescent="0.25">
      <c r="A78" s="4">
        <v>28764</v>
      </c>
      <c r="C78">
        <v>4.2456817417166803</v>
      </c>
      <c r="D78">
        <v>4.6375349917102504</v>
      </c>
      <c r="E78">
        <v>1.29374750738111</v>
      </c>
      <c r="F78">
        <v>1.73662403833168</v>
      </c>
      <c r="H78">
        <v>3.4392651047365699</v>
      </c>
      <c r="I78">
        <v>3.98044623887519</v>
      </c>
      <c r="J78">
        <v>2.7557878084751399</v>
      </c>
      <c r="K78">
        <v>2.5707063109902202</v>
      </c>
      <c r="M78">
        <v>-5.1603890300623699E-2</v>
      </c>
      <c r="N78">
        <v>-8.0711202051997992E-3</v>
      </c>
      <c r="O78">
        <v>-0.43188580231613999</v>
      </c>
      <c r="P78">
        <v>-9.1484254310308599E-2</v>
      </c>
      <c r="R78">
        <v>3.3876612144359499</v>
      </c>
      <c r="S78">
        <v>3.9723751186699898</v>
      </c>
      <c r="T78">
        <v>2.3239020061589999</v>
      </c>
      <c r="U78">
        <v>2.4792220566799101</v>
      </c>
    </row>
    <row r="79" spans="1:21" x14ac:dyDescent="0.25">
      <c r="A79" s="4">
        <v>28856</v>
      </c>
      <c r="C79">
        <v>3.3945596384317001</v>
      </c>
      <c r="D79">
        <v>4.5896774875515103</v>
      </c>
      <c r="E79">
        <v>1.5588993850453801</v>
      </c>
      <c r="F79">
        <v>1.65573398352581</v>
      </c>
      <c r="H79">
        <v>3.3773242498439702</v>
      </c>
      <c r="I79">
        <v>3.9891305593947202</v>
      </c>
      <c r="J79">
        <v>2.6983032270642502</v>
      </c>
      <c r="K79">
        <v>2.4768579493664098</v>
      </c>
      <c r="M79">
        <v>-0.35494482172332598</v>
      </c>
      <c r="N79">
        <v>4.3647193685928598E-3</v>
      </c>
      <c r="O79">
        <v>-0.31760392024512701</v>
      </c>
      <c r="P79">
        <v>-9.0161264415145506E-2</v>
      </c>
      <c r="R79">
        <v>3.02237942812065</v>
      </c>
      <c r="S79">
        <v>3.99349527876331</v>
      </c>
      <c r="T79">
        <v>2.3806993068191198</v>
      </c>
      <c r="U79">
        <v>2.3866966849512599</v>
      </c>
    </row>
    <row r="80" spans="1:21" x14ac:dyDescent="0.25">
      <c r="A80" s="4">
        <v>28946</v>
      </c>
      <c r="C80">
        <v>3.7972016992270001</v>
      </c>
      <c r="D80">
        <v>4.5842143096858798</v>
      </c>
      <c r="E80">
        <v>1.6529163796738</v>
      </c>
      <c r="F80">
        <v>1.4341251959563099</v>
      </c>
      <c r="H80">
        <v>3.2784604329098501</v>
      </c>
      <c r="I80">
        <v>4.0693099045274002</v>
      </c>
      <c r="J80">
        <v>2.8201056614425801</v>
      </c>
      <c r="K80">
        <v>2.8584246602194598</v>
      </c>
      <c r="M80">
        <v>8.6417710279556598E-3</v>
      </c>
      <c r="N80">
        <v>5.3278170990493798E-2</v>
      </c>
      <c r="O80">
        <v>-0.14897135439584799</v>
      </c>
      <c r="P80">
        <v>-0.123563368022635</v>
      </c>
      <c r="R80">
        <v>3.2871022039377999</v>
      </c>
      <c r="S80">
        <v>4.1225880755178999</v>
      </c>
      <c r="T80">
        <v>2.6711343070467302</v>
      </c>
      <c r="U80">
        <v>2.7348612921968298</v>
      </c>
    </row>
    <row r="81" spans="1:21" x14ac:dyDescent="0.25">
      <c r="A81" s="4">
        <v>29037</v>
      </c>
      <c r="C81">
        <v>2.9697186527341701</v>
      </c>
      <c r="D81">
        <v>4.12365001954515</v>
      </c>
      <c r="E81">
        <v>2.17362930476793</v>
      </c>
      <c r="F81">
        <v>2.0455676345395699</v>
      </c>
      <c r="H81">
        <v>3.3741892295604301</v>
      </c>
      <c r="I81">
        <v>4.05467472087025</v>
      </c>
      <c r="J81">
        <v>2.7308782333703698</v>
      </c>
      <c r="K81">
        <v>2.5527334636019599</v>
      </c>
      <c r="M81">
        <v>-0.12610368261550201</v>
      </c>
      <c r="N81">
        <v>-3.98622219064853E-2</v>
      </c>
      <c r="O81">
        <v>2.9333245738598301E-2</v>
      </c>
      <c r="P81">
        <v>0.68421800368444996</v>
      </c>
      <c r="R81">
        <v>3.2480855469449299</v>
      </c>
      <c r="S81">
        <v>4.0148124989637601</v>
      </c>
      <c r="T81">
        <v>2.76021147910896</v>
      </c>
      <c r="U81">
        <v>3.2369514672864099</v>
      </c>
    </row>
    <row r="82" spans="1:21" x14ac:dyDescent="0.25">
      <c r="A82" s="4">
        <v>29129</v>
      </c>
      <c r="C82">
        <v>2.7536760801527902</v>
      </c>
      <c r="D82">
        <v>3.9979090469784602</v>
      </c>
      <c r="E82">
        <v>2.2402840313209298</v>
      </c>
      <c r="F82">
        <v>1.1936358066132</v>
      </c>
      <c r="H82">
        <v>3.3433788598206098</v>
      </c>
      <c r="I82">
        <v>4.0335855820907804</v>
      </c>
      <c r="J82">
        <v>2.7622559440671601</v>
      </c>
      <c r="K82">
        <v>2.6562950250534301</v>
      </c>
      <c r="M82">
        <v>-1.2391987205739999E-3</v>
      </c>
      <c r="N82">
        <v>3.3149016085337199E-2</v>
      </c>
      <c r="O82">
        <v>0.146963154061243</v>
      </c>
      <c r="P82">
        <v>0.27932150628531199</v>
      </c>
      <c r="R82">
        <v>3.34213966110004</v>
      </c>
      <c r="S82">
        <v>4.0667345981761196</v>
      </c>
      <c r="T82">
        <v>2.9092190981283998</v>
      </c>
      <c r="U82">
        <v>2.9356165313387401</v>
      </c>
    </row>
    <row r="83" spans="1:21" x14ac:dyDescent="0.25">
      <c r="A83" s="4">
        <v>29221</v>
      </c>
      <c r="C83">
        <v>2.66289983147453</v>
      </c>
      <c r="D83">
        <v>3.5250129915704602</v>
      </c>
      <c r="E83">
        <v>2.5516934761037602</v>
      </c>
      <c r="F83">
        <v>0.96330334438948695</v>
      </c>
      <c r="H83">
        <v>3.3380805301562599</v>
      </c>
      <c r="I83">
        <v>4.0973759568306303</v>
      </c>
      <c r="J83">
        <v>2.76678479886816</v>
      </c>
      <c r="K83">
        <v>2.53132061885661</v>
      </c>
      <c r="M83">
        <v>0.236207705475493</v>
      </c>
      <c r="N83">
        <v>1.21192342518076E-2</v>
      </c>
      <c r="O83">
        <v>0.43762747904057597</v>
      </c>
      <c r="P83">
        <v>0.55343358195162895</v>
      </c>
      <c r="R83">
        <v>3.5742882356317498</v>
      </c>
      <c r="S83">
        <v>4.1094951910824404</v>
      </c>
      <c r="T83">
        <v>3.2044122779087298</v>
      </c>
      <c r="U83">
        <v>3.08475420080824</v>
      </c>
    </row>
    <row r="84" spans="1:21" x14ac:dyDescent="0.25">
      <c r="A84" s="4">
        <v>29312</v>
      </c>
      <c r="C84">
        <v>1.28845977675178</v>
      </c>
      <c r="D84">
        <v>2.9972374997829498</v>
      </c>
      <c r="E84">
        <v>2.02099044266311</v>
      </c>
      <c r="F84">
        <v>0.19245926834219099</v>
      </c>
      <c r="H84">
        <v>3.00678697981468</v>
      </c>
      <c r="I84">
        <v>3.9743462549706199</v>
      </c>
      <c r="J84">
        <v>2.6717845389441801</v>
      </c>
      <c r="K84">
        <v>2.3458364832687502</v>
      </c>
      <c r="M84">
        <v>0.105785503872545</v>
      </c>
      <c r="N84">
        <v>4.5064580229366297E-2</v>
      </c>
      <c r="O84">
        <v>0.116035268504922</v>
      </c>
      <c r="P84">
        <v>0.41475927648793298</v>
      </c>
      <c r="R84">
        <v>3.1125724836872202</v>
      </c>
      <c r="S84">
        <v>4.0194108351999898</v>
      </c>
      <c r="T84">
        <v>2.7878198074490999</v>
      </c>
      <c r="U84">
        <v>2.7605957597566801</v>
      </c>
    </row>
    <row r="85" spans="1:21" x14ac:dyDescent="0.25">
      <c r="A85" s="4">
        <v>29403</v>
      </c>
      <c r="C85">
        <v>0.13040920377829901</v>
      </c>
      <c r="D85">
        <v>2.3845043522146598</v>
      </c>
      <c r="E85">
        <v>1.37948519608904</v>
      </c>
      <c r="F85">
        <v>-0.87770453353573397</v>
      </c>
      <c r="H85">
        <v>3.0560665168249899</v>
      </c>
      <c r="I85">
        <v>3.9113335659494601</v>
      </c>
      <c r="J85">
        <v>2.65792416130888</v>
      </c>
      <c r="K85">
        <v>2.3611497050030401</v>
      </c>
      <c r="M85">
        <v>0.107033501222394</v>
      </c>
      <c r="N85">
        <v>8.4203564197861194E-2</v>
      </c>
      <c r="O85">
        <v>3.75448307616814E-2</v>
      </c>
      <c r="P85">
        <v>8.61369865892175E-3</v>
      </c>
      <c r="R85">
        <v>3.1631000180473801</v>
      </c>
      <c r="S85">
        <v>3.9955371301473201</v>
      </c>
      <c r="T85">
        <v>2.6954689920705599</v>
      </c>
      <c r="U85">
        <v>2.3697634036619601</v>
      </c>
    </row>
    <row r="86" spans="1:21" x14ac:dyDescent="0.25">
      <c r="A86" s="4">
        <v>29495</v>
      </c>
      <c r="C86">
        <v>8.3665221283808905E-2</v>
      </c>
      <c r="D86">
        <v>2.13928823814729</v>
      </c>
      <c r="E86">
        <v>0.81814164131264999</v>
      </c>
      <c r="F86">
        <v>-1.65729586983366</v>
      </c>
      <c r="H86">
        <v>3.3277285779213801</v>
      </c>
      <c r="I86">
        <v>4.0123186059645297</v>
      </c>
      <c r="J86">
        <v>2.6499446200378598</v>
      </c>
      <c r="K86">
        <v>2.2675541927380198</v>
      </c>
      <c r="M86">
        <v>0.28596742886632798</v>
      </c>
      <c r="N86">
        <v>0.147353427112659</v>
      </c>
      <c r="O86">
        <v>1.38064677646275E-2</v>
      </c>
      <c r="P86">
        <v>-0.21018006561140701</v>
      </c>
      <c r="R86">
        <v>3.61369600678771</v>
      </c>
      <c r="S86">
        <v>4.1596720330771904</v>
      </c>
      <c r="T86">
        <v>2.6637510878024901</v>
      </c>
      <c r="U86">
        <v>2.0573741271266099</v>
      </c>
    </row>
    <row r="87" spans="1:21" x14ac:dyDescent="0.25">
      <c r="A87" s="4">
        <v>29587</v>
      </c>
      <c r="C87">
        <v>-6.1546934040279701E-2</v>
      </c>
      <c r="D87">
        <v>2.4468492491573102</v>
      </c>
      <c r="E87">
        <v>0.59147024442177099</v>
      </c>
      <c r="F87">
        <v>-2.22248189647348</v>
      </c>
      <c r="H87">
        <v>3.5674166889339198</v>
      </c>
      <c r="I87">
        <v>4.2834210548304696</v>
      </c>
      <c r="J87">
        <v>2.6148572254906601</v>
      </c>
      <c r="K87">
        <v>2.2467953408573802</v>
      </c>
      <c r="M87">
        <v>0.217122206071861</v>
      </c>
      <c r="N87">
        <v>0.26154663433891201</v>
      </c>
      <c r="O87">
        <v>0.174794123758544</v>
      </c>
      <c r="P87">
        <v>-0.324929540375058</v>
      </c>
      <c r="R87">
        <v>3.7845388950057801</v>
      </c>
      <c r="S87">
        <v>4.54496768916938</v>
      </c>
      <c r="T87">
        <v>2.7896513492491999</v>
      </c>
      <c r="U87">
        <v>1.9218658004823199</v>
      </c>
    </row>
    <row r="88" spans="1:21" x14ac:dyDescent="0.25">
      <c r="A88" s="4">
        <v>29677</v>
      </c>
      <c r="C88">
        <v>-1.0290185447941</v>
      </c>
      <c r="D88">
        <v>2.22565442821849</v>
      </c>
      <c r="E88">
        <v>-5.5192038980749203E-3</v>
      </c>
      <c r="F88">
        <v>-2.2899855382220302</v>
      </c>
      <c r="H88">
        <v>3.3578939560108498</v>
      </c>
      <c r="I88">
        <v>4.2714175814003097</v>
      </c>
      <c r="J88">
        <v>2.6393040563673398</v>
      </c>
      <c r="K88">
        <v>2.2319621138603098</v>
      </c>
      <c r="M88">
        <v>-4.7568082008002402E-2</v>
      </c>
      <c r="N88">
        <v>0.19976024843860499</v>
      </c>
      <c r="O88">
        <v>5.3212617908689898E-2</v>
      </c>
      <c r="P88">
        <v>-0.10744880947501199</v>
      </c>
      <c r="R88">
        <v>3.3103258740028401</v>
      </c>
      <c r="S88">
        <v>4.4711778298389104</v>
      </c>
      <c r="T88">
        <v>2.69251667427603</v>
      </c>
      <c r="U88">
        <v>2.1245133043852999</v>
      </c>
    </row>
    <row r="89" spans="1:21" x14ac:dyDescent="0.25">
      <c r="A89" s="4">
        <v>29768</v>
      </c>
      <c r="C89">
        <v>-1.86702349563814</v>
      </c>
      <c r="D89">
        <v>1.6180974956081999</v>
      </c>
      <c r="E89">
        <v>-0.30690111981539298</v>
      </c>
      <c r="F89">
        <v>-2.4576742910776401</v>
      </c>
      <c r="H89">
        <v>3.5527879715829598</v>
      </c>
      <c r="I89">
        <v>4.03969366839139</v>
      </c>
      <c r="J89">
        <v>2.6317196877492401</v>
      </c>
      <c r="K89">
        <v>2.2933509446096898</v>
      </c>
      <c r="M89">
        <v>-0.12405957598632</v>
      </c>
      <c r="N89">
        <v>0.18306486310358999</v>
      </c>
      <c r="O89">
        <v>0.11159806789314999</v>
      </c>
      <c r="P89">
        <v>-0.22761085878606299</v>
      </c>
      <c r="R89">
        <v>3.4287283955966399</v>
      </c>
      <c r="S89">
        <v>4.2227585314949803</v>
      </c>
      <c r="T89">
        <v>2.7433177556423902</v>
      </c>
      <c r="U89">
        <v>2.0657400858236299</v>
      </c>
    </row>
    <row r="90" spans="1:21" x14ac:dyDescent="0.25">
      <c r="A90" s="4">
        <v>29860</v>
      </c>
      <c r="C90">
        <v>-3.0177609646614201</v>
      </c>
      <c r="D90">
        <v>0.50372109916815999</v>
      </c>
      <c r="E90">
        <v>-0.70058899082414405</v>
      </c>
      <c r="F90">
        <v>-2.1678290774279998</v>
      </c>
      <c r="H90">
        <v>3.3397532889230002</v>
      </c>
      <c r="I90">
        <v>3.9399174591332899</v>
      </c>
      <c r="J90">
        <v>2.6285401316802299</v>
      </c>
      <c r="K90">
        <v>2.2278672470069001</v>
      </c>
      <c r="M90">
        <v>-0.24467140951997199</v>
      </c>
      <c r="N90">
        <v>0.133344728383293</v>
      </c>
      <c r="O90">
        <v>0.120391927573061</v>
      </c>
      <c r="P90">
        <v>-7.9950674418477405E-2</v>
      </c>
      <c r="R90">
        <v>3.0950818794030202</v>
      </c>
      <c r="S90">
        <v>4.0732621875165904</v>
      </c>
      <c r="T90">
        <v>2.7489320592532902</v>
      </c>
      <c r="U90">
        <v>2.1479165725884202</v>
      </c>
    </row>
    <row r="91" spans="1:21" x14ac:dyDescent="0.25">
      <c r="A91" s="4">
        <v>29952</v>
      </c>
      <c r="C91">
        <v>-4.7205511429675697</v>
      </c>
      <c r="D91">
        <v>-0.69447377531918197</v>
      </c>
      <c r="E91">
        <v>-1.50154666003368</v>
      </c>
      <c r="F91">
        <v>-1.9952106571088299</v>
      </c>
      <c r="H91">
        <v>3.1038692816635498</v>
      </c>
      <c r="I91">
        <v>3.77158069584726</v>
      </c>
      <c r="J91">
        <v>2.68180963928828</v>
      </c>
      <c r="K91">
        <v>2.1697061855320801</v>
      </c>
      <c r="M91">
        <v>-0.49614583067678197</v>
      </c>
      <c r="N91">
        <v>8.5556995743962597E-2</v>
      </c>
      <c r="O91">
        <v>-0.17726725946712901</v>
      </c>
      <c r="P91">
        <v>-0.17463569439781601</v>
      </c>
      <c r="R91">
        <v>2.6077234509867599</v>
      </c>
      <c r="S91">
        <v>3.8571376915912201</v>
      </c>
      <c r="T91">
        <v>2.5045423798211499</v>
      </c>
      <c r="U91">
        <v>1.99507049113427</v>
      </c>
    </row>
    <row r="92" spans="1:21" x14ac:dyDescent="0.25">
      <c r="A92" s="4">
        <v>30042</v>
      </c>
      <c r="C92">
        <v>-5.73114028690736</v>
      </c>
      <c r="D92">
        <v>-1.5734356820964901</v>
      </c>
      <c r="E92">
        <v>-1.8554014778644601</v>
      </c>
      <c r="F92">
        <v>-1.70721072660535</v>
      </c>
      <c r="H92">
        <v>3.2323422762796299</v>
      </c>
      <c r="I92">
        <v>3.58387094270384</v>
      </c>
      <c r="J92">
        <v>2.6584555543867001</v>
      </c>
      <c r="K92">
        <v>2.19411705806393</v>
      </c>
      <c r="M92">
        <v>-0.56269590923943602</v>
      </c>
      <c r="N92">
        <v>0.117056363275145</v>
      </c>
      <c r="O92">
        <v>-0.23719772517120499</v>
      </c>
      <c r="P92">
        <v>-0.24810545577036899</v>
      </c>
      <c r="R92">
        <v>2.6696463670402002</v>
      </c>
      <c r="S92">
        <v>3.7009273059789898</v>
      </c>
      <c r="T92">
        <v>2.4212578292154898</v>
      </c>
      <c r="U92">
        <v>1.9460116022935601</v>
      </c>
    </row>
    <row r="93" spans="1:21" x14ac:dyDescent="0.25">
      <c r="A93" s="4">
        <v>30133</v>
      </c>
      <c r="C93">
        <v>-6.0287483603721101</v>
      </c>
      <c r="D93">
        <v>-2.7748310417643398</v>
      </c>
      <c r="E93">
        <v>-2.4061006373879099</v>
      </c>
      <c r="F93">
        <v>-1.3903769268222299</v>
      </c>
      <c r="H93">
        <v>3.1106792576496498</v>
      </c>
      <c r="I93">
        <v>3.4177910544319801</v>
      </c>
      <c r="J93">
        <v>2.57635325576635</v>
      </c>
      <c r="K93">
        <v>2.13122465102209</v>
      </c>
      <c r="M93">
        <v>-0.41626195458396997</v>
      </c>
      <c r="N93">
        <v>-1.41923723601698E-2</v>
      </c>
      <c r="O93">
        <v>-0.44453514439484598</v>
      </c>
      <c r="P93">
        <v>-0.38738747247901401</v>
      </c>
      <c r="R93">
        <v>2.6944173030656802</v>
      </c>
      <c r="S93">
        <v>3.4035986820718098</v>
      </c>
      <c r="T93">
        <v>2.1318181113715</v>
      </c>
      <c r="U93">
        <v>1.74383717854307</v>
      </c>
    </row>
    <row r="94" spans="1:21" x14ac:dyDescent="0.25">
      <c r="A94" s="4">
        <v>30225</v>
      </c>
      <c r="C94">
        <v>-6.5732182923167102</v>
      </c>
      <c r="D94">
        <v>-3.80381018467375</v>
      </c>
      <c r="E94">
        <v>-3.0368573751525201</v>
      </c>
      <c r="F94">
        <v>-1.0887031568904599</v>
      </c>
      <c r="H94">
        <v>3.07420395341429</v>
      </c>
      <c r="I94">
        <v>3.23255350987646</v>
      </c>
      <c r="J94">
        <v>2.5757154339870101</v>
      </c>
      <c r="K94">
        <v>2.1114591672693499</v>
      </c>
      <c r="M94">
        <v>-0.44946009178880197</v>
      </c>
      <c r="N94">
        <v>-0.10874678628977701</v>
      </c>
      <c r="O94">
        <v>-0.54832859808610901</v>
      </c>
      <c r="P94">
        <v>-0.56655365196875596</v>
      </c>
      <c r="R94">
        <v>2.6247438616254901</v>
      </c>
      <c r="S94">
        <v>3.12380672358668</v>
      </c>
      <c r="T94">
        <v>2.0273868359009</v>
      </c>
      <c r="U94">
        <v>1.5449055153005999</v>
      </c>
    </row>
    <row r="95" spans="1:21" x14ac:dyDescent="0.25">
      <c r="A95" s="4">
        <v>30317</v>
      </c>
      <c r="C95">
        <v>-6.4428392136558204</v>
      </c>
      <c r="D95">
        <v>-4.6404329804518101</v>
      </c>
      <c r="E95">
        <v>-3.55458620327909</v>
      </c>
      <c r="F95">
        <v>-0.59227469998268101</v>
      </c>
      <c r="H95">
        <v>3.17066691789584</v>
      </c>
      <c r="I95">
        <v>3.4422077515890201</v>
      </c>
      <c r="J95">
        <v>2.6312066759953598</v>
      </c>
      <c r="K95">
        <v>2.1840869298692098</v>
      </c>
      <c r="M95">
        <v>-0.38824073360108302</v>
      </c>
      <c r="N95">
        <v>-0.32590391272755997</v>
      </c>
      <c r="O95">
        <v>-0.67254940124530205</v>
      </c>
      <c r="P95">
        <v>-0.56840204270544603</v>
      </c>
      <c r="R95">
        <v>2.7824261842947502</v>
      </c>
      <c r="S95">
        <v>3.1163038388614601</v>
      </c>
      <c r="T95">
        <v>1.9586572747500599</v>
      </c>
      <c r="U95">
        <v>1.6156848871637599</v>
      </c>
    </row>
    <row r="96" spans="1:21" x14ac:dyDescent="0.25">
      <c r="A96" s="4">
        <v>30407</v>
      </c>
      <c r="C96">
        <v>-6.5584927139781302</v>
      </c>
      <c r="D96">
        <v>-4.3892303810498001</v>
      </c>
      <c r="E96">
        <v>-3.7302472688336401</v>
      </c>
      <c r="F96">
        <v>-3.9010949172961801E-2</v>
      </c>
      <c r="H96">
        <v>3.38722563286546</v>
      </c>
      <c r="I96">
        <v>3.6488075357279302</v>
      </c>
      <c r="J96">
        <v>2.6467482429437599</v>
      </c>
      <c r="K96">
        <v>2.1627824724673501</v>
      </c>
      <c r="M96">
        <v>-0.66895350143809595</v>
      </c>
      <c r="N96">
        <v>-0.36650796982586598</v>
      </c>
      <c r="O96">
        <v>-0.76070509947431098</v>
      </c>
      <c r="P96">
        <v>-0.51588620871516999</v>
      </c>
      <c r="R96">
        <v>2.7182721314273599</v>
      </c>
      <c r="S96">
        <v>3.28229956590206</v>
      </c>
      <c r="T96">
        <v>1.88604314346945</v>
      </c>
      <c r="U96">
        <v>1.64689626375218</v>
      </c>
    </row>
    <row r="97" spans="1:21" x14ac:dyDescent="0.25">
      <c r="A97" s="4">
        <v>30498</v>
      </c>
      <c r="C97">
        <v>-4.8198341718250504</v>
      </c>
      <c r="D97">
        <v>-3.8470436092883298</v>
      </c>
      <c r="E97">
        <v>-3.5890000358738199</v>
      </c>
      <c r="F97">
        <v>0.54129550236348201</v>
      </c>
      <c r="H97">
        <v>3.3967546421464299</v>
      </c>
      <c r="I97">
        <v>3.5849512638740899</v>
      </c>
      <c r="J97">
        <v>2.5893359819926798</v>
      </c>
      <c r="K97">
        <v>2.1675328630326902</v>
      </c>
      <c r="M97">
        <v>-0.23569607041746601</v>
      </c>
      <c r="N97">
        <v>-0.33292183721699098</v>
      </c>
      <c r="O97">
        <v>-0.69535030151537902</v>
      </c>
      <c r="P97">
        <v>-0.32854519934857501</v>
      </c>
      <c r="R97">
        <v>3.1610585717289599</v>
      </c>
      <c r="S97">
        <v>3.2520294266570899</v>
      </c>
      <c r="T97">
        <v>1.8939856804773001</v>
      </c>
      <c r="U97">
        <v>1.83898766368411</v>
      </c>
    </row>
    <row r="98" spans="1:21" x14ac:dyDescent="0.25">
      <c r="A98" s="4">
        <v>30590</v>
      </c>
      <c r="C98">
        <v>-4.7693517271796999</v>
      </c>
      <c r="D98">
        <v>-3.6135904301794999</v>
      </c>
      <c r="E98">
        <v>-3.5631780706589802</v>
      </c>
      <c r="F98">
        <v>0.80821596132818696</v>
      </c>
      <c r="H98">
        <v>3.51979709763688</v>
      </c>
      <c r="I98">
        <v>3.58516503149897</v>
      </c>
      <c r="J98">
        <v>2.6372470375041202</v>
      </c>
      <c r="K98">
        <v>2.1707761321868801</v>
      </c>
      <c r="M98">
        <v>-0.54839775873949204</v>
      </c>
      <c r="N98">
        <v>-0.36649414936171698</v>
      </c>
      <c r="O98">
        <v>-0.62716817741136399</v>
      </c>
      <c r="P98">
        <v>-0.38137107607326398</v>
      </c>
      <c r="R98">
        <v>2.9713993388973901</v>
      </c>
      <c r="S98">
        <v>3.2186708821372498</v>
      </c>
      <c r="T98">
        <v>2.0100788600927499</v>
      </c>
      <c r="U98">
        <v>1.7894050561136099</v>
      </c>
    </row>
    <row r="99" spans="1:21" x14ac:dyDescent="0.25">
      <c r="A99" s="4">
        <v>30682</v>
      </c>
      <c r="C99">
        <v>-3.8377033375135201</v>
      </c>
      <c r="D99">
        <v>-3.2596223375114199</v>
      </c>
      <c r="E99">
        <v>-3.5849824948193101</v>
      </c>
      <c r="F99">
        <v>0.91070875023888198</v>
      </c>
      <c r="H99">
        <v>3.5853596339872902</v>
      </c>
      <c r="I99">
        <v>3.6900869729552399</v>
      </c>
      <c r="J99">
        <v>2.6554178354403501</v>
      </c>
      <c r="K99">
        <v>2.1701112380416001</v>
      </c>
      <c r="M99">
        <v>-0.43258910356468899</v>
      </c>
      <c r="N99">
        <v>-0.340628987423306</v>
      </c>
      <c r="O99">
        <v>-0.77240975836727299</v>
      </c>
      <c r="P99">
        <v>-0.49026975971255299</v>
      </c>
      <c r="R99">
        <v>3.1527705304225999</v>
      </c>
      <c r="S99">
        <v>3.3494579855319402</v>
      </c>
      <c r="T99">
        <v>1.8830080770730799</v>
      </c>
      <c r="U99">
        <v>1.6798414783290501</v>
      </c>
    </row>
    <row r="100" spans="1:21" x14ac:dyDescent="0.25">
      <c r="A100" s="4">
        <v>30773</v>
      </c>
      <c r="C100">
        <v>-2.9377504661301801</v>
      </c>
      <c r="D100">
        <v>-3.0273791054727299</v>
      </c>
      <c r="E100">
        <v>-3.8089398321274102</v>
      </c>
      <c r="F100">
        <v>0.87866009168533299</v>
      </c>
      <c r="H100">
        <v>3.6260817534134602</v>
      </c>
      <c r="I100">
        <v>3.7889344959237801</v>
      </c>
      <c r="J100">
        <v>2.5441771658238301</v>
      </c>
      <c r="K100">
        <v>2.0359020741201102</v>
      </c>
      <c r="M100">
        <v>-0.26543692403195202</v>
      </c>
      <c r="N100">
        <v>-0.36300879008029702</v>
      </c>
      <c r="O100">
        <v>-1.11039161234743</v>
      </c>
      <c r="P100">
        <v>-0.58180125718813303</v>
      </c>
      <c r="R100">
        <v>3.3606448293815099</v>
      </c>
      <c r="S100">
        <v>3.4259257058434902</v>
      </c>
      <c r="T100">
        <v>1.4337855534763999</v>
      </c>
      <c r="U100">
        <v>1.45410081693198</v>
      </c>
    </row>
    <row r="101" spans="1:21" x14ac:dyDescent="0.25">
      <c r="A101" s="4">
        <v>30864</v>
      </c>
      <c r="C101">
        <v>-2.9028506851940401</v>
      </c>
      <c r="D101">
        <v>-3.1759342951110101</v>
      </c>
      <c r="E101">
        <v>-4.0721347030478201</v>
      </c>
      <c r="F101">
        <v>0.90115162853476205</v>
      </c>
      <c r="H101">
        <v>3.6000231694450902</v>
      </c>
      <c r="I101">
        <v>3.6828383138605498</v>
      </c>
      <c r="J101">
        <v>2.6131572656230202</v>
      </c>
      <c r="K101">
        <v>2.0535238952407902</v>
      </c>
      <c r="M101">
        <v>-0.37406323204737202</v>
      </c>
      <c r="N101">
        <v>-0.44725790735988502</v>
      </c>
      <c r="O101">
        <v>-1.1352042744183</v>
      </c>
      <c r="P101">
        <v>-0.40385194403438202</v>
      </c>
      <c r="R101">
        <v>3.2259599373977101</v>
      </c>
      <c r="S101">
        <v>3.2355804065006701</v>
      </c>
      <c r="T101">
        <v>1.47795299120472</v>
      </c>
      <c r="U101">
        <v>1.6496719512064</v>
      </c>
    </row>
    <row r="102" spans="1:21" x14ac:dyDescent="0.25">
      <c r="A102" s="4">
        <v>30956</v>
      </c>
      <c r="C102">
        <v>-3.1831832846389698</v>
      </c>
      <c r="D102">
        <v>-3.3534457249496699</v>
      </c>
      <c r="E102">
        <v>-3.9002308148199099</v>
      </c>
      <c r="F102">
        <v>0.73684918044955305</v>
      </c>
      <c r="H102">
        <v>3.59646496145026</v>
      </c>
      <c r="I102">
        <v>3.8508288875464198</v>
      </c>
      <c r="J102">
        <v>2.5818911940275702</v>
      </c>
      <c r="K102">
        <v>2.2064241632385602</v>
      </c>
      <c r="M102">
        <v>-0.49514988041668001</v>
      </c>
      <c r="N102">
        <v>-0.478054281481126</v>
      </c>
      <c r="O102">
        <v>-1.07607019648568</v>
      </c>
      <c r="P102">
        <v>-0.38524129567177401</v>
      </c>
      <c r="R102">
        <v>3.1013150810335799</v>
      </c>
      <c r="S102">
        <v>3.3727746060652901</v>
      </c>
      <c r="T102">
        <v>1.5058209975418899</v>
      </c>
      <c r="U102">
        <v>1.82118286756679</v>
      </c>
    </row>
    <row r="103" spans="1:21" x14ac:dyDescent="0.25">
      <c r="A103" s="4">
        <v>31048</v>
      </c>
      <c r="C103">
        <v>-2.35952368424591</v>
      </c>
      <c r="D103">
        <v>-3.3123776208928501</v>
      </c>
      <c r="E103">
        <v>-3.8035064409116299</v>
      </c>
      <c r="F103">
        <v>0.57507916174290596</v>
      </c>
      <c r="H103">
        <v>3.5830995182140901</v>
      </c>
      <c r="I103">
        <v>3.9434988185198199</v>
      </c>
      <c r="J103">
        <v>2.5282532356488301</v>
      </c>
      <c r="K103">
        <v>2.2486210906760098</v>
      </c>
      <c r="M103">
        <v>-7.7556494343195198E-2</v>
      </c>
      <c r="N103">
        <v>-0.42142187584789798</v>
      </c>
      <c r="O103">
        <v>-1.0458001507674499</v>
      </c>
      <c r="P103">
        <v>-0.36476798058101501</v>
      </c>
      <c r="R103">
        <v>3.5055430238709002</v>
      </c>
      <c r="S103">
        <v>3.5220769426719198</v>
      </c>
      <c r="T103">
        <v>1.4824530848813799</v>
      </c>
      <c r="U103">
        <v>1.883853110095</v>
      </c>
    </row>
    <row r="104" spans="1:21" x14ac:dyDescent="0.25">
      <c r="A104" s="4">
        <v>31138</v>
      </c>
      <c r="C104">
        <v>-2.79038134473012</v>
      </c>
      <c r="D104">
        <v>-3.59715500109803</v>
      </c>
      <c r="E104">
        <v>-3.8274371176753399</v>
      </c>
      <c r="F104">
        <v>0.56578000095009895</v>
      </c>
      <c r="H104">
        <v>3.6122428235428399</v>
      </c>
      <c r="I104">
        <v>3.8508872450835301</v>
      </c>
      <c r="J104">
        <v>2.5651082732123598</v>
      </c>
      <c r="K104">
        <v>2.4044081905147201</v>
      </c>
      <c r="M104">
        <v>-0.26328606298707302</v>
      </c>
      <c r="N104">
        <v>-0.45060150287393103</v>
      </c>
      <c r="O104">
        <v>-1.0214918116570899</v>
      </c>
      <c r="P104">
        <v>-0.13388071109149199</v>
      </c>
      <c r="R104">
        <v>3.3489567605557702</v>
      </c>
      <c r="S104">
        <v>3.4002857422095998</v>
      </c>
      <c r="T104">
        <v>1.5436164615552701</v>
      </c>
      <c r="U104">
        <v>2.27052747942323</v>
      </c>
    </row>
    <row r="105" spans="1:21" x14ac:dyDescent="0.25">
      <c r="A105" s="4">
        <v>31229</v>
      </c>
      <c r="C105">
        <v>-2.39324097845599</v>
      </c>
      <c r="D105">
        <v>-3.72663150687828</v>
      </c>
      <c r="E105">
        <v>-4.1619943325069899</v>
      </c>
      <c r="F105">
        <v>0.15852888169115401</v>
      </c>
      <c r="H105">
        <v>3.69493130758902</v>
      </c>
      <c r="I105">
        <v>3.99232441959641</v>
      </c>
      <c r="J105">
        <v>2.6058611008417598</v>
      </c>
      <c r="K105">
        <v>2.3851641098915399</v>
      </c>
      <c r="M105">
        <v>-0.145882933500117</v>
      </c>
      <c r="N105">
        <v>-0.43538313452356497</v>
      </c>
      <c r="O105">
        <v>-1.4281576367272899</v>
      </c>
      <c r="P105">
        <v>-0.394247166745746</v>
      </c>
      <c r="R105">
        <v>3.5490483740888998</v>
      </c>
      <c r="S105">
        <v>3.5569412850728401</v>
      </c>
      <c r="T105">
        <v>1.1777034641144699</v>
      </c>
      <c r="U105">
        <v>1.99091694314579</v>
      </c>
    </row>
    <row r="106" spans="1:21" x14ac:dyDescent="0.25">
      <c r="A106" s="4">
        <v>31321</v>
      </c>
      <c r="C106">
        <v>-2.6402024666928101</v>
      </c>
      <c r="D106">
        <v>-3.62384538180953</v>
      </c>
      <c r="E106">
        <v>-3.9193014263357799</v>
      </c>
      <c r="F106">
        <v>-0.235069820105309</v>
      </c>
      <c r="H106">
        <v>3.6494228672008102</v>
      </c>
      <c r="I106">
        <v>4.1143796637855496</v>
      </c>
      <c r="J106">
        <v>2.5765124610467498</v>
      </c>
      <c r="K106">
        <v>2.3825284672239602</v>
      </c>
      <c r="M106">
        <v>-0.33971560937373702</v>
      </c>
      <c r="N106">
        <v>-0.40945365745727502</v>
      </c>
      <c r="O106">
        <v>-1.37873442718714</v>
      </c>
      <c r="P106">
        <v>-0.57725535360869096</v>
      </c>
      <c r="R106">
        <v>3.3097072578270699</v>
      </c>
      <c r="S106">
        <v>3.7049260063282801</v>
      </c>
      <c r="T106">
        <v>1.19777803385961</v>
      </c>
      <c r="U106">
        <v>1.80527311361527</v>
      </c>
    </row>
    <row r="107" spans="1:21" x14ac:dyDescent="0.25">
      <c r="A107" s="4">
        <v>31413</v>
      </c>
      <c r="C107">
        <v>-2.0890062860520402</v>
      </c>
      <c r="D107">
        <v>-3.67550278877781</v>
      </c>
      <c r="E107">
        <v>-4.2930266999308104</v>
      </c>
      <c r="F107">
        <v>-0.43139181785022601</v>
      </c>
      <c r="H107">
        <v>3.6058049776558998</v>
      </c>
      <c r="I107">
        <v>3.86828188710717</v>
      </c>
      <c r="J107">
        <v>2.4965801793814202</v>
      </c>
      <c r="K107">
        <v>2.4529667062448901</v>
      </c>
      <c r="M107">
        <v>-0.14125455959267499</v>
      </c>
      <c r="N107">
        <v>-0.38904551869605902</v>
      </c>
      <c r="O107">
        <v>-1.81314986779242</v>
      </c>
      <c r="P107">
        <v>-0.52786609293008602</v>
      </c>
      <c r="R107">
        <v>3.4645504180632298</v>
      </c>
      <c r="S107">
        <v>3.4792363684111098</v>
      </c>
      <c r="T107">
        <v>0.68343031158899803</v>
      </c>
      <c r="U107">
        <v>1.9251006133148001</v>
      </c>
    </row>
    <row r="108" spans="1:21" x14ac:dyDescent="0.25">
      <c r="A108" s="4">
        <v>31503</v>
      </c>
      <c r="C108">
        <v>-2.5587879086907601</v>
      </c>
      <c r="D108">
        <v>-3.6845308308931499</v>
      </c>
      <c r="E108">
        <v>-4.5392519111455796</v>
      </c>
      <c r="F108">
        <v>-0.70375601254318099</v>
      </c>
      <c r="H108">
        <v>3.5411676946398898</v>
      </c>
      <c r="I108">
        <v>3.89071078506367</v>
      </c>
      <c r="J108">
        <v>2.6436835575570399</v>
      </c>
      <c r="K108">
        <v>2.48592355539874</v>
      </c>
      <c r="M108">
        <v>-0.37054561575738798</v>
      </c>
      <c r="N108">
        <v>-0.29066371448115902</v>
      </c>
      <c r="O108">
        <v>-1.85050460244001</v>
      </c>
      <c r="P108">
        <v>-0.63754021983114695</v>
      </c>
      <c r="R108">
        <v>3.1706220788824999</v>
      </c>
      <c r="S108">
        <v>3.6000470705825101</v>
      </c>
      <c r="T108">
        <v>0.79317895511702796</v>
      </c>
      <c r="U108">
        <v>1.8483833355676</v>
      </c>
    </row>
    <row r="109" spans="1:21" x14ac:dyDescent="0.25">
      <c r="A109" s="4">
        <v>31594</v>
      </c>
      <c r="C109">
        <v>-2.5728797076474201</v>
      </c>
      <c r="D109">
        <v>-3.8262331077151002</v>
      </c>
      <c r="E109">
        <v>-4.2016896905008698</v>
      </c>
      <c r="F109">
        <v>-0.86132088342310498</v>
      </c>
      <c r="H109">
        <v>3.55810786488157</v>
      </c>
      <c r="I109">
        <v>3.7968574486406901</v>
      </c>
      <c r="J109">
        <v>2.5932371695305201</v>
      </c>
      <c r="K109">
        <v>2.48404263739917</v>
      </c>
      <c r="M109">
        <v>-0.39802239221359498</v>
      </c>
      <c r="N109">
        <v>-0.252766140288882</v>
      </c>
      <c r="O109">
        <v>-1.84796474727261</v>
      </c>
      <c r="P109">
        <v>-0.64721546264335506</v>
      </c>
      <c r="R109">
        <v>3.1600854726679799</v>
      </c>
      <c r="S109">
        <v>3.5440913083518102</v>
      </c>
      <c r="T109">
        <v>0.74527242225791202</v>
      </c>
      <c r="U109">
        <v>1.83682717475582</v>
      </c>
    </row>
    <row r="110" spans="1:21" x14ac:dyDescent="0.25">
      <c r="A110" s="4">
        <v>31686</v>
      </c>
      <c r="C110">
        <v>-2.3082643035264701</v>
      </c>
      <c r="D110">
        <v>-4.0371373906284598</v>
      </c>
      <c r="E110">
        <v>-4.1388737647875997</v>
      </c>
      <c r="F110">
        <v>-0.77959464981881899</v>
      </c>
      <c r="H110">
        <v>3.46024905263672</v>
      </c>
      <c r="I110">
        <v>3.5585429858429798</v>
      </c>
      <c r="J110">
        <v>2.5438634252711401</v>
      </c>
      <c r="K110">
        <v>2.59101068187343</v>
      </c>
      <c r="M110">
        <v>-0.31635034938904699</v>
      </c>
      <c r="N110">
        <v>-0.223650765211971</v>
      </c>
      <c r="O110">
        <v>-1.89757599080255</v>
      </c>
      <c r="P110">
        <v>-0.42750252251239301</v>
      </c>
      <c r="R110">
        <v>3.14389870324767</v>
      </c>
      <c r="S110">
        <v>3.3348922206310099</v>
      </c>
      <c r="T110">
        <v>0.64628743446859005</v>
      </c>
      <c r="U110">
        <v>2.1635081593610401</v>
      </c>
    </row>
    <row r="111" spans="1:21" x14ac:dyDescent="0.25">
      <c r="A111" s="4">
        <v>31778</v>
      </c>
      <c r="C111">
        <v>-2.4482288739801601</v>
      </c>
      <c r="D111">
        <v>-4.1811064272100102</v>
      </c>
      <c r="E111">
        <v>-4.08446227178933</v>
      </c>
      <c r="F111">
        <v>-0.70904083739696899</v>
      </c>
      <c r="H111">
        <v>3.4251757865436399</v>
      </c>
      <c r="I111">
        <v>3.8014409961039499</v>
      </c>
      <c r="J111">
        <v>2.4284906058109201</v>
      </c>
      <c r="K111">
        <v>2.6121061496359799</v>
      </c>
      <c r="M111">
        <v>-0.41419138736575101</v>
      </c>
      <c r="N111">
        <v>-0.29416394163238802</v>
      </c>
      <c r="O111">
        <v>-1.79011056709156</v>
      </c>
      <c r="P111">
        <v>-0.335298434160894</v>
      </c>
      <c r="R111">
        <v>3.01098439917789</v>
      </c>
      <c r="S111">
        <v>3.5072770544715701</v>
      </c>
      <c r="T111">
        <v>0.638380038719358</v>
      </c>
      <c r="U111">
        <v>2.2768077154750901</v>
      </c>
    </row>
    <row r="112" spans="1:21" x14ac:dyDescent="0.25">
      <c r="A112" s="4">
        <v>31868</v>
      </c>
      <c r="C112">
        <v>-1.7877938799317701</v>
      </c>
      <c r="D112">
        <v>-3.8505254269912799</v>
      </c>
      <c r="E112">
        <v>-4.1739550540385197</v>
      </c>
      <c r="F112">
        <v>-0.76122341267296201</v>
      </c>
      <c r="H112">
        <v>3.4214754277758002</v>
      </c>
      <c r="I112">
        <v>3.7911818289799402</v>
      </c>
      <c r="J112">
        <v>2.5554135170860799</v>
      </c>
      <c r="K112">
        <v>2.6871956565465198</v>
      </c>
      <c r="M112">
        <v>-0.17124127182070201</v>
      </c>
      <c r="N112">
        <v>-0.29757910581353098</v>
      </c>
      <c r="O112">
        <v>-1.5363025456749999</v>
      </c>
      <c r="P112">
        <v>-0.46272806913609998</v>
      </c>
      <c r="R112">
        <v>3.2502341559550998</v>
      </c>
      <c r="S112">
        <v>3.49360272316641</v>
      </c>
      <c r="T112">
        <v>1.01911097141107</v>
      </c>
      <c r="U112">
        <v>2.2244675874104201</v>
      </c>
    </row>
    <row r="113" spans="1:21" x14ac:dyDescent="0.25">
      <c r="A113" s="4">
        <v>31959</v>
      </c>
      <c r="C113">
        <v>-1.5775534862909799</v>
      </c>
      <c r="D113">
        <v>-3.4419046498589401</v>
      </c>
      <c r="E113">
        <v>-3.8095016219067501</v>
      </c>
      <c r="F113">
        <v>-0.54302723816135801</v>
      </c>
      <c r="H113">
        <v>3.39962489185621</v>
      </c>
      <c r="I113">
        <v>3.844061782582</v>
      </c>
      <c r="J113">
        <v>2.5681607240326301</v>
      </c>
      <c r="K113">
        <v>2.8317861964916702</v>
      </c>
      <c r="M113">
        <v>-0.13977004531926099</v>
      </c>
      <c r="N113">
        <v>-0.29391369625694003</v>
      </c>
      <c r="O113">
        <v>-1.3756228954504399</v>
      </c>
      <c r="P113">
        <v>-0.370325479927127</v>
      </c>
      <c r="R113">
        <v>3.2598548465369501</v>
      </c>
      <c r="S113">
        <v>3.5501480863250601</v>
      </c>
      <c r="T113">
        <v>1.1925378285821899</v>
      </c>
      <c r="U113">
        <v>2.4614607165645501</v>
      </c>
    </row>
    <row r="114" spans="1:21" x14ac:dyDescent="0.25">
      <c r="A114" s="4">
        <v>32051</v>
      </c>
      <c r="C114">
        <v>-1.0131955608371801</v>
      </c>
      <c r="D114">
        <v>-3.1375463494406399</v>
      </c>
      <c r="E114">
        <v>-3.5056493619808902</v>
      </c>
      <c r="F114">
        <v>-0.27763883264879002</v>
      </c>
      <c r="H114">
        <v>3.4929134702321201</v>
      </c>
      <c r="I114">
        <v>3.8513234285970901</v>
      </c>
      <c r="J114">
        <v>2.6037476107397901</v>
      </c>
      <c r="K114">
        <v>2.8483117712874302</v>
      </c>
      <c r="M114">
        <v>2.7210204804668701E-2</v>
      </c>
      <c r="N114">
        <v>-0.30760238847265098</v>
      </c>
      <c r="O114">
        <v>-1.2925999721590999</v>
      </c>
      <c r="P114">
        <v>-0.33510062600082802</v>
      </c>
      <c r="R114">
        <v>3.5201236750367899</v>
      </c>
      <c r="S114">
        <v>3.5437210401244399</v>
      </c>
      <c r="T114">
        <v>1.3111476385806899</v>
      </c>
      <c r="U114">
        <v>2.5132111452866002</v>
      </c>
    </row>
    <row r="115" spans="1:21" x14ac:dyDescent="0.25">
      <c r="A115" s="4">
        <v>32143</v>
      </c>
      <c r="C115">
        <v>-0.874232879765941</v>
      </c>
      <c r="D115">
        <v>-2.8730732598415298</v>
      </c>
      <c r="E115">
        <v>-3.29326035576833</v>
      </c>
      <c r="F115">
        <v>-5.17859354822576E-2</v>
      </c>
      <c r="H115">
        <v>3.4029421584483899</v>
      </c>
      <c r="I115">
        <v>3.9057994802091001</v>
      </c>
      <c r="J115">
        <v>2.5700848395148399</v>
      </c>
      <c r="K115">
        <v>2.9268504096099401</v>
      </c>
      <c r="M115">
        <v>1.6928171627529E-2</v>
      </c>
      <c r="N115">
        <v>-0.31214314422477402</v>
      </c>
      <c r="O115">
        <v>-1.34918902971049</v>
      </c>
      <c r="P115">
        <v>-0.369902387005764</v>
      </c>
      <c r="R115">
        <v>3.4198703300759199</v>
      </c>
      <c r="S115">
        <v>3.5936563359843299</v>
      </c>
      <c r="T115">
        <v>1.2208958098043501</v>
      </c>
      <c r="U115">
        <v>2.5569480226041801</v>
      </c>
    </row>
    <row r="116" spans="1:21" x14ac:dyDescent="0.25">
      <c r="A116" s="4">
        <v>32234</v>
      </c>
      <c r="C116">
        <v>-0.31189925436910898</v>
      </c>
      <c r="D116">
        <v>-2.6259879735433702</v>
      </c>
      <c r="E116">
        <v>-3.1124702852728201</v>
      </c>
      <c r="F116">
        <v>0.31617552013858602</v>
      </c>
      <c r="H116">
        <v>3.4440002522464499</v>
      </c>
      <c r="I116">
        <v>3.8997456803180701</v>
      </c>
      <c r="J116">
        <v>2.5826062697815999</v>
      </c>
      <c r="K116">
        <v>2.88624783448746</v>
      </c>
      <c r="M116">
        <v>0.21750792729947699</v>
      </c>
      <c r="N116">
        <v>-0.30028197916556199</v>
      </c>
      <c r="O116">
        <v>-1.2638065472936999</v>
      </c>
      <c r="P116">
        <v>-0.21044909677405699</v>
      </c>
      <c r="R116">
        <v>3.6615081795459301</v>
      </c>
      <c r="S116">
        <v>3.5994637011525099</v>
      </c>
      <c r="T116">
        <v>1.3187997224879</v>
      </c>
      <c r="U116">
        <v>2.6757987377134098</v>
      </c>
    </row>
    <row r="117" spans="1:21" x14ac:dyDescent="0.25">
      <c r="A117" s="4">
        <v>32325</v>
      </c>
      <c r="C117">
        <v>-0.19550885216790401</v>
      </c>
      <c r="D117">
        <v>-2.5457568332181499</v>
      </c>
      <c r="E117">
        <v>-2.72637150392256</v>
      </c>
      <c r="F117">
        <v>0.65156802966703298</v>
      </c>
      <c r="H117">
        <v>3.3685826348839298</v>
      </c>
      <c r="I117">
        <v>3.7615157975884901</v>
      </c>
      <c r="J117">
        <v>2.6112669909242801</v>
      </c>
      <c r="K117">
        <v>2.93675547508699</v>
      </c>
      <c r="M117">
        <v>0.22344846358238199</v>
      </c>
      <c r="N117">
        <v>-0.27133730956984298</v>
      </c>
      <c r="O117">
        <v>-1.0397169936517401</v>
      </c>
      <c r="P117">
        <v>-8.7330494729473702E-3</v>
      </c>
      <c r="R117">
        <v>3.5920310984663102</v>
      </c>
      <c r="S117">
        <v>3.4901784880186502</v>
      </c>
      <c r="T117">
        <v>1.57154999727254</v>
      </c>
      <c r="U117">
        <v>2.9280224256140399</v>
      </c>
    </row>
    <row r="118" spans="1:21" x14ac:dyDescent="0.25">
      <c r="A118" s="4">
        <v>32417</v>
      </c>
      <c r="C118">
        <v>-0.106082541219621</v>
      </c>
      <c r="D118">
        <v>-2.5879577051014202</v>
      </c>
      <c r="E118">
        <v>-2.3324797327081801</v>
      </c>
      <c r="F118">
        <v>0.88388195098104905</v>
      </c>
      <c r="H118">
        <v>3.4454264827993399</v>
      </c>
      <c r="I118">
        <v>3.7652827023085398</v>
      </c>
      <c r="J118">
        <v>2.60424578911159</v>
      </c>
      <c r="K118">
        <v>2.9317861077218499</v>
      </c>
      <c r="M118">
        <v>0.23301061100652401</v>
      </c>
      <c r="N118">
        <v>-0.23324825708481101</v>
      </c>
      <c r="O118">
        <v>-0.89675250583117105</v>
      </c>
      <c r="P118">
        <v>0.12940117769559301</v>
      </c>
      <c r="R118">
        <v>3.6784370938058601</v>
      </c>
      <c r="S118">
        <v>3.53203444522372</v>
      </c>
      <c r="T118">
        <v>1.7074932832804199</v>
      </c>
      <c r="U118">
        <v>3.06118728541745</v>
      </c>
    </row>
    <row r="119" spans="1:21" x14ac:dyDescent="0.25">
      <c r="A119" s="4">
        <v>32509</v>
      </c>
      <c r="C119">
        <v>-0.108179381684067</v>
      </c>
      <c r="D119">
        <v>-2.7431296437061401</v>
      </c>
      <c r="E119">
        <v>-2.0111104461805098</v>
      </c>
      <c r="F119">
        <v>0.89111807750577998</v>
      </c>
      <c r="H119">
        <v>3.4636848208484801</v>
      </c>
      <c r="I119">
        <v>3.8150290529122599</v>
      </c>
      <c r="J119">
        <v>2.62994828925817</v>
      </c>
      <c r="K119">
        <v>2.9032995903551702</v>
      </c>
      <c r="M119">
        <v>0.20174622846548801</v>
      </c>
      <c r="N119">
        <v>-0.237063133665045</v>
      </c>
      <c r="O119">
        <v>-0.73724307138215595</v>
      </c>
      <c r="P119">
        <v>0.123519402647207</v>
      </c>
      <c r="R119">
        <v>3.6654310493139701</v>
      </c>
      <c r="S119">
        <v>3.5779659192472102</v>
      </c>
      <c r="T119">
        <v>1.89270521787601</v>
      </c>
      <c r="U119">
        <v>3.0268189930023799</v>
      </c>
    </row>
    <row r="120" spans="1:21" x14ac:dyDescent="0.25">
      <c r="A120" s="4">
        <v>32599</v>
      </c>
      <c r="C120">
        <v>-0.451832471364014</v>
      </c>
      <c r="D120">
        <v>-3.0038829728389902</v>
      </c>
      <c r="E120">
        <v>-1.67657935593775</v>
      </c>
      <c r="F120">
        <v>0.69442655239276996</v>
      </c>
      <c r="H120">
        <v>3.4726895665255402</v>
      </c>
      <c r="I120">
        <v>3.7677748148141101</v>
      </c>
      <c r="J120">
        <v>2.6319669395366398</v>
      </c>
      <c r="K120">
        <v>2.9106006651323399</v>
      </c>
      <c r="M120">
        <v>6.4269084109684904E-2</v>
      </c>
      <c r="N120">
        <v>-0.239762003052404</v>
      </c>
      <c r="O120">
        <v>-0.56959806262446799</v>
      </c>
      <c r="P120">
        <v>-2.3131335844429101E-3</v>
      </c>
      <c r="R120">
        <v>3.53695865063523</v>
      </c>
      <c r="S120">
        <v>3.5280128117617</v>
      </c>
      <c r="T120">
        <v>2.06236887691218</v>
      </c>
      <c r="U120">
        <v>2.9082875315479</v>
      </c>
    </row>
    <row r="121" spans="1:21" x14ac:dyDescent="0.25">
      <c r="A121" s="4">
        <v>32690</v>
      </c>
      <c r="C121">
        <v>-0.96676544706133405</v>
      </c>
      <c r="D121">
        <v>-3.4855845211954501</v>
      </c>
      <c r="E121">
        <v>-1.66639635509614</v>
      </c>
      <c r="F121">
        <v>0.40490078546577002</v>
      </c>
      <c r="H121">
        <v>3.4988089004334801</v>
      </c>
      <c r="I121">
        <v>3.70865284477334</v>
      </c>
      <c r="J121">
        <v>2.62301848732552</v>
      </c>
      <c r="K121">
        <v>2.8739656143689198</v>
      </c>
      <c r="M121">
        <v>-9.9008172203359099E-2</v>
      </c>
      <c r="N121">
        <v>-0.263307225572391</v>
      </c>
      <c r="O121">
        <v>-0.61555164494058101</v>
      </c>
      <c r="P121">
        <v>-0.13813339865632299</v>
      </c>
      <c r="R121">
        <v>3.3998007282301201</v>
      </c>
      <c r="S121">
        <v>3.4453456192009502</v>
      </c>
      <c r="T121">
        <v>2.00746684238494</v>
      </c>
      <c r="U121">
        <v>2.7358322157126</v>
      </c>
    </row>
    <row r="122" spans="1:21" x14ac:dyDescent="0.25">
      <c r="A122" s="4">
        <v>32782</v>
      </c>
      <c r="C122">
        <v>-1.1045391560423901</v>
      </c>
      <c r="D122">
        <v>-4.1469777139944304</v>
      </c>
      <c r="E122">
        <v>-1.58720711002616</v>
      </c>
      <c r="F122">
        <v>0.156342585580205</v>
      </c>
      <c r="H122">
        <v>3.41739742456254</v>
      </c>
      <c r="I122">
        <v>3.6627414038562498</v>
      </c>
      <c r="J122">
        <v>2.6591322561836601</v>
      </c>
      <c r="K122">
        <v>2.8395543302544</v>
      </c>
      <c r="M122">
        <v>-3.3400944972621298E-2</v>
      </c>
      <c r="N122">
        <v>-0.31939490185865499</v>
      </c>
      <c r="O122">
        <v>-0.45738180025715403</v>
      </c>
      <c r="P122">
        <v>-9.8832150647246805E-2</v>
      </c>
      <c r="R122">
        <v>3.38399647958992</v>
      </c>
      <c r="S122">
        <v>3.3433465019975901</v>
      </c>
      <c r="T122">
        <v>2.20175045592651</v>
      </c>
      <c r="U122">
        <v>2.7407221796071601</v>
      </c>
    </row>
    <row r="123" spans="1:21" x14ac:dyDescent="0.25">
      <c r="A123" s="4">
        <v>32874</v>
      </c>
      <c r="C123">
        <v>-0.94759357030966396</v>
      </c>
      <c r="D123">
        <v>-4.59149915076335</v>
      </c>
      <c r="E123">
        <v>-1.42513936233991</v>
      </c>
      <c r="F123">
        <v>-0.126712800731411</v>
      </c>
      <c r="H123">
        <v>3.4883338944019902</v>
      </c>
      <c r="I123">
        <v>3.7203490377008301</v>
      </c>
      <c r="J123">
        <v>2.7178058644302898</v>
      </c>
      <c r="K123">
        <v>2.8642736059342702</v>
      </c>
      <c r="M123">
        <v>0.15396464006519101</v>
      </c>
      <c r="N123">
        <v>-0.294343343792414</v>
      </c>
      <c r="O123">
        <v>-0.27267576788287101</v>
      </c>
      <c r="P123">
        <v>-2.9709030485641E-2</v>
      </c>
      <c r="R123">
        <v>3.6422985344671801</v>
      </c>
      <c r="S123">
        <v>3.42600569390842</v>
      </c>
      <c r="T123">
        <v>2.4451300965474099</v>
      </c>
      <c r="U123">
        <v>2.8345645754486299</v>
      </c>
    </row>
    <row r="124" spans="1:21" x14ac:dyDescent="0.25">
      <c r="A124" s="4">
        <v>32964</v>
      </c>
      <c r="C124">
        <v>-1.0195439981777099</v>
      </c>
      <c r="D124">
        <v>-5.2536264676816096</v>
      </c>
      <c r="E124">
        <v>-1.45568789290292</v>
      </c>
      <c r="F124">
        <v>-5.9588041773167802E-2</v>
      </c>
      <c r="H124">
        <v>3.4252474897368002</v>
      </c>
      <c r="I124">
        <v>3.5776321248698402</v>
      </c>
      <c r="J124">
        <v>2.6956101774938799</v>
      </c>
      <c r="K124">
        <v>2.8576390676572099</v>
      </c>
      <c r="M124">
        <v>0.209414034823623</v>
      </c>
      <c r="N124">
        <v>-0.322426352321868</v>
      </c>
      <c r="O124">
        <v>-0.35146723261127799</v>
      </c>
      <c r="P124">
        <v>0.542462063280991</v>
      </c>
      <c r="R124">
        <v>3.6346615245604301</v>
      </c>
      <c r="S124">
        <v>3.2552057725479799</v>
      </c>
      <c r="T124">
        <v>2.3441429448825999</v>
      </c>
      <c r="U124">
        <v>3.4001011309382001</v>
      </c>
    </row>
    <row r="125" spans="1:21" x14ac:dyDescent="0.25">
      <c r="A125" s="4">
        <v>33055</v>
      </c>
      <c r="C125">
        <v>-1.38052930189997</v>
      </c>
      <c r="D125">
        <v>-6.0576858409351599</v>
      </c>
      <c r="E125">
        <v>-1.6068303592919599</v>
      </c>
      <c r="F125">
        <v>-0.71156584669006395</v>
      </c>
      <c r="H125">
        <v>3.3222505338634698</v>
      </c>
      <c r="I125">
        <v>3.4381659764060299</v>
      </c>
      <c r="J125">
        <v>2.7358765000148799</v>
      </c>
      <c r="K125">
        <v>2.7416279612732399</v>
      </c>
      <c r="M125">
        <v>0.167699385828424</v>
      </c>
      <c r="N125">
        <v>-0.317838603026669</v>
      </c>
      <c r="O125">
        <v>-0.33044797022352002</v>
      </c>
      <c r="P125">
        <v>0.175810089320936</v>
      </c>
      <c r="R125">
        <v>3.4899499196919002</v>
      </c>
      <c r="S125">
        <v>3.1203273733793599</v>
      </c>
      <c r="T125">
        <v>2.4054285297913598</v>
      </c>
      <c r="U125">
        <v>2.9174380505941802</v>
      </c>
    </row>
    <row r="126" spans="1:21" x14ac:dyDescent="0.25">
      <c r="A126" s="4">
        <v>33147</v>
      </c>
      <c r="C126">
        <v>-2.1216684707956102</v>
      </c>
      <c r="D126">
        <v>-6.9333650223275098</v>
      </c>
      <c r="E126">
        <v>-1.5400790251446801</v>
      </c>
      <c r="F126">
        <v>-1.2929469409934899</v>
      </c>
      <c r="H126">
        <v>3.0968687665831198</v>
      </c>
      <c r="I126">
        <v>3.2880885489823801</v>
      </c>
      <c r="J126">
        <v>2.7240307948139102</v>
      </c>
      <c r="K126">
        <v>2.6923116072063502</v>
      </c>
      <c r="M126">
        <v>2.10881094332026E-2</v>
      </c>
      <c r="N126">
        <v>-0.29202669939803999</v>
      </c>
      <c r="O126">
        <v>-0.16821193846295199</v>
      </c>
      <c r="P126">
        <v>-5.7084351728224E-2</v>
      </c>
      <c r="R126">
        <v>3.1179568760163199</v>
      </c>
      <c r="S126">
        <v>2.9960618495843399</v>
      </c>
      <c r="T126">
        <v>2.5558188563509598</v>
      </c>
      <c r="U126">
        <v>2.63522725547812</v>
      </c>
    </row>
    <row r="127" spans="1:21" x14ac:dyDescent="0.25">
      <c r="A127" s="4">
        <v>33239</v>
      </c>
      <c r="C127">
        <v>-2.7003318025552998</v>
      </c>
      <c r="D127">
        <v>-7.9224898990102002</v>
      </c>
      <c r="E127">
        <v>-1.6626423056586599</v>
      </c>
      <c r="F127">
        <v>-1.75210868091381</v>
      </c>
      <c r="H127">
        <v>2.9568129731324699</v>
      </c>
      <c r="I127">
        <v>3.0291491000305499</v>
      </c>
      <c r="J127">
        <v>2.73942933501738</v>
      </c>
      <c r="K127">
        <v>2.6405138004451998</v>
      </c>
      <c r="M127">
        <v>-1.9128897374312101E-2</v>
      </c>
      <c r="N127">
        <v>-0.288432010575153</v>
      </c>
      <c r="O127">
        <v>-0.10301705611602401</v>
      </c>
      <c r="P127">
        <v>-0.20495223938391999</v>
      </c>
      <c r="R127">
        <v>2.9376840757581602</v>
      </c>
      <c r="S127">
        <v>2.7407170894554</v>
      </c>
      <c r="T127">
        <v>2.6364122789013602</v>
      </c>
      <c r="U127">
        <v>2.43556156106128</v>
      </c>
    </row>
    <row r="128" spans="1:21" x14ac:dyDescent="0.25">
      <c r="A128" s="4">
        <v>33329</v>
      </c>
      <c r="C128">
        <v>-3.0415804743805701</v>
      </c>
      <c r="D128">
        <v>-8.7776591673494995</v>
      </c>
      <c r="E128">
        <v>-1.7372829500936899</v>
      </c>
      <c r="F128">
        <v>-2.1701494563317301</v>
      </c>
      <c r="H128">
        <v>3.0144527898948699</v>
      </c>
      <c r="I128">
        <v>3.0764055025889898</v>
      </c>
      <c r="J128">
        <v>2.71325526899914</v>
      </c>
      <c r="K128">
        <v>2.5984622432011699</v>
      </c>
      <c r="M128">
        <v>-6.7811250335665901E-2</v>
      </c>
      <c r="N128">
        <v>-0.34820247769023399</v>
      </c>
      <c r="O128">
        <v>1.0561328005863201E-2</v>
      </c>
      <c r="P128">
        <v>-0.43281470587089299</v>
      </c>
      <c r="R128">
        <v>2.9466415395592098</v>
      </c>
      <c r="S128">
        <v>2.7282030248987499</v>
      </c>
      <c r="T128">
        <v>2.7238165970050101</v>
      </c>
      <c r="U128">
        <v>2.1656475373302801</v>
      </c>
    </row>
    <row r="129" spans="1:21" x14ac:dyDescent="0.25">
      <c r="A129" s="4">
        <v>33420</v>
      </c>
      <c r="C129">
        <v>-2.8013845326000801</v>
      </c>
      <c r="D129">
        <v>-9.0662755891386304</v>
      </c>
      <c r="E129">
        <v>-1.8696580483976999</v>
      </c>
      <c r="F129">
        <v>-2.32328642820903</v>
      </c>
      <c r="H129">
        <v>2.9444456486416599</v>
      </c>
      <c r="I129">
        <v>3.0551115321114199</v>
      </c>
      <c r="J129">
        <v>2.6634115697568901</v>
      </c>
      <c r="K129">
        <v>2.5298135574121798</v>
      </c>
      <c r="M129">
        <v>2.9641020236451501E-2</v>
      </c>
      <c r="N129">
        <v>-0.34195004368484599</v>
      </c>
      <c r="O129">
        <v>0.16681711487820899</v>
      </c>
      <c r="P129">
        <v>-0.447609748501754</v>
      </c>
      <c r="R129">
        <v>2.97408666887811</v>
      </c>
      <c r="S129">
        <v>2.7131614884265698</v>
      </c>
      <c r="T129">
        <v>2.8302286846351001</v>
      </c>
      <c r="U129">
        <v>2.0822038089104198</v>
      </c>
    </row>
    <row r="130" spans="1:21" x14ac:dyDescent="0.25">
      <c r="A130" s="4">
        <v>33512</v>
      </c>
      <c r="C130">
        <v>-2.76848948257464</v>
      </c>
      <c r="D130">
        <v>-9.2774506112168602</v>
      </c>
      <c r="E130">
        <v>-2.2798498900483501</v>
      </c>
      <c r="F130">
        <v>-2.2941615591346398</v>
      </c>
      <c r="H130">
        <v>2.87022790344002</v>
      </c>
      <c r="I130">
        <v>2.9974794188610199</v>
      </c>
      <c r="J130">
        <v>2.73014653625235</v>
      </c>
      <c r="K130">
        <v>2.4857748846836398</v>
      </c>
      <c r="M130">
        <v>-3.6545902682956601E-3</v>
      </c>
      <c r="N130">
        <v>-0.400666364802092</v>
      </c>
      <c r="O130">
        <v>0.146895753545388</v>
      </c>
      <c r="P130">
        <v>-0.35580158664512401</v>
      </c>
      <c r="R130">
        <v>2.8665733131717301</v>
      </c>
      <c r="S130">
        <v>2.5968130540589298</v>
      </c>
      <c r="T130">
        <v>2.8770422897977301</v>
      </c>
      <c r="U130">
        <v>2.1299732980385202</v>
      </c>
    </row>
    <row r="131" spans="1:21" x14ac:dyDescent="0.25">
      <c r="A131" s="4">
        <v>33604</v>
      </c>
      <c r="C131">
        <v>-2.4908783280482099</v>
      </c>
      <c r="D131">
        <v>-9.3278493753010707</v>
      </c>
      <c r="E131">
        <v>-2.2804486153647798</v>
      </c>
      <c r="F131">
        <v>-2.1440441838553901</v>
      </c>
      <c r="H131">
        <v>2.9087122410875299</v>
      </c>
      <c r="I131">
        <v>2.8315026717403602</v>
      </c>
      <c r="J131">
        <v>2.8137136993650298</v>
      </c>
      <c r="K131">
        <v>2.4170350824134199</v>
      </c>
      <c r="M131">
        <v>9.2286886554982309E-3</v>
      </c>
      <c r="N131">
        <v>-0.40973426083647602</v>
      </c>
      <c r="O131">
        <v>0.24185783101232899</v>
      </c>
      <c r="P131">
        <v>-0.24294909697602199</v>
      </c>
      <c r="R131">
        <v>2.9179409297430299</v>
      </c>
      <c r="S131">
        <v>2.4217684109038902</v>
      </c>
      <c r="T131">
        <v>3.0555715303773598</v>
      </c>
      <c r="U131">
        <v>2.1740859854373999</v>
      </c>
    </row>
    <row r="132" spans="1:21" x14ac:dyDescent="0.25">
      <c r="A132" s="4">
        <v>33695</v>
      </c>
      <c r="C132">
        <v>-2.0958780821121099</v>
      </c>
      <c r="D132">
        <v>-9.09804498604041</v>
      </c>
      <c r="E132">
        <v>-2.4128178238579499</v>
      </c>
      <c r="F132">
        <v>-1.8979183273054301</v>
      </c>
      <c r="H132">
        <v>2.8999465935848301</v>
      </c>
      <c r="I132">
        <v>2.74307301866844</v>
      </c>
      <c r="J132">
        <v>2.6719784867805898</v>
      </c>
      <c r="K132">
        <v>2.3308706298603199</v>
      </c>
      <c r="M132">
        <v>-3.0651929566558101E-3</v>
      </c>
      <c r="N132">
        <v>-0.31073873017477999</v>
      </c>
      <c r="O132">
        <v>-3.5715706399128903E-2</v>
      </c>
      <c r="P132">
        <v>-9.3225484106109105E-2</v>
      </c>
      <c r="R132">
        <v>2.8968814006281698</v>
      </c>
      <c r="S132">
        <v>2.4323342884936601</v>
      </c>
      <c r="T132">
        <v>2.63626278038147</v>
      </c>
      <c r="U132">
        <v>2.2376451457542101</v>
      </c>
    </row>
    <row r="133" spans="1:21" x14ac:dyDescent="0.25">
      <c r="A133" s="4">
        <v>33786</v>
      </c>
      <c r="C133">
        <v>-1.80202375065505</v>
      </c>
      <c r="D133">
        <v>-9.0998231478051803</v>
      </c>
      <c r="E133">
        <v>-3.0801430475814899</v>
      </c>
      <c r="F133">
        <v>-1.76844748319263</v>
      </c>
      <c r="H133">
        <v>2.8653305179916901</v>
      </c>
      <c r="I133">
        <v>2.6640009418300599</v>
      </c>
      <c r="J133">
        <v>2.6356627447831</v>
      </c>
      <c r="K133">
        <v>2.3200806388242401</v>
      </c>
      <c r="M133">
        <v>-8.6622222283749606E-2</v>
      </c>
      <c r="N133">
        <v>-0.362564324257723</v>
      </c>
      <c r="O133">
        <v>-0.254428823388957</v>
      </c>
      <c r="P133">
        <v>-0.20042947704331601</v>
      </c>
      <c r="R133">
        <v>2.7787082957079399</v>
      </c>
      <c r="S133">
        <v>2.30143661757233</v>
      </c>
      <c r="T133">
        <v>2.3812339213941498</v>
      </c>
      <c r="U133">
        <v>2.1196511617809199</v>
      </c>
    </row>
    <row r="134" spans="1:21" x14ac:dyDescent="0.25">
      <c r="A134" s="4">
        <v>33878</v>
      </c>
      <c r="C134">
        <v>-1.13586407109256</v>
      </c>
      <c r="D134">
        <v>-8.6594737391506609</v>
      </c>
      <c r="E134">
        <v>-3.6391824930349199</v>
      </c>
      <c r="F134">
        <v>-1.5810733842470199</v>
      </c>
      <c r="H134">
        <v>2.81787798107398</v>
      </c>
      <c r="I134">
        <v>2.56124960440963</v>
      </c>
      <c r="J134">
        <v>2.60559540188251</v>
      </c>
      <c r="K134">
        <v>2.3085589109069802</v>
      </c>
      <c r="M134">
        <v>3.4706338507420201E-3</v>
      </c>
      <c r="N134">
        <v>-0.26539611589119499</v>
      </c>
      <c r="O134">
        <v>-0.27553399035318599</v>
      </c>
      <c r="P134">
        <v>-0.35108779418568298</v>
      </c>
      <c r="R134">
        <v>2.8213486149247302</v>
      </c>
      <c r="S134">
        <v>2.2958534885184299</v>
      </c>
      <c r="T134">
        <v>2.3300614115293299</v>
      </c>
      <c r="U134">
        <v>1.9574711167212899</v>
      </c>
    </row>
    <row r="135" spans="1:21" x14ac:dyDescent="0.25">
      <c r="A135" s="4">
        <v>33970</v>
      </c>
      <c r="C135">
        <v>-0.859402992390642</v>
      </c>
      <c r="D135">
        <v>-8.3325152368032604</v>
      </c>
      <c r="E135">
        <v>-4.1181155584711204</v>
      </c>
      <c r="F135">
        <v>-1.3814746922792001</v>
      </c>
      <c r="H135">
        <v>2.6537862271750101</v>
      </c>
      <c r="I135">
        <v>2.5284021217752</v>
      </c>
      <c r="J135">
        <v>2.52516645438424</v>
      </c>
      <c r="K135">
        <v>2.2960662194424799</v>
      </c>
      <c r="M135">
        <v>-3.4890398140130403E-2</v>
      </c>
      <c r="N135">
        <v>-0.23517638638025401</v>
      </c>
      <c r="O135">
        <v>-0.206783271035719</v>
      </c>
      <c r="P135">
        <v>-0.59002257198113095</v>
      </c>
      <c r="R135">
        <v>2.6188958290348801</v>
      </c>
      <c r="S135">
        <v>2.2932257353949499</v>
      </c>
      <c r="T135">
        <v>2.3183831833485198</v>
      </c>
      <c r="U135">
        <v>1.7060436474613501</v>
      </c>
    </row>
    <row r="136" spans="1:21" x14ac:dyDescent="0.25">
      <c r="A136" s="4">
        <v>34060</v>
      </c>
      <c r="C136">
        <v>-0.48139576065318601</v>
      </c>
      <c r="D136">
        <v>-8.1332518182760491</v>
      </c>
      <c r="E136">
        <v>-4.8172674832053399</v>
      </c>
      <c r="F136">
        <v>-0.83496514741546002</v>
      </c>
      <c r="H136">
        <v>2.5844476483384602</v>
      </c>
      <c r="I136">
        <v>2.4786413546528898</v>
      </c>
      <c r="J136">
        <v>2.5367109930341298</v>
      </c>
      <c r="K136">
        <v>2.2446794529898701</v>
      </c>
      <c r="M136">
        <v>2.2550029116026899E-2</v>
      </c>
      <c r="N136">
        <v>-0.274018423398047</v>
      </c>
      <c r="O136">
        <v>-0.26147530153898102</v>
      </c>
      <c r="P136">
        <v>-0.38666034428733798</v>
      </c>
      <c r="R136">
        <v>2.6069976774544799</v>
      </c>
      <c r="S136">
        <v>2.20462293125484</v>
      </c>
      <c r="T136">
        <v>2.2752356914951499</v>
      </c>
      <c r="U136">
        <v>1.85801910870253</v>
      </c>
    </row>
    <row r="137" spans="1:21" x14ac:dyDescent="0.25">
      <c r="A137" s="4">
        <v>34151</v>
      </c>
      <c r="C137">
        <v>-0.52684324667393401</v>
      </c>
      <c r="D137">
        <v>-7.6243767136812197</v>
      </c>
      <c r="E137">
        <v>-5.0975264254016102</v>
      </c>
      <c r="F137">
        <v>-0.321161173091014</v>
      </c>
      <c r="H137">
        <v>2.5232557797083102</v>
      </c>
      <c r="I137">
        <v>2.4082854675599998</v>
      </c>
      <c r="J137">
        <v>2.5458727708365698</v>
      </c>
      <c r="K137">
        <v>2.2246277833440402</v>
      </c>
      <c r="M137">
        <v>-0.109691035249649</v>
      </c>
      <c r="N137">
        <v>-0.20398383589830099</v>
      </c>
      <c r="O137">
        <v>-0.18025233621190201</v>
      </c>
      <c r="P137">
        <v>-0.211024856057177</v>
      </c>
      <c r="R137">
        <v>2.4135647444586601</v>
      </c>
      <c r="S137">
        <v>2.2043016316616999</v>
      </c>
      <c r="T137">
        <v>2.3656204346246601</v>
      </c>
      <c r="U137">
        <v>2.0136029272868599</v>
      </c>
    </row>
    <row r="138" spans="1:21" x14ac:dyDescent="0.25">
      <c r="A138" s="4">
        <v>34243</v>
      </c>
      <c r="C138">
        <v>-0.31820069317836902</v>
      </c>
      <c r="D138">
        <v>-7.1581382241410596</v>
      </c>
      <c r="E138">
        <v>-5.2506364147229796</v>
      </c>
      <c r="F138">
        <v>1.7076581195624399E-2</v>
      </c>
      <c r="H138">
        <v>2.6014931040150202</v>
      </c>
      <c r="I138">
        <v>2.3812158114140498</v>
      </c>
      <c r="J138">
        <v>2.5214156206556</v>
      </c>
      <c r="K138">
        <v>2.2042556627236101</v>
      </c>
      <c r="M138">
        <v>-0.16180684106012599</v>
      </c>
      <c r="N138">
        <v>-0.192526272920232</v>
      </c>
      <c r="O138">
        <v>-0.25127779663963701</v>
      </c>
      <c r="P138">
        <v>-0.23606284422114401</v>
      </c>
      <c r="R138">
        <v>2.4396862629548899</v>
      </c>
      <c r="S138">
        <v>2.1886895384938199</v>
      </c>
      <c r="T138">
        <v>2.27013782401596</v>
      </c>
      <c r="U138">
        <v>1.96819281850247</v>
      </c>
    </row>
    <row r="139" spans="1:21" x14ac:dyDescent="0.25">
      <c r="A139" s="4">
        <v>34335</v>
      </c>
      <c r="C139">
        <v>-0.100398123279547</v>
      </c>
      <c r="D139">
        <v>-6.5513841207513197</v>
      </c>
      <c r="E139">
        <v>-5.2865014371664101</v>
      </c>
      <c r="F139">
        <v>0.36552762750443402</v>
      </c>
      <c r="H139">
        <v>2.5988600982028198</v>
      </c>
      <c r="I139">
        <v>2.4393223129813602</v>
      </c>
      <c r="J139">
        <v>2.5503367266693302</v>
      </c>
      <c r="K139">
        <v>2.2347622250345598</v>
      </c>
      <c r="M139">
        <v>-0.24093980617800501</v>
      </c>
      <c r="N139">
        <v>-0.18694501098622199</v>
      </c>
      <c r="O139">
        <v>-0.32002444488126303</v>
      </c>
      <c r="P139">
        <v>-0.17101328365468901</v>
      </c>
      <c r="R139">
        <v>2.3579202920248101</v>
      </c>
      <c r="S139">
        <v>2.2523773019951401</v>
      </c>
      <c r="T139">
        <v>2.2303122817880601</v>
      </c>
      <c r="U139">
        <v>2.06374894137987</v>
      </c>
    </row>
    <row r="140" spans="1:21" x14ac:dyDescent="0.25">
      <c r="A140" s="4">
        <v>34425</v>
      </c>
      <c r="C140">
        <v>0.562476663144025</v>
      </c>
      <c r="D140">
        <v>-5.9320205816281897</v>
      </c>
      <c r="E140">
        <v>-4.9453585504488702</v>
      </c>
      <c r="F140">
        <v>0.63590028057956305</v>
      </c>
      <c r="H140">
        <v>2.6461931342136</v>
      </c>
      <c r="I140">
        <v>2.4772985937197598</v>
      </c>
      <c r="J140">
        <v>2.5175504694153901</v>
      </c>
      <c r="K140">
        <v>2.2650037787050099</v>
      </c>
      <c r="M140">
        <v>-0.109871769745186</v>
      </c>
      <c r="N140">
        <v>-0.21804442742467001</v>
      </c>
      <c r="O140">
        <v>-0.27513313432430098</v>
      </c>
      <c r="P140">
        <v>-0.16420994967539901</v>
      </c>
      <c r="R140">
        <v>2.5363213644684102</v>
      </c>
      <c r="S140">
        <v>2.25925416629509</v>
      </c>
      <c r="T140">
        <v>2.2424173350910901</v>
      </c>
      <c r="U140">
        <v>2.1007938290296102</v>
      </c>
    </row>
    <row r="141" spans="1:21" x14ac:dyDescent="0.25">
      <c r="A141" s="4">
        <v>34516</v>
      </c>
      <c r="C141">
        <v>0.68741252816585097</v>
      </c>
      <c r="D141">
        <v>-5.2900736762779301</v>
      </c>
      <c r="E141">
        <v>-4.5100531655157301</v>
      </c>
      <c r="F141">
        <v>0.78795046197819796</v>
      </c>
      <c r="H141">
        <v>2.58876485811057</v>
      </c>
      <c r="I141">
        <v>2.5079854643426902</v>
      </c>
      <c r="J141">
        <v>2.4848131410077299</v>
      </c>
      <c r="K141">
        <v>2.2998504840988501</v>
      </c>
      <c r="M141">
        <v>-0.17516459850638899</v>
      </c>
      <c r="N141">
        <v>-0.20637210537721201</v>
      </c>
      <c r="O141">
        <v>-0.146981362187287</v>
      </c>
      <c r="P141">
        <v>-0.25938522404391001</v>
      </c>
      <c r="R141">
        <v>2.4136002596041899</v>
      </c>
      <c r="S141">
        <v>2.3016133589654801</v>
      </c>
      <c r="T141">
        <v>2.3378317788204499</v>
      </c>
      <c r="U141">
        <v>2.04046526005494</v>
      </c>
    </row>
    <row r="142" spans="1:21" x14ac:dyDescent="0.25">
      <c r="A142" s="4">
        <v>34608</v>
      </c>
      <c r="C142">
        <v>0.77039966027894002</v>
      </c>
      <c r="D142">
        <v>-4.7515206120366402</v>
      </c>
      <c r="E142">
        <v>-4.1913231161531703</v>
      </c>
      <c r="F142">
        <v>0.96441707284839095</v>
      </c>
      <c r="H142">
        <v>2.65740031200309</v>
      </c>
      <c r="I142">
        <v>2.47200247317957</v>
      </c>
      <c r="J142">
        <v>2.4705135956013402</v>
      </c>
      <c r="K142">
        <v>2.2828279075497999</v>
      </c>
      <c r="M142">
        <v>-0.20215363844687601</v>
      </c>
      <c r="N142">
        <v>-0.162103161450772</v>
      </c>
      <c r="O142">
        <v>-0.142842660647511</v>
      </c>
      <c r="P142">
        <v>-0.20628801529315</v>
      </c>
      <c r="R142">
        <v>2.4552466735562102</v>
      </c>
      <c r="S142">
        <v>2.30989931172879</v>
      </c>
      <c r="T142">
        <v>2.3276709349538298</v>
      </c>
      <c r="U142">
        <v>2.0765398922566498</v>
      </c>
    </row>
    <row r="143" spans="1:21" x14ac:dyDescent="0.25">
      <c r="A143" s="4">
        <v>34700</v>
      </c>
      <c r="C143">
        <v>0.71040258882840102</v>
      </c>
      <c r="D143">
        <v>-4.2148473419102901</v>
      </c>
      <c r="E143">
        <v>-3.8621586837264199</v>
      </c>
      <c r="F143">
        <v>1.05890021376877</v>
      </c>
      <c r="H143">
        <v>2.5974963243214</v>
      </c>
      <c r="I143">
        <v>2.4543683566983998</v>
      </c>
      <c r="J143">
        <v>2.4312520724920601</v>
      </c>
      <c r="K143">
        <v>2.2528811316441102</v>
      </c>
      <c r="M143">
        <v>-0.23386590876146501</v>
      </c>
      <c r="N143">
        <v>-4.9429294621423502E-2</v>
      </c>
      <c r="O143">
        <v>-0.14538969385283201</v>
      </c>
      <c r="P143">
        <v>-9.9287830324780793E-2</v>
      </c>
      <c r="R143">
        <v>2.3636304155599399</v>
      </c>
      <c r="S143">
        <v>2.4049390620769802</v>
      </c>
      <c r="T143">
        <v>2.28586237863923</v>
      </c>
      <c r="U143">
        <v>2.1535933013193298</v>
      </c>
    </row>
    <row r="144" spans="1:21" x14ac:dyDescent="0.25">
      <c r="A144" s="4">
        <v>34790</v>
      </c>
      <c r="C144">
        <v>0.56023927646162996</v>
      </c>
      <c r="D144">
        <v>-4.2454714947913299</v>
      </c>
      <c r="E144">
        <v>-3.6337578895456799</v>
      </c>
      <c r="F144">
        <v>0.96432060651704898</v>
      </c>
      <c r="H144">
        <v>2.5725105534516</v>
      </c>
      <c r="I144">
        <v>2.3384950829186399</v>
      </c>
      <c r="J144">
        <v>2.4043874584651199</v>
      </c>
      <c r="K144">
        <v>2.2448691147912898</v>
      </c>
      <c r="M144">
        <v>-0.22020912252979799</v>
      </c>
      <c r="N144">
        <v>-7.7289453678020995E-2</v>
      </c>
      <c r="O144">
        <v>-0.15361650770730401</v>
      </c>
      <c r="P144">
        <v>-9.59627199429018E-2</v>
      </c>
      <c r="R144">
        <v>2.3523014309218002</v>
      </c>
      <c r="S144">
        <v>2.26120562924062</v>
      </c>
      <c r="T144">
        <v>2.25077095075781</v>
      </c>
      <c r="U144">
        <v>2.1489063948483902</v>
      </c>
    </row>
    <row r="145" spans="1:21" x14ac:dyDescent="0.25">
      <c r="A145" s="4">
        <v>34881</v>
      </c>
      <c r="C145">
        <v>0.22636886143857299</v>
      </c>
      <c r="D145">
        <v>-4.3963677173806603</v>
      </c>
      <c r="E145">
        <v>-3.4262269522148499</v>
      </c>
      <c r="F145">
        <v>0.70453170479117899</v>
      </c>
      <c r="H145">
        <v>2.6593942636849</v>
      </c>
      <c r="I145">
        <v>2.28220702023577</v>
      </c>
      <c r="J145">
        <v>2.3681510939051802</v>
      </c>
      <c r="K145">
        <v>2.30961137767031</v>
      </c>
      <c r="M145">
        <v>-0.28015830898793598</v>
      </c>
      <c r="N145">
        <v>-7.1781288317036798E-2</v>
      </c>
      <c r="O145">
        <v>-0.126910486987376</v>
      </c>
      <c r="P145">
        <v>-0.229269474850126</v>
      </c>
      <c r="R145">
        <v>2.3792359546969601</v>
      </c>
      <c r="S145">
        <v>2.2104257319187401</v>
      </c>
      <c r="T145">
        <v>2.2412406069178101</v>
      </c>
      <c r="U145">
        <v>2.0803419028201899</v>
      </c>
    </row>
    <row r="146" spans="1:21" x14ac:dyDescent="0.25">
      <c r="A146" s="4">
        <v>34973</v>
      </c>
      <c r="C146">
        <v>9.0992285629909006E-2</v>
      </c>
      <c r="D146">
        <v>-4.6429685456053598</v>
      </c>
      <c r="E146">
        <v>-3.3933734107176901</v>
      </c>
      <c r="F146">
        <v>0.35235969604036699</v>
      </c>
      <c r="H146">
        <v>2.6981648333660702</v>
      </c>
      <c r="I146">
        <v>2.2770402396582301</v>
      </c>
      <c r="J146">
        <v>2.3394143286172402</v>
      </c>
      <c r="K146">
        <v>2.3189883107940998</v>
      </c>
      <c r="M146">
        <v>-0.26428897878392899</v>
      </c>
      <c r="N146">
        <v>-0.128086584741813</v>
      </c>
      <c r="O146">
        <v>-0.202569554855731</v>
      </c>
      <c r="P146">
        <v>-0.464397690035665</v>
      </c>
      <c r="R146">
        <v>2.4338758545821402</v>
      </c>
      <c r="S146">
        <v>2.1489536549164101</v>
      </c>
      <c r="T146">
        <v>2.1368447737615099</v>
      </c>
      <c r="U146">
        <v>1.8545906207584399</v>
      </c>
    </row>
    <row r="147" spans="1:21" x14ac:dyDescent="0.25">
      <c r="A147" s="4">
        <v>35065</v>
      </c>
      <c r="C147">
        <v>-0.230589024614233</v>
      </c>
      <c r="D147">
        <v>-4.7758691299618503</v>
      </c>
      <c r="E147">
        <v>-3.35937522758468</v>
      </c>
      <c r="F147">
        <v>0.19744982198903899</v>
      </c>
      <c r="H147">
        <v>2.73409305114075</v>
      </c>
      <c r="I147">
        <v>2.1974546247135698</v>
      </c>
      <c r="J147">
        <v>2.2837983389407901</v>
      </c>
      <c r="K147">
        <v>2.38079319170286</v>
      </c>
      <c r="M147">
        <v>-0.339093315754178</v>
      </c>
      <c r="N147">
        <v>-0.148778328718015</v>
      </c>
      <c r="O147">
        <v>-0.23188449333892699</v>
      </c>
      <c r="P147">
        <v>-0.375709986951277</v>
      </c>
      <c r="R147">
        <v>2.3949997353865702</v>
      </c>
      <c r="S147">
        <v>2.0486762959955498</v>
      </c>
      <c r="T147">
        <v>2.0519138456018702</v>
      </c>
      <c r="U147">
        <v>2.0050832047515801</v>
      </c>
    </row>
    <row r="148" spans="1:21" x14ac:dyDescent="0.25">
      <c r="A148" s="4">
        <v>35156</v>
      </c>
      <c r="C148">
        <v>-0.107086355939714</v>
      </c>
      <c r="D148">
        <v>-4.7147461839334701</v>
      </c>
      <c r="E148">
        <v>-3.3870417100579302</v>
      </c>
      <c r="F148">
        <v>-6.1214729779067098E-2</v>
      </c>
      <c r="H148">
        <v>2.9297379707834499</v>
      </c>
      <c r="I148">
        <v>2.2239211845112199</v>
      </c>
      <c r="J148">
        <v>2.3000802120857302</v>
      </c>
      <c r="K148">
        <v>2.3726060383373802</v>
      </c>
      <c r="M148">
        <v>-0.278371984974074</v>
      </c>
      <c r="N148">
        <v>-0.120222079546019</v>
      </c>
      <c r="O148">
        <v>-0.237582633348426</v>
      </c>
      <c r="P148">
        <v>-0.46070538703599501</v>
      </c>
      <c r="R148">
        <v>2.6513659858093801</v>
      </c>
      <c r="S148">
        <v>2.1036991049651999</v>
      </c>
      <c r="T148">
        <v>2.0624975787373101</v>
      </c>
      <c r="U148">
        <v>1.9119006513013801</v>
      </c>
    </row>
    <row r="149" spans="1:21" x14ac:dyDescent="0.25">
      <c r="A149" s="4">
        <v>35247</v>
      </c>
      <c r="C149">
        <v>-2.41516555101953E-2</v>
      </c>
      <c r="D149">
        <v>-4.4815317080052601</v>
      </c>
      <c r="E149">
        <v>-3.4649814324316099</v>
      </c>
      <c r="F149">
        <v>-0.25855945871421698</v>
      </c>
      <c r="H149">
        <v>2.9494790680751701</v>
      </c>
      <c r="I149">
        <v>2.2543628222233401</v>
      </c>
      <c r="J149">
        <v>2.30306433972431</v>
      </c>
      <c r="K149">
        <v>2.3755650373469002</v>
      </c>
      <c r="M149">
        <v>-0.280190182971016</v>
      </c>
      <c r="N149">
        <v>-8.1351390887561797E-2</v>
      </c>
      <c r="O149">
        <v>-0.48480309839932101</v>
      </c>
      <c r="P149">
        <v>-0.44042314146291001</v>
      </c>
      <c r="R149">
        <v>2.6692888851041601</v>
      </c>
      <c r="S149">
        <v>2.17301143133577</v>
      </c>
      <c r="T149">
        <v>1.8182612413249899</v>
      </c>
      <c r="U149">
        <v>1.9351418958839901</v>
      </c>
    </row>
    <row r="150" spans="1:21" x14ac:dyDescent="0.25">
      <c r="A150" s="4">
        <v>35339</v>
      </c>
      <c r="C150">
        <v>0.205718902564172</v>
      </c>
      <c r="D150">
        <v>-4.1184469502488801</v>
      </c>
      <c r="E150">
        <v>-3.3009141426325601</v>
      </c>
      <c r="F150">
        <v>-0.40292603457055498</v>
      </c>
      <c r="H150">
        <v>2.9924735741250799</v>
      </c>
      <c r="I150">
        <v>2.2497499904331999</v>
      </c>
      <c r="J150">
        <v>2.2703986023642799</v>
      </c>
      <c r="K150">
        <v>2.3816595927547701</v>
      </c>
      <c r="M150">
        <v>-0.18906152949365301</v>
      </c>
      <c r="N150">
        <v>-2.3141866872339899E-2</v>
      </c>
      <c r="O150">
        <v>-0.54108738744626705</v>
      </c>
      <c r="P150">
        <v>-0.36322868413037701</v>
      </c>
      <c r="R150">
        <v>2.8034120446314299</v>
      </c>
      <c r="S150">
        <v>2.2266081235608599</v>
      </c>
      <c r="T150">
        <v>1.7293112149180101</v>
      </c>
      <c r="U150">
        <v>2.0184309086243899</v>
      </c>
    </row>
    <row r="151" spans="1:21" x14ac:dyDescent="0.25">
      <c r="A151" s="4">
        <v>35431</v>
      </c>
      <c r="C151">
        <v>-1.2419120873346399E-2</v>
      </c>
      <c r="D151">
        <v>-3.7360894062850898</v>
      </c>
      <c r="E151">
        <v>-3.1057073104429902</v>
      </c>
      <c r="F151">
        <v>-0.58778301748816397</v>
      </c>
      <c r="H151">
        <v>3.0075253804259101</v>
      </c>
      <c r="I151">
        <v>2.3201282279474298</v>
      </c>
      <c r="J151">
        <v>2.2238419039597801</v>
      </c>
      <c r="K151">
        <v>2.43054432124352</v>
      </c>
      <c r="M151">
        <v>-0.28745202209457299</v>
      </c>
      <c r="N151">
        <v>-2.32499411323321E-2</v>
      </c>
      <c r="O151">
        <v>-0.50954759138465899</v>
      </c>
      <c r="P151">
        <v>-0.41686003474753502</v>
      </c>
      <c r="R151">
        <v>2.7200733583313301</v>
      </c>
      <c r="S151">
        <v>2.2968782868151001</v>
      </c>
      <c r="T151">
        <v>1.71429431257512</v>
      </c>
      <c r="U151">
        <v>2.0136842864959799</v>
      </c>
    </row>
    <row r="152" spans="1:21" x14ac:dyDescent="0.25">
      <c r="A152" s="4">
        <v>35521</v>
      </c>
      <c r="C152">
        <v>0.21581274985931001</v>
      </c>
      <c r="D152">
        <v>-3.1885671656887702</v>
      </c>
      <c r="E152">
        <v>-3.0043132345676899</v>
      </c>
      <c r="F152">
        <v>-0.66659288390837901</v>
      </c>
      <c r="H152">
        <v>3.1333811221489301</v>
      </c>
      <c r="I152">
        <v>2.3265107477036899</v>
      </c>
      <c r="J152">
        <v>2.28029585525733</v>
      </c>
      <c r="K152">
        <v>2.4878261180208798</v>
      </c>
      <c r="M152">
        <v>-0.19823225539025</v>
      </c>
      <c r="N152">
        <v>-1.63386827312832E-3</v>
      </c>
      <c r="O152">
        <v>-0.50870355342058404</v>
      </c>
      <c r="P152">
        <v>-0.42961015831214799</v>
      </c>
      <c r="R152">
        <v>2.9351488667586798</v>
      </c>
      <c r="S152">
        <v>2.3248768794305601</v>
      </c>
      <c r="T152">
        <v>1.7715923018367501</v>
      </c>
      <c r="U152">
        <v>2.0582159597087299</v>
      </c>
    </row>
    <row r="153" spans="1:21" x14ac:dyDescent="0.25">
      <c r="A153" s="4">
        <v>35612</v>
      </c>
      <c r="C153">
        <v>-8.2023527731052995E-2</v>
      </c>
      <c r="D153">
        <v>-2.83543267845215</v>
      </c>
      <c r="E153">
        <v>-2.4634587825198699</v>
      </c>
      <c r="F153">
        <v>-0.62982224782263097</v>
      </c>
      <c r="H153">
        <v>3.2271198955215299</v>
      </c>
      <c r="I153">
        <v>2.3455533209635702</v>
      </c>
      <c r="J153">
        <v>2.2535241825485102</v>
      </c>
      <c r="K153">
        <v>2.48297105240191</v>
      </c>
      <c r="M153">
        <v>-0.38908590502430301</v>
      </c>
      <c r="N153">
        <v>-8.3013681103716597E-2</v>
      </c>
      <c r="O153">
        <v>-0.32624647054770001</v>
      </c>
      <c r="P153">
        <v>-0.36490291770367</v>
      </c>
      <c r="R153">
        <v>2.8380339904972298</v>
      </c>
      <c r="S153">
        <v>2.2625396398598498</v>
      </c>
      <c r="T153">
        <v>1.92727771200081</v>
      </c>
      <c r="U153">
        <v>2.1180681346982402</v>
      </c>
    </row>
    <row r="154" spans="1:21" x14ac:dyDescent="0.25">
      <c r="A154" s="4">
        <v>35704</v>
      </c>
      <c r="C154">
        <v>-5.4205824876930798E-2</v>
      </c>
      <c r="D154">
        <v>-2.37808191434334</v>
      </c>
      <c r="E154">
        <v>-2.0718680327963699</v>
      </c>
      <c r="F154">
        <v>-0.53658795396404502</v>
      </c>
      <c r="H154">
        <v>3.2151367703681299</v>
      </c>
      <c r="I154">
        <v>2.3242428060265499</v>
      </c>
      <c r="J154">
        <v>2.26985346222998</v>
      </c>
      <c r="K154">
        <v>2.5374277501292601</v>
      </c>
      <c r="M154">
        <v>-0.38941279090209302</v>
      </c>
      <c r="N154">
        <v>-9.4076530989626594E-2</v>
      </c>
      <c r="O154">
        <v>-0.231400366087327</v>
      </c>
      <c r="P154">
        <v>-0.27157652892473899</v>
      </c>
      <c r="R154">
        <v>2.82572397946603</v>
      </c>
      <c r="S154">
        <v>2.23016627503692</v>
      </c>
      <c r="T154">
        <v>2.0384530961426499</v>
      </c>
      <c r="U154">
        <v>2.2658512212045299</v>
      </c>
    </row>
    <row r="155" spans="1:21" x14ac:dyDescent="0.25">
      <c r="A155" s="4">
        <v>35796</v>
      </c>
      <c r="C155">
        <v>-0.17235427535160899</v>
      </c>
      <c r="D155">
        <v>-1.8207603623800399</v>
      </c>
      <c r="E155">
        <v>-1.8381330644938301</v>
      </c>
      <c r="F155">
        <v>-0.51088703426876203</v>
      </c>
      <c r="H155">
        <v>3.2629786120865001</v>
      </c>
      <c r="I155">
        <v>2.39443482488727</v>
      </c>
      <c r="J155">
        <v>2.24457948028126</v>
      </c>
      <c r="K155">
        <v>2.5275663531819901</v>
      </c>
      <c r="M155">
        <v>-0.42217507337712001</v>
      </c>
      <c r="N155">
        <v>-3.5369952345661197E-2</v>
      </c>
      <c r="O155">
        <v>-0.35030172982771401</v>
      </c>
      <c r="P155">
        <v>-0.34498428386489199</v>
      </c>
      <c r="R155">
        <v>2.8408035387093902</v>
      </c>
      <c r="S155">
        <v>2.3590648725416101</v>
      </c>
      <c r="T155">
        <v>1.89427775045355</v>
      </c>
      <c r="U155">
        <v>2.1825820693171001</v>
      </c>
    </row>
    <row r="156" spans="1:21" x14ac:dyDescent="0.25">
      <c r="A156" s="4">
        <v>35886</v>
      </c>
      <c r="C156">
        <v>-0.21272802908527</v>
      </c>
      <c r="D156">
        <v>-1.7516682321547099</v>
      </c>
      <c r="E156">
        <v>-1.50210725794204</v>
      </c>
      <c r="F156">
        <v>-0.456620922325783</v>
      </c>
      <c r="H156">
        <v>3.3027848660496102</v>
      </c>
      <c r="I156">
        <v>2.2504235544944602</v>
      </c>
      <c r="J156">
        <v>2.2114282364404798</v>
      </c>
      <c r="K156">
        <v>2.51628941581798</v>
      </c>
      <c r="M156">
        <v>-0.41098334905955802</v>
      </c>
      <c r="N156">
        <v>-0.101348876760291</v>
      </c>
      <c r="O156">
        <v>-0.22275056518214001</v>
      </c>
      <c r="P156">
        <v>-0.36607439427428201</v>
      </c>
      <c r="R156">
        <v>2.8918015169900499</v>
      </c>
      <c r="S156">
        <v>2.1490746777341601</v>
      </c>
      <c r="T156">
        <v>1.9886776712583401</v>
      </c>
      <c r="U156">
        <v>2.1502150215436999</v>
      </c>
    </row>
    <row r="157" spans="1:21" x14ac:dyDescent="0.25">
      <c r="A157" s="4">
        <v>35977</v>
      </c>
      <c r="C157">
        <v>-0.122209577065178</v>
      </c>
      <c r="D157">
        <v>-1.7392822057995501</v>
      </c>
      <c r="E157">
        <v>-1.45830311391137</v>
      </c>
      <c r="F157">
        <v>-0.40915977514987401</v>
      </c>
      <c r="H157">
        <v>3.3942683738605601</v>
      </c>
      <c r="I157">
        <v>2.3093822217204201</v>
      </c>
      <c r="J157">
        <v>2.20046097255325</v>
      </c>
      <c r="K157">
        <v>2.5179146965875399</v>
      </c>
      <c r="M157">
        <v>-0.35107024233803802</v>
      </c>
      <c r="N157">
        <v>-0.123615009254917</v>
      </c>
      <c r="O157">
        <v>-0.298427524681667</v>
      </c>
      <c r="P157">
        <v>-0.38584886412647701</v>
      </c>
      <c r="R157">
        <v>3.0431981315225198</v>
      </c>
      <c r="S157">
        <v>2.1857672124655001</v>
      </c>
      <c r="T157">
        <v>1.9020334478715799</v>
      </c>
      <c r="U157">
        <v>2.13206583246106</v>
      </c>
    </row>
    <row r="158" spans="1:21" x14ac:dyDescent="0.25">
      <c r="A158" s="4">
        <v>36069</v>
      </c>
      <c r="C158">
        <v>-4.60760606100621E-2</v>
      </c>
      <c r="D158">
        <v>-1.5025656490724399</v>
      </c>
      <c r="E158">
        <v>-1.6092268831823699</v>
      </c>
      <c r="F158">
        <v>-0.30781005916628601</v>
      </c>
      <c r="H158">
        <v>3.5326786592572699</v>
      </c>
      <c r="I158">
        <v>2.4318241806548899</v>
      </c>
      <c r="J158">
        <v>2.1786502084600801</v>
      </c>
      <c r="K158">
        <v>2.5462917780293899</v>
      </c>
      <c r="M158">
        <v>-0.340617808779479</v>
      </c>
      <c r="N158">
        <v>-6.5822408110463304E-2</v>
      </c>
      <c r="O158">
        <v>-0.53975557136255503</v>
      </c>
      <c r="P158">
        <v>-0.31947880056037697</v>
      </c>
      <c r="R158">
        <v>3.1920608504777901</v>
      </c>
      <c r="S158">
        <v>2.36600177254443</v>
      </c>
      <c r="T158">
        <v>1.6388946370975299</v>
      </c>
      <c r="U158">
        <v>2.2268129774690202</v>
      </c>
    </row>
    <row r="159" spans="1:21" x14ac:dyDescent="0.25">
      <c r="A159" s="4">
        <v>36161</v>
      </c>
      <c r="C159">
        <v>8.2430170922407307E-3</v>
      </c>
      <c r="D159">
        <v>-1.28002891898149</v>
      </c>
      <c r="E159">
        <v>-1.5315922847330501</v>
      </c>
      <c r="F159">
        <v>-0.26890998347607797</v>
      </c>
      <c r="H159">
        <v>3.50715075039124</v>
      </c>
      <c r="I159">
        <v>2.61766206616596</v>
      </c>
      <c r="J159">
        <v>2.2085913653947999</v>
      </c>
      <c r="K159">
        <v>2.5447210825717401</v>
      </c>
      <c r="M159">
        <v>-0.33448024782624503</v>
      </c>
      <c r="N159">
        <v>-6.5720850422394103E-2</v>
      </c>
      <c r="O159">
        <v>-0.47697579114188199</v>
      </c>
      <c r="P159">
        <v>-0.35062548649084702</v>
      </c>
      <c r="R159">
        <v>3.1726705025649999</v>
      </c>
      <c r="S159">
        <v>2.5519412157435699</v>
      </c>
      <c r="T159">
        <v>1.73161557425292</v>
      </c>
      <c r="U159">
        <v>2.1940955960808899</v>
      </c>
    </row>
    <row r="160" spans="1:21" x14ac:dyDescent="0.25">
      <c r="A160" s="4">
        <v>36251</v>
      </c>
      <c r="C160">
        <v>-4.4949597903269002E-2</v>
      </c>
      <c r="D160">
        <v>-0.99951540499353098</v>
      </c>
      <c r="E160">
        <v>-1.47933310329427</v>
      </c>
      <c r="F160">
        <v>-0.27676952923366099</v>
      </c>
      <c r="H160">
        <v>3.5040691316757302</v>
      </c>
      <c r="I160">
        <v>2.61639216182573</v>
      </c>
      <c r="J160">
        <v>2.2070289593752901</v>
      </c>
      <c r="K160">
        <v>2.4915802144128198</v>
      </c>
      <c r="M160">
        <v>-0.34321862580992502</v>
      </c>
      <c r="N160">
        <v>-1.66512561771111E-2</v>
      </c>
      <c r="O160">
        <v>-0.60764520412719503</v>
      </c>
      <c r="P160">
        <v>-0.41303113308751099</v>
      </c>
      <c r="R160">
        <v>3.1608505058658101</v>
      </c>
      <c r="S160">
        <v>2.5997409056486198</v>
      </c>
      <c r="T160">
        <v>1.5993837552480901</v>
      </c>
      <c r="U160">
        <v>2.0785490813253098</v>
      </c>
    </row>
    <row r="161" spans="1:21" x14ac:dyDescent="0.25">
      <c r="A161" s="4">
        <v>36342</v>
      </c>
      <c r="C161">
        <v>2.2961000735563199E-2</v>
      </c>
      <c r="D161">
        <v>-0.775578952219803</v>
      </c>
      <c r="E161">
        <v>-1.21513607430461</v>
      </c>
      <c r="F161">
        <v>-0.256839022710665</v>
      </c>
      <c r="H161">
        <v>3.5724159953538499</v>
      </c>
      <c r="I161">
        <v>2.7548279417380401</v>
      </c>
      <c r="J161">
        <v>2.2334619156673501</v>
      </c>
      <c r="K161">
        <v>2.5990310131525698</v>
      </c>
      <c r="M161">
        <v>-0.311684815276281</v>
      </c>
      <c r="N161">
        <v>1.1034050146880201E-2</v>
      </c>
      <c r="O161">
        <v>-0.52204949605708695</v>
      </c>
      <c r="P161">
        <v>-0.42632602911503298</v>
      </c>
      <c r="R161">
        <v>3.26073118007757</v>
      </c>
      <c r="S161">
        <v>2.7658619918849201</v>
      </c>
      <c r="T161">
        <v>1.71141241961026</v>
      </c>
      <c r="U161">
        <v>2.1727049840375301</v>
      </c>
    </row>
    <row r="162" spans="1:21" x14ac:dyDescent="0.25">
      <c r="A162" s="4">
        <v>36434</v>
      </c>
      <c r="C162">
        <v>0.38191851620661099</v>
      </c>
      <c r="D162">
        <v>-0.63085843026868804</v>
      </c>
      <c r="E162">
        <v>-0.75298177688273404</v>
      </c>
      <c r="F162">
        <v>-0.135717327234715</v>
      </c>
      <c r="H162">
        <v>3.6965462235542699</v>
      </c>
      <c r="I162">
        <v>2.8504853853460701</v>
      </c>
      <c r="J162">
        <v>2.2632066647551499</v>
      </c>
      <c r="K162">
        <v>2.6561630070881601</v>
      </c>
      <c r="M162">
        <v>-0.195758438838601</v>
      </c>
      <c r="N162">
        <v>-3.2144920322399101E-2</v>
      </c>
      <c r="O162">
        <v>-0.350571432638344</v>
      </c>
      <c r="P162">
        <v>-0.38668824802088198</v>
      </c>
      <c r="R162">
        <v>3.5007877847156701</v>
      </c>
      <c r="S162">
        <v>2.8183404650236801</v>
      </c>
      <c r="T162">
        <v>1.9126352321168101</v>
      </c>
      <c r="U162">
        <v>2.2694747590672799</v>
      </c>
    </row>
    <row r="163" spans="1:21" x14ac:dyDescent="0.25">
      <c r="A163" s="4">
        <v>36526</v>
      </c>
      <c r="C163">
        <v>0.54131933952351097</v>
      </c>
      <c r="D163">
        <v>-0.47554593871927903</v>
      </c>
      <c r="E163">
        <v>-0.33420018614719998</v>
      </c>
      <c r="F163">
        <v>-5.3832524729841701E-2</v>
      </c>
      <c r="H163">
        <v>3.56557378381985</v>
      </c>
      <c r="I163">
        <v>2.9690780681828799</v>
      </c>
      <c r="J163">
        <v>2.2813844157699301</v>
      </c>
      <c r="K163">
        <v>2.6790565537747102</v>
      </c>
      <c r="M163">
        <v>-0.121898209945746</v>
      </c>
      <c r="N163">
        <v>-8.5151538388865106E-2</v>
      </c>
      <c r="O163">
        <v>-0.29402843273516599</v>
      </c>
      <c r="P163">
        <v>-0.437432732025684</v>
      </c>
      <c r="R163">
        <v>3.4436755738741098</v>
      </c>
      <c r="S163">
        <v>2.8839265297940102</v>
      </c>
      <c r="T163">
        <v>1.98735598303476</v>
      </c>
      <c r="U163">
        <v>2.2416238217490299</v>
      </c>
    </row>
    <row r="164" spans="1:21" x14ac:dyDescent="0.25">
      <c r="A164" s="4">
        <v>36617</v>
      </c>
      <c r="C164">
        <v>0.33167339831322801</v>
      </c>
      <c r="D164">
        <v>-0.24197363915646999</v>
      </c>
      <c r="E164">
        <v>-7.4335914418497906E-2</v>
      </c>
      <c r="F164">
        <v>2.9041324436320799E-2</v>
      </c>
      <c r="H164">
        <v>3.7671529434926798</v>
      </c>
      <c r="I164">
        <v>3.01353575248524</v>
      </c>
      <c r="J164">
        <v>2.2858404794344298</v>
      </c>
      <c r="K164">
        <v>2.6763272772226601</v>
      </c>
      <c r="M164">
        <v>-0.21457584539638999</v>
      </c>
      <c r="N164">
        <v>-7.2988334581203199E-2</v>
      </c>
      <c r="O164">
        <v>-0.35631164196236997</v>
      </c>
      <c r="P164">
        <v>-0.44875576993752098</v>
      </c>
      <c r="R164">
        <v>3.5525770980962901</v>
      </c>
      <c r="S164">
        <v>2.9405474179040301</v>
      </c>
      <c r="T164">
        <v>1.9295288374720601</v>
      </c>
      <c r="U164">
        <v>2.2275715072851399</v>
      </c>
    </row>
    <row r="165" spans="1:21" x14ac:dyDescent="0.25">
      <c r="A165" s="4">
        <v>36708</v>
      </c>
      <c r="C165">
        <v>0.31822297853534598</v>
      </c>
      <c r="D165">
        <v>-4.7349699904714299E-2</v>
      </c>
      <c r="E165">
        <v>0.41875664763370002</v>
      </c>
      <c r="F165">
        <v>6.3560928639617501E-2</v>
      </c>
      <c r="H165">
        <v>3.6212422195938299</v>
      </c>
      <c r="I165">
        <v>3.0454010927105601</v>
      </c>
      <c r="J165">
        <v>2.2464997110820701</v>
      </c>
      <c r="K165">
        <v>2.6375078125117999</v>
      </c>
      <c r="M165">
        <v>-0.18225975606619599</v>
      </c>
      <c r="N165">
        <v>-1.4779733002415901E-2</v>
      </c>
      <c r="O165">
        <v>-5.1359678956787003E-2</v>
      </c>
      <c r="P165">
        <v>-0.44676617067791702</v>
      </c>
      <c r="R165">
        <v>3.4389824635276298</v>
      </c>
      <c r="S165">
        <v>3.0306213597081402</v>
      </c>
      <c r="T165">
        <v>2.1951400321252899</v>
      </c>
      <c r="U165">
        <v>2.1907416418338901</v>
      </c>
    </row>
    <row r="166" spans="1:21" x14ac:dyDescent="0.25">
      <c r="A166" s="4">
        <v>36800</v>
      </c>
      <c r="C166">
        <v>7.35097391120689E-2</v>
      </c>
      <c r="D166">
        <v>-6.1115241042102801E-2</v>
      </c>
      <c r="E166">
        <v>0.56981652929334803</v>
      </c>
      <c r="F166">
        <v>9.2109031807467504E-2</v>
      </c>
      <c r="H166">
        <v>3.60802031418085</v>
      </c>
      <c r="I166">
        <v>2.95754010505035</v>
      </c>
      <c r="J166">
        <v>2.26538717667635</v>
      </c>
      <c r="K166">
        <v>2.5910116810249901</v>
      </c>
      <c r="M166">
        <v>-0.16548413556328301</v>
      </c>
      <c r="N166">
        <v>4.5924367172762201E-2</v>
      </c>
      <c r="O166">
        <v>0.10693258133818</v>
      </c>
      <c r="P166">
        <v>-0.32701067049078603</v>
      </c>
      <c r="R166">
        <v>3.4425361786175701</v>
      </c>
      <c r="S166">
        <v>3.0034644722231199</v>
      </c>
      <c r="T166">
        <v>2.3723197580145299</v>
      </c>
      <c r="U166">
        <v>2.2640010105342001</v>
      </c>
    </row>
    <row r="167" spans="1:21" x14ac:dyDescent="0.25">
      <c r="A167" s="4">
        <v>36892</v>
      </c>
      <c r="C167">
        <v>-0.245450328362494</v>
      </c>
      <c r="D167">
        <v>-0.33051118731509599</v>
      </c>
      <c r="E167">
        <v>0.73058761338916201</v>
      </c>
      <c r="F167">
        <v>-1.0726939607138801E-2</v>
      </c>
      <c r="H167">
        <v>3.4532458171749001</v>
      </c>
      <c r="I167">
        <v>2.96439914333489</v>
      </c>
      <c r="J167">
        <v>2.2870032793661199</v>
      </c>
      <c r="K167">
        <v>2.66041410855324</v>
      </c>
      <c r="M167">
        <v>-0.124225909571064</v>
      </c>
      <c r="N167">
        <v>3.87153146921803E-2</v>
      </c>
      <c r="O167">
        <v>0.26268877506071803</v>
      </c>
      <c r="P167">
        <v>-0.347128015081415</v>
      </c>
      <c r="R167">
        <v>3.3290199076038398</v>
      </c>
      <c r="S167">
        <v>3.0031144580270701</v>
      </c>
      <c r="T167">
        <v>2.5496920544268402</v>
      </c>
      <c r="U167">
        <v>2.3132860934718198</v>
      </c>
    </row>
    <row r="168" spans="1:21" x14ac:dyDescent="0.25">
      <c r="A168" s="4">
        <v>36982</v>
      </c>
      <c r="C168">
        <v>-0.831981823817046</v>
      </c>
      <c r="D168">
        <v>-0.38916074614058999</v>
      </c>
      <c r="E168">
        <v>1.0887608917746501</v>
      </c>
      <c r="F168">
        <v>1.40376162562461E-3</v>
      </c>
      <c r="H168">
        <v>3.47569656866703</v>
      </c>
      <c r="I168">
        <v>2.9166096055520101</v>
      </c>
      <c r="J168">
        <v>2.2166984943910899</v>
      </c>
      <c r="K168">
        <v>2.6654814496157302</v>
      </c>
      <c r="M168">
        <v>-0.21286233933892801</v>
      </c>
      <c r="N168">
        <v>0.13355188890226499</v>
      </c>
      <c r="O168">
        <v>0.60645551763932204</v>
      </c>
      <c r="P168">
        <v>-0.19646510376839499</v>
      </c>
      <c r="R168">
        <v>3.2628342293280999</v>
      </c>
      <c r="S168">
        <v>3.0501614944542799</v>
      </c>
      <c r="T168">
        <v>2.8231540120304102</v>
      </c>
      <c r="U168">
        <v>2.4690163458473302</v>
      </c>
    </row>
    <row r="169" spans="1:21" x14ac:dyDescent="0.25">
      <c r="A169" s="4">
        <v>37073</v>
      </c>
      <c r="C169">
        <v>-1.3930217987567599</v>
      </c>
      <c r="D169">
        <v>-0.68645467676429905</v>
      </c>
      <c r="E169">
        <v>0.63952206815429202</v>
      </c>
      <c r="F169">
        <v>-8.1438416939818098E-2</v>
      </c>
      <c r="H169">
        <v>3.3211172947799601</v>
      </c>
      <c r="I169">
        <v>2.8118062740125098</v>
      </c>
      <c r="J169">
        <v>2.2057592585322401</v>
      </c>
      <c r="K169">
        <v>2.6744609310979</v>
      </c>
      <c r="M169">
        <v>-0.33024620292127299</v>
      </c>
      <c r="N169">
        <v>0.11356153404822</v>
      </c>
      <c r="O169">
        <v>0.36205771778901802</v>
      </c>
      <c r="P169">
        <v>-0.17953919970851201</v>
      </c>
      <c r="R169">
        <v>2.9908710918586801</v>
      </c>
      <c r="S169">
        <v>2.9253678080607299</v>
      </c>
      <c r="T169">
        <v>2.5678169763212599</v>
      </c>
      <c r="U169">
        <v>2.4949217313893901</v>
      </c>
    </row>
    <row r="170" spans="1:21" x14ac:dyDescent="0.25">
      <c r="A170" s="4">
        <v>37165</v>
      </c>
      <c r="C170">
        <v>-1.3616415307231999</v>
      </c>
      <c r="D170">
        <v>-1.11092719548242</v>
      </c>
      <c r="E170">
        <v>0.39109969950118301</v>
      </c>
      <c r="F170">
        <v>-0.23635820005142699</v>
      </c>
      <c r="H170">
        <v>3.2435102691856899</v>
      </c>
      <c r="I170">
        <v>2.8232801334104298</v>
      </c>
      <c r="J170">
        <v>2.18930679327651</v>
      </c>
      <c r="K170">
        <v>2.6610592417982901</v>
      </c>
      <c r="M170">
        <v>-0.21151168848006499</v>
      </c>
      <c r="N170">
        <v>-3.3643816920913797E-2</v>
      </c>
      <c r="O170">
        <v>0.356995324867104</v>
      </c>
      <c r="P170">
        <v>-0.27844901807545203</v>
      </c>
      <c r="R170">
        <v>3.0319985807056198</v>
      </c>
      <c r="S170">
        <v>2.7896363164895202</v>
      </c>
      <c r="T170">
        <v>2.5463021181436201</v>
      </c>
      <c r="U170">
        <v>2.3826102237228399</v>
      </c>
    </row>
    <row r="171" spans="1:21" x14ac:dyDescent="0.25">
      <c r="A171" s="4">
        <v>37257</v>
      </c>
      <c r="C171">
        <v>-1.55962033516221</v>
      </c>
      <c r="D171">
        <v>-0.72236414563286599</v>
      </c>
      <c r="E171">
        <v>0.25327472794970202</v>
      </c>
      <c r="F171">
        <v>-0.28005627676725497</v>
      </c>
      <c r="H171">
        <v>3.2679101344150201</v>
      </c>
      <c r="I171">
        <v>2.9318996795748702</v>
      </c>
      <c r="J171">
        <v>2.1741037871498299</v>
      </c>
      <c r="K171">
        <v>2.6442342773334802</v>
      </c>
      <c r="M171">
        <v>-0.32770670499537402</v>
      </c>
      <c r="N171">
        <v>6.3556941269846207E-2</v>
      </c>
      <c r="O171">
        <v>0.42779635888589002</v>
      </c>
      <c r="P171">
        <v>-0.19897690291064099</v>
      </c>
      <c r="R171">
        <v>2.94020342941965</v>
      </c>
      <c r="S171">
        <v>2.99545662084472</v>
      </c>
      <c r="T171">
        <v>2.6019001460357201</v>
      </c>
      <c r="U171">
        <v>2.4452573744228401</v>
      </c>
    </row>
    <row r="172" spans="1:21" x14ac:dyDescent="0.25">
      <c r="A172" s="4">
        <v>37347</v>
      </c>
      <c r="C172">
        <v>-0.91075866947767303</v>
      </c>
      <c r="D172">
        <v>-0.233817306805577</v>
      </c>
      <c r="E172">
        <v>-0.214249846412258</v>
      </c>
      <c r="F172">
        <v>-0.35085773696891898</v>
      </c>
      <c r="H172">
        <v>3.1500693367386599</v>
      </c>
      <c r="I172">
        <v>2.83661733614254</v>
      </c>
      <c r="J172">
        <v>2.1998303780011601</v>
      </c>
      <c r="K172">
        <v>2.65736691004104</v>
      </c>
      <c r="M172">
        <v>-0.128387816047073</v>
      </c>
      <c r="N172">
        <v>0.14884570562858701</v>
      </c>
      <c r="O172">
        <v>8.17510790483785E-2</v>
      </c>
      <c r="P172">
        <v>-0.19815376707795501</v>
      </c>
      <c r="R172">
        <v>3.0216815206915899</v>
      </c>
      <c r="S172">
        <v>2.9854630417711201</v>
      </c>
      <c r="T172">
        <v>2.2815814570495401</v>
      </c>
      <c r="U172">
        <v>2.4592131429630899</v>
      </c>
    </row>
    <row r="173" spans="1:21" x14ac:dyDescent="0.25">
      <c r="A173" s="4">
        <v>37438</v>
      </c>
      <c r="C173">
        <v>-0.67491111651304403</v>
      </c>
      <c r="D173">
        <v>0.177730981390994</v>
      </c>
      <c r="E173">
        <v>-0.28029895843133101</v>
      </c>
      <c r="F173">
        <v>-0.36108357784155498</v>
      </c>
      <c r="H173">
        <v>3.04607772723879</v>
      </c>
      <c r="I173">
        <v>2.8060588102871802</v>
      </c>
      <c r="J173">
        <v>2.1879133601351</v>
      </c>
      <c r="K173">
        <v>2.6674772988972402</v>
      </c>
      <c r="M173">
        <v>-0.130399894482116</v>
      </c>
      <c r="N173">
        <v>0.19856902730388101</v>
      </c>
      <c r="O173">
        <v>1.7925729384262699E-2</v>
      </c>
      <c r="P173">
        <v>-0.16478996922375999</v>
      </c>
      <c r="R173">
        <v>2.9156778327566801</v>
      </c>
      <c r="S173">
        <v>3.0046278375910598</v>
      </c>
      <c r="T173">
        <v>2.20583908951936</v>
      </c>
      <c r="U173">
        <v>2.50268732967348</v>
      </c>
    </row>
    <row r="174" spans="1:21" x14ac:dyDescent="0.25">
      <c r="A174" s="4">
        <v>37530</v>
      </c>
      <c r="C174">
        <v>-0.76278464065876495</v>
      </c>
      <c r="D174">
        <v>0.298828561707637</v>
      </c>
      <c r="E174">
        <v>-0.40200337241230999</v>
      </c>
      <c r="F174">
        <v>-0.31812326755220999</v>
      </c>
      <c r="H174">
        <v>2.8908873884866502</v>
      </c>
      <c r="I174">
        <v>2.7289411119290499</v>
      </c>
      <c r="J174">
        <v>2.1489224502519302</v>
      </c>
      <c r="K174">
        <v>2.6837515206289799</v>
      </c>
      <c r="M174">
        <v>-0.25935661603302801</v>
      </c>
      <c r="N174">
        <v>0.12790142845574701</v>
      </c>
      <c r="O174">
        <v>-0.104728581244199</v>
      </c>
      <c r="P174">
        <v>-0.10792885420515901</v>
      </c>
      <c r="R174">
        <v>2.6315307724536301</v>
      </c>
      <c r="S174">
        <v>2.8568425403847999</v>
      </c>
      <c r="T174">
        <v>2.0441938690077301</v>
      </c>
      <c r="U174">
        <v>2.5758226664238202</v>
      </c>
    </row>
    <row r="175" spans="1:21" x14ac:dyDescent="0.25">
      <c r="A175" s="4">
        <v>37622</v>
      </c>
      <c r="C175">
        <v>-0.80945780497609099</v>
      </c>
      <c r="D175">
        <v>0.65403932716162705</v>
      </c>
      <c r="E175">
        <v>-0.64263828343541696</v>
      </c>
      <c r="F175">
        <v>-0.29230040813604302</v>
      </c>
      <c r="H175">
        <v>2.8289767538330799</v>
      </c>
      <c r="I175">
        <v>2.6584032623237399</v>
      </c>
      <c r="J175">
        <v>2.0938005431745799</v>
      </c>
      <c r="K175">
        <v>2.69398152041768</v>
      </c>
      <c r="M175">
        <v>-0.36631934882449102</v>
      </c>
      <c r="N175">
        <v>0.19367259792036501</v>
      </c>
      <c r="O175">
        <v>-0.25085637911035102</v>
      </c>
      <c r="P175">
        <v>-0.141413998978418</v>
      </c>
      <c r="R175">
        <v>2.4626574050085899</v>
      </c>
      <c r="S175">
        <v>2.8520758602441001</v>
      </c>
      <c r="T175">
        <v>1.8429441640642299</v>
      </c>
      <c r="U175">
        <v>2.5525675214392698</v>
      </c>
    </row>
    <row r="176" spans="1:21" x14ac:dyDescent="0.25">
      <c r="A176" s="4">
        <v>37712</v>
      </c>
      <c r="C176">
        <v>-0.44110740368932999</v>
      </c>
      <c r="D176">
        <v>0.31804065872034898</v>
      </c>
      <c r="E176">
        <v>-0.826920567196339</v>
      </c>
      <c r="F176">
        <v>-0.25175205933510397</v>
      </c>
      <c r="H176">
        <v>2.8109214185773101</v>
      </c>
      <c r="I176">
        <v>2.4903564874597501</v>
      </c>
      <c r="J176">
        <v>2.0704050572564499</v>
      </c>
      <c r="K176">
        <v>2.7097539986529702</v>
      </c>
      <c r="M176">
        <v>-0.32803239234646903</v>
      </c>
      <c r="N176">
        <v>-2.1213833775890999E-2</v>
      </c>
      <c r="O176">
        <v>-0.22746031489938601</v>
      </c>
      <c r="P176">
        <v>-0.20338455211024201</v>
      </c>
      <c r="R176">
        <v>2.4828890262308398</v>
      </c>
      <c r="S176">
        <v>2.4691426536838601</v>
      </c>
      <c r="T176">
        <v>1.84294474235707</v>
      </c>
      <c r="U176">
        <v>2.5063694465427302</v>
      </c>
    </row>
    <row r="177" spans="1:21" x14ac:dyDescent="0.25">
      <c r="A177" s="4">
        <v>37803</v>
      </c>
      <c r="C177">
        <v>0.127763431403082</v>
      </c>
      <c r="D177">
        <v>0.34543210581494999</v>
      </c>
      <c r="E177">
        <v>-0.89706692891672901</v>
      </c>
      <c r="F177">
        <v>-0.110776651442166</v>
      </c>
      <c r="H177">
        <v>2.9013120693376799</v>
      </c>
      <c r="I177">
        <v>2.4362321896154802</v>
      </c>
      <c r="J177">
        <v>2.0790361756172402</v>
      </c>
      <c r="K177">
        <v>2.7274139797669599</v>
      </c>
      <c r="M177">
        <v>-0.27525894196156903</v>
      </c>
      <c r="N177">
        <v>-2.5321228471922499E-2</v>
      </c>
      <c r="O177">
        <v>-0.16271130645670501</v>
      </c>
      <c r="P177">
        <v>-0.14490204309170901</v>
      </c>
      <c r="R177">
        <v>2.6260531273761099</v>
      </c>
      <c r="S177">
        <v>2.4109109611435602</v>
      </c>
      <c r="T177">
        <v>1.9163248691605299</v>
      </c>
      <c r="U177">
        <v>2.58251193667525</v>
      </c>
    </row>
    <row r="178" spans="1:21" x14ac:dyDescent="0.25">
      <c r="A178" s="4">
        <v>37895</v>
      </c>
      <c r="C178">
        <v>0.59971234453178102</v>
      </c>
      <c r="D178">
        <v>0.52368531006970898</v>
      </c>
      <c r="E178">
        <v>-0.79495104948773598</v>
      </c>
      <c r="F178">
        <v>3.7879157844145101E-3</v>
      </c>
      <c r="H178">
        <v>2.8877992239714398</v>
      </c>
      <c r="I178">
        <v>2.4374067565550699</v>
      </c>
      <c r="J178">
        <v>2.0958070460338201</v>
      </c>
      <c r="K178">
        <v>2.7296745323262299</v>
      </c>
      <c r="M178">
        <v>-0.298273993104681</v>
      </c>
      <c r="N178">
        <v>3.4460343735003097E-2</v>
      </c>
      <c r="O178">
        <v>-0.10791104381356099</v>
      </c>
      <c r="P178">
        <v>-0.154165278750653</v>
      </c>
      <c r="R178">
        <v>2.58952523086676</v>
      </c>
      <c r="S178">
        <v>2.4718671002900701</v>
      </c>
      <c r="T178">
        <v>1.9878960022202501</v>
      </c>
      <c r="U178">
        <v>2.5755092535755799</v>
      </c>
    </row>
    <row r="179" spans="1:21" x14ac:dyDescent="0.25">
      <c r="A179" s="4">
        <v>37987</v>
      </c>
      <c r="C179">
        <v>1.2302410709250999</v>
      </c>
      <c r="D179">
        <v>0.47047507276738498</v>
      </c>
      <c r="E179">
        <v>-0.653290123195575</v>
      </c>
      <c r="F179">
        <v>0.116235976409371</v>
      </c>
      <c r="H179">
        <v>2.7718156086747201</v>
      </c>
      <c r="I179">
        <v>2.4425439667119</v>
      </c>
      <c r="J179">
        <v>2.0757964308955899</v>
      </c>
      <c r="K179">
        <v>2.7081603232353699</v>
      </c>
      <c r="M179">
        <v>-0.182406882032913</v>
      </c>
      <c r="N179">
        <v>-3.92379400351155E-2</v>
      </c>
      <c r="O179">
        <v>-0.169337654516549</v>
      </c>
      <c r="P179">
        <v>-0.14653276417241801</v>
      </c>
      <c r="R179">
        <v>2.58940872664181</v>
      </c>
      <c r="S179">
        <v>2.4033060266767898</v>
      </c>
      <c r="T179">
        <v>1.9064587763790399</v>
      </c>
      <c r="U179">
        <v>2.5616275590629498</v>
      </c>
    </row>
    <row r="180" spans="1:21" x14ac:dyDescent="0.25">
      <c r="A180" s="4">
        <v>38078</v>
      </c>
      <c r="C180">
        <v>1.6301759255769599</v>
      </c>
      <c r="D180">
        <v>0.74430217462708004</v>
      </c>
      <c r="E180">
        <v>-0.48255105549083099</v>
      </c>
      <c r="F180">
        <v>0.158759812213248</v>
      </c>
      <c r="H180">
        <v>2.7201796561060299</v>
      </c>
      <c r="I180">
        <v>2.51411687554921</v>
      </c>
      <c r="J180">
        <v>2.0629264391528501</v>
      </c>
      <c r="K180">
        <v>2.6840025814939898</v>
      </c>
      <c r="M180">
        <v>-0.120300526943727</v>
      </c>
      <c r="N180">
        <v>4.8052116179878096E-3</v>
      </c>
      <c r="O180">
        <v>-0.169208815737207</v>
      </c>
      <c r="P180">
        <v>-0.19544728144380599</v>
      </c>
      <c r="R180">
        <v>2.5998791291623</v>
      </c>
      <c r="S180">
        <v>2.5189220871671898</v>
      </c>
      <c r="T180">
        <v>1.8937176234156401</v>
      </c>
      <c r="U180">
        <v>2.4885553000501801</v>
      </c>
    </row>
    <row r="181" spans="1:21" x14ac:dyDescent="0.25">
      <c r="A181" s="4">
        <v>38169</v>
      </c>
      <c r="C181">
        <v>1.70428499788045</v>
      </c>
      <c r="D181">
        <v>0.94963091814560097</v>
      </c>
      <c r="E181">
        <v>-0.49784744422208899</v>
      </c>
      <c r="F181">
        <v>0.160452208972856</v>
      </c>
      <c r="H181">
        <v>2.7225948986552901</v>
      </c>
      <c r="I181">
        <v>2.5699227887615099</v>
      </c>
      <c r="J181">
        <v>2.0389187236733601</v>
      </c>
      <c r="K181">
        <v>2.6383158990172002</v>
      </c>
      <c r="M181">
        <v>-0.211241694083321</v>
      </c>
      <c r="N181">
        <v>-2.6751729193896599E-2</v>
      </c>
      <c r="O181">
        <v>-0.35907311199607</v>
      </c>
      <c r="P181">
        <v>-0.23131627191797199</v>
      </c>
      <c r="R181">
        <v>2.5113532045719702</v>
      </c>
      <c r="S181">
        <v>2.54317105956761</v>
      </c>
      <c r="T181">
        <v>1.67984561167729</v>
      </c>
      <c r="U181">
        <v>2.40699962709922</v>
      </c>
    </row>
    <row r="182" spans="1:21" x14ac:dyDescent="0.25">
      <c r="A182" s="4">
        <v>38261</v>
      </c>
      <c r="C182">
        <v>1.9059025959489899</v>
      </c>
      <c r="D182">
        <v>1.2736454216786199</v>
      </c>
      <c r="E182">
        <v>-0.563369199506496</v>
      </c>
      <c r="F182">
        <v>0.164492044099461</v>
      </c>
      <c r="H182">
        <v>2.7097145108632201</v>
      </c>
      <c r="I182">
        <v>2.5331067362762001</v>
      </c>
      <c r="J182">
        <v>2.0224974864412499</v>
      </c>
      <c r="K182">
        <v>2.63408404427194</v>
      </c>
      <c r="M182">
        <v>-0.24130463338389099</v>
      </c>
      <c r="N182">
        <v>5.8483727541827797E-3</v>
      </c>
      <c r="O182">
        <v>-0.52314500253818996</v>
      </c>
      <c r="P182">
        <v>-0.177431816189315</v>
      </c>
      <c r="R182">
        <v>2.4684098774793299</v>
      </c>
      <c r="S182">
        <v>2.5389551090303799</v>
      </c>
      <c r="T182">
        <v>1.4993524839030601</v>
      </c>
      <c r="U182">
        <v>2.4566522280826302</v>
      </c>
    </row>
    <row r="183" spans="1:21" x14ac:dyDescent="0.25">
      <c r="A183" s="4">
        <v>38353</v>
      </c>
      <c r="C183">
        <v>2.3321533066962301</v>
      </c>
      <c r="D183">
        <v>1.3947482006779499</v>
      </c>
      <c r="E183">
        <v>-0.59241295791366599</v>
      </c>
      <c r="F183">
        <v>0.132405309225305</v>
      </c>
      <c r="H183">
        <v>2.7261425735426701</v>
      </c>
      <c r="I183">
        <v>2.4527550241335501</v>
      </c>
      <c r="J183">
        <v>1.98802594759166</v>
      </c>
      <c r="K183">
        <v>2.6304341316059698</v>
      </c>
      <c r="M183">
        <v>-0.15657365601084799</v>
      </c>
      <c r="N183">
        <v>3.8446916839856402E-3</v>
      </c>
      <c r="O183">
        <v>-0.60935776893650795</v>
      </c>
      <c r="P183">
        <v>-0.13760558639525899</v>
      </c>
      <c r="R183">
        <v>2.5695689175318202</v>
      </c>
      <c r="S183">
        <v>2.4565997158175401</v>
      </c>
      <c r="T183">
        <v>1.37866817865516</v>
      </c>
      <c r="U183">
        <v>2.4928285452107102</v>
      </c>
    </row>
    <row r="184" spans="1:21" x14ac:dyDescent="0.25">
      <c r="A184" s="4">
        <v>38443</v>
      </c>
      <c r="C184">
        <v>2.29315819687702</v>
      </c>
      <c r="D184">
        <v>1.3848308422461699</v>
      </c>
      <c r="E184">
        <v>-0.61045390423146295</v>
      </c>
      <c r="F184">
        <v>7.5552494974999704E-2</v>
      </c>
      <c r="H184">
        <v>2.67588873726337</v>
      </c>
      <c r="I184">
        <v>2.4597331507572502</v>
      </c>
      <c r="J184">
        <v>2.0084832880121599</v>
      </c>
      <c r="K184">
        <v>2.6745130634140799</v>
      </c>
      <c r="M184">
        <v>-0.24824534852469701</v>
      </c>
      <c r="N184">
        <v>-3.4297396449973601E-2</v>
      </c>
      <c r="O184">
        <v>-0.60758310248320402</v>
      </c>
      <c r="P184">
        <v>-0.124042483140601</v>
      </c>
      <c r="R184">
        <v>2.4276433887386699</v>
      </c>
      <c r="S184">
        <v>2.42543575430728</v>
      </c>
      <c r="T184">
        <v>1.40090018552896</v>
      </c>
      <c r="U184">
        <v>2.55047058027347</v>
      </c>
    </row>
    <row r="185" spans="1:21" x14ac:dyDescent="0.25">
      <c r="A185" s="4">
        <v>38534</v>
      </c>
      <c r="C185">
        <v>2.10779357877436</v>
      </c>
      <c r="D185">
        <v>1.51766556776465</v>
      </c>
      <c r="E185">
        <v>-0.475508000871741</v>
      </c>
      <c r="F185">
        <v>6.9068077403017E-2</v>
      </c>
      <c r="H185">
        <v>2.7098344191374402</v>
      </c>
      <c r="I185">
        <v>2.54837789313651</v>
      </c>
      <c r="J185">
        <v>2.0192133214529999</v>
      </c>
      <c r="K185">
        <v>2.71491609173049</v>
      </c>
      <c r="M185">
        <v>-0.36458874444231099</v>
      </c>
      <c r="N185">
        <v>-4.2318276650495902E-2</v>
      </c>
      <c r="O185">
        <v>-0.58198236652025404</v>
      </c>
      <c r="P185">
        <v>-6.1429862985102703E-2</v>
      </c>
      <c r="R185">
        <v>2.3452456746951298</v>
      </c>
      <c r="S185">
        <v>2.50605961648602</v>
      </c>
      <c r="T185">
        <v>1.43723095493274</v>
      </c>
      <c r="U185">
        <v>2.6534862287453902</v>
      </c>
    </row>
    <row r="186" spans="1:21" x14ac:dyDescent="0.25">
      <c r="A186" s="4">
        <v>38626</v>
      </c>
      <c r="C186">
        <v>2.3306861323458201</v>
      </c>
      <c r="D186">
        <v>1.7682732630715901</v>
      </c>
      <c r="E186">
        <v>-0.216084098645069</v>
      </c>
      <c r="F186">
        <v>-2.8655217856794501E-3</v>
      </c>
      <c r="H186">
        <v>2.6786241778239002</v>
      </c>
      <c r="I186">
        <v>2.5776621065124501</v>
      </c>
      <c r="J186">
        <v>2.0087774659380901</v>
      </c>
      <c r="K186">
        <v>2.7807799899838099</v>
      </c>
      <c r="M186">
        <v>-0.25349228730659301</v>
      </c>
      <c r="N186">
        <v>-1.2584949555534001E-2</v>
      </c>
      <c r="O186">
        <v>-0.48407929351444801</v>
      </c>
      <c r="P186">
        <v>-0.16341992885142201</v>
      </c>
      <c r="R186">
        <v>2.42513189051731</v>
      </c>
      <c r="S186">
        <v>2.5650771569569102</v>
      </c>
      <c r="T186">
        <v>1.5246981724236399</v>
      </c>
      <c r="U186">
        <v>2.6173600611323899</v>
      </c>
    </row>
    <row r="187" spans="1:21" x14ac:dyDescent="0.25">
      <c r="A187" s="4">
        <v>38718</v>
      </c>
      <c r="C187">
        <v>2.1209344386572901</v>
      </c>
      <c r="D187">
        <v>1.8893420875320399</v>
      </c>
      <c r="E187">
        <v>-0.100277092450824</v>
      </c>
      <c r="F187">
        <v>4.8605477904857296E-3</v>
      </c>
      <c r="H187">
        <v>2.7935670192047</v>
      </c>
      <c r="I187">
        <v>2.58211573891107</v>
      </c>
      <c r="J187">
        <v>2.0344538721266998</v>
      </c>
      <c r="K187">
        <v>2.7460685696922198</v>
      </c>
      <c r="M187">
        <v>-0.34369416466883501</v>
      </c>
      <c r="N187">
        <v>-1.7889580987919599E-2</v>
      </c>
      <c r="O187">
        <v>-0.50691398515779795</v>
      </c>
      <c r="P187">
        <v>-0.16429574139522601</v>
      </c>
      <c r="R187">
        <v>2.4498728545358599</v>
      </c>
      <c r="S187">
        <v>2.5642261579231498</v>
      </c>
      <c r="T187">
        <v>1.5275398869689001</v>
      </c>
      <c r="U187">
        <v>2.5817728282969998</v>
      </c>
    </row>
    <row r="188" spans="1:21" x14ac:dyDescent="0.25">
      <c r="A188" s="4">
        <v>38808</v>
      </c>
      <c r="C188">
        <v>2.1751311886113198</v>
      </c>
      <c r="D188">
        <v>1.8934060009529501</v>
      </c>
      <c r="E188">
        <v>0.33589430694632899</v>
      </c>
      <c r="F188">
        <v>-5.3913110682515301E-2</v>
      </c>
      <c r="H188">
        <v>2.7267366519665899</v>
      </c>
      <c r="I188">
        <v>2.4746531662220699</v>
      </c>
      <c r="J188">
        <v>2.0582454614551802</v>
      </c>
      <c r="K188">
        <v>2.7078176344627298</v>
      </c>
      <c r="M188">
        <v>-0.27349864732201001</v>
      </c>
      <c r="N188">
        <v>5.5745324673355098E-3</v>
      </c>
      <c r="O188">
        <v>-0.266665386050981</v>
      </c>
      <c r="P188">
        <v>-0.21932110902452501</v>
      </c>
      <c r="R188">
        <v>2.4532380046445801</v>
      </c>
      <c r="S188">
        <v>2.4802276986893999</v>
      </c>
      <c r="T188">
        <v>1.7915800754041999</v>
      </c>
      <c r="U188">
        <v>2.4884965254382001</v>
      </c>
    </row>
    <row r="189" spans="1:21" x14ac:dyDescent="0.25">
      <c r="A189" s="4">
        <v>38899</v>
      </c>
      <c r="C189">
        <v>1.66543888906006</v>
      </c>
      <c r="D189">
        <v>1.75775754233121</v>
      </c>
      <c r="E189">
        <v>0.65350867040615401</v>
      </c>
      <c r="F189">
        <v>-8.6381333272584002E-2</v>
      </c>
      <c r="H189">
        <v>2.6792697626268298</v>
      </c>
      <c r="I189">
        <v>2.4435378058645698</v>
      </c>
      <c r="J189">
        <v>2.0420910917130799</v>
      </c>
      <c r="K189">
        <v>2.6625783976594599</v>
      </c>
      <c r="M189">
        <v>-0.38132866824966499</v>
      </c>
      <c r="N189">
        <v>2.9576547687365898E-2</v>
      </c>
      <c r="O189">
        <v>-0.204194799614173</v>
      </c>
      <c r="P189">
        <v>-0.16916105990209801</v>
      </c>
      <c r="R189">
        <v>2.2979410943771601</v>
      </c>
      <c r="S189">
        <v>2.4731143535519302</v>
      </c>
      <c r="T189">
        <v>1.8378962920988999</v>
      </c>
      <c r="U189">
        <v>2.4934173377573701</v>
      </c>
    </row>
    <row r="190" spans="1:21" x14ac:dyDescent="0.25">
      <c r="A190" s="4">
        <v>38991</v>
      </c>
      <c r="C190">
        <v>1.1397055384302299</v>
      </c>
      <c r="D190">
        <v>1.58394038060737</v>
      </c>
      <c r="E190">
        <v>0.83188510172863095</v>
      </c>
      <c r="F190">
        <v>-0.113654259995428</v>
      </c>
      <c r="H190">
        <v>2.76900708358585</v>
      </c>
      <c r="I190">
        <v>2.4374814311935298</v>
      </c>
      <c r="J190">
        <v>2.0834640504567599</v>
      </c>
      <c r="K190">
        <v>2.6393713631878102</v>
      </c>
      <c r="M190">
        <v>-0.49273224776624402</v>
      </c>
      <c r="N190">
        <v>4.55290576308581E-2</v>
      </c>
      <c r="O190">
        <v>-0.153996436070614</v>
      </c>
      <c r="P190">
        <v>-6.0227179115747098E-2</v>
      </c>
      <c r="R190">
        <v>2.2762748358196001</v>
      </c>
      <c r="S190">
        <v>2.48301048882439</v>
      </c>
      <c r="T190">
        <v>1.92946761438615</v>
      </c>
      <c r="U190">
        <v>2.5791441840720699</v>
      </c>
    </row>
    <row r="191" spans="1:21" x14ac:dyDescent="0.25">
      <c r="A191" s="4">
        <v>39083</v>
      </c>
      <c r="C191">
        <v>1.13899604579956</v>
      </c>
      <c r="D191">
        <v>1.44749963624992</v>
      </c>
      <c r="E191">
        <v>1.0572477029843399</v>
      </c>
      <c r="F191">
        <v>-0.198856438047187</v>
      </c>
      <c r="H191">
        <v>2.6899864690283302</v>
      </c>
      <c r="I191">
        <v>2.4735937391272098</v>
      </c>
      <c r="J191">
        <v>2.0845033413923102</v>
      </c>
      <c r="K191">
        <v>2.6793310509286101</v>
      </c>
      <c r="M191">
        <v>-0.348508848616084</v>
      </c>
      <c r="N191">
        <v>5.4366657231730599E-2</v>
      </c>
      <c r="O191">
        <v>-0.12577993418101499</v>
      </c>
      <c r="P191">
        <v>-6.0008372513109302E-2</v>
      </c>
      <c r="R191">
        <v>2.3414776204122498</v>
      </c>
      <c r="S191">
        <v>2.5279603963589401</v>
      </c>
      <c r="T191">
        <v>1.95872340721129</v>
      </c>
      <c r="U191">
        <v>2.6193226784155099</v>
      </c>
    </row>
    <row r="192" spans="1:21" x14ac:dyDescent="0.25">
      <c r="A192" s="4">
        <v>39173</v>
      </c>
      <c r="C192">
        <v>0.37796082790600799</v>
      </c>
      <c r="D192">
        <v>1.34569569059266</v>
      </c>
      <c r="E192">
        <v>1.19602736057118</v>
      </c>
      <c r="F192">
        <v>-0.26378166266613301</v>
      </c>
      <c r="H192">
        <v>2.7884226141599502</v>
      </c>
      <c r="I192">
        <v>2.55035275959573</v>
      </c>
      <c r="J192">
        <v>2.0826138382320201</v>
      </c>
      <c r="K192">
        <v>2.69075875304372</v>
      </c>
      <c r="M192">
        <v>-0.57197106026885702</v>
      </c>
      <c r="N192">
        <v>2.9652028528984201E-2</v>
      </c>
      <c r="O192">
        <v>-8.3069320729192098E-2</v>
      </c>
      <c r="P192">
        <v>-8.7708833424892801E-2</v>
      </c>
      <c r="R192">
        <v>2.2164515538910901</v>
      </c>
      <c r="S192">
        <v>2.5800047881247199</v>
      </c>
      <c r="T192">
        <v>1.9995445175028299</v>
      </c>
      <c r="U192">
        <v>2.6030499196188299</v>
      </c>
    </row>
    <row r="193" spans="1:21" x14ac:dyDescent="0.25">
      <c r="A193" s="4">
        <v>39264</v>
      </c>
      <c r="C193">
        <v>0.28633795621715302</v>
      </c>
      <c r="D193">
        <v>1.1926659784700699</v>
      </c>
      <c r="E193">
        <v>1.1837287030600701</v>
      </c>
      <c r="F193">
        <v>-0.33281568473716999</v>
      </c>
      <c r="H193">
        <v>2.8155324236166202</v>
      </c>
      <c r="I193">
        <v>2.5179846751517001</v>
      </c>
      <c r="J193">
        <v>2.07970002219303</v>
      </c>
      <c r="K193">
        <v>2.7030676983600799</v>
      </c>
      <c r="M193">
        <v>-0.52186806992971302</v>
      </c>
      <c r="N193">
        <v>-2.4402392880098399E-2</v>
      </c>
      <c r="O193">
        <v>-0.102012621342445</v>
      </c>
      <c r="P193">
        <v>-0.163579513935765</v>
      </c>
      <c r="R193">
        <v>2.2936643536868999</v>
      </c>
      <c r="S193">
        <v>2.4935822822716101</v>
      </c>
      <c r="T193">
        <v>1.97768740085058</v>
      </c>
      <c r="U193">
        <v>2.53948818442431</v>
      </c>
    </row>
    <row r="194" spans="1:21" x14ac:dyDescent="0.25">
      <c r="A194" s="4">
        <v>39356</v>
      </c>
      <c r="C194">
        <v>0.34751279105682897</v>
      </c>
      <c r="D194">
        <v>0.733612862278051</v>
      </c>
      <c r="E194">
        <v>1.35310986114041</v>
      </c>
      <c r="F194">
        <v>-0.286229309775763</v>
      </c>
      <c r="H194">
        <v>2.7745266295938</v>
      </c>
      <c r="I194">
        <v>2.4573203003925799</v>
      </c>
      <c r="J194">
        <v>2.0774939200537199</v>
      </c>
      <c r="K194">
        <v>2.7078651382835002</v>
      </c>
      <c r="M194">
        <v>-0.39291663961213502</v>
      </c>
      <c r="N194">
        <v>-0.181097987652064</v>
      </c>
      <c r="O194">
        <v>0.15814493523789899</v>
      </c>
      <c r="P194">
        <v>-7.6636446180077894E-2</v>
      </c>
      <c r="R194">
        <v>2.3816099899816701</v>
      </c>
      <c r="S194">
        <v>2.2762223127405101</v>
      </c>
      <c r="T194">
        <v>2.23563885529162</v>
      </c>
      <c r="U194">
        <v>2.63122869210342</v>
      </c>
    </row>
    <row r="195" spans="1:21" x14ac:dyDescent="0.25">
      <c r="A195" s="4">
        <v>39448</v>
      </c>
      <c r="C195">
        <v>-0.163482682024437</v>
      </c>
      <c r="D195">
        <v>0.67236402316444799</v>
      </c>
      <c r="E195">
        <v>1.3446487830237901</v>
      </c>
      <c r="F195">
        <v>-0.323500425323346</v>
      </c>
      <c r="H195">
        <v>2.5853642397156902</v>
      </c>
      <c r="I195">
        <v>2.3922018635307301</v>
      </c>
      <c r="J195">
        <v>2.08463724336114</v>
      </c>
      <c r="K195">
        <v>2.6605796191399</v>
      </c>
      <c r="M195">
        <v>-0.46921129579660198</v>
      </c>
      <c r="N195">
        <v>-9.5546676642665807E-2</v>
      </c>
      <c r="O195">
        <v>0.26081133772152798</v>
      </c>
      <c r="P195">
        <v>-0.13222036575490601</v>
      </c>
      <c r="R195">
        <v>2.11615294391909</v>
      </c>
      <c r="S195">
        <v>2.29665518688806</v>
      </c>
      <c r="T195">
        <v>2.3454485810826702</v>
      </c>
      <c r="U195">
        <v>2.5283592533849899</v>
      </c>
    </row>
    <row r="196" spans="1:21" x14ac:dyDescent="0.25">
      <c r="A196" s="4">
        <v>39539</v>
      </c>
      <c r="C196">
        <v>-0.51728584982845405</v>
      </c>
      <c r="D196">
        <v>0.48261430808867101</v>
      </c>
      <c r="E196">
        <v>0.87577093701020203</v>
      </c>
      <c r="F196">
        <v>-0.33035551947136799</v>
      </c>
      <c r="H196">
        <v>2.6155861511004499</v>
      </c>
      <c r="I196">
        <v>2.38868382360255</v>
      </c>
      <c r="J196">
        <v>2.0297801714730701</v>
      </c>
      <c r="K196">
        <v>2.5410408609284798</v>
      </c>
      <c r="M196">
        <v>-0.49917379733038802</v>
      </c>
      <c r="N196">
        <v>-7.1495494003482499E-2</v>
      </c>
      <c r="O196">
        <v>-0.10142271400670499</v>
      </c>
      <c r="P196">
        <v>-5.1608149703588402E-2</v>
      </c>
      <c r="R196">
        <v>2.1164123537700599</v>
      </c>
      <c r="S196">
        <v>2.3171883295990598</v>
      </c>
      <c r="T196">
        <v>1.92835745746636</v>
      </c>
      <c r="U196">
        <v>2.48943271122489</v>
      </c>
    </row>
    <row r="197" spans="1:21" x14ac:dyDescent="0.25">
      <c r="A197" s="4">
        <v>39630</v>
      </c>
      <c r="C197">
        <v>-0.85534129438133299</v>
      </c>
      <c r="D197">
        <v>0.53483819003651001</v>
      </c>
      <c r="E197">
        <v>0.35846333429412902</v>
      </c>
      <c r="F197">
        <v>-0.45592785997337199</v>
      </c>
      <c r="H197">
        <v>2.4374798863123401</v>
      </c>
      <c r="I197">
        <v>2.4492574554510398</v>
      </c>
      <c r="J197">
        <v>1.97177085560893</v>
      </c>
      <c r="K197">
        <v>2.33718869235555</v>
      </c>
      <c r="M197">
        <v>-0.58407774814486701</v>
      </c>
      <c r="N197">
        <v>2.1072957996122899E-3</v>
      </c>
      <c r="O197">
        <v>-0.24072452646807199</v>
      </c>
      <c r="P197">
        <v>-3.5960763610211502E-3</v>
      </c>
      <c r="R197">
        <v>1.8534021381674699</v>
      </c>
      <c r="S197">
        <v>2.45136475125065</v>
      </c>
      <c r="T197">
        <v>1.73104632914086</v>
      </c>
      <c r="U197">
        <v>2.3335926159945299</v>
      </c>
    </row>
    <row r="198" spans="1:21" x14ac:dyDescent="0.25">
      <c r="A198" s="4">
        <v>39722</v>
      </c>
      <c r="C198">
        <v>-1.9954632132103101</v>
      </c>
      <c r="D198">
        <v>0.27472490190245902</v>
      </c>
      <c r="E198">
        <v>-0.78722714131504301</v>
      </c>
      <c r="F198">
        <v>-0.87520943598565304</v>
      </c>
      <c r="H198">
        <v>2.0234790053407599</v>
      </c>
      <c r="I198">
        <v>2.1507544899650402</v>
      </c>
      <c r="J198">
        <v>1.83424847544572</v>
      </c>
      <c r="K198">
        <v>2.1035328259536601</v>
      </c>
      <c r="M198">
        <v>-0.944675465894388</v>
      </c>
      <c r="N198">
        <v>-1.7673062982681401E-2</v>
      </c>
      <c r="O198">
        <v>-0.85258982402202299</v>
      </c>
      <c r="P198">
        <v>-0.24012132224921101</v>
      </c>
      <c r="R198">
        <v>1.07880353944637</v>
      </c>
      <c r="S198">
        <v>2.1330814269823501</v>
      </c>
      <c r="T198">
        <v>0.98165865142369702</v>
      </c>
      <c r="U198">
        <v>1.8634115037044501</v>
      </c>
    </row>
    <row r="199" spans="1:21" x14ac:dyDescent="0.25">
      <c r="A199" s="4">
        <v>39814</v>
      </c>
      <c r="C199">
        <v>-2.7268066719627799</v>
      </c>
      <c r="D199">
        <v>-0.48212250359603098</v>
      </c>
      <c r="E199">
        <v>-2.4205051857154598</v>
      </c>
      <c r="F199">
        <v>-1.28071439891733</v>
      </c>
      <c r="H199">
        <v>1.76729380967163</v>
      </c>
      <c r="I199">
        <v>1.7132535329177201</v>
      </c>
      <c r="J199">
        <v>1.6284318212944699</v>
      </c>
      <c r="K199">
        <v>1.9382786626756301</v>
      </c>
      <c r="M199">
        <v>-1.05112686176998</v>
      </c>
      <c r="N199">
        <v>-0.1178917465057</v>
      </c>
      <c r="O199">
        <v>-1.531931143879</v>
      </c>
      <c r="P199">
        <v>-0.30596049375826301</v>
      </c>
      <c r="R199">
        <v>0.71616694790164703</v>
      </c>
      <c r="S199">
        <v>1.59536178641202</v>
      </c>
      <c r="T199">
        <v>9.6500677415468597E-2</v>
      </c>
      <c r="U199">
        <v>1.63231816891737</v>
      </c>
    </row>
    <row r="200" spans="1:21" x14ac:dyDescent="0.25">
      <c r="A200" s="4">
        <v>39904</v>
      </c>
      <c r="C200">
        <v>-2.4678918913050398</v>
      </c>
      <c r="D200">
        <v>-0.93656700625513201</v>
      </c>
      <c r="E200">
        <v>-3.82510411020598</v>
      </c>
      <c r="F200">
        <v>-1.4947296272689501</v>
      </c>
      <c r="H200">
        <v>1.6777495238865401</v>
      </c>
      <c r="I200">
        <v>1.52058194825944</v>
      </c>
      <c r="J200">
        <v>1.7002896586754801</v>
      </c>
      <c r="K200">
        <v>1.8969793309679099</v>
      </c>
      <c r="M200">
        <v>-0.80703777191770298</v>
      </c>
      <c r="N200">
        <v>-7.2545015410387298E-2</v>
      </c>
      <c r="O200">
        <v>-1.56474099995078</v>
      </c>
      <c r="P200">
        <v>-0.105593114640552</v>
      </c>
      <c r="R200">
        <v>0.87071175196883599</v>
      </c>
      <c r="S200">
        <v>1.4480369328490601</v>
      </c>
      <c r="T200">
        <v>0.135548658724708</v>
      </c>
      <c r="U200">
        <v>1.7913862163273599</v>
      </c>
    </row>
    <row r="201" spans="1:21" x14ac:dyDescent="0.25">
      <c r="A201" s="4">
        <v>39995</v>
      </c>
      <c r="C201">
        <v>-2.5303069634716202</v>
      </c>
      <c r="D201">
        <v>-1.1773442670590299</v>
      </c>
      <c r="E201">
        <v>-4.33755045161229</v>
      </c>
      <c r="F201">
        <v>-1.5796521430647801</v>
      </c>
      <c r="H201">
        <v>1.6549573167009499</v>
      </c>
      <c r="I201">
        <v>1.5660605980033999</v>
      </c>
      <c r="J201">
        <v>1.7395033194796099</v>
      </c>
      <c r="K201">
        <v>1.87204847382312</v>
      </c>
      <c r="M201">
        <v>-0.86477653634631302</v>
      </c>
      <c r="N201">
        <v>-0.11442958207479099</v>
      </c>
      <c r="O201">
        <v>-1.5079811050160099</v>
      </c>
      <c r="P201">
        <v>7.2899746035003404E-2</v>
      </c>
      <c r="R201">
        <v>0.79018078035464101</v>
      </c>
      <c r="S201">
        <v>1.4516310159286101</v>
      </c>
      <c r="T201">
        <v>0.231522214463597</v>
      </c>
      <c r="U201">
        <v>1.9449482198581201</v>
      </c>
    </row>
    <row r="202" spans="1:21" x14ac:dyDescent="0.25">
      <c r="A202" s="4">
        <v>40087</v>
      </c>
      <c r="C202">
        <v>-1.72018309386976</v>
      </c>
      <c r="D202">
        <v>-0.84683607586879395</v>
      </c>
      <c r="E202">
        <v>-4.2764290913694403</v>
      </c>
      <c r="F202">
        <v>-1.5753627262552099</v>
      </c>
      <c r="H202">
        <v>1.67392159453322</v>
      </c>
      <c r="I202">
        <v>1.66392399415939</v>
      </c>
      <c r="J202">
        <v>1.7473957398603099</v>
      </c>
      <c r="K202">
        <v>1.8673749931029999</v>
      </c>
      <c r="M202">
        <v>-0.62802832161864497</v>
      </c>
      <c r="N202">
        <v>-8.3307514046024905E-2</v>
      </c>
      <c r="O202">
        <v>-1.40233146123971</v>
      </c>
      <c r="P202">
        <v>0.12780173541842099</v>
      </c>
      <c r="R202">
        <v>1.04589327291457</v>
      </c>
      <c r="S202">
        <v>1.58061648011337</v>
      </c>
      <c r="T202">
        <v>0.34506427862060002</v>
      </c>
      <c r="U202">
        <v>1.9951767285214199</v>
      </c>
    </row>
    <row r="203" spans="1:21" x14ac:dyDescent="0.25">
      <c r="A203" s="4">
        <v>40179</v>
      </c>
      <c r="C203">
        <v>-1.5857162898636299</v>
      </c>
      <c r="D203">
        <v>-0.254250403860453</v>
      </c>
      <c r="E203">
        <v>-3.9417917900300399</v>
      </c>
      <c r="F203">
        <v>-1.34573364776543</v>
      </c>
      <c r="H203">
        <v>1.61263785440823</v>
      </c>
      <c r="I203">
        <v>1.71546813171697</v>
      </c>
      <c r="J203">
        <v>1.71743089640865</v>
      </c>
      <c r="K203">
        <v>1.85798195691942</v>
      </c>
      <c r="M203">
        <v>-0.75799993245764097</v>
      </c>
      <c r="N203">
        <v>-3.2309556706809198E-2</v>
      </c>
      <c r="O203">
        <v>-1.3080414519757899</v>
      </c>
      <c r="P203">
        <v>0.29758562961290203</v>
      </c>
      <c r="R203">
        <v>0.85463792195058497</v>
      </c>
      <c r="S203">
        <v>1.6831585750101701</v>
      </c>
      <c r="T203">
        <v>0.40938944443286002</v>
      </c>
      <c r="U203">
        <v>2.1555675865323201</v>
      </c>
    </row>
    <row r="204" spans="1:21" x14ac:dyDescent="0.25">
      <c r="A204" s="4">
        <v>40269</v>
      </c>
      <c r="C204">
        <v>-1.1529677434447201</v>
      </c>
      <c r="D204">
        <v>9.9553489569245798E-2</v>
      </c>
      <c r="E204">
        <v>-3.4592865056349602</v>
      </c>
      <c r="F204">
        <v>-1.0268848661144101</v>
      </c>
      <c r="H204">
        <v>1.6340475381969499</v>
      </c>
      <c r="I204">
        <v>1.64184847832478</v>
      </c>
      <c r="J204">
        <v>1.72885856567136</v>
      </c>
      <c r="K204">
        <v>1.8805472024874299</v>
      </c>
      <c r="M204">
        <v>-0.76742711431418797</v>
      </c>
      <c r="N204">
        <v>-9.4789956643725207E-2</v>
      </c>
      <c r="O204">
        <v>-1.1388372117121199</v>
      </c>
      <c r="P204">
        <v>0.36668316789795902</v>
      </c>
      <c r="R204">
        <v>0.86662042388276095</v>
      </c>
      <c r="S204">
        <v>1.54705852168105</v>
      </c>
      <c r="T204">
        <v>0.59002135395924005</v>
      </c>
      <c r="U204">
        <v>2.24723037038539</v>
      </c>
    </row>
    <row r="205" spans="1:21" x14ac:dyDescent="0.25">
      <c r="A205" s="4">
        <v>40360</v>
      </c>
      <c r="C205">
        <v>-0.73936947190861702</v>
      </c>
      <c r="D205">
        <v>0.38483802485006902</v>
      </c>
      <c r="E205">
        <v>-2.7925795395701698</v>
      </c>
      <c r="F205">
        <v>-0.65777994329914702</v>
      </c>
      <c r="H205">
        <v>1.59770851197729</v>
      </c>
      <c r="I205">
        <v>1.6218096882536199</v>
      </c>
      <c r="J205">
        <v>1.6754788916524701</v>
      </c>
      <c r="K205">
        <v>1.8532697631687101</v>
      </c>
      <c r="M205">
        <v>-0.79374994036350699</v>
      </c>
      <c r="N205">
        <v>-0.16127784557043701</v>
      </c>
      <c r="O205">
        <v>-0.95754576295376304</v>
      </c>
      <c r="P205">
        <v>0.31638142478224501</v>
      </c>
      <c r="R205">
        <v>0.80395857161378104</v>
      </c>
      <c r="S205">
        <v>1.4605318426831899</v>
      </c>
      <c r="T205">
        <v>0.71793312869871195</v>
      </c>
      <c r="U205">
        <v>2.1696511879509601</v>
      </c>
    </row>
    <row r="206" spans="1:21" x14ac:dyDescent="0.25">
      <c r="A206" s="4">
        <v>40452</v>
      </c>
      <c r="C206">
        <v>-0.44368590244289402</v>
      </c>
      <c r="D206">
        <v>0.89985327534390103</v>
      </c>
      <c r="E206">
        <v>-2.4483942428746599</v>
      </c>
      <c r="F206">
        <v>-0.213279668815403</v>
      </c>
      <c r="H206">
        <v>1.56979670483678</v>
      </c>
      <c r="I206">
        <v>1.6766525288802001</v>
      </c>
      <c r="J206">
        <v>1.6509405031023401</v>
      </c>
      <c r="K206">
        <v>1.78018787335288</v>
      </c>
      <c r="M206">
        <v>-0.84504408725803504</v>
      </c>
      <c r="N206">
        <v>-0.11616713935701201</v>
      </c>
      <c r="O206">
        <v>-1.00251483012334</v>
      </c>
      <c r="P206">
        <v>0.33152704651799803</v>
      </c>
      <c r="R206">
        <v>0.72475261757874399</v>
      </c>
      <c r="S206">
        <v>1.56048538952319</v>
      </c>
      <c r="T206">
        <v>0.648425672979005</v>
      </c>
      <c r="U206">
        <v>2.11171491987088</v>
      </c>
    </row>
    <row r="207" spans="1:21" x14ac:dyDescent="0.25">
      <c r="A207" s="4">
        <v>40544</v>
      </c>
      <c r="C207">
        <v>-0.109774726927299</v>
      </c>
      <c r="D207">
        <v>1.2067085279237499</v>
      </c>
      <c r="E207">
        <v>-1.91628024267288</v>
      </c>
      <c r="F207">
        <v>0.33069263977199598</v>
      </c>
      <c r="H207">
        <v>1.3728864452094101</v>
      </c>
      <c r="I207">
        <v>1.6676655052990299</v>
      </c>
      <c r="J207">
        <v>1.6509181717971</v>
      </c>
      <c r="K207">
        <v>1.74549345107609</v>
      </c>
      <c r="M207">
        <v>-0.78575203851553399</v>
      </c>
      <c r="N207">
        <v>-0.14797444264330201</v>
      </c>
      <c r="O207">
        <v>-0.81885251607708298</v>
      </c>
      <c r="P207">
        <v>0.55137603486676301</v>
      </c>
      <c r="R207">
        <v>0.58713440669387795</v>
      </c>
      <c r="S207">
        <v>1.5196910626557301</v>
      </c>
      <c r="T207">
        <v>0.832065655720018</v>
      </c>
      <c r="U207">
        <v>2.2968694859428598</v>
      </c>
    </row>
    <row r="208" spans="1:21" x14ac:dyDescent="0.25">
      <c r="A208" s="4">
        <v>40634</v>
      </c>
      <c r="C208">
        <v>0.51681929758797196</v>
      </c>
      <c r="D208">
        <v>1.57765294271547</v>
      </c>
      <c r="E208">
        <v>-1.4072476554904401</v>
      </c>
      <c r="F208">
        <v>0.65009798064784297</v>
      </c>
      <c r="H208">
        <v>1.39405293336971</v>
      </c>
      <c r="I208">
        <v>1.57970913157203</v>
      </c>
      <c r="J208">
        <v>1.56674205556725</v>
      </c>
      <c r="K208">
        <v>1.6789166311335999</v>
      </c>
      <c r="M208">
        <v>-0.55187528100205396</v>
      </c>
      <c r="N208">
        <v>-6.9701265829609102E-2</v>
      </c>
      <c r="O208">
        <v>-0.71814262321244904</v>
      </c>
      <c r="P208">
        <v>0.446413963273601</v>
      </c>
      <c r="R208">
        <v>0.84217765236765896</v>
      </c>
      <c r="S208">
        <v>1.5100078657424201</v>
      </c>
      <c r="T208">
        <v>0.84859943235479995</v>
      </c>
      <c r="U208">
        <v>2.1253305944071998</v>
      </c>
    </row>
    <row r="209" spans="1:21" x14ac:dyDescent="0.25">
      <c r="A209" s="4">
        <v>40725</v>
      </c>
      <c r="C209">
        <v>0.66486093504852295</v>
      </c>
      <c r="D209">
        <v>1.8489851032242699</v>
      </c>
      <c r="E209">
        <v>-1.4854035356374899</v>
      </c>
      <c r="F209">
        <v>0.86994468591683505</v>
      </c>
      <c r="H209">
        <v>1.33546153571519</v>
      </c>
      <c r="I209">
        <v>1.7219372439884899</v>
      </c>
      <c r="J209">
        <v>1.5249828450899601</v>
      </c>
      <c r="K209">
        <v>1.6555993235981601</v>
      </c>
      <c r="M209">
        <v>-0.56367268293351402</v>
      </c>
      <c r="N209">
        <v>-5.4665445708505303E-2</v>
      </c>
      <c r="O209">
        <v>-0.95654080492780802</v>
      </c>
      <c r="P209">
        <v>0.29544456804664498</v>
      </c>
      <c r="R209">
        <v>0.77178885278167497</v>
      </c>
      <c r="S209">
        <v>1.6672717982799901</v>
      </c>
      <c r="T209">
        <v>0.56844204016215305</v>
      </c>
      <c r="U209">
        <v>1.9510438916448101</v>
      </c>
    </row>
    <row r="210" spans="1:21" x14ac:dyDescent="0.25">
      <c r="A210" s="4">
        <v>40817</v>
      </c>
      <c r="C210">
        <v>0.84575501809069897</v>
      </c>
      <c r="D210">
        <v>2.2195678224156299</v>
      </c>
      <c r="E210">
        <v>-1.3509449804946601</v>
      </c>
      <c r="F210">
        <v>1.0498584900483401</v>
      </c>
      <c r="H210">
        <v>1.4412436214705</v>
      </c>
      <c r="I210">
        <v>1.7314415951965501</v>
      </c>
      <c r="J210">
        <v>1.4500295577354401</v>
      </c>
      <c r="K210">
        <v>1.62105465472555</v>
      </c>
      <c r="M210">
        <v>-0.60031874403351304</v>
      </c>
      <c r="N210">
        <v>-1.9408662308839399E-2</v>
      </c>
      <c r="O210">
        <v>-0.85237232777944805</v>
      </c>
      <c r="P210">
        <v>0.199016239344941</v>
      </c>
      <c r="R210">
        <v>0.84092487743699096</v>
      </c>
      <c r="S210">
        <v>1.71203293288771</v>
      </c>
      <c r="T210">
        <v>0.59765722995599302</v>
      </c>
      <c r="U210">
        <v>1.8200708940704899</v>
      </c>
    </row>
    <row r="211" spans="1:21" x14ac:dyDescent="0.25">
      <c r="A211" s="4">
        <v>40909</v>
      </c>
      <c r="C211">
        <v>1.36234635267522</v>
      </c>
      <c r="D211">
        <v>2.25161867418853</v>
      </c>
      <c r="E211">
        <v>-1.64200112194158</v>
      </c>
      <c r="F211">
        <v>1.16340597947283</v>
      </c>
      <c r="H211">
        <v>1.42395316262021</v>
      </c>
      <c r="I211">
        <v>1.6248585609358901</v>
      </c>
      <c r="J211">
        <v>1.41932809693665</v>
      </c>
      <c r="K211">
        <v>1.6120545868385101</v>
      </c>
      <c r="M211">
        <v>-0.51702606181316302</v>
      </c>
      <c r="N211">
        <v>-8.6643881131823794E-2</v>
      </c>
      <c r="O211">
        <v>-1.0461501382085101</v>
      </c>
      <c r="P211">
        <v>0.12919740459944701</v>
      </c>
      <c r="R211">
        <v>0.90692710080704497</v>
      </c>
      <c r="S211">
        <v>1.5382146798040699</v>
      </c>
      <c r="T211">
        <v>0.37317795872813297</v>
      </c>
      <c r="U211">
        <v>1.7412519914379501</v>
      </c>
    </row>
    <row r="212" spans="1:21" x14ac:dyDescent="0.25">
      <c r="A212" s="4">
        <v>41000</v>
      </c>
      <c r="C212">
        <v>1.48182023391632</v>
      </c>
      <c r="D212">
        <v>2.2668547613378101</v>
      </c>
      <c r="E212">
        <v>-1.74629688835671</v>
      </c>
      <c r="F212">
        <v>1.1599204663607501</v>
      </c>
      <c r="H212">
        <v>1.39870838484884</v>
      </c>
      <c r="I212">
        <v>1.5959765366366701</v>
      </c>
      <c r="J212">
        <v>1.3627810503981801</v>
      </c>
      <c r="K212">
        <v>1.5638568879066701</v>
      </c>
      <c r="M212">
        <v>-0.59722076368779098</v>
      </c>
      <c r="N212">
        <v>-0.119030684366648</v>
      </c>
      <c r="O212">
        <v>-1.0607028631266699</v>
      </c>
      <c r="P212">
        <v>5.2443562953350398E-3</v>
      </c>
      <c r="R212">
        <v>0.80148762116104599</v>
      </c>
      <c r="S212">
        <v>1.4769458522700201</v>
      </c>
      <c r="T212">
        <v>0.30207818727151098</v>
      </c>
      <c r="U212">
        <v>1.56910124420201</v>
      </c>
    </row>
    <row r="213" spans="1:21" x14ac:dyDescent="0.25">
      <c r="A213" s="4">
        <v>41091</v>
      </c>
      <c r="C213">
        <v>1.3334009556614299</v>
      </c>
      <c r="D213">
        <v>2.12783840175649</v>
      </c>
      <c r="E213">
        <v>-2.0226725993761598</v>
      </c>
      <c r="F213">
        <v>1.13092316599068</v>
      </c>
      <c r="H213">
        <v>1.33627875818002</v>
      </c>
      <c r="I213">
        <v>1.5514044973725001</v>
      </c>
      <c r="J213">
        <v>1.33652178384427</v>
      </c>
      <c r="K213">
        <v>1.63483957696772</v>
      </c>
      <c r="M213">
        <v>-0.75743035709967199</v>
      </c>
      <c r="N213">
        <v>-0.21295122831687299</v>
      </c>
      <c r="O213">
        <v>-1.2276863060790999</v>
      </c>
      <c r="P213">
        <v>-2.8183438795956101E-2</v>
      </c>
      <c r="R213">
        <v>0.57884840108034896</v>
      </c>
      <c r="S213">
        <v>1.3384532690556299</v>
      </c>
      <c r="T213">
        <v>0.108835477765165</v>
      </c>
      <c r="U213">
        <v>1.6066561381717599</v>
      </c>
    </row>
    <row r="214" spans="1:21" x14ac:dyDescent="0.25">
      <c r="A214" s="4">
        <v>41183</v>
      </c>
      <c r="C214">
        <v>1.4471583759217299</v>
      </c>
      <c r="D214">
        <v>2.0884686080733599</v>
      </c>
      <c r="E214">
        <v>-2.0366751482731602</v>
      </c>
      <c r="F214">
        <v>1.1156983848422899</v>
      </c>
      <c r="H214">
        <v>1.2593772806188701</v>
      </c>
      <c r="I214">
        <v>1.5012146283452501</v>
      </c>
      <c r="J214">
        <v>1.2641799917449299</v>
      </c>
      <c r="K214">
        <v>1.5784702730229601</v>
      </c>
      <c r="M214">
        <v>-0.740683016042332</v>
      </c>
      <c r="N214">
        <v>-0.232026200024118</v>
      </c>
      <c r="O214">
        <v>-1.19324688141066</v>
      </c>
      <c r="P214">
        <v>3.9650332645989501E-2</v>
      </c>
      <c r="R214">
        <v>0.518694264576542</v>
      </c>
      <c r="S214">
        <v>1.2691884283211301</v>
      </c>
      <c r="T214">
        <v>7.09331103342727E-2</v>
      </c>
      <c r="U214">
        <v>1.6181206056689501</v>
      </c>
    </row>
    <row r="215" spans="1:21" x14ac:dyDescent="0.25">
      <c r="A215" s="4">
        <v>41275</v>
      </c>
      <c r="C215">
        <v>1.47596856598068</v>
      </c>
      <c r="D215">
        <v>2.2251312535387902</v>
      </c>
      <c r="E215">
        <v>-2.38664854100921</v>
      </c>
      <c r="F215">
        <v>0.89582547531131196</v>
      </c>
      <c r="H215">
        <v>1.2780472930420701</v>
      </c>
      <c r="I215">
        <v>1.60865949344699</v>
      </c>
      <c r="J215">
        <v>1.2319127935141601</v>
      </c>
      <c r="K215">
        <v>1.6164765002147801</v>
      </c>
      <c r="M215">
        <v>-0.76182446425161399</v>
      </c>
      <c r="N215">
        <v>-0.19763986365969399</v>
      </c>
      <c r="O215">
        <v>-1.45011164873373</v>
      </c>
      <c r="P215">
        <v>-0.12497719442666499</v>
      </c>
      <c r="R215">
        <v>0.516222828790458</v>
      </c>
      <c r="S215">
        <v>1.4110196297872999</v>
      </c>
      <c r="T215">
        <v>-0.21819885521957599</v>
      </c>
      <c r="U215">
        <v>1.4914993057881101</v>
      </c>
    </row>
    <row r="216" spans="1:21" x14ac:dyDescent="0.25">
      <c r="A216" s="4">
        <v>41365</v>
      </c>
      <c r="C216">
        <v>1.3302621501660501</v>
      </c>
      <c r="D216">
        <v>2.2594601950250399</v>
      </c>
      <c r="E216">
        <v>-2.3855067152176201</v>
      </c>
      <c r="F216">
        <v>0.69594772408459005</v>
      </c>
      <c r="H216">
        <v>1.2646639341810699</v>
      </c>
      <c r="I216">
        <v>1.59819036884764</v>
      </c>
      <c r="J216">
        <v>1.2430089534517299</v>
      </c>
      <c r="K216">
        <v>1.6429582804087799</v>
      </c>
      <c r="M216">
        <v>-0.87630612635564697</v>
      </c>
      <c r="N216">
        <v>-0.22785143921645501</v>
      </c>
      <c r="O216">
        <v>-1.4040900484194201</v>
      </c>
      <c r="P216">
        <v>-0.23526822440621301</v>
      </c>
      <c r="R216">
        <v>0.38835780782542401</v>
      </c>
      <c r="S216">
        <v>1.3703389296311901</v>
      </c>
      <c r="T216">
        <v>-0.16108109496769299</v>
      </c>
      <c r="U216">
        <v>1.40769005600257</v>
      </c>
    </row>
    <row r="217" spans="1:21" x14ac:dyDescent="0.25">
      <c r="A217" s="4">
        <v>41456</v>
      </c>
      <c r="C217">
        <v>1.4604537310847301</v>
      </c>
      <c r="D217">
        <v>2.3199596019180699</v>
      </c>
      <c r="E217">
        <v>-2.2999313878096901</v>
      </c>
      <c r="F217">
        <v>0.56073940420355906</v>
      </c>
      <c r="H217">
        <v>1.3199066351234701</v>
      </c>
      <c r="I217">
        <v>1.6376663531123801</v>
      </c>
      <c r="J217">
        <v>1.2272183790680899</v>
      </c>
      <c r="K217">
        <v>1.6875316204394999</v>
      </c>
      <c r="M217">
        <v>-0.87669679490377195</v>
      </c>
      <c r="N217">
        <v>-0.23611620464837499</v>
      </c>
      <c r="O217">
        <v>-1.4985099412121301</v>
      </c>
      <c r="P217">
        <v>-0.23586581487345101</v>
      </c>
      <c r="R217">
        <v>0.44320984021969601</v>
      </c>
      <c r="S217">
        <v>1.4015501484640001</v>
      </c>
      <c r="T217">
        <v>-0.27129156214403599</v>
      </c>
      <c r="U217">
        <v>1.4516658055660501</v>
      </c>
    </row>
    <row r="218" spans="1:21" x14ac:dyDescent="0.25">
      <c r="A218" s="4">
        <v>41548</v>
      </c>
      <c r="C218">
        <v>1.75587100440873</v>
      </c>
      <c r="D218">
        <v>2.4066504280159502</v>
      </c>
      <c r="E218">
        <v>-2.3199029778027098</v>
      </c>
      <c r="F218">
        <v>0.43951359325546902</v>
      </c>
      <c r="H218">
        <v>1.3908214954773199</v>
      </c>
      <c r="I218">
        <v>1.72184422403388</v>
      </c>
      <c r="J218">
        <v>1.2069710896486401</v>
      </c>
      <c r="K218">
        <v>1.704972134735</v>
      </c>
      <c r="M218">
        <v>-0.83956167610154098</v>
      </c>
      <c r="N218">
        <v>-0.257132836688723</v>
      </c>
      <c r="O218">
        <v>-1.7418420703253401</v>
      </c>
      <c r="P218">
        <v>-0.24290756532811</v>
      </c>
      <c r="R218">
        <v>0.55125981937578294</v>
      </c>
      <c r="S218">
        <v>1.46471138734516</v>
      </c>
      <c r="T218">
        <v>-0.53487098067670302</v>
      </c>
      <c r="U218">
        <v>1.4620645694068899</v>
      </c>
    </row>
    <row r="219" spans="1:21" x14ac:dyDescent="0.25">
      <c r="A219" s="4">
        <v>41640</v>
      </c>
      <c r="C219">
        <v>1.6955817524269601</v>
      </c>
      <c r="D219">
        <v>2.6117595219621399</v>
      </c>
      <c r="E219">
        <v>-2.0976488020166899</v>
      </c>
      <c r="F219">
        <v>0.29947493302211098</v>
      </c>
      <c r="H219">
        <v>1.2666451000616601</v>
      </c>
      <c r="I219">
        <v>1.64694450503615</v>
      </c>
      <c r="J219">
        <v>1.1803396590353601</v>
      </c>
      <c r="K219">
        <v>1.7547682875972199</v>
      </c>
      <c r="M219">
        <v>-0.92234708592991399</v>
      </c>
      <c r="N219">
        <v>-0.186732821211057</v>
      </c>
      <c r="O219">
        <v>-1.70616507937559</v>
      </c>
      <c r="P219">
        <v>-0.31994610866596501</v>
      </c>
      <c r="R219">
        <v>0.34429801413174899</v>
      </c>
      <c r="S219">
        <v>1.46021168382509</v>
      </c>
      <c r="T219">
        <v>-0.52582542034023205</v>
      </c>
      <c r="U219">
        <v>1.4348221789312501</v>
      </c>
    </row>
    <row r="220" spans="1:21" x14ac:dyDescent="0.25">
      <c r="A220" s="4">
        <v>41730</v>
      </c>
      <c r="C220">
        <v>2.0013181764157899</v>
      </c>
      <c r="D220">
        <v>2.7555199335823199</v>
      </c>
      <c r="E220">
        <v>-2.1416717815802699</v>
      </c>
      <c r="F220">
        <v>0.29415997548835499</v>
      </c>
      <c r="H220">
        <v>1.38998093745067</v>
      </c>
      <c r="I220">
        <v>1.7284726250390701</v>
      </c>
      <c r="J220">
        <v>1.1514024066073301</v>
      </c>
      <c r="K220">
        <v>1.8022556382410899</v>
      </c>
      <c r="M220">
        <v>-0.82562054208631996</v>
      </c>
      <c r="N220">
        <v>-0.14247709100613901</v>
      </c>
      <c r="O220">
        <v>-1.9256044803313399</v>
      </c>
      <c r="P220">
        <v>-0.23027131249949301</v>
      </c>
      <c r="R220">
        <v>0.56436039536434601</v>
      </c>
      <c r="S220">
        <v>1.5859955340329299</v>
      </c>
      <c r="T220">
        <v>-0.77420207372400895</v>
      </c>
      <c r="U220">
        <v>1.57198432574159</v>
      </c>
    </row>
    <row r="221" spans="1:21" x14ac:dyDescent="0.25">
      <c r="A221" s="4">
        <v>41821</v>
      </c>
      <c r="C221">
        <v>2.05153987835615</v>
      </c>
      <c r="D221">
        <v>2.8884168251861402</v>
      </c>
      <c r="E221">
        <v>-1.94006535355652</v>
      </c>
      <c r="F221">
        <v>0.229257979229715</v>
      </c>
      <c r="H221">
        <v>1.4876272433214801</v>
      </c>
      <c r="I221">
        <v>1.72861170183552</v>
      </c>
      <c r="J221">
        <v>1.13876971680606</v>
      </c>
      <c r="K221">
        <v>1.8390995489203801</v>
      </c>
      <c r="M221">
        <v>-0.91890670137032804</v>
      </c>
      <c r="N221">
        <v>-0.120184406473641</v>
      </c>
      <c r="O221">
        <v>-1.8159785260357</v>
      </c>
      <c r="P221">
        <v>-0.32290485446494599</v>
      </c>
      <c r="R221">
        <v>0.56872054195114996</v>
      </c>
      <c r="S221">
        <v>1.6084272953618799</v>
      </c>
      <c r="T221">
        <v>-0.677208809229635</v>
      </c>
      <c r="U221">
        <v>1.5161946944554401</v>
      </c>
    </row>
    <row r="222" spans="1:21" x14ac:dyDescent="0.25">
      <c r="A222" s="4">
        <v>41913</v>
      </c>
      <c r="C222">
        <v>2.0133342146584701</v>
      </c>
      <c r="D222">
        <v>2.9890739178642298</v>
      </c>
      <c r="E222">
        <v>-1.78419696621881</v>
      </c>
      <c r="F222">
        <v>0.20445838120304</v>
      </c>
      <c r="H222">
        <v>1.4859652707604301</v>
      </c>
      <c r="I222">
        <v>1.7823838045162601</v>
      </c>
      <c r="J222">
        <v>1.13186104108483</v>
      </c>
      <c r="K222">
        <v>1.8735937297501699</v>
      </c>
      <c r="M222">
        <v>-1.0427239516800999</v>
      </c>
      <c r="N222">
        <v>-0.128721110055008</v>
      </c>
      <c r="O222">
        <v>-1.79464411713148</v>
      </c>
      <c r="P222">
        <v>-0.40731511547969401</v>
      </c>
      <c r="R222">
        <v>0.44324131908033698</v>
      </c>
      <c r="S222">
        <v>1.65366269446126</v>
      </c>
      <c r="T222">
        <v>-0.66278307604665399</v>
      </c>
      <c r="U222">
        <v>1.46627861427048</v>
      </c>
    </row>
    <row r="223" spans="1:21" x14ac:dyDescent="0.25">
      <c r="A223" s="4">
        <v>42005</v>
      </c>
      <c r="C223">
        <v>1.93171343695076</v>
      </c>
      <c r="D223">
        <v>3.0048795380542401</v>
      </c>
      <c r="E223">
        <v>-1.52928608138222</v>
      </c>
      <c r="F223">
        <v>0.22341333846134101</v>
      </c>
      <c r="H223">
        <v>1.4371082477516399</v>
      </c>
      <c r="I223">
        <v>1.6444109985945601</v>
      </c>
      <c r="J223">
        <v>1.1390740020330701</v>
      </c>
      <c r="K223">
        <v>1.8519380748735199</v>
      </c>
      <c r="M223">
        <v>-1.1247285648055501</v>
      </c>
      <c r="N223">
        <v>-0.136071415925203</v>
      </c>
      <c r="O223">
        <v>-1.702866548212</v>
      </c>
      <c r="P223">
        <v>-0.440934094292811</v>
      </c>
      <c r="R223">
        <v>0.31237968294609503</v>
      </c>
      <c r="S223">
        <v>1.50833958266935</v>
      </c>
      <c r="T223">
        <v>-0.56379254617893004</v>
      </c>
      <c r="U223">
        <v>1.41100398058071</v>
      </c>
    </row>
    <row r="224" spans="1:21" x14ac:dyDescent="0.25">
      <c r="A224" s="4">
        <v>42095</v>
      </c>
      <c r="C224">
        <v>2.2851314913819998</v>
      </c>
      <c r="D224">
        <v>2.9163995980074402</v>
      </c>
      <c r="E224">
        <v>-1.13334888256804</v>
      </c>
      <c r="F224">
        <v>0.22336378239970101</v>
      </c>
      <c r="H224">
        <v>1.52180532062554</v>
      </c>
      <c r="I224">
        <v>1.5571935038670699</v>
      </c>
      <c r="J224">
        <v>1.1184887316415899</v>
      </c>
      <c r="K224">
        <v>1.84687064918468</v>
      </c>
      <c r="M224">
        <v>-0.99846096019117503</v>
      </c>
      <c r="N224">
        <v>-0.140568857008356</v>
      </c>
      <c r="O224">
        <v>-1.5347983758264401</v>
      </c>
      <c r="P224">
        <v>-0.48493774295673298</v>
      </c>
      <c r="R224">
        <v>0.52334436043436705</v>
      </c>
      <c r="S224">
        <v>1.41662464685872</v>
      </c>
      <c r="T224">
        <v>-0.416309644184848</v>
      </c>
      <c r="U224">
        <v>1.3619329062279499</v>
      </c>
    </row>
    <row r="225" spans="1:21" x14ac:dyDescent="0.25">
      <c r="A225" s="4">
        <v>42186</v>
      </c>
      <c r="C225">
        <v>2.2245317859725402</v>
      </c>
      <c r="D225">
        <v>2.8450787378146201</v>
      </c>
      <c r="E225">
        <v>-0.90650900372838805</v>
      </c>
      <c r="F225">
        <v>0.29546483455442302</v>
      </c>
      <c r="H225">
        <v>1.5311730516212201</v>
      </c>
      <c r="I225">
        <v>1.5900401600480301</v>
      </c>
      <c r="J225">
        <v>1.10032458141775</v>
      </c>
      <c r="K225">
        <v>1.8404716350560799</v>
      </c>
      <c r="M225">
        <v>-1.0792888512993899</v>
      </c>
      <c r="N225">
        <v>-0.16955914496822699</v>
      </c>
      <c r="O225">
        <v>-1.50276653297077</v>
      </c>
      <c r="P225">
        <v>-0.38336712210044599</v>
      </c>
      <c r="R225">
        <v>0.45188420032182902</v>
      </c>
      <c r="S225">
        <v>1.4204810150798</v>
      </c>
      <c r="T225">
        <v>-0.40244195155302398</v>
      </c>
      <c r="U225">
        <v>1.4571045129556399</v>
      </c>
    </row>
    <row r="226" spans="1:21" x14ac:dyDescent="0.25">
      <c r="A226" s="4">
        <v>42278</v>
      </c>
      <c r="C226">
        <v>2.17733699825828</v>
      </c>
      <c r="D226">
        <v>2.7692101632644599</v>
      </c>
      <c r="E226">
        <v>-0.77135320768411497</v>
      </c>
      <c r="F226">
        <v>0.31289530698745699</v>
      </c>
      <c r="H226">
        <v>1.52103673448497</v>
      </c>
      <c r="I226">
        <v>1.5337487509015699</v>
      </c>
      <c r="J226">
        <v>1.09012278404595</v>
      </c>
      <c r="K226">
        <v>1.85954821128123</v>
      </c>
      <c r="M226">
        <v>-1.11975154414147</v>
      </c>
      <c r="N226">
        <v>-0.223079941510022</v>
      </c>
      <c r="O226">
        <v>-1.5212630023893701</v>
      </c>
      <c r="P226">
        <v>-0.372282368127406</v>
      </c>
      <c r="R226">
        <v>0.40128519034350102</v>
      </c>
      <c r="S226">
        <v>1.31066880939154</v>
      </c>
      <c r="T226">
        <v>-0.43114021834341298</v>
      </c>
      <c r="U226">
        <v>1.4872658431538299</v>
      </c>
    </row>
    <row r="227" spans="1:21" x14ac:dyDescent="0.25">
      <c r="A227" s="4"/>
    </row>
  </sheetData>
  <mergeCells count="7">
    <mergeCell ref="R5:U5"/>
    <mergeCell ref="A1:O1"/>
    <mergeCell ref="A2:O2"/>
    <mergeCell ref="A3:O3"/>
    <mergeCell ref="C5:F5"/>
    <mergeCell ref="H5:K5"/>
    <mergeCell ref="M5:P5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235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sqref="A1:O1"/>
    </sheetView>
  </sheetViews>
  <sheetFormatPr defaultRowHeight="15" x14ac:dyDescent="0.25"/>
  <cols>
    <col min="1" max="1" width="10.5703125" bestFit="1" customWidth="1"/>
    <col min="2" max="2" width="9.140625" customWidth="1"/>
  </cols>
  <sheetData>
    <row r="1" spans="1:21" ht="14.4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1"/>
      <c r="Q1" s="1"/>
      <c r="R1" s="1"/>
      <c r="S1" s="1"/>
      <c r="T1" s="1"/>
    </row>
    <row r="2" spans="1:21" x14ac:dyDescent="0.25">
      <c r="A2" s="35" t="s">
        <v>22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2"/>
      <c r="Q2" s="2"/>
      <c r="R2" s="2"/>
      <c r="S2" s="2"/>
      <c r="T2" s="2"/>
    </row>
    <row r="3" spans="1:21" x14ac:dyDescent="0.25">
      <c r="A3" s="7" t="s">
        <v>23</v>
      </c>
      <c r="B3" s="7"/>
      <c r="C3" s="7"/>
      <c r="D3" s="6" t="s">
        <v>19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2"/>
      <c r="Q3" s="2"/>
      <c r="R3" s="2"/>
      <c r="S3" s="2"/>
      <c r="T3" s="2"/>
    </row>
    <row r="5" spans="1:21" x14ac:dyDescent="0.25">
      <c r="C5" s="32" t="s">
        <v>2</v>
      </c>
      <c r="D5" s="32"/>
      <c r="E5" s="32"/>
      <c r="F5" s="32"/>
      <c r="H5" s="32" t="s">
        <v>3</v>
      </c>
      <c r="I5" s="32"/>
      <c r="J5" s="32"/>
      <c r="K5" s="32"/>
      <c r="M5" s="32" t="s">
        <v>4</v>
      </c>
      <c r="N5" s="32"/>
      <c r="O5" s="32"/>
      <c r="P5" s="32"/>
      <c r="R5" s="32" t="s">
        <v>5</v>
      </c>
      <c r="S5" s="32"/>
      <c r="T5" s="32"/>
      <c r="U5" s="32"/>
    </row>
    <row r="6" spans="1:21" x14ac:dyDescent="0.25">
      <c r="A6" t="s">
        <v>6</v>
      </c>
      <c r="C6" s="3" t="s">
        <v>7</v>
      </c>
      <c r="D6" s="3" t="s">
        <v>8</v>
      </c>
      <c r="E6" s="3" t="s">
        <v>9</v>
      </c>
      <c r="F6" s="3" t="s">
        <v>10</v>
      </c>
      <c r="G6" s="3"/>
      <c r="H6" s="3" t="s">
        <v>7</v>
      </c>
      <c r="I6" s="3" t="s">
        <v>8</v>
      </c>
      <c r="J6" s="3" t="s">
        <v>9</v>
      </c>
      <c r="K6" s="3" t="s">
        <v>10</v>
      </c>
      <c r="L6" s="3"/>
      <c r="M6" s="3" t="s">
        <v>7</v>
      </c>
      <c r="N6" s="3" t="s">
        <v>8</v>
      </c>
      <c r="O6" s="3" t="s">
        <v>9</v>
      </c>
      <c r="P6" s="3" t="s">
        <v>10</v>
      </c>
      <c r="Q6" s="3"/>
      <c r="R6" s="3" t="s">
        <v>7</v>
      </c>
      <c r="S6" s="3" t="s">
        <v>8</v>
      </c>
      <c r="T6" s="3" t="s">
        <v>9</v>
      </c>
      <c r="U6" s="3" t="s">
        <v>10</v>
      </c>
    </row>
    <row r="7" spans="1:21" x14ac:dyDescent="0.25">
      <c r="A7" s="4">
        <v>22282</v>
      </c>
      <c r="C7">
        <v>-4.04224682869551</v>
      </c>
      <c r="D7">
        <v>-2.51088038987763</v>
      </c>
      <c r="E7" t="s">
        <v>11</v>
      </c>
      <c r="F7">
        <v>0.74491503148669802</v>
      </c>
      <c r="H7">
        <v>5.1739539631336404</v>
      </c>
      <c r="I7">
        <v>3.8438123066153298</v>
      </c>
      <c r="J7" t="s">
        <v>11</v>
      </c>
      <c r="K7">
        <v>3.3467098740896</v>
      </c>
      <c r="M7">
        <v>1.3366750579929801E-2</v>
      </c>
      <c r="N7">
        <v>-3.7485429901283299E-2</v>
      </c>
      <c r="O7" t="s">
        <v>11</v>
      </c>
      <c r="P7">
        <v>1.7778009881847701E-3</v>
      </c>
      <c r="R7">
        <v>5.1873207137135697</v>
      </c>
      <c r="S7">
        <v>3.8063268767140399</v>
      </c>
      <c r="T7" t="s">
        <v>11</v>
      </c>
      <c r="U7">
        <v>3.3484876750777901</v>
      </c>
    </row>
    <row r="8" spans="1:21" x14ac:dyDescent="0.25">
      <c r="A8" s="4">
        <v>22372</v>
      </c>
      <c r="C8">
        <v>-4.00007899223385</v>
      </c>
      <c r="D8">
        <v>-2.8679864967643902</v>
      </c>
      <c r="E8" t="s">
        <v>11</v>
      </c>
      <c r="F8">
        <v>0.645709415315878</v>
      </c>
      <c r="H8">
        <v>5.7062798374908201</v>
      </c>
      <c r="I8">
        <v>5.7234000582261899</v>
      </c>
      <c r="J8" t="s">
        <v>11</v>
      </c>
      <c r="K8">
        <v>3.1608497566465599</v>
      </c>
      <c r="M8">
        <v>3.2334482836661502E-2</v>
      </c>
      <c r="N8">
        <v>7.6931174331259797E-3</v>
      </c>
      <c r="O8" t="s">
        <v>11</v>
      </c>
      <c r="P8">
        <v>-3.2575409295732401E-4</v>
      </c>
      <c r="R8">
        <v>5.7386143203274802</v>
      </c>
      <c r="S8">
        <v>5.7310931756593098</v>
      </c>
      <c r="T8" t="s">
        <v>11</v>
      </c>
      <c r="U8">
        <v>3.1605240025536099</v>
      </c>
    </row>
    <row r="9" spans="1:21" x14ac:dyDescent="0.25">
      <c r="A9" s="4">
        <v>22463</v>
      </c>
      <c r="C9">
        <v>-3.2212073392431599</v>
      </c>
      <c r="D9">
        <v>-2.4493041995992799</v>
      </c>
      <c r="E9" t="s">
        <v>11</v>
      </c>
      <c r="F9">
        <v>1.73439852610204</v>
      </c>
      <c r="H9">
        <v>5.3096191180588397</v>
      </c>
      <c r="I9">
        <v>6.0160409909342301</v>
      </c>
      <c r="J9" t="s">
        <v>11</v>
      </c>
      <c r="K9">
        <v>1.9399808507799901</v>
      </c>
      <c r="M9">
        <v>2.7280991680273502E-2</v>
      </c>
      <c r="N9">
        <v>1.30354363462887E-2</v>
      </c>
      <c r="O9" t="s">
        <v>11</v>
      </c>
      <c r="P9">
        <v>-8.1098208639729299E-3</v>
      </c>
      <c r="R9">
        <v>5.33690010973912</v>
      </c>
      <c r="S9">
        <v>6.0290764272805202</v>
      </c>
      <c r="T9" t="s">
        <v>11</v>
      </c>
      <c r="U9">
        <v>1.93187102991602</v>
      </c>
    </row>
    <row r="10" spans="1:21" x14ac:dyDescent="0.25">
      <c r="A10" s="4">
        <v>22555</v>
      </c>
      <c r="C10">
        <v>-2.5547048491342799</v>
      </c>
      <c r="D10">
        <v>-1.5976495100399</v>
      </c>
      <c r="E10" t="s">
        <v>11</v>
      </c>
      <c r="F10">
        <v>1.21582901619513</v>
      </c>
      <c r="H10">
        <v>5.3041182196059902</v>
      </c>
      <c r="I10">
        <v>5.3489124106487704</v>
      </c>
      <c r="J10" t="s">
        <v>11</v>
      </c>
      <c r="K10">
        <v>1.8554361040932399</v>
      </c>
      <c r="M10">
        <v>2.3798150673113298E-2</v>
      </c>
      <c r="N10">
        <v>-3.1936127409597898E-3</v>
      </c>
      <c r="O10" t="s">
        <v>11</v>
      </c>
      <c r="P10">
        <v>-1.4730508132098599E-2</v>
      </c>
      <c r="R10">
        <v>5.3279163702790999</v>
      </c>
      <c r="S10">
        <v>5.3457187979078098</v>
      </c>
      <c r="T10" t="s">
        <v>11</v>
      </c>
      <c r="U10">
        <v>1.84070559596115</v>
      </c>
    </row>
    <row r="11" spans="1:21" x14ac:dyDescent="0.25">
      <c r="A11" s="4">
        <v>22647</v>
      </c>
      <c r="C11">
        <v>-1.60270121737824</v>
      </c>
      <c r="D11">
        <v>-1.0444845811295</v>
      </c>
      <c r="E11" t="s">
        <v>11</v>
      </c>
      <c r="F11">
        <v>0.638703614147062</v>
      </c>
      <c r="H11">
        <v>5.0545096963016096</v>
      </c>
      <c r="I11">
        <v>5.5720742777080101</v>
      </c>
      <c r="J11" t="s">
        <v>11</v>
      </c>
      <c r="K11">
        <v>2.08676802164418</v>
      </c>
      <c r="M11">
        <v>2.4463014329542902E-2</v>
      </c>
      <c r="N11">
        <v>3.8312021647282299E-3</v>
      </c>
      <c r="O11" t="s">
        <v>11</v>
      </c>
      <c r="P11">
        <v>-1.4563559601757901E-2</v>
      </c>
      <c r="R11">
        <v>5.0789727106311497</v>
      </c>
      <c r="S11">
        <v>5.5759054798727403</v>
      </c>
      <c r="T11" t="s">
        <v>11</v>
      </c>
      <c r="U11">
        <v>2.07220446204242</v>
      </c>
    </row>
    <row r="12" spans="1:21" x14ac:dyDescent="0.25">
      <c r="A12" s="4">
        <v>22737</v>
      </c>
      <c r="C12">
        <v>-0.82208413639500599</v>
      </c>
      <c r="D12">
        <v>-0.28082324502417999</v>
      </c>
      <c r="E12" t="s">
        <v>11</v>
      </c>
      <c r="F12">
        <v>0.33790534374520598</v>
      </c>
      <c r="H12">
        <v>4.5789876141772003</v>
      </c>
      <c r="I12">
        <v>4.8719763679136996</v>
      </c>
      <c r="J12" t="s">
        <v>11</v>
      </c>
      <c r="K12">
        <v>2.3738909383001099</v>
      </c>
      <c r="M12">
        <v>1.0253713234011299E-2</v>
      </c>
      <c r="N12">
        <v>-6.3392246386826103E-3</v>
      </c>
      <c r="O12" t="s">
        <v>11</v>
      </c>
      <c r="P12">
        <v>-4.7041262764428203E-3</v>
      </c>
      <c r="R12">
        <v>4.5892413274112096</v>
      </c>
      <c r="S12">
        <v>4.8656371432750101</v>
      </c>
      <c r="T12" t="s">
        <v>11</v>
      </c>
      <c r="U12">
        <v>2.3691868120236701</v>
      </c>
    </row>
    <row r="13" spans="1:21" x14ac:dyDescent="0.25">
      <c r="A13" s="4">
        <v>22828</v>
      </c>
      <c r="C13">
        <v>-0.36163332177056901</v>
      </c>
      <c r="D13">
        <v>-6.4921546959908497E-2</v>
      </c>
      <c r="E13" t="s">
        <v>11</v>
      </c>
      <c r="F13">
        <v>-0.390338303839599</v>
      </c>
      <c r="H13">
        <v>4.2794797881656796</v>
      </c>
      <c r="I13">
        <v>4.8558655446161003</v>
      </c>
      <c r="J13" t="s">
        <v>11</v>
      </c>
      <c r="K13">
        <v>2.6009864722349798</v>
      </c>
      <c r="M13">
        <v>-4.7928845738871599E-3</v>
      </c>
      <c r="N13">
        <v>-6.5103517379671502E-3</v>
      </c>
      <c r="O13" t="s">
        <v>11</v>
      </c>
      <c r="P13">
        <v>-2.0183927204336202E-2</v>
      </c>
      <c r="R13">
        <v>4.2746869035917898</v>
      </c>
      <c r="S13">
        <v>4.8493551928781304</v>
      </c>
      <c r="T13" t="s">
        <v>11</v>
      </c>
      <c r="U13">
        <v>2.5808025450306502</v>
      </c>
    </row>
    <row r="14" spans="1:21" x14ac:dyDescent="0.25">
      <c r="A14" s="4">
        <v>22920</v>
      </c>
      <c r="C14">
        <v>-0.16765741565495801</v>
      </c>
      <c r="D14">
        <v>0.15723400711442501</v>
      </c>
      <c r="E14" t="s">
        <v>11</v>
      </c>
      <c r="F14">
        <v>-0.40872819811193001</v>
      </c>
      <c r="H14">
        <v>3.90023699212305</v>
      </c>
      <c r="I14">
        <v>5.1490164895095498</v>
      </c>
      <c r="J14" t="s">
        <v>11</v>
      </c>
      <c r="K14">
        <v>2.2665765335018202</v>
      </c>
      <c r="M14">
        <v>-3.4346954878833699E-2</v>
      </c>
      <c r="N14">
        <v>4.0331726106709901E-3</v>
      </c>
      <c r="O14" t="s">
        <v>11</v>
      </c>
      <c r="P14">
        <v>-3.7137971221067198E-2</v>
      </c>
      <c r="R14">
        <v>3.8658900372442102</v>
      </c>
      <c r="S14">
        <v>5.1530496621202202</v>
      </c>
      <c r="T14" t="s">
        <v>11</v>
      </c>
      <c r="U14">
        <v>2.2294385622807602</v>
      </c>
    </row>
    <row r="15" spans="1:21" x14ac:dyDescent="0.25">
      <c r="A15" s="4">
        <v>23012</v>
      </c>
      <c r="C15">
        <v>8.1988204946924298E-2</v>
      </c>
      <c r="D15">
        <v>0.38012423893445701</v>
      </c>
      <c r="E15" t="s">
        <v>11</v>
      </c>
      <c r="F15">
        <v>-0.33046314380430902</v>
      </c>
      <c r="H15">
        <v>3.8724301683371101</v>
      </c>
      <c r="I15">
        <v>4.7900799333083102</v>
      </c>
      <c r="J15" t="s">
        <v>11</v>
      </c>
      <c r="K15">
        <v>2.2540923691481298</v>
      </c>
      <c r="M15">
        <v>-2.57029939922351E-2</v>
      </c>
      <c r="N15">
        <v>-1.02324364310336E-2</v>
      </c>
      <c r="O15" t="s">
        <v>11</v>
      </c>
      <c r="P15">
        <v>-1.50298561626236E-2</v>
      </c>
      <c r="R15">
        <v>3.8467271743448701</v>
      </c>
      <c r="S15">
        <v>4.7798474968772702</v>
      </c>
      <c r="T15" t="s">
        <v>11</v>
      </c>
      <c r="U15">
        <v>2.2390625129855</v>
      </c>
    </row>
    <row r="16" spans="1:21" x14ac:dyDescent="0.25">
      <c r="A16" s="4">
        <v>23102</v>
      </c>
      <c r="C16">
        <v>0.35600259561704201</v>
      </c>
      <c r="D16">
        <v>0.41214163062892301</v>
      </c>
      <c r="E16" t="s">
        <v>11</v>
      </c>
      <c r="F16">
        <v>-0.37350802327455301</v>
      </c>
      <c r="H16">
        <v>3.8979458775170901</v>
      </c>
      <c r="I16">
        <v>4.7833014165654104</v>
      </c>
      <c r="J16" t="s">
        <v>11</v>
      </c>
      <c r="K16">
        <v>3.26953446314254</v>
      </c>
      <c r="M16">
        <v>-1.94519710334481E-2</v>
      </c>
      <c r="N16">
        <v>-2.0012104084905401E-2</v>
      </c>
      <c r="O16" t="s">
        <v>11</v>
      </c>
      <c r="P16">
        <v>-2.3907372558364899E-2</v>
      </c>
      <c r="R16">
        <v>3.8784939064836399</v>
      </c>
      <c r="S16">
        <v>4.7632893124805102</v>
      </c>
      <c r="T16" t="s">
        <v>11</v>
      </c>
      <c r="U16">
        <v>3.2456270905841702</v>
      </c>
    </row>
    <row r="17" spans="1:21" x14ac:dyDescent="0.25">
      <c r="A17" s="4">
        <v>23193</v>
      </c>
      <c r="C17">
        <v>0.73071485849391105</v>
      </c>
      <c r="D17">
        <v>0.79827902177538601</v>
      </c>
      <c r="E17" t="s">
        <v>11</v>
      </c>
      <c r="F17">
        <v>-5.0556589382949803E-2</v>
      </c>
      <c r="H17">
        <v>4.0939410234956997</v>
      </c>
      <c r="I17">
        <v>4.5565984415466998</v>
      </c>
      <c r="J17" t="s">
        <v>11</v>
      </c>
      <c r="K17">
        <v>3.08747545434057</v>
      </c>
      <c r="M17">
        <v>-3.9874001186115402E-3</v>
      </c>
      <c r="N17">
        <v>-3.8573248491782599E-3</v>
      </c>
      <c r="O17" t="s">
        <v>11</v>
      </c>
      <c r="P17">
        <v>-2.7623848797491399E-2</v>
      </c>
      <c r="R17">
        <v>4.0899536233770801</v>
      </c>
      <c r="S17">
        <v>4.5527411166975202</v>
      </c>
      <c r="T17" t="s">
        <v>11</v>
      </c>
      <c r="U17">
        <v>3.0598516055430802</v>
      </c>
    </row>
    <row r="18" spans="1:21" x14ac:dyDescent="0.25">
      <c r="A18" s="4">
        <v>23285</v>
      </c>
      <c r="C18">
        <v>1.1587325558029999</v>
      </c>
      <c r="D18">
        <v>0.984992089834407</v>
      </c>
      <c r="E18" t="s">
        <v>11</v>
      </c>
      <c r="F18">
        <v>0.48568799772419902</v>
      </c>
      <c r="H18">
        <v>3.8872708097416</v>
      </c>
      <c r="I18">
        <v>5.1209445923945403</v>
      </c>
      <c r="J18" t="s">
        <v>11</v>
      </c>
      <c r="K18">
        <v>3.32690755334407</v>
      </c>
      <c r="M18">
        <v>1.82389559019576E-3</v>
      </c>
      <c r="N18">
        <v>3.0180259427981799E-3</v>
      </c>
      <c r="O18" t="s">
        <v>11</v>
      </c>
      <c r="P18">
        <v>-8.4030118982553106E-3</v>
      </c>
      <c r="R18">
        <v>3.8890947053317899</v>
      </c>
      <c r="S18">
        <v>5.1239626183373304</v>
      </c>
      <c r="T18" t="s">
        <v>11</v>
      </c>
      <c r="U18">
        <v>3.3185045414458201</v>
      </c>
    </row>
    <row r="19" spans="1:21" x14ac:dyDescent="0.25">
      <c r="A19" s="4">
        <v>23377</v>
      </c>
      <c r="C19">
        <v>1.40079441671878</v>
      </c>
      <c r="D19">
        <v>1.5673708440654699</v>
      </c>
      <c r="E19" t="s">
        <v>11</v>
      </c>
      <c r="F19">
        <v>0.81442246805704599</v>
      </c>
      <c r="H19">
        <v>4.1534814194339198</v>
      </c>
      <c r="I19">
        <v>5.2260196206757001</v>
      </c>
      <c r="J19" t="s">
        <v>11</v>
      </c>
      <c r="K19">
        <v>3.1977574092792</v>
      </c>
      <c r="M19">
        <v>1.37126116209441E-2</v>
      </c>
      <c r="N19">
        <v>4.6362356013023897E-3</v>
      </c>
      <c r="O19" t="s">
        <v>11</v>
      </c>
      <c r="P19">
        <v>-6.5127489830453496E-3</v>
      </c>
      <c r="R19">
        <v>4.1671940310548603</v>
      </c>
      <c r="S19">
        <v>5.230655856277</v>
      </c>
      <c r="T19" t="s">
        <v>11</v>
      </c>
      <c r="U19">
        <v>3.1912446602961499</v>
      </c>
    </row>
    <row r="20" spans="1:21" x14ac:dyDescent="0.25">
      <c r="A20" s="4">
        <v>23468</v>
      </c>
      <c r="C20">
        <v>1.5982670379692101</v>
      </c>
      <c r="D20">
        <v>1.93394280874128</v>
      </c>
      <c r="E20" t="s">
        <v>11</v>
      </c>
      <c r="F20">
        <v>1.1619805020329701</v>
      </c>
      <c r="H20">
        <v>4.1157408060183398</v>
      </c>
      <c r="I20">
        <v>4.8377858266355203</v>
      </c>
      <c r="J20" t="s">
        <v>11</v>
      </c>
      <c r="K20">
        <v>3.3348399702253499</v>
      </c>
      <c r="M20">
        <v>-1.1614254946476299E-2</v>
      </c>
      <c r="N20">
        <v>-4.5963807505201596E-3</v>
      </c>
      <c r="O20" t="s">
        <v>11</v>
      </c>
      <c r="P20">
        <v>4.3509370229094903E-3</v>
      </c>
      <c r="R20">
        <v>4.1041265510718601</v>
      </c>
      <c r="S20">
        <v>4.833189445885</v>
      </c>
      <c r="T20" t="s">
        <v>11</v>
      </c>
      <c r="U20">
        <v>3.33919090724826</v>
      </c>
    </row>
    <row r="21" spans="1:21" x14ac:dyDescent="0.25">
      <c r="A21" s="4">
        <v>23559</v>
      </c>
      <c r="C21">
        <v>1.74617975485364</v>
      </c>
      <c r="D21">
        <v>1.9778938786452001</v>
      </c>
      <c r="E21" t="s">
        <v>11</v>
      </c>
      <c r="F21">
        <v>1.45693840026979</v>
      </c>
      <c r="H21">
        <v>4.1469355990155599</v>
      </c>
      <c r="I21">
        <v>4.7992866694060998</v>
      </c>
      <c r="J21" t="s">
        <v>11</v>
      </c>
      <c r="K21">
        <v>3.1889296874917199</v>
      </c>
      <c r="M21">
        <v>-2.6158175264582501E-2</v>
      </c>
      <c r="N21">
        <v>-1.1840356550863299E-2</v>
      </c>
      <c r="O21" t="s">
        <v>11</v>
      </c>
      <c r="P21">
        <v>2.1341739140566401E-2</v>
      </c>
      <c r="R21">
        <v>4.1207774237509804</v>
      </c>
      <c r="S21">
        <v>4.7874463128552396</v>
      </c>
      <c r="T21" t="s">
        <v>11</v>
      </c>
      <c r="U21">
        <v>3.21027142663229</v>
      </c>
    </row>
    <row r="22" spans="1:21" x14ac:dyDescent="0.25">
      <c r="A22" s="4">
        <v>23651</v>
      </c>
      <c r="C22">
        <v>1.7207220794440401</v>
      </c>
      <c r="D22">
        <v>2.0393464818337699</v>
      </c>
      <c r="E22" t="s">
        <v>11</v>
      </c>
      <c r="F22">
        <v>1.3371906380823499</v>
      </c>
      <c r="H22">
        <v>3.9581523516890802</v>
      </c>
      <c r="I22">
        <v>4.6566591557560999</v>
      </c>
      <c r="J22" t="s">
        <v>11</v>
      </c>
      <c r="K22">
        <v>3.3460277550536301</v>
      </c>
      <c r="M22">
        <v>-5.9181034482334999E-2</v>
      </c>
      <c r="N22">
        <v>-1.44469955220027E-2</v>
      </c>
      <c r="O22" t="s">
        <v>11</v>
      </c>
      <c r="P22">
        <v>5.7146672919752197E-3</v>
      </c>
      <c r="R22">
        <v>3.89897131720674</v>
      </c>
      <c r="S22">
        <v>4.6422121602340898</v>
      </c>
      <c r="T22" t="s">
        <v>11</v>
      </c>
      <c r="U22">
        <v>3.3517424223456</v>
      </c>
    </row>
    <row r="23" spans="1:21" x14ac:dyDescent="0.25">
      <c r="A23" s="4">
        <v>23743</v>
      </c>
      <c r="C23">
        <v>1.94829847962194</v>
      </c>
      <c r="D23">
        <v>2.2580804064712701</v>
      </c>
      <c r="E23" t="s">
        <v>11</v>
      </c>
      <c r="F23">
        <v>1.2243642922326201</v>
      </c>
      <c r="H23">
        <v>4.27751040011659</v>
      </c>
      <c r="I23">
        <v>5.0412265954416204</v>
      </c>
      <c r="J23" t="s">
        <v>11</v>
      </c>
      <c r="K23">
        <v>3.1430725394703898</v>
      </c>
      <c r="M23">
        <v>-2.3839639324355202E-2</v>
      </c>
      <c r="N23">
        <v>-1.2402612088896401E-3</v>
      </c>
      <c r="O23" t="s">
        <v>11</v>
      </c>
      <c r="P23">
        <v>-8.5557301432850705E-3</v>
      </c>
      <c r="R23">
        <v>4.2536707607922404</v>
      </c>
      <c r="S23">
        <v>5.0399863342327302</v>
      </c>
      <c r="T23" t="s">
        <v>11</v>
      </c>
      <c r="U23">
        <v>3.1345168093271001</v>
      </c>
    </row>
    <row r="24" spans="1:21" x14ac:dyDescent="0.25">
      <c r="A24" s="4">
        <v>23833</v>
      </c>
      <c r="C24">
        <v>2.1419427674856002</v>
      </c>
      <c r="D24">
        <v>2.6238342394382199</v>
      </c>
      <c r="E24" t="s">
        <v>11</v>
      </c>
      <c r="F24">
        <v>1.10442819157288</v>
      </c>
      <c r="H24">
        <v>4.2893847459363803</v>
      </c>
      <c r="I24">
        <v>4.8912348689508303</v>
      </c>
      <c r="J24" t="s">
        <v>11</v>
      </c>
      <c r="K24">
        <v>3.0469879381587499</v>
      </c>
      <c r="M24">
        <v>-3.8077029606893499E-2</v>
      </c>
      <c r="N24">
        <v>5.65840351990737E-3</v>
      </c>
      <c r="O24" t="s">
        <v>11</v>
      </c>
      <c r="P24">
        <v>6.1337475294744601E-3</v>
      </c>
      <c r="R24">
        <v>4.2513077163294897</v>
      </c>
      <c r="S24">
        <v>4.8968932724707299</v>
      </c>
      <c r="T24" t="s">
        <v>11</v>
      </c>
      <c r="U24">
        <v>3.0531216856882302</v>
      </c>
    </row>
    <row r="25" spans="1:21" x14ac:dyDescent="0.25">
      <c r="A25" s="4">
        <v>23924</v>
      </c>
      <c r="C25">
        <v>2.35234186997707</v>
      </c>
      <c r="D25">
        <v>2.7325188408893299</v>
      </c>
      <c r="E25" t="s">
        <v>11</v>
      </c>
      <c r="F25">
        <v>0.71735466273185</v>
      </c>
      <c r="H25">
        <v>4.4596723971685996</v>
      </c>
      <c r="I25">
        <v>4.9112643233633904</v>
      </c>
      <c r="J25" t="s">
        <v>11</v>
      </c>
      <c r="K25">
        <v>3.1234850032472101</v>
      </c>
      <c r="M25">
        <v>-3.3151038437271699E-2</v>
      </c>
      <c r="N25">
        <v>1.1807768957893001E-3</v>
      </c>
      <c r="O25" t="s">
        <v>11</v>
      </c>
      <c r="P25">
        <v>-4.3244707488056802E-3</v>
      </c>
      <c r="R25">
        <v>4.4265213587313301</v>
      </c>
      <c r="S25">
        <v>4.9124451002591796</v>
      </c>
      <c r="T25" t="s">
        <v>11</v>
      </c>
      <c r="U25">
        <v>3.1191605324984</v>
      </c>
    </row>
    <row r="26" spans="1:21" x14ac:dyDescent="0.25">
      <c r="A26" s="4">
        <v>24016</v>
      </c>
      <c r="C26">
        <v>2.69705862583442</v>
      </c>
      <c r="D26">
        <v>3.0819738565018602</v>
      </c>
      <c r="E26" t="s">
        <v>11</v>
      </c>
      <c r="F26">
        <v>0.29271849755491502</v>
      </c>
      <c r="H26">
        <v>4.6655801356452899</v>
      </c>
      <c r="I26">
        <v>5.1441734573693898</v>
      </c>
      <c r="J26" t="s">
        <v>11</v>
      </c>
      <c r="K26">
        <v>3.1605146237136701</v>
      </c>
      <c r="M26">
        <v>-1.84018454426957E-2</v>
      </c>
      <c r="N26">
        <v>1.5593431203979701E-2</v>
      </c>
      <c r="O26" t="s">
        <v>11</v>
      </c>
      <c r="P26">
        <v>-2.4140866448774501E-2</v>
      </c>
      <c r="R26">
        <v>4.6471782902026</v>
      </c>
      <c r="S26">
        <v>5.1597668885733698</v>
      </c>
      <c r="T26" t="s">
        <v>11</v>
      </c>
      <c r="U26">
        <v>3.1363737572649</v>
      </c>
    </row>
    <row r="27" spans="1:21" x14ac:dyDescent="0.25">
      <c r="A27" s="4">
        <v>24108</v>
      </c>
      <c r="C27">
        <v>3.25811851719391</v>
      </c>
      <c r="D27">
        <v>3.6042262494714801</v>
      </c>
      <c r="E27" t="s">
        <v>11</v>
      </c>
      <c r="F27">
        <v>-9.4231243632066294E-2</v>
      </c>
      <c r="H27">
        <v>4.8529751731997104</v>
      </c>
      <c r="I27">
        <v>5.1681759499195401</v>
      </c>
      <c r="J27" t="s">
        <v>11</v>
      </c>
      <c r="K27">
        <v>3.1156535917003598</v>
      </c>
      <c r="M27">
        <v>2.8518904253798601E-2</v>
      </c>
      <c r="N27">
        <v>3.7277644126373202E-2</v>
      </c>
      <c r="O27" t="s">
        <v>11</v>
      </c>
      <c r="P27">
        <v>-3.8809321547940999E-2</v>
      </c>
      <c r="R27">
        <v>4.8814940774535103</v>
      </c>
      <c r="S27">
        <v>5.2054535940459097</v>
      </c>
      <c r="T27" t="s">
        <v>11</v>
      </c>
      <c r="U27">
        <v>3.0768442701524199</v>
      </c>
    </row>
    <row r="28" spans="1:21" x14ac:dyDescent="0.25">
      <c r="A28" s="4">
        <v>24198</v>
      </c>
      <c r="C28">
        <v>3.6878431648943901</v>
      </c>
      <c r="D28">
        <v>3.97272507409519</v>
      </c>
      <c r="E28" t="s">
        <v>11</v>
      </c>
      <c r="F28">
        <v>-0.36792761552442199</v>
      </c>
      <c r="H28">
        <v>4.6171539591681299</v>
      </c>
      <c r="I28">
        <v>5.22887923076836</v>
      </c>
      <c r="J28" t="s">
        <v>11</v>
      </c>
      <c r="K28">
        <v>3.1306401525471501</v>
      </c>
      <c r="M28">
        <v>8.4831048150804195E-2</v>
      </c>
      <c r="N28">
        <v>4.2479642535516303E-2</v>
      </c>
      <c r="O28" t="s">
        <v>11</v>
      </c>
      <c r="P28">
        <v>-3.1672388245839199E-2</v>
      </c>
      <c r="R28">
        <v>4.70198500731893</v>
      </c>
      <c r="S28">
        <v>5.2713588733038801</v>
      </c>
      <c r="T28" t="s">
        <v>11</v>
      </c>
      <c r="U28">
        <v>3.0989677643013098</v>
      </c>
    </row>
    <row r="29" spans="1:21" x14ac:dyDescent="0.25">
      <c r="A29" s="4">
        <v>24289</v>
      </c>
      <c r="C29">
        <v>3.5721573678054002</v>
      </c>
      <c r="D29">
        <v>3.9134406304242999</v>
      </c>
      <c r="E29" t="s">
        <v>11</v>
      </c>
      <c r="F29">
        <v>-0.57571615867232095</v>
      </c>
      <c r="H29">
        <v>4.5550561264236702</v>
      </c>
      <c r="I29">
        <v>4.9346971896807501</v>
      </c>
      <c r="J29" t="s">
        <v>11</v>
      </c>
      <c r="K29">
        <v>3.0940945628965002</v>
      </c>
      <c r="M29">
        <v>0.100179771235758</v>
      </c>
      <c r="N29">
        <v>1.0806787179716599E-2</v>
      </c>
      <c r="O29" t="s">
        <v>11</v>
      </c>
      <c r="P29">
        <v>-2.14635277840215E-2</v>
      </c>
      <c r="R29">
        <v>4.6552358976594199</v>
      </c>
      <c r="S29">
        <v>4.9455039768604596</v>
      </c>
      <c r="T29" t="s">
        <v>11</v>
      </c>
      <c r="U29">
        <v>3.0726310351124702</v>
      </c>
    </row>
    <row r="30" spans="1:21" x14ac:dyDescent="0.25">
      <c r="A30" s="4">
        <v>24381</v>
      </c>
      <c r="C30">
        <v>3.38981205062646</v>
      </c>
      <c r="D30">
        <v>3.7994247966063299</v>
      </c>
      <c r="E30" t="s">
        <v>11</v>
      </c>
      <c r="F30">
        <v>-0.81594908705824298</v>
      </c>
      <c r="H30">
        <v>4.5427582210119697</v>
      </c>
      <c r="I30">
        <v>4.9507568598779796</v>
      </c>
      <c r="J30" t="s">
        <v>11</v>
      </c>
      <c r="K30">
        <v>2.9423657206994398</v>
      </c>
      <c r="M30">
        <v>0.117337697507403</v>
      </c>
      <c r="N30">
        <v>3.0180459673288698E-3</v>
      </c>
      <c r="O30" t="s">
        <v>11</v>
      </c>
      <c r="P30">
        <v>-2.8489826473021701E-2</v>
      </c>
      <c r="R30">
        <v>4.6600959185193798</v>
      </c>
      <c r="S30">
        <v>4.9537749058453002</v>
      </c>
      <c r="T30" t="s">
        <v>11</v>
      </c>
      <c r="U30">
        <v>2.91387589422642</v>
      </c>
    </row>
    <row r="31" spans="1:21" x14ac:dyDescent="0.25">
      <c r="A31" s="4">
        <v>24473</v>
      </c>
      <c r="C31">
        <v>2.8051625080373701</v>
      </c>
      <c r="D31">
        <v>3.55585527540791</v>
      </c>
      <c r="E31" t="s">
        <v>11</v>
      </c>
      <c r="F31">
        <v>-1.0461777242708199</v>
      </c>
      <c r="H31">
        <v>4.5683246865856502</v>
      </c>
      <c r="I31">
        <v>4.6529226576344698</v>
      </c>
      <c r="J31" t="s">
        <v>11</v>
      </c>
      <c r="K31">
        <v>3.06854247270291</v>
      </c>
      <c r="M31">
        <v>2.3312621098156201E-2</v>
      </c>
      <c r="N31">
        <v>-1.0520720629791799E-2</v>
      </c>
      <c r="O31" t="s">
        <v>11</v>
      </c>
      <c r="P31">
        <v>-4.2597892632082301E-2</v>
      </c>
      <c r="R31">
        <v>4.5916373076837997</v>
      </c>
      <c r="S31">
        <v>4.6424019370046796</v>
      </c>
      <c r="T31" t="s">
        <v>11</v>
      </c>
      <c r="U31">
        <v>3.02594458007083</v>
      </c>
    </row>
    <row r="32" spans="1:21" x14ac:dyDescent="0.25">
      <c r="A32" s="4">
        <v>24563</v>
      </c>
      <c r="C32">
        <v>2.4689308937730599</v>
      </c>
      <c r="D32">
        <v>3.5693119695386</v>
      </c>
      <c r="E32" t="s">
        <v>11</v>
      </c>
      <c r="F32">
        <v>-1.1701011190877999</v>
      </c>
      <c r="H32">
        <v>4.4013658920807002</v>
      </c>
      <c r="I32">
        <v>4.8579104372994104</v>
      </c>
      <c r="J32" t="s">
        <v>11</v>
      </c>
      <c r="K32">
        <v>3.1750543411245902</v>
      </c>
      <c r="M32">
        <v>-6.47664775138314E-3</v>
      </c>
      <c r="N32">
        <v>1.9196183429451001E-2</v>
      </c>
      <c r="O32" t="s">
        <v>11</v>
      </c>
      <c r="P32">
        <v>-6.6179640313494895E-2</v>
      </c>
      <c r="R32">
        <v>4.3948892443293204</v>
      </c>
      <c r="S32">
        <v>4.8771066207288598</v>
      </c>
      <c r="T32" t="s">
        <v>11</v>
      </c>
      <c r="U32">
        <v>3.1088747008111</v>
      </c>
    </row>
    <row r="33" spans="1:21" x14ac:dyDescent="0.25">
      <c r="A33" s="4">
        <v>24654</v>
      </c>
      <c r="C33">
        <v>2.4332129662992701</v>
      </c>
      <c r="D33">
        <v>3.5914582987735502</v>
      </c>
      <c r="E33" t="s">
        <v>11</v>
      </c>
      <c r="F33">
        <v>-1.01685455423035</v>
      </c>
      <c r="H33">
        <v>4.3826581409920804</v>
      </c>
      <c r="I33">
        <v>4.7149088473874601</v>
      </c>
      <c r="J33" t="s">
        <v>11</v>
      </c>
      <c r="K33">
        <v>3.1034675533768499</v>
      </c>
      <c r="M33">
        <v>4.0380222917841199E-2</v>
      </c>
      <c r="N33">
        <v>2.4704815588330001E-2</v>
      </c>
      <c r="O33" t="s">
        <v>11</v>
      </c>
      <c r="P33">
        <v>-5.4336910821903998E-2</v>
      </c>
      <c r="R33">
        <v>4.42303836390992</v>
      </c>
      <c r="S33">
        <v>4.7396136629757901</v>
      </c>
      <c r="T33" t="s">
        <v>11</v>
      </c>
      <c r="U33">
        <v>3.04913064255495</v>
      </c>
    </row>
    <row r="34" spans="1:21" x14ac:dyDescent="0.25">
      <c r="A34" s="4">
        <v>24746</v>
      </c>
      <c r="C34">
        <v>2.4877475640948901</v>
      </c>
      <c r="D34">
        <v>3.3426060864370002</v>
      </c>
      <c r="E34" t="s">
        <v>11</v>
      </c>
      <c r="F34">
        <v>-0.67605875279355099</v>
      </c>
      <c r="H34">
        <v>4.3265641866865998</v>
      </c>
      <c r="I34">
        <v>4.5735896703639201</v>
      </c>
      <c r="J34" t="s">
        <v>11</v>
      </c>
      <c r="K34">
        <v>3.03168095779909</v>
      </c>
      <c r="M34">
        <v>7.2934543274808097E-2</v>
      </c>
      <c r="N34">
        <v>7.1286252192534496E-5</v>
      </c>
      <c r="O34" t="s">
        <v>11</v>
      </c>
      <c r="P34">
        <v>-1.33292693142757E-3</v>
      </c>
      <c r="R34">
        <v>4.3994987299614099</v>
      </c>
      <c r="S34">
        <v>4.5736609566161102</v>
      </c>
      <c r="T34" t="s">
        <v>11</v>
      </c>
      <c r="U34">
        <v>3.03034803086766</v>
      </c>
    </row>
    <row r="35" spans="1:21" x14ac:dyDescent="0.25">
      <c r="A35" s="4">
        <v>24838</v>
      </c>
      <c r="C35">
        <v>2.8574896924053501</v>
      </c>
      <c r="D35">
        <v>3.26569357372205</v>
      </c>
      <c r="E35" t="s">
        <v>11</v>
      </c>
      <c r="F35">
        <v>-0.37937618435262299</v>
      </c>
      <c r="H35">
        <v>4.4787958074140599</v>
      </c>
      <c r="I35">
        <v>4.4983752759365299</v>
      </c>
      <c r="J35" t="s">
        <v>11</v>
      </c>
      <c r="K35">
        <v>3.39268732532864</v>
      </c>
      <c r="M35">
        <v>0.14746212765490699</v>
      </c>
      <c r="N35">
        <v>1.6054587986402798E-2</v>
      </c>
      <c r="O35" t="s">
        <v>11</v>
      </c>
      <c r="P35">
        <v>3.4346415770702202E-2</v>
      </c>
      <c r="R35">
        <v>4.6262579350689599</v>
      </c>
      <c r="S35">
        <v>4.5144298639229401</v>
      </c>
      <c r="T35" t="s">
        <v>11</v>
      </c>
      <c r="U35">
        <v>3.4270337410993399</v>
      </c>
    </row>
    <row r="36" spans="1:21" x14ac:dyDescent="0.25">
      <c r="A36" s="4">
        <v>24929</v>
      </c>
      <c r="C36">
        <v>3.2432320664501</v>
      </c>
      <c r="D36">
        <v>3.1111418932408701</v>
      </c>
      <c r="E36" t="s">
        <v>11</v>
      </c>
      <c r="F36">
        <v>-9.4417238710775596E-4</v>
      </c>
      <c r="H36">
        <v>4.5270034989790897</v>
      </c>
      <c r="I36">
        <v>4.8069685834970199</v>
      </c>
      <c r="J36" t="s">
        <v>11</v>
      </c>
      <c r="K36">
        <v>3.1694040403449999</v>
      </c>
      <c r="M36">
        <v>0.175299352022983</v>
      </c>
      <c r="N36">
        <v>-2.2872203676020102E-2</v>
      </c>
      <c r="O36" t="s">
        <v>11</v>
      </c>
      <c r="P36">
        <v>5.2217023831304499E-2</v>
      </c>
      <c r="R36">
        <v>4.7023028510020701</v>
      </c>
      <c r="S36">
        <v>4.7840963798210003</v>
      </c>
      <c r="T36" t="s">
        <v>11</v>
      </c>
      <c r="U36">
        <v>3.2216210641763001</v>
      </c>
    </row>
    <row r="37" spans="1:21" x14ac:dyDescent="0.25">
      <c r="A37" s="4">
        <v>25020</v>
      </c>
      <c r="C37">
        <v>3.2927919355623798</v>
      </c>
      <c r="D37">
        <v>3.4708589293310901</v>
      </c>
      <c r="E37" t="s">
        <v>11</v>
      </c>
      <c r="F37">
        <v>0.28889253313946001</v>
      </c>
      <c r="H37">
        <v>4.4152720088207698</v>
      </c>
      <c r="I37">
        <v>4.8270321948142696</v>
      </c>
      <c r="J37" t="s">
        <v>11</v>
      </c>
      <c r="K37">
        <v>3.29186490525389</v>
      </c>
      <c r="M37">
        <v>0.14008404861787899</v>
      </c>
      <c r="N37">
        <v>2.0488948895200001E-2</v>
      </c>
      <c r="O37" t="s">
        <v>11</v>
      </c>
      <c r="P37">
        <v>7.4025094678504003E-2</v>
      </c>
      <c r="R37">
        <v>4.55535605743865</v>
      </c>
      <c r="S37">
        <v>4.8475211437094696</v>
      </c>
      <c r="T37" t="s">
        <v>11</v>
      </c>
      <c r="U37">
        <v>3.3658899999323899</v>
      </c>
    </row>
    <row r="38" spans="1:21" x14ac:dyDescent="0.25">
      <c r="A38" s="4">
        <v>25112</v>
      </c>
      <c r="C38">
        <v>3.1787276649730498</v>
      </c>
      <c r="D38">
        <v>3.5239628359908601</v>
      </c>
      <c r="E38" t="s">
        <v>11</v>
      </c>
      <c r="F38">
        <v>0.48090051353096902</v>
      </c>
      <c r="H38">
        <v>4.2968443673717296</v>
      </c>
      <c r="I38">
        <v>4.8607634073960098</v>
      </c>
      <c r="J38" t="s">
        <v>11</v>
      </c>
      <c r="K38">
        <v>3.2065266386642799</v>
      </c>
      <c r="M38">
        <v>0.125466573261166</v>
      </c>
      <c r="N38">
        <v>2.3139607164047601E-2</v>
      </c>
      <c r="O38" t="s">
        <v>11</v>
      </c>
      <c r="P38">
        <v>6.2944281685800393E-2</v>
      </c>
      <c r="R38">
        <v>4.4223109406328902</v>
      </c>
      <c r="S38">
        <v>4.8839030145600599</v>
      </c>
      <c r="T38" t="s">
        <v>11</v>
      </c>
      <c r="U38">
        <v>3.26947092035009</v>
      </c>
    </row>
    <row r="39" spans="1:21" x14ac:dyDescent="0.25">
      <c r="A39" s="4">
        <v>25204</v>
      </c>
      <c r="C39">
        <v>3.0406991915448298</v>
      </c>
      <c r="D39">
        <v>3.4130127768062799</v>
      </c>
      <c r="E39" t="s">
        <v>11</v>
      </c>
      <c r="F39">
        <v>0.65633033676226704</v>
      </c>
      <c r="H39">
        <v>4.4087259602014202</v>
      </c>
      <c r="I39">
        <v>4.8531829906532504</v>
      </c>
      <c r="J39" t="s">
        <v>11</v>
      </c>
      <c r="K39">
        <v>3.0551000372492898</v>
      </c>
      <c r="M39">
        <v>9.8854655384211398E-2</v>
      </c>
      <c r="N39">
        <v>-6.2654877921986801E-3</v>
      </c>
      <c r="O39" t="s">
        <v>11</v>
      </c>
      <c r="P39">
        <v>7.9732006113260298E-2</v>
      </c>
      <c r="R39">
        <v>4.5075806155856304</v>
      </c>
      <c r="S39">
        <v>4.8469175028610598</v>
      </c>
      <c r="T39" t="s">
        <v>11</v>
      </c>
      <c r="U39">
        <v>3.1348320433625498</v>
      </c>
    </row>
    <row r="40" spans="1:21" x14ac:dyDescent="0.25">
      <c r="A40" s="4">
        <v>25294</v>
      </c>
      <c r="C40">
        <v>2.9574608226515702</v>
      </c>
      <c r="D40">
        <v>3.5793967571396998</v>
      </c>
      <c r="E40" t="s">
        <v>11</v>
      </c>
      <c r="F40">
        <v>0.46866516690897703</v>
      </c>
      <c r="H40">
        <v>4.2610257143403096</v>
      </c>
      <c r="I40">
        <v>4.7118022730084599</v>
      </c>
      <c r="J40" t="s">
        <v>11</v>
      </c>
      <c r="K40">
        <v>3.0622940157320899</v>
      </c>
      <c r="M40">
        <v>8.6793423911944403E-2</v>
      </c>
      <c r="N40">
        <v>5.3416130870337898E-2</v>
      </c>
      <c r="O40" t="s">
        <v>11</v>
      </c>
      <c r="P40">
        <v>4.1806014192681002E-3</v>
      </c>
      <c r="R40">
        <v>4.3478191382522597</v>
      </c>
      <c r="S40">
        <v>4.7652184038787997</v>
      </c>
      <c r="T40" t="s">
        <v>11</v>
      </c>
      <c r="U40">
        <v>3.0664746171513602</v>
      </c>
    </row>
    <row r="41" spans="1:21" x14ac:dyDescent="0.25">
      <c r="A41" s="4">
        <v>25385</v>
      </c>
      <c r="C41">
        <v>2.59271730136527</v>
      </c>
      <c r="D41">
        <v>3.2246772983417</v>
      </c>
      <c r="E41" t="s">
        <v>11</v>
      </c>
      <c r="F41">
        <v>0.49588855244996899</v>
      </c>
      <c r="H41">
        <v>4.2296235112714902</v>
      </c>
      <c r="I41">
        <v>4.7373938759712999</v>
      </c>
      <c r="J41" t="s">
        <v>11</v>
      </c>
      <c r="K41">
        <v>3.0348707912634199</v>
      </c>
      <c r="M41">
        <v>5.0467626644651001E-2</v>
      </c>
      <c r="N41">
        <v>1.1512307776212099E-2</v>
      </c>
      <c r="O41" t="s">
        <v>11</v>
      </c>
      <c r="P41">
        <v>1.9794620192331198E-2</v>
      </c>
      <c r="R41">
        <v>4.2800911379161404</v>
      </c>
      <c r="S41">
        <v>4.7489061837475104</v>
      </c>
      <c r="T41" t="s">
        <v>11</v>
      </c>
      <c r="U41">
        <v>3.0546654114557499</v>
      </c>
    </row>
    <row r="42" spans="1:21" x14ac:dyDescent="0.25">
      <c r="A42" s="4">
        <v>25477</v>
      </c>
      <c r="C42">
        <v>2.0064709267268199</v>
      </c>
      <c r="D42">
        <v>3.0907144687944301</v>
      </c>
      <c r="E42" t="s">
        <v>11</v>
      </c>
      <c r="F42">
        <v>0.44468679483975398</v>
      </c>
      <c r="H42">
        <v>4.0296442332684901</v>
      </c>
      <c r="I42">
        <v>4.8212909148793504</v>
      </c>
      <c r="J42" t="s">
        <v>11</v>
      </c>
      <c r="K42">
        <v>3.0108919554558602</v>
      </c>
      <c r="M42">
        <v>1.43082408016811E-2</v>
      </c>
      <c r="N42">
        <v>-4.1567888262638002E-3</v>
      </c>
      <c r="O42" t="s">
        <v>11</v>
      </c>
      <c r="P42">
        <v>2.81390726880619E-2</v>
      </c>
      <c r="R42">
        <v>4.0439524740701698</v>
      </c>
      <c r="S42">
        <v>4.81713412605309</v>
      </c>
      <c r="T42" t="s">
        <v>11</v>
      </c>
      <c r="U42">
        <v>3.0390310281439201</v>
      </c>
    </row>
    <row r="43" spans="1:21" x14ac:dyDescent="0.25">
      <c r="A43" s="4">
        <v>25569</v>
      </c>
      <c r="C43">
        <v>1.14952359544895</v>
      </c>
      <c r="D43">
        <v>3.0185679358553998</v>
      </c>
      <c r="E43" t="s">
        <v>11</v>
      </c>
      <c r="F43">
        <v>0.33308427715405697</v>
      </c>
      <c r="H43">
        <v>3.9363735065992098</v>
      </c>
      <c r="I43">
        <v>4.7283950897468596</v>
      </c>
      <c r="J43" t="s">
        <v>11</v>
      </c>
      <c r="K43">
        <v>2.8578828182427398</v>
      </c>
      <c r="M43">
        <v>-4.9128532100110103E-2</v>
      </c>
      <c r="N43">
        <v>1.28809243817803E-2</v>
      </c>
      <c r="O43" t="s">
        <v>11</v>
      </c>
      <c r="P43">
        <v>3.9372321349375697E-2</v>
      </c>
      <c r="R43">
        <v>3.8872449744991</v>
      </c>
      <c r="S43">
        <v>4.7412760141286396</v>
      </c>
      <c r="T43" t="s">
        <v>11</v>
      </c>
      <c r="U43">
        <v>2.8972551395921098</v>
      </c>
    </row>
    <row r="44" spans="1:21" x14ac:dyDescent="0.25">
      <c r="A44" s="4">
        <v>25659</v>
      </c>
      <c r="C44">
        <v>0.50808700632808301</v>
      </c>
      <c r="D44">
        <v>2.3900565609273499</v>
      </c>
      <c r="E44" t="s">
        <v>11</v>
      </c>
      <c r="F44">
        <v>0.14015157866606401</v>
      </c>
      <c r="H44">
        <v>3.8986201901191602</v>
      </c>
      <c r="I44">
        <v>4.5941867679440698</v>
      </c>
      <c r="J44" t="s">
        <v>11</v>
      </c>
      <c r="K44">
        <v>3.07436186200154</v>
      </c>
      <c r="M44">
        <v>-5.9124746000958399E-2</v>
      </c>
      <c r="N44">
        <v>-5.7486166484583802E-2</v>
      </c>
      <c r="O44" t="s">
        <v>11</v>
      </c>
      <c r="P44">
        <v>4.0651898212444498E-2</v>
      </c>
      <c r="R44">
        <v>3.8394954441181999</v>
      </c>
      <c r="S44">
        <v>4.5367006014594802</v>
      </c>
      <c r="T44" t="s">
        <v>11</v>
      </c>
      <c r="U44">
        <v>3.11501376021398</v>
      </c>
    </row>
    <row r="45" spans="1:21" x14ac:dyDescent="0.25">
      <c r="A45" s="4">
        <v>25750</v>
      </c>
      <c r="C45">
        <v>9.3191833214859798E-2</v>
      </c>
      <c r="D45">
        <v>1.99350266533708</v>
      </c>
      <c r="E45" t="s">
        <v>11</v>
      </c>
      <c r="F45">
        <v>0.16306248736805201</v>
      </c>
      <c r="H45">
        <v>3.9611095314510498</v>
      </c>
      <c r="I45">
        <v>4.6124155973554197</v>
      </c>
      <c r="J45" t="s">
        <v>11</v>
      </c>
      <c r="K45">
        <v>3.10596853582611</v>
      </c>
      <c r="M45">
        <v>-6.5684764886417696E-2</v>
      </c>
      <c r="N45">
        <v>-6.9547786232214401E-2</v>
      </c>
      <c r="O45" t="s">
        <v>11</v>
      </c>
      <c r="P45">
        <v>9.2628356207032206E-2</v>
      </c>
      <c r="R45">
        <v>3.8954247665646302</v>
      </c>
      <c r="S45">
        <v>4.5428678111232097</v>
      </c>
      <c r="T45" t="s">
        <v>11</v>
      </c>
      <c r="U45">
        <v>3.1985968920331498</v>
      </c>
    </row>
    <row r="46" spans="1:21" x14ac:dyDescent="0.25">
      <c r="A46" s="4">
        <v>25842</v>
      </c>
      <c r="C46">
        <v>-4.8855595516101899E-2</v>
      </c>
      <c r="D46">
        <v>1.38437615055403</v>
      </c>
      <c r="E46" t="s">
        <v>11</v>
      </c>
      <c r="F46">
        <v>0.172158938428083</v>
      </c>
      <c r="H46">
        <v>3.6121379851354498</v>
      </c>
      <c r="I46">
        <v>4.5155451621059601</v>
      </c>
      <c r="J46" t="s">
        <v>11</v>
      </c>
      <c r="K46">
        <v>3.1199866447496301</v>
      </c>
      <c r="M46">
        <v>1.1986983497090899E-2</v>
      </c>
      <c r="N46">
        <v>-0.13240748023972601</v>
      </c>
      <c r="O46" t="s">
        <v>11</v>
      </c>
      <c r="P46">
        <v>0.131885717552884</v>
      </c>
      <c r="R46">
        <v>3.6241249686325401</v>
      </c>
      <c r="S46">
        <v>4.3831376818662298</v>
      </c>
      <c r="T46" t="s">
        <v>11</v>
      </c>
      <c r="U46">
        <v>3.2518723623025201</v>
      </c>
    </row>
    <row r="47" spans="1:21" x14ac:dyDescent="0.25">
      <c r="A47" s="4">
        <v>25934</v>
      </c>
      <c r="C47">
        <v>-3.7115038972729102E-2</v>
      </c>
      <c r="D47">
        <v>0.96371933347512595</v>
      </c>
      <c r="E47" t="s">
        <v>11</v>
      </c>
      <c r="F47">
        <v>0.13968227423401899</v>
      </c>
      <c r="H47">
        <v>3.97371352023448</v>
      </c>
      <c r="I47">
        <v>4.2805923330368598</v>
      </c>
      <c r="J47" t="s">
        <v>11</v>
      </c>
      <c r="K47">
        <v>2.96897474823073</v>
      </c>
      <c r="M47">
        <v>4.3380380799470097E-2</v>
      </c>
      <c r="N47">
        <v>-0.111882979428129</v>
      </c>
      <c r="O47" t="s">
        <v>11</v>
      </c>
      <c r="P47">
        <v>0.156367468608549</v>
      </c>
      <c r="R47">
        <v>4.0170939010339497</v>
      </c>
      <c r="S47">
        <v>4.1687093536087296</v>
      </c>
      <c r="T47" t="s">
        <v>11</v>
      </c>
      <c r="U47">
        <v>3.1253422168392802</v>
      </c>
    </row>
    <row r="48" spans="1:21" x14ac:dyDescent="0.25">
      <c r="A48" s="4">
        <v>26024</v>
      </c>
      <c r="C48">
        <v>0.151925918846473</v>
      </c>
      <c r="D48">
        <v>1.01685647186821</v>
      </c>
      <c r="E48" t="s">
        <v>11</v>
      </c>
      <c r="F48">
        <v>-2.0139804681321E-2</v>
      </c>
      <c r="H48">
        <v>3.8220670559642</v>
      </c>
      <c r="I48">
        <v>4.6804148205861003</v>
      </c>
      <c r="J48" t="s">
        <v>11</v>
      </c>
      <c r="K48">
        <v>3.1029129843459202</v>
      </c>
      <c r="M48">
        <v>-2.6812754276165401E-2</v>
      </c>
      <c r="N48">
        <v>-5.1736860874085903E-2</v>
      </c>
      <c r="O48" t="s">
        <v>11</v>
      </c>
      <c r="P48">
        <v>0.13410390234785899</v>
      </c>
      <c r="R48">
        <v>3.79525430168803</v>
      </c>
      <c r="S48">
        <v>4.6286779597120198</v>
      </c>
      <c r="T48" t="s">
        <v>11</v>
      </c>
      <c r="U48">
        <v>3.2370168866937798</v>
      </c>
    </row>
    <row r="49" spans="1:21" x14ac:dyDescent="0.25">
      <c r="A49" s="4">
        <v>26115</v>
      </c>
      <c r="C49">
        <v>0.15352793418060201</v>
      </c>
      <c r="D49">
        <v>1.57463696094828</v>
      </c>
      <c r="E49" t="s">
        <v>11</v>
      </c>
      <c r="F49">
        <v>-3.5859331805795598E-2</v>
      </c>
      <c r="H49">
        <v>3.7379361721962101</v>
      </c>
      <c r="I49">
        <v>4.9123284671728999</v>
      </c>
      <c r="J49" t="s">
        <v>11</v>
      </c>
      <c r="K49">
        <v>3.2103691811803099</v>
      </c>
      <c r="M49">
        <v>-0.14972583415910201</v>
      </c>
      <c r="N49">
        <v>7.9061633651432203E-3</v>
      </c>
      <c r="O49" t="s">
        <v>11</v>
      </c>
      <c r="P49">
        <v>0.123506766678567</v>
      </c>
      <c r="R49">
        <v>3.58821033803711</v>
      </c>
      <c r="S49">
        <v>4.92023463053805</v>
      </c>
      <c r="T49" t="s">
        <v>11</v>
      </c>
      <c r="U49">
        <v>3.3338759478588802</v>
      </c>
    </row>
    <row r="50" spans="1:21" x14ac:dyDescent="0.25">
      <c r="A50" s="4">
        <v>26207</v>
      </c>
      <c r="C50">
        <v>-0.28750958163436702</v>
      </c>
      <c r="D50">
        <v>1.89606372244265</v>
      </c>
      <c r="E50" t="s">
        <v>11</v>
      </c>
      <c r="F50">
        <v>-5.0427481090537199E-2</v>
      </c>
      <c r="H50">
        <v>3.6020517583575402</v>
      </c>
      <c r="I50">
        <v>4.8412840728905504</v>
      </c>
      <c r="J50" t="s">
        <v>11</v>
      </c>
      <c r="K50">
        <v>3.1604772960766998</v>
      </c>
      <c r="M50">
        <v>-0.39529178399446901</v>
      </c>
      <c r="N50">
        <v>3.6382889066956699E-3</v>
      </c>
      <c r="O50" t="s">
        <v>11</v>
      </c>
      <c r="P50">
        <v>7.5357740347263794E-2</v>
      </c>
      <c r="R50">
        <v>3.2067599743630701</v>
      </c>
      <c r="S50">
        <v>4.8449223617972503</v>
      </c>
      <c r="T50" t="s">
        <v>11</v>
      </c>
      <c r="U50">
        <v>3.2358350364239601</v>
      </c>
    </row>
    <row r="51" spans="1:21" x14ac:dyDescent="0.25">
      <c r="A51" s="4">
        <v>26299</v>
      </c>
      <c r="C51">
        <v>0.29744807233203102</v>
      </c>
      <c r="D51">
        <v>2.00564037202059</v>
      </c>
      <c r="E51">
        <v>-1.9442312272763</v>
      </c>
      <c r="F51">
        <v>2.3907134771434399E-2</v>
      </c>
      <c r="H51">
        <v>3.7065200966634002</v>
      </c>
      <c r="I51">
        <v>4.5098112493041098</v>
      </c>
      <c r="J51">
        <v>3.4122032916143201</v>
      </c>
      <c r="K51">
        <v>3.0748618246327299</v>
      </c>
      <c r="M51">
        <v>-0.27696517362119799</v>
      </c>
      <c r="N51">
        <v>2.5651854441660401E-2</v>
      </c>
      <c r="O51">
        <v>1.7520942095495599E-2</v>
      </c>
      <c r="P51">
        <v>6.0425948428135201E-2</v>
      </c>
      <c r="R51">
        <v>3.4295549230422</v>
      </c>
      <c r="S51">
        <v>4.5354631037457702</v>
      </c>
      <c r="T51">
        <v>3.4297242337098202</v>
      </c>
      <c r="U51">
        <v>3.1352877730608602</v>
      </c>
    </row>
    <row r="52" spans="1:21" x14ac:dyDescent="0.25">
      <c r="A52" s="4">
        <v>26390</v>
      </c>
      <c r="C52">
        <v>0.56824561935718498</v>
      </c>
      <c r="D52">
        <v>2.07516896395907</v>
      </c>
      <c r="E52">
        <v>-1.2897293025055201</v>
      </c>
      <c r="F52">
        <v>-9.2644797307457304E-3</v>
      </c>
      <c r="H52">
        <v>3.88787791455889</v>
      </c>
      <c r="I52">
        <v>4.8035486964513803</v>
      </c>
      <c r="J52">
        <v>2.4797310041705498</v>
      </c>
      <c r="K52">
        <v>3.27630076532088</v>
      </c>
      <c r="M52">
        <v>-0.379036358726347</v>
      </c>
      <c r="N52">
        <v>-1.49623208391931E-2</v>
      </c>
      <c r="O52">
        <v>-1.9163332939033301E-2</v>
      </c>
      <c r="P52">
        <v>-1.93597718894346E-2</v>
      </c>
      <c r="R52">
        <v>3.5088415558325399</v>
      </c>
      <c r="S52">
        <v>4.7885863756121898</v>
      </c>
      <c r="T52">
        <v>2.4605676712315199</v>
      </c>
      <c r="U52">
        <v>3.2569409934314502</v>
      </c>
    </row>
    <row r="53" spans="1:21" x14ac:dyDescent="0.25">
      <c r="A53" s="4">
        <v>26481</v>
      </c>
      <c r="C53">
        <v>1.0609110028881299</v>
      </c>
      <c r="D53">
        <v>2.5963290969485202</v>
      </c>
      <c r="E53">
        <v>-0.70692491729892004</v>
      </c>
      <c r="F53">
        <v>0.42539934589331102</v>
      </c>
      <c r="H53">
        <v>3.7733763286031898</v>
      </c>
      <c r="I53">
        <v>4.5127501725961396</v>
      </c>
      <c r="J53">
        <v>2.6536982180933202</v>
      </c>
      <c r="K53">
        <v>3.1788320434002402</v>
      </c>
      <c r="M53">
        <v>-0.390144208565113</v>
      </c>
      <c r="N53">
        <v>4.6813868165943399E-2</v>
      </c>
      <c r="O53">
        <v>4.8038267877303902E-3</v>
      </c>
      <c r="P53">
        <v>7.5887028697501704E-2</v>
      </c>
      <c r="R53">
        <v>3.3832321200380799</v>
      </c>
      <c r="S53">
        <v>4.5595640407620897</v>
      </c>
      <c r="T53">
        <v>2.6585020448810499</v>
      </c>
      <c r="U53">
        <v>3.2547190720977399</v>
      </c>
    </row>
    <row r="54" spans="1:21" x14ac:dyDescent="0.25">
      <c r="A54" s="4">
        <v>26573</v>
      </c>
      <c r="C54">
        <v>1.25743149782681</v>
      </c>
      <c r="D54">
        <v>2.8144889194946399</v>
      </c>
      <c r="E54">
        <v>-0.11846041711442</v>
      </c>
      <c r="F54">
        <v>0.79369691080660199</v>
      </c>
      <c r="H54">
        <v>3.8553398456991901</v>
      </c>
      <c r="I54">
        <v>4.7183477107664302</v>
      </c>
      <c r="J54">
        <v>2.8102585587494602</v>
      </c>
      <c r="K54">
        <v>3.2319251162323201</v>
      </c>
      <c r="M54">
        <v>-0.44438443884914702</v>
      </c>
      <c r="N54">
        <v>1.79617176297686E-2</v>
      </c>
      <c r="O54">
        <v>2.19771244655876E-2</v>
      </c>
      <c r="P54">
        <v>0.16693849705776001</v>
      </c>
      <c r="R54">
        <v>3.4109554068500398</v>
      </c>
      <c r="S54">
        <v>4.7363094283961997</v>
      </c>
      <c r="T54">
        <v>2.8322356832150501</v>
      </c>
      <c r="U54">
        <v>3.39886361329008</v>
      </c>
    </row>
    <row r="55" spans="1:21" x14ac:dyDescent="0.25">
      <c r="A55" s="4">
        <v>26665</v>
      </c>
      <c r="C55">
        <v>1.73252724892814</v>
      </c>
      <c r="D55">
        <v>3.6750092145998701</v>
      </c>
      <c r="E55">
        <v>0.17169345172987999</v>
      </c>
      <c r="F55">
        <v>0.91063165726791295</v>
      </c>
      <c r="H55">
        <v>4.0644538896091396</v>
      </c>
      <c r="I55">
        <v>4.8813624352072704</v>
      </c>
      <c r="J55">
        <v>3.3557350841065401</v>
      </c>
      <c r="K55">
        <v>3.6513411118383501</v>
      </c>
      <c r="M55">
        <v>-0.42014288053538201</v>
      </c>
      <c r="N55">
        <v>8.2352688974886207E-2</v>
      </c>
      <c r="O55">
        <v>4.9251331809941699E-2</v>
      </c>
      <c r="P55">
        <v>0.119327111785676</v>
      </c>
      <c r="R55">
        <v>3.6443110090737498</v>
      </c>
      <c r="S55">
        <v>4.9637151241821504</v>
      </c>
      <c r="T55">
        <v>3.4049864159164902</v>
      </c>
      <c r="U55">
        <v>3.7706682236240301</v>
      </c>
    </row>
    <row r="56" spans="1:21" x14ac:dyDescent="0.25">
      <c r="A56" s="4">
        <v>26755</v>
      </c>
      <c r="C56">
        <v>2.8348150144546498</v>
      </c>
      <c r="D56">
        <v>4.3260738204250497</v>
      </c>
      <c r="E56">
        <v>1.2212525230920599</v>
      </c>
      <c r="F56">
        <v>1.12225035149186</v>
      </c>
      <c r="H56">
        <v>3.9806051827029201</v>
      </c>
      <c r="I56">
        <v>4.7362377225759298</v>
      </c>
      <c r="J56">
        <v>3.01525882294488</v>
      </c>
      <c r="K56">
        <v>3.5391762588305502</v>
      </c>
      <c r="M56">
        <v>-0.10465296762446399</v>
      </c>
      <c r="N56">
        <v>0.114658150630861</v>
      </c>
      <c r="O56">
        <v>4.9062542369261303E-2</v>
      </c>
      <c r="P56">
        <v>7.5478735419810997E-2</v>
      </c>
      <c r="R56">
        <v>3.8759522150784602</v>
      </c>
      <c r="S56">
        <v>4.8508958732067899</v>
      </c>
      <c r="T56">
        <v>3.0643213653141399</v>
      </c>
      <c r="U56">
        <v>3.6146549942503601</v>
      </c>
    </row>
    <row r="57" spans="1:21" x14ac:dyDescent="0.25">
      <c r="A57" s="4">
        <v>26846</v>
      </c>
      <c r="C57">
        <v>2.6594912747846098</v>
      </c>
      <c r="D57">
        <v>4.8075448522585003</v>
      </c>
      <c r="E57">
        <v>1.68176541520711</v>
      </c>
      <c r="F57">
        <v>1.3389353351765301</v>
      </c>
      <c r="H57">
        <v>3.7149523079276201</v>
      </c>
      <c r="I57">
        <v>4.5218318942168301</v>
      </c>
      <c r="J57">
        <v>3.0874821835632198</v>
      </c>
      <c r="K57">
        <v>3.32602320385466</v>
      </c>
      <c r="M57">
        <v>-7.8997428449825796E-2</v>
      </c>
      <c r="N57">
        <v>0.18611027357090101</v>
      </c>
      <c r="O57">
        <v>6.06967448439465E-2</v>
      </c>
      <c r="P57">
        <v>0.123225572076087</v>
      </c>
      <c r="R57">
        <v>3.6359548794777901</v>
      </c>
      <c r="S57">
        <v>4.7079421677877296</v>
      </c>
      <c r="T57">
        <v>3.1481789284071602</v>
      </c>
      <c r="U57">
        <v>3.4492487759307502</v>
      </c>
    </row>
    <row r="58" spans="1:21" x14ac:dyDescent="0.25">
      <c r="A58" s="4">
        <v>26938</v>
      </c>
      <c r="C58">
        <v>2.3414966913704802</v>
      </c>
      <c r="D58">
        <v>5.0210860350012503</v>
      </c>
      <c r="E58">
        <v>2.2895710593306799</v>
      </c>
      <c r="F58">
        <v>1.2877063014877901</v>
      </c>
      <c r="H58">
        <v>3.8148185047488399</v>
      </c>
      <c r="I58">
        <v>4.6501052759446297</v>
      </c>
      <c r="J58">
        <v>2.9822688690416199</v>
      </c>
      <c r="K58">
        <v>3.1993696371737901</v>
      </c>
      <c r="M58">
        <v>2.0276839952375801E-2</v>
      </c>
      <c r="N58">
        <v>0.17797411595625001</v>
      </c>
      <c r="O58">
        <v>8.8985129785503506E-2</v>
      </c>
      <c r="P58">
        <v>0.145599552505636</v>
      </c>
      <c r="R58">
        <v>3.8350953447012102</v>
      </c>
      <c r="S58">
        <v>4.8280793919008804</v>
      </c>
      <c r="T58">
        <v>3.0712539988271201</v>
      </c>
      <c r="U58">
        <v>3.3449691896794298</v>
      </c>
    </row>
    <row r="59" spans="1:21" x14ac:dyDescent="0.25">
      <c r="A59" s="4">
        <v>27030</v>
      </c>
      <c r="C59">
        <v>2.0036093903818299</v>
      </c>
      <c r="D59">
        <v>5.3785411332201498</v>
      </c>
      <c r="E59">
        <v>2.7117899828861001</v>
      </c>
      <c r="F59">
        <v>1.02854868129634</v>
      </c>
      <c r="H59">
        <v>3.5794471571166699</v>
      </c>
      <c r="I59">
        <v>4.5572940622029501</v>
      </c>
      <c r="J59">
        <v>2.9317678401079101</v>
      </c>
      <c r="K59">
        <v>2.8529698797202001</v>
      </c>
      <c r="M59">
        <v>0.17836595829551899</v>
      </c>
      <c r="N59">
        <v>0.19880379336187401</v>
      </c>
      <c r="O59">
        <v>0.136345603932226</v>
      </c>
      <c r="P59">
        <v>0.176766450297346</v>
      </c>
      <c r="R59">
        <v>3.7578131154121901</v>
      </c>
      <c r="S59">
        <v>4.7560978555648203</v>
      </c>
      <c r="T59">
        <v>3.0681134440401401</v>
      </c>
      <c r="U59">
        <v>3.0297363300175402</v>
      </c>
    </row>
    <row r="60" spans="1:21" x14ac:dyDescent="0.25">
      <c r="A60" s="4">
        <v>27120</v>
      </c>
      <c r="C60">
        <v>2.3479085385367902</v>
      </c>
      <c r="D60">
        <v>5.8282535242340101</v>
      </c>
      <c r="E60">
        <v>2.9842336341566802</v>
      </c>
      <c r="F60">
        <v>0.673075918369477</v>
      </c>
      <c r="H60">
        <v>3.5421144002574998</v>
      </c>
      <c r="I60">
        <v>4.4472034859141898</v>
      </c>
      <c r="J60">
        <v>2.65279186582725</v>
      </c>
      <c r="K60">
        <v>2.97441709735021</v>
      </c>
      <c r="M60">
        <v>0.62520282101137103</v>
      </c>
      <c r="N60">
        <v>0.27706074975839601</v>
      </c>
      <c r="O60">
        <v>0.117965828780877</v>
      </c>
      <c r="P60">
        <v>0.26586058451854699</v>
      </c>
      <c r="R60">
        <v>4.1673172212688696</v>
      </c>
      <c r="S60">
        <v>4.7242642356725799</v>
      </c>
      <c r="T60">
        <v>2.7707576946081298</v>
      </c>
      <c r="U60">
        <v>3.24027768186876</v>
      </c>
    </row>
    <row r="61" spans="1:21" x14ac:dyDescent="0.25">
      <c r="A61" s="4">
        <v>27211</v>
      </c>
      <c r="C61">
        <v>2.36058249175721</v>
      </c>
      <c r="D61">
        <v>5.7468825321059898</v>
      </c>
      <c r="E61">
        <v>2.7426612766971599</v>
      </c>
      <c r="F61">
        <v>0.176401026344365</v>
      </c>
      <c r="H61">
        <v>3.2760908739757801</v>
      </c>
      <c r="I61">
        <v>4.2360744724294603</v>
      </c>
      <c r="J61">
        <v>2.7379395593765499</v>
      </c>
      <c r="K61">
        <v>3.0154847385625199</v>
      </c>
      <c r="M61">
        <v>0.93833925136523599</v>
      </c>
      <c r="N61">
        <v>0.24838004302004699</v>
      </c>
      <c r="O61">
        <v>0.14450503830906999</v>
      </c>
      <c r="P61">
        <v>0.26010728082731499</v>
      </c>
      <c r="R61">
        <v>4.2144301253410097</v>
      </c>
      <c r="S61">
        <v>4.4844545154495101</v>
      </c>
      <c r="T61">
        <v>2.8824445976856201</v>
      </c>
      <c r="U61">
        <v>3.27559201938984</v>
      </c>
    </row>
    <row r="62" spans="1:21" x14ac:dyDescent="0.25">
      <c r="A62" s="4">
        <v>27303</v>
      </c>
      <c r="C62">
        <v>1.33854105938553</v>
      </c>
      <c r="D62">
        <v>5.7834795406150796</v>
      </c>
      <c r="E62">
        <v>3.0858831224868499</v>
      </c>
      <c r="F62">
        <v>-0.17037230064329401</v>
      </c>
      <c r="H62">
        <v>3.2102419674348202</v>
      </c>
      <c r="I62">
        <v>4.1221553798239503</v>
      </c>
      <c r="J62">
        <v>1.96438948933721</v>
      </c>
      <c r="K62">
        <v>2.8280185571498202</v>
      </c>
      <c r="M62">
        <v>0.864564947585026</v>
      </c>
      <c r="N62">
        <v>0.29239347782995201</v>
      </c>
      <c r="O62">
        <v>3.7140920646267499E-2</v>
      </c>
      <c r="P62">
        <v>0.32704640577552802</v>
      </c>
      <c r="R62">
        <v>4.07480691501984</v>
      </c>
      <c r="S62">
        <v>4.4145488576539096</v>
      </c>
      <c r="T62">
        <v>2.0015304099834799</v>
      </c>
      <c r="U62">
        <v>3.15506496292535</v>
      </c>
    </row>
    <row r="63" spans="1:21" x14ac:dyDescent="0.25">
      <c r="A63" s="4">
        <v>27395</v>
      </c>
      <c r="C63">
        <v>-0.111876710651131</v>
      </c>
      <c r="D63">
        <v>5.2314942486020204</v>
      </c>
      <c r="E63">
        <v>1.24257018616231</v>
      </c>
      <c r="F63">
        <v>-0.57557681936236804</v>
      </c>
      <c r="H63">
        <v>2.9885211696465501</v>
      </c>
      <c r="I63">
        <v>3.9351895234096599</v>
      </c>
      <c r="J63">
        <v>2.0241002378098099</v>
      </c>
      <c r="K63">
        <v>2.8050228111905899</v>
      </c>
      <c r="M63">
        <v>0.55820301670724903</v>
      </c>
      <c r="N63">
        <v>0.178420805932965</v>
      </c>
      <c r="O63">
        <v>-0.255480483467174</v>
      </c>
      <c r="P63">
        <v>0.36609492256672299</v>
      </c>
      <c r="R63">
        <v>3.5467241863538002</v>
      </c>
      <c r="S63">
        <v>4.11361032934263</v>
      </c>
      <c r="T63">
        <v>1.7686197543426401</v>
      </c>
      <c r="U63">
        <v>3.17111773375732</v>
      </c>
    </row>
    <row r="64" spans="1:21" x14ac:dyDescent="0.25">
      <c r="A64" s="4">
        <v>27485</v>
      </c>
      <c r="C64">
        <v>-1.1618429119382701</v>
      </c>
      <c r="D64">
        <v>5.0412987459498</v>
      </c>
      <c r="E64">
        <v>0.58947320782772294</v>
      </c>
      <c r="F64">
        <v>-0.38264569864304598</v>
      </c>
      <c r="H64">
        <v>3.0839178999341801</v>
      </c>
      <c r="I64">
        <v>3.9104238143942398</v>
      </c>
      <c r="J64">
        <v>2.2051234058821199</v>
      </c>
      <c r="K64">
        <v>2.57228148847561</v>
      </c>
      <c r="M64">
        <v>0.21279695875488699</v>
      </c>
      <c r="N64">
        <v>0.14133073442225699</v>
      </c>
      <c r="O64">
        <v>-0.15967548177531701</v>
      </c>
      <c r="P64">
        <v>0.70513769711377705</v>
      </c>
      <c r="R64">
        <v>3.2967148586890702</v>
      </c>
      <c r="S64">
        <v>4.0517545488164899</v>
      </c>
      <c r="T64">
        <v>2.0454479241068002</v>
      </c>
      <c r="U64">
        <v>3.2774191855893902</v>
      </c>
    </row>
    <row r="65" spans="1:21" x14ac:dyDescent="0.25">
      <c r="A65" s="4">
        <v>27576</v>
      </c>
      <c r="C65">
        <v>-1.05628197186286</v>
      </c>
      <c r="D65">
        <v>5.3640001462883298</v>
      </c>
      <c r="E65">
        <v>0.154859585363056</v>
      </c>
      <c r="F65">
        <v>-0.84372395363402597</v>
      </c>
      <c r="H65">
        <v>3.1836952618474501</v>
      </c>
      <c r="I65">
        <v>3.9626006064060699</v>
      </c>
      <c r="J65">
        <v>2.38585701820042</v>
      </c>
      <c r="K65">
        <v>2.51607133387399</v>
      </c>
      <c r="M65">
        <v>5.7170028188694599E-2</v>
      </c>
      <c r="N65">
        <v>0.19794704772129501</v>
      </c>
      <c r="O65">
        <v>-0.17788941654382201</v>
      </c>
      <c r="P65">
        <v>0.65774001512031599</v>
      </c>
      <c r="R65">
        <v>3.2408652900361399</v>
      </c>
      <c r="S65">
        <v>4.1605476541273596</v>
      </c>
      <c r="T65">
        <v>2.2079676016566001</v>
      </c>
      <c r="U65">
        <v>3.1738113489943101</v>
      </c>
    </row>
    <row r="66" spans="1:21" x14ac:dyDescent="0.25">
      <c r="A66" s="4">
        <v>27668</v>
      </c>
      <c r="C66">
        <v>-0.33923793186318102</v>
      </c>
      <c r="D66">
        <v>5.3694691706558002</v>
      </c>
      <c r="E66">
        <v>0.25119866673185198</v>
      </c>
      <c r="F66">
        <v>-1.3295261992666401</v>
      </c>
      <c r="H66">
        <v>3.14541785852296</v>
      </c>
      <c r="I66">
        <v>3.9012621990847398</v>
      </c>
      <c r="J66">
        <v>2.46622742671304</v>
      </c>
      <c r="K66">
        <v>2.60289341705615</v>
      </c>
      <c r="M66">
        <v>4.7755930368654498E-2</v>
      </c>
      <c r="N66">
        <v>0.14700014765977201</v>
      </c>
      <c r="O66">
        <v>-0.179592739159808</v>
      </c>
      <c r="P66">
        <v>0.48734380145765299</v>
      </c>
      <c r="R66">
        <v>3.1931737888916198</v>
      </c>
      <c r="S66">
        <v>4.0482623467445098</v>
      </c>
      <c r="T66">
        <v>2.2866346875532302</v>
      </c>
      <c r="U66">
        <v>3.0902372185138001</v>
      </c>
    </row>
    <row r="67" spans="1:21" x14ac:dyDescent="0.25">
      <c r="A67" s="4">
        <v>27760</v>
      </c>
      <c r="C67">
        <v>0.36447738436333998</v>
      </c>
      <c r="D67">
        <v>5.2928381217914202</v>
      </c>
      <c r="E67">
        <v>0.79889285118201803</v>
      </c>
      <c r="F67">
        <v>-1.5179545629900999</v>
      </c>
      <c r="H67">
        <v>3.27998612401925</v>
      </c>
      <c r="I67">
        <v>4.0267522524246404</v>
      </c>
      <c r="J67">
        <v>2.5778145996978701</v>
      </c>
      <c r="K67">
        <v>2.70280004938295</v>
      </c>
      <c r="M67">
        <v>3.4319730375659799E-3</v>
      </c>
      <c r="N67">
        <v>5.8478736800320903E-2</v>
      </c>
      <c r="O67">
        <v>-5.4473662064142399E-2</v>
      </c>
      <c r="P67">
        <v>0.32563387175893199</v>
      </c>
      <c r="R67">
        <v>3.2834180970568099</v>
      </c>
      <c r="S67">
        <v>4.0852309892249599</v>
      </c>
      <c r="T67">
        <v>2.5233409376337299</v>
      </c>
      <c r="U67">
        <v>3.0284339211418798</v>
      </c>
    </row>
    <row r="68" spans="1:21" x14ac:dyDescent="0.25">
      <c r="A68" s="4">
        <v>27851</v>
      </c>
      <c r="C68">
        <v>0.56719800718542501</v>
      </c>
      <c r="D68">
        <v>5.2989941074713398</v>
      </c>
      <c r="E68">
        <v>1.5833819744698301</v>
      </c>
      <c r="F68">
        <v>-1.5135352871643599</v>
      </c>
      <c r="H68">
        <v>3.1490316416939499</v>
      </c>
      <c r="I68">
        <v>4.1783067302440697</v>
      </c>
      <c r="J68">
        <v>2.5559903578565102</v>
      </c>
      <c r="K68">
        <v>2.6012600767713199</v>
      </c>
      <c r="M68">
        <v>-0.220825596224728</v>
      </c>
      <c r="N68">
        <v>-3.3318166754825101E-2</v>
      </c>
      <c r="O68">
        <v>3.2828249259665397E-2</v>
      </c>
      <c r="P68">
        <v>0.13048267742495301</v>
      </c>
      <c r="R68">
        <v>2.92820604546923</v>
      </c>
      <c r="S68">
        <v>4.1449885634892398</v>
      </c>
      <c r="T68">
        <v>2.5888186071161798</v>
      </c>
      <c r="U68">
        <v>2.73174275419627</v>
      </c>
    </row>
    <row r="69" spans="1:21" x14ac:dyDescent="0.25">
      <c r="A69" s="4">
        <v>27942</v>
      </c>
      <c r="C69">
        <v>1.27394733515735</v>
      </c>
      <c r="D69">
        <v>5.1816433148749201</v>
      </c>
      <c r="E69">
        <v>1.66260724679023</v>
      </c>
      <c r="F69">
        <v>-0.95333953788008297</v>
      </c>
      <c r="H69">
        <v>2.9880154077251899</v>
      </c>
      <c r="I69">
        <v>4.0489633839556598</v>
      </c>
      <c r="J69">
        <v>2.5643348386904798</v>
      </c>
      <c r="K69">
        <v>2.6085084796550202</v>
      </c>
      <c r="M69">
        <v>-0.109151794641368</v>
      </c>
      <c r="N69">
        <v>-9.7153273665956094E-2</v>
      </c>
      <c r="O69">
        <v>-0.125262317526006</v>
      </c>
      <c r="P69">
        <v>0.18508860713675199</v>
      </c>
      <c r="R69">
        <v>2.8788636130838201</v>
      </c>
      <c r="S69">
        <v>3.9518101102897001</v>
      </c>
      <c r="T69">
        <v>2.4390725211644702</v>
      </c>
      <c r="U69">
        <v>2.7935970867917699</v>
      </c>
    </row>
    <row r="70" spans="1:21" x14ac:dyDescent="0.25">
      <c r="A70" s="4">
        <v>28034</v>
      </c>
      <c r="C70">
        <v>1.55855659956262</v>
      </c>
      <c r="D70">
        <v>4.9137168821296804</v>
      </c>
      <c r="E70">
        <v>2.3139035486622102</v>
      </c>
      <c r="F70">
        <v>-0.17275385694165399</v>
      </c>
      <c r="H70">
        <v>2.9318097669179801</v>
      </c>
      <c r="I70">
        <v>3.9335906252261301</v>
      </c>
      <c r="J70">
        <v>2.63986654681419</v>
      </c>
      <c r="K70">
        <v>2.6834977577911898</v>
      </c>
      <c r="M70">
        <v>-0.106131823975642</v>
      </c>
      <c r="N70">
        <v>-8.7308253502580702E-2</v>
      </c>
      <c r="O70">
        <v>8.7268933445076205E-2</v>
      </c>
      <c r="P70">
        <v>0.30915403709517297</v>
      </c>
      <c r="R70">
        <v>2.82567794294234</v>
      </c>
      <c r="S70">
        <v>3.8462823717235501</v>
      </c>
      <c r="T70">
        <v>2.72713548025926</v>
      </c>
      <c r="U70">
        <v>2.9926517948863598</v>
      </c>
    </row>
    <row r="71" spans="1:21" x14ac:dyDescent="0.25">
      <c r="A71" s="4">
        <v>28126</v>
      </c>
      <c r="C71">
        <v>2.0171241309593602</v>
      </c>
      <c r="D71">
        <v>4.8311930424869702</v>
      </c>
      <c r="E71">
        <v>2.5196662074083598</v>
      </c>
      <c r="F71">
        <v>0.647121563122937</v>
      </c>
      <c r="H71">
        <v>2.9488655141793298</v>
      </c>
      <c r="I71">
        <v>4.1106876604136602</v>
      </c>
      <c r="J71">
        <v>2.5480296239363001</v>
      </c>
      <c r="K71">
        <v>2.5519337271068898</v>
      </c>
      <c r="M71">
        <v>-3.4683530676145602E-2</v>
      </c>
      <c r="N71">
        <v>-9.2458081553200393E-3</v>
      </c>
      <c r="O71">
        <v>-2.7783106369079699E-2</v>
      </c>
      <c r="P71">
        <v>0.46004706234955101</v>
      </c>
      <c r="R71">
        <v>2.9141819835031901</v>
      </c>
      <c r="S71">
        <v>4.1014418522583398</v>
      </c>
      <c r="T71">
        <v>2.52024651756722</v>
      </c>
      <c r="U71">
        <v>3.0119807894564401</v>
      </c>
    </row>
    <row r="72" spans="1:21" x14ac:dyDescent="0.25">
      <c r="A72" s="4">
        <v>28216</v>
      </c>
      <c r="C72">
        <v>2.3922001398838102</v>
      </c>
      <c r="D72">
        <v>4.7252101218939497</v>
      </c>
      <c r="E72">
        <v>2.45979992087427</v>
      </c>
      <c r="F72">
        <v>0.84919955175769202</v>
      </c>
      <c r="H72">
        <v>3.1052836840599598</v>
      </c>
      <c r="I72">
        <v>4.0478860306077404</v>
      </c>
      <c r="J72">
        <v>2.4649891213490802</v>
      </c>
      <c r="K72">
        <v>2.38493832172162</v>
      </c>
      <c r="M72">
        <v>-6.8140395776597501E-2</v>
      </c>
      <c r="N72">
        <v>4.8446087294929399E-2</v>
      </c>
      <c r="O72">
        <v>-0.100787881438928</v>
      </c>
      <c r="P72">
        <v>0.32352674021431199</v>
      </c>
      <c r="R72">
        <v>3.0371432882833602</v>
      </c>
      <c r="S72">
        <v>4.0963321179026702</v>
      </c>
      <c r="T72">
        <v>2.36420123991015</v>
      </c>
      <c r="U72">
        <v>2.7084650619359301</v>
      </c>
    </row>
    <row r="73" spans="1:21" x14ac:dyDescent="0.25">
      <c r="A73" s="4">
        <v>28307</v>
      </c>
      <c r="C73">
        <v>3.0869815963120599</v>
      </c>
      <c r="D73">
        <v>4.3650217733284604</v>
      </c>
      <c r="E73">
        <v>2.1831765798813199</v>
      </c>
      <c r="F73">
        <v>0.993197784303675</v>
      </c>
      <c r="H73">
        <v>3.1795875688024</v>
      </c>
      <c r="I73">
        <v>4.0013870110045699</v>
      </c>
      <c r="J73">
        <v>2.4172284555808301</v>
      </c>
      <c r="K73">
        <v>2.3735410693776</v>
      </c>
      <c r="M73">
        <v>-1.6280732948919699E-2</v>
      </c>
      <c r="N73">
        <v>2.2844325623552601E-2</v>
      </c>
      <c r="O73">
        <v>-0.149773103945333</v>
      </c>
      <c r="P73">
        <v>0.22694397487800899</v>
      </c>
      <c r="R73">
        <v>3.1633068358534802</v>
      </c>
      <c r="S73">
        <v>4.0242313366281302</v>
      </c>
      <c r="T73">
        <v>2.2674553516354998</v>
      </c>
      <c r="U73">
        <v>2.6004850442556098</v>
      </c>
    </row>
    <row r="74" spans="1:21" x14ac:dyDescent="0.25">
      <c r="A74" s="4">
        <v>28399</v>
      </c>
      <c r="C74">
        <v>3.0048056610396499</v>
      </c>
      <c r="D74">
        <v>4.4304718517290098</v>
      </c>
      <c r="E74">
        <v>1.5201102223341001</v>
      </c>
      <c r="F74">
        <v>1.13433833547515</v>
      </c>
      <c r="H74">
        <v>2.97945140974308</v>
      </c>
      <c r="I74">
        <v>4.1199754458757001</v>
      </c>
      <c r="J74">
        <v>2.61450724242968</v>
      </c>
      <c r="K74">
        <v>2.4632142318947898</v>
      </c>
      <c r="M74">
        <v>-0.19216313162499399</v>
      </c>
      <c r="N74">
        <v>5.9993042250691297E-2</v>
      </c>
      <c r="O74">
        <v>-0.25142351919049599</v>
      </c>
      <c r="P74">
        <v>0.13917601558818599</v>
      </c>
      <c r="R74">
        <v>2.7872882781180901</v>
      </c>
      <c r="S74">
        <v>4.1799684881263897</v>
      </c>
      <c r="T74">
        <v>2.3630837232391801</v>
      </c>
      <c r="U74">
        <v>2.6023902474829699</v>
      </c>
    </row>
    <row r="75" spans="1:21" x14ac:dyDescent="0.25">
      <c r="A75" s="4">
        <v>28491</v>
      </c>
      <c r="C75">
        <v>2.9890616628461002</v>
      </c>
      <c r="D75">
        <v>4.5107717224449901</v>
      </c>
      <c r="E75">
        <v>1.28240732017707</v>
      </c>
      <c r="F75">
        <v>1.17650017305164</v>
      </c>
      <c r="H75">
        <v>2.90085264014821</v>
      </c>
      <c r="I75">
        <v>4.1121921701254296</v>
      </c>
      <c r="J75">
        <v>2.64056098711781</v>
      </c>
      <c r="K75">
        <v>2.4723060909779</v>
      </c>
      <c r="M75">
        <v>-0.19698542634448199</v>
      </c>
      <c r="N75">
        <v>3.9495812276899397E-2</v>
      </c>
      <c r="O75">
        <v>-0.39651618938184402</v>
      </c>
      <c r="P75">
        <v>-1.6724600236970501E-2</v>
      </c>
      <c r="R75">
        <v>2.7038672138037301</v>
      </c>
      <c r="S75">
        <v>4.1516879824023301</v>
      </c>
      <c r="T75">
        <v>2.2440447977359601</v>
      </c>
      <c r="U75">
        <v>2.4555814907409301</v>
      </c>
    </row>
    <row r="76" spans="1:21" x14ac:dyDescent="0.25">
      <c r="A76" s="4">
        <v>28581</v>
      </c>
      <c r="C76">
        <v>3.6443488862178102</v>
      </c>
      <c r="D76">
        <v>4.6100680826399403</v>
      </c>
      <c r="E76">
        <v>1.4545366111262901</v>
      </c>
      <c r="F76">
        <v>1.2551406438258299</v>
      </c>
      <c r="H76">
        <v>3.4414736847484</v>
      </c>
      <c r="I76">
        <v>4.0356660379960303</v>
      </c>
      <c r="J76">
        <v>2.6942267291306998</v>
      </c>
      <c r="K76">
        <v>2.5153641039355401</v>
      </c>
      <c r="M76">
        <v>-4.6495297609618597E-2</v>
      </c>
      <c r="N76">
        <v>3.07807101808951E-2</v>
      </c>
      <c r="O76">
        <v>-0.289993297333481</v>
      </c>
      <c r="P76">
        <v>-0.120115959126731</v>
      </c>
      <c r="R76">
        <v>3.39497838713879</v>
      </c>
      <c r="S76">
        <v>4.0664467481769302</v>
      </c>
      <c r="T76">
        <v>2.4042334317972198</v>
      </c>
      <c r="U76">
        <v>2.3952481448088099</v>
      </c>
    </row>
    <row r="77" spans="1:21" x14ac:dyDescent="0.25">
      <c r="A77" s="4">
        <v>28672</v>
      </c>
      <c r="C77">
        <v>4.0280482975044798</v>
      </c>
      <c r="D77">
        <v>4.69332213637853</v>
      </c>
      <c r="E77">
        <v>1.52687646275081</v>
      </c>
      <c r="F77">
        <v>1.5457787058360299</v>
      </c>
      <c r="H77">
        <v>3.3744997675247599</v>
      </c>
      <c r="I77">
        <v>3.99402541715894</v>
      </c>
      <c r="J77">
        <v>2.6485672753981899</v>
      </c>
      <c r="K77">
        <v>2.56228385934772</v>
      </c>
      <c r="M77">
        <v>-8.3948246308884394E-2</v>
      </c>
      <c r="N77">
        <v>4.3039709141988E-2</v>
      </c>
      <c r="O77">
        <v>-0.34824980520325599</v>
      </c>
      <c r="P77">
        <v>-3.8793339161758797E-2</v>
      </c>
      <c r="R77">
        <v>3.29055152121588</v>
      </c>
      <c r="S77">
        <v>4.0370651263009298</v>
      </c>
      <c r="T77">
        <v>2.30031747019494</v>
      </c>
      <c r="U77">
        <v>2.5234905201859599</v>
      </c>
    </row>
    <row r="78" spans="1:21" x14ac:dyDescent="0.25">
      <c r="A78" s="4">
        <v>28764</v>
      </c>
      <c r="C78">
        <v>4.2708624580850501</v>
      </c>
      <c r="D78">
        <v>4.5586232521815804</v>
      </c>
      <c r="E78">
        <v>1.3647469148782001</v>
      </c>
      <c r="F78">
        <v>1.6054675603822901</v>
      </c>
      <c r="H78">
        <v>3.4367114337126798</v>
      </c>
      <c r="I78">
        <v>3.9838098382907399</v>
      </c>
      <c r="J78">
        <v>2.7483657496983098</v>
      </c>
      <c r="K78">
        <v>2.5825869782963302</v>
      </c>
      <c r="M78">
        <v>-4.5507313885966703E-2</v>
      </c>
      <c r="N78">
        <v>4.0406565742447098E-4</v>
      </c>
      <c r="O78">
        <v>-0.36399318798315999</v>
      </c>
      <c r="P78">
        <v>-4.0897293163523599E-2</v>
      </c>
      <c r="R78">
        <v>3.39120411982671</v>
      </c>
      <c r="S78">
        <v>3.9842139039481599</v>
      </c>
      <c r="T78">
        <v>2.3843725617151499</v>
      </c>
      <c r="U78">
        <v>2.5416896851328001</v>
      </c>
    </row>
    <row r="79" spans="1:21" x14ac:dyDescent="0.25">
      <c r="A79" s="4">
        <v>28856</v>
      </c>
      <c r="C79">
        <v>3.4050627098268902</v>
      </c>
      <c r="D79">
        <v>4.5093186339475402</v>
      </c>
      <c r="E79">
        <v>1.62431251954536</v>
      </c>
      <c r="F79">
        <v>1.5015759170069001</v>
      </c>
      <c r="H79">
        <v>3.3726831469427898</v>
      </c>
      <c r="I79">
        <v>3.9923975285955202</v>
      </c>
      <c r="J79">
        <v>2.6906714430497001</v>
      </c>
      <c r="K79">
        <v>2.4913504910461501</v>
      </c>
      <c r="M79">
        <v>-0.36780491103871299</v>
      </c>
      <c r="N79">
        <v>1.16095471503631E-2</v>
      </c>
      <c r="O79">
        <v>-0.27297867050605101</v>
      </c>
      <c r="P79">
        <v>-4.8583542023660199E-2</v>
      </c>
      <c r="R79">
        <v>3.00487823590408</v>
      </c>
      <c r="S79">
        <v>4.0040070757458803</v>
      </c>
      <c r="T79">
        <v>2.4176927725436501</v>
      </c>
      <c r="U79">
        <v>2.4427669490224901</v>
      </c>
    </row>
    <row r="80" spans="1:21" x14ac:dyDescent="0.25">
      <c r="A80" s="4">
        <v>28946</v>
      </c>
      <c r="C80">
        <v>3.8303265206998298</v>
      </c>
      <c r="D80">
        <v>4.5033058839207998</v>
      </c>
      <c r="E80">
        <v>1.70407777083733</v>
      </c>
      <c r="F80">
        <v>1.2730881377447101</v>
      </c>
      <c r="H80">
        <v>3.2677928464813801</v>
      </c>
      <c r="I80">
        <v>4.07211142376502</v>
      </c>
      <c r="J80">
        <v>2.8166558040191898</v>
      </c>
      <c r="K80">
        <v>2.8727146844123799</v>
      </c>
      <c r="M80">
        <v>2.05153526412594E-2</v>
      </c>
      <c r="N80">
        <v>5.62452918421249E-2</v>
      </c>
      <c r="O80">
        <v>-0.130522322703849</v>
      </c>
      <c r="P80">
        <v>-7.2010189404200994E-2</v>
      </c>
      <c r="R80">
        <v>3.2883081991226399</v>
      </c>
      <c r="S80">
        <v>4.1283567156071399</v>
      </c>
      <c r="T80">
        <v>2.6861334813153399</v>
      </c>
      <c r="U80">
        <v>2.8007044950081799</v>
      </c>
    </row>
    <row r="81" spans="1:21" x14ac:dyDescent="0.25">
      <c r="A81" s="4">
        <v>29037</v>
      </c>
      <c r="C81">
        <v>2.9953568889235398</v>
      </c>
      <c r="D81">
        <v>4.0537888571847702</v>
      </c>
      <c r="E81">
        <v>2.25567472375565</v>
      </c>
      <c r="F81">
        <v>1.8258583458923601</v>
      </c>
      <c r="H81">
        <v>3.3692255324897</v>
      </c>
      <c r="I81">
        <v>4.0565871921198102</v>
      </c>
      <c r="J81">
        <v>2.7224074448519202</v>
      </c>
      <c r="K81">
        <v>2.5690719379911302</v>
      </c>
      <c r="M81">
        <v>-0.122715892580519</v>
      </c>
      <c r="N81">
        <v>-2.8568458838336499E-2</v>
      </c>
      <c r="O81">
        <v>3.34303134583398E-2</v>
      </c>
      <c r="P81">
        <v>0.46275819991823403</v>
      </c>
      <c r="R81">
        <v>3.24650963990918</v>
      </c>
      <c r="S81">
        <v>4.0280187332814696</v>
      </c>
      <c r="T81">
        <v>2.75583775831026</v>
      </c>
      <c r="U81">
        <v>3.0318301379093699</v>
      </c>
    </row>
    <row r="82" spans="1:21" x14ac:dyDescent="0.25">
      <c r="A82" s="4">
        <v>29129</v>
      </c>
      <c r="C82">
        <v>2.7918293165416799</v>
      </c>
      <c r="D82">
        <v>3.9246392977917699</v>
      </c>
      <c r="E82">
        <v>2.3063493864190101</v>
      </c>
      <c r="F82">
        <v>1.0050365671509101</v>
      </c>
      <c r="H82">
        <v>3.33566607483941</v>
      </c>
      <c r="I82">
        <v>4.0349169273416896</v>
      </c>
      <c r="J82">
        <v>2.7565376452936698</v>
      </c>
      <c r="K82">
        <v>2.6704228279762798</v>
      </c>
      <c r="M82">
        <v>1.0434867310869501E-2</v>
      </c>
      <c r="N82">
        <v>3.8032678963696297E-2</v>
      </c>
      <c r="O82">
        <v>0.12889451981776201</v>
      </c>
      <c r="P82">
        <v>0.19992991775361199</v>
      </c>
      <c r="R82">
        <v>3.3461009421502799</v>
      </c>
      <c r="S82">
        <v>4.0729496063053903</v>
      </c>
      <c r="T82">
        <v>2.8854321651114301</v>
      </c>
      <c r="U82">
        <v>2.8703527457299001</v>
      </c>
    </row>
    <row r="83" spans="1:21" x14ac:dyDescent="0.25">
      <c r="A83" s="4">
        <v>29221</v>
      </c>
      <c r="C83">
        <v>2.7172712757928799</v>
      </c>
      <c r="D83">
        <v>3.4563380157997599</v>
      </c>
      <c r="E83">
        <v>2.5942968924380199</v>
      </c>
      <c r="F83">
        <v>0.74758757723498104</v>
      </c>
      <c r="H83">
        <v>3.3292011472144001</v>
      </c>
      <c r="I83">
        <v>4.0982679965195503</v>
      </c>
      <c r="J83">
        <v>2.7640839259685901</v>
      </c>
      <c r="K83">
        <v>2.5468905240217299</v>
      </c>
      <c r="M83">
        <v>0.26284779453767898</v>
      </c>
      <c r="N83">
        <v>1.8793976708256901E-2</v>
      </c>
      <c r="O83">
        <v>0.36942879738205298</v>
      </c>
      <c r="P83">
        <v>0.369962221482598</v>
      </c>
      <c r="R83">
        <v>3.59204894175208</v>
      </c>
      <c r="S83">
        <v>4.11706197322781</v>
      </c>
      <c r="T83">
        <v>3.1335127233506399</v>
      </c>
      <c r="U83">
        <v>2.9168527455043298</v>
      </c>
    </row>
    <row r="84" spans="1:21" x14ac:dyDescent="0.25">
      <c r="A84" s="4">
        <v>29312</v>
      </c>
      <c r="C84">
        <v>1.3377032568785101</v>
      </c>
      <c r="D84">
        <v>2.9287822434088202</v>
      </c>
      <c r="E84">
        <v>2.0876245690833501</v>
      </c>
      <c r="F84">
        <v>8.6941994104563491E-3</v>
      </c>
      <c r="H84">
        <v>2.9808778763619701</v>
      </c>
      <c r="I84">
        <v>3.97430629040909</v>
      </c>
      <c r="J84">
        <v>2.6641711302943998</v>
      </c>
      <c r="K84">
        <v>2.3593906203183002</v>
      </c>
      <c r="M84">
        <v>0.12242142064672799</v>
      </c>
      <c r="N84">
        <v>4.9014137073931201E-2</v>
      </c>
      <c r="O84">
        <v>9.4948603041949506E-2</v>
      </c>
      <c r="P84">
        <v>0.28023868261578599</v>
      </c>
      <c r="R84">
        <v>3.1032992970086899</v>
      </c>
      <c r="S84">
        <v>4.0233204274830197</v>
      </c>
      <c r="T84">
        <v>2.75911973333635</v>
      </c>
      <c r="U84">
        <v>2.6396293029340798</v>
      </c>
    </row>
    <row r="85" spans="1:21" x14ac:dyDescent="0.25">
      <c r="A85" s="4">
        <v>29403</v>
      </c>
      <c r="C85">
        <v>0.17710104995194301</v>
      </c>
      <c r="D85">
        <v>2.31215385109238</v>
      </c>
      <c r="E85">
        <v>1.4545238955797699</v>
      </c>
      <c r="F85">
        <v>-0.98390079928617502</v>
      </c>
      <c r="H85">
        <v>3.0345452259469199</v>
      </c>
      <c r="I85">
        <v>3.91123440628379</v>
      </c>
      <c r="J85">
        <v>2.64973271064886</v>
      </c>
      <c r="K85">
        <v>2.37126816433587</v>
      </c>
      <c r="M85">
        <v>0.12378922732231799</v>
      </c>
      <c r="N85">
        <v>8.4704615247049198E-2</v>
      </c>
      <c r="O85">
        <v>3.8746860034878497E-2</v>
      </c>
      <c r="P85">
        <v>2.6328231426111601E-2</v>
      </c>
      <c r="R85">
        <v>3.1583344532692399</v>
      </c>
      <c r="S85">
        <v>3.9959390215308299</v>
      </c>
      <c r="T85">
        <v>2.6884795706837301</v>
      </c>
      <c r="U85">
        <v>2.3975963957619801</v>
      </c>
    </row>
    <row r="86" spans="1:21" x14ac:dyDescent="0.25">
      <c r="A86" s="4">
        <v>29495</v>
      </c>
      <c r="C86">
        <v>0.146154456506224</v>
      </c>
      <c r="D86">
        <v>2.0660415055612602</v>
      </c>
      <c r="E86">
        <v>0.86929452569711396</v>
      </c>
      <c r="F86">
        <v>-1.7016289489065499</v>
      </c>
      <c r="H86">
        <v>3.3194341815422401</v>
      </c>
      <c r="I86">
        <v>4.0118254548374699</v>
      </c>
      <c r="J86">
        <v>2.64437874653468</v>
      </c>
      <c r="K86">
        <v>2.2732539859671199</v>
      </c>
      <c r="M86">
        <v>0.31439233475505501</v>
      </c>
      <c r="N86">
        <v>0.14236111346330399</v>
      </c>
      <c r="O86">
        <v>8.3143095105512894E-3</v>
      </c>
      <c r="P86">
        <v>-0.109996507993307</v>
      </c>
      <c r="R86">
        <v>3.6338265162972898</v>
      </c>
      <c r="S86">
        <v>4.1541865683007799</v>
      </c>
      <c r="T86">
        <v>2.65269305604523</v>
      </c>
      <c r="U86">
        <v>2.1632574779738101</v>
      </c>
    </row>
    <row r="87" spans="1:21" x14ac:dyDescent="0.25">
      <c r="A87" s="4">
        <v>29587</v>
      </c>
      <c r="C87">
        <v>4.5175773344681104E-3</v>
      </c>
      <c r="D87">
        <v>2.3761969214956999</v>
      </c>
      <c r="E87">
        <v>0.62862012087248298</v>
      </c>
      <c r="F87">
        <v>-2.2144364686214399</v>
      </c>
      <c r="H87">
        <v>3.5703772298269398</v>
      </c>
      <c r="I87">
        <v>4.2814578165441901</v>
      </c>
      <c r="J87">
        <v>2.6104458990133002</v>
      </c>
      <c r="K87">
        <v>2.2474088754951</v>
      </c>
      <c r="M87">
        <v>0.240713632812076</v>
      </c>
      <c r="N87">
        <v>0.24605372767220801</v>
      </c>
      <c r="O87">
        <v>0.14559238382732001</v>
      </c>
      <c r="P87">
        <v>-0.18752270576532901</v>
      </c>
      <c r="R87">
        <v>3.8110908626390199</v>
      </c>
      <c r="S87">
        <v>4.5275115442163996</v>
      </c>
      <c r="T87">
        <v>2.7560382828406098</v>
      </c>
      <c r="U87">
        <v>2.0598861697297699</v>
      </c>
    </row>
    <row r="88" spans="1:21" x14ac:dyDescent="0.25">
      <c r="A88" s="4">
        <v>29677</v>
      </c>
      <c r="C88">
        <v>-0.97565762887904794</v>
      </c>
      <c r="D88">
        <v>2.1977813603455201</v>
      </c>
      <c r="E88">
        <v>4.6384055463477097E-2</v>
      </c>
      <c r="F88">
        <v>-2.2441896232878702</v>
      </c>
      <c r="H88">
        <v>3.3497613179688899</v>
      </c>
      <c r="I88">
        <v>4.2960341964909299</v>
      </c>
      <c r="J88">
        <v>2.6341751874855399</v>
      </c>
      <c r="K88">
        <v>2.2277326280040199</v>
      </c>
      <c r="M88">
        <v>-4.2267635417591702E-2</v>
      </c>
      <c r="N88">
        <v>0.190641738051851</v>
      </c>
      <c r="O88">
        <v>5.0347235791105803E-2</v>
      </c>
      <c r="P88">
        <v>-4.47250379990431E-2</v>
      </c>
      <c r="R88">
        <v>3.3074936825512902</v>
      </c>
      <c r="S88">
        <v>4.48667593454278</v>
      </c>
      <c r="T88">
        <v>2.6845224232766398</v>
      </c>
      <c r="U88">
        <v>2.1830075900049701</v>
      </c>
    </row>
    <row r="89" spans="1:21" x14ac:dyDescent="0.25">
      <c r="A89" s="4">
        <v>29768</v>
      </c>
      <c r="C89">
        <v>-1.82622877106917</v>
      </c>
      <c r="D89">
        <v>1.58953893959881</v>
      </c>
      <c r="E89">
        <v>-0.255546570801926</v>
      </c>
      <c r="F89">
        <v>-2.34021859698055</v>
      </c>
      <c r="H89">
        <v>3.5570511181487201</v>
      </c>
      <c r="I89">
        <v>4.0254145629176703</v>
      </c>
      <c r="J89">
        <v>2.6268085151201901</v>
      </c>
      <c r="K89">
        <v>2.2830077982358601</v>
      </c>
      <c r="M89">
        <v>-0.122829337284414</v>
      </c>
      <c r="N89">
        <v>0.17466104072816599</v>
      </c>
      <c r="O89">
        <v>0.10388561050997901</v>
      </c>
      <c r="P89">
        <v>-0.111108555400817</v>
      </c>
      <c r="R89">
        <v>3.4342217808642999</v>
      </c>
      <c r="S89">
        <v>4.20007560364584</v>
      </c>
      <c r="T89">
        <v>2.73069412563017</v>
      </c>
      <c r="U89">
        <v>2.1718992428350501</v>
      </c>
    </row>
    <row r="90" spans="1:21" x14ac:dyDescent="0.25">
      <c r="A90" s="4">
        <v>29860</v>
      </c>
      <c r="C90">
        <v>-2.9858256217116801</v>
      </c>
      <c r="D90">
        <v>0.46157738051846298</v>
      </c>
      <c r="E90">
        <v>-0.68139801673010003</v>
      </c>
      <c r="F90">
        <v>-2.0065268650848802</v>
      </c>
      <c r="H90">
        <v>3.3336152068048799</v>
      </c>
      <c r="I90">
        <v>3.9408028566853299</v>
      </c>
      <c r="J90">
        <v>2.62671377084652</v>
      </c>
      <c r="K90">
        <v>2.2139557059937198</v>
      </c>
      <c r="M90">
        <v>-0.25218071475172699</v>
      </c>
      <c r="N90">
        <v>0.13003043486274701</v>
      </c>
      <c r="O90">
        <v>9.2873416398460307E-2</v>
      </c>
      <c r="P90">
        <v>-6.5461684911552603E-3</v>
      </c>
      <c r="R90">
        <v>3.08143449205315</v>
      </c>
      <c r="S90">
        <v>4.0708332915480696</v>
      </c>
      <c r="T90">
        <v>2.7195871872449802</v>
      </c>
      <c r="U90">
        <v>2.20740953750256</v>
      </c>
    </row>
    <row r="91" spans="1:21" x14ac:dyDescent="0.25">
      <c r="A91" s="4">
        <v>29952</v>
      </c>
      <c r="C91">
        <v>-4.7102525939228599</v>
      </c>
      <c r="D91">
        <v>-0.767141703440814</v>
      </c>
      <c r="E91">
        <v>-1.4700459912278301</v>
      </c>
      <c r="F91">
        <v>-1.78001752925388</v>
      </c>
      <c r="H91">
        <v>3.0876776995106301</v>
      </c>
      <c r="I91">
        <v>3.73724729914812</v>
      </c>
      <c r="J91">
        <v>2.6799282528311501</v>
      </c>
      <c r="K91">
        <v>2.1518664189956902</v>
      </c>
      <c r="M91">
        <v>-0.52094440216926696</v>
      </c>
      <c r="N91">
        <v>8.5779162734587397E-2</v>
      </c>
      <c r="O91">
        <v>-0.16192675562174599</v>
      </c>
      <c r="P91">
        <v>-6.8012383020714801E-2</v>
      </c>
      <c r="R91">
        <v>2.5667332973413601</v>
      </c>
      <c r="S91">
        <v>3.8230264618827001</v>
      </c>
      <c r="T91">
        <v>2.5180014972093998</v>
      </c>
      <c r="U91">
        <v>2.08385403597498</v>
      </c>
    </row>
    <row r="92" spans="1:21" x14ac:dyDescent="0.25">
      <c r="A92" s="4">
        <v>30042</v>
      </c>
      <c r="C92">
        <v>-5.7324903583572704</v>
      </c>
      <c r="D92">
        <v>-1.7101007654145499</v>
      </c>
      <c r="E92">
        <v>-1.7958114977650399</v>
      </c>
      <c r="F92">
        <v>-1.4466831753284199</v>
      </c>
      <c r="H92">
        <v>3.2254690843011802</v>
      </c>
      <c r="I92">
        <v>3.5278724634195799</v>
      </c>
      <c r="J92">
        <v>2.6535428867850102</v>
      </c>
      <c r="K92">
        <v>2.1719029451751699</v>
      </c>
      <c r="M92">
        <v>-0.59175950581353498</v>
      </c>
      <c r="N92">
        <v>0.114170856110597</v>
      </c>
      <c r="O92">
        <v>-0.19474209694490499</v>
      </c>
      <c r="P92">
        <v>-0.120152312537587</v>
      </c>
      <c r="R92">
        <v>2.6337095784876499</v>
      </c>
      <c r="S92">
        <v>3.64204331953017</v>
      </c>
      <c r="T92">
        <v>2.4588007898401001</v>
      </c>
      <c r="U92">
        <v>2.0517506326375798</v>
      </c>
    </row>
    <row r="93" spans="1:21" x14ac:dyDescent="0.25">
      <c r="A93" s="4">
        <v>30133</v>
      </c>
      <c r="C93">
        <v>-6.0246945211727096</v>
      </c>
      <c r="D93">
        <v>-2.9401948759583498</v>
      </c>
      <c r="E93">
        <v>-2.3511357600368701</v>
      </c>
      <c r="F93">
        <v>-1.08021920605029</v>
      </c>
      <c r="H93">
        <v>3.09744222935818</v>
      </c>
      <c r="I93">
        <v>3.37172902417633</v>
      </c>
      <c r="J93">
        <v>2.56963676032102</v>
      </c>
      <c r="K93">
        <v>2.1048592106631299</v>
      </c>
      <c r="M93">
        <v>-0.43791795244289999</v>
      </c>
      <c r="N93">
        <v>-4.5869007210281899E-3</v>
      </c>
      <c r="O93">
        <v>-0.37755261580697602</v>
      </c>
      <c r="P93">
        <v>-0.208932625988904</v>
      </c>
      <c r="R93">
        <v>2.6595242769152798</v>
      </c>
      <c r="S93">
        <v>3.3671421234553098</v>
      </c>
      <c r="T93">
        <v>2.1920841445140402</v>
      </c>
      <c r="U93">
        <v>1.8959265846742199</v>
      </c>
    </row>
    <row r="94" spans="1:21" x14ac:dyDescent="0.25">
      <c r="A94" s="4">
        <v>30225</v>
      </c>
      <c r="C94">
        <v>-6.5788356266625696</v>
      </c>
      <c r="D94">
        <v>-3.97156023964641</v>
      </c>
      <c r="E94">
        <v>-3.0284968015946601</v>
      </c>
      <c r="F94">
        <v>-0.73477685439024798</v>
      </c>
      <c r="H94">
        <v>3.0609011167933802</v>
      </c>
      <c r="I94">
        <v>3.1917020093334401</v>
      </c>
      <c r="J94">
        <v>2.5734944455459901</v>
      </c>
      <c r="K94">
        <v>2.08223139438044</v>
      </c>
      <c r="M94">
        <v>-0.47521645887092201</v>
      </c>
      <c r="N94">
        <v>-8.9879099282298702E-2</v>
      </c>
      <c r="O94">
        <v>-0.49066217179274901</v>
      </c>
      <c r="P94">
        <v>-0.32550370895960801</v>
      </c>
      <c r="R94">
        <v>2.5856846579224602</v>
      </c>
      <c r="S94">
        <v>3.1018229100511499</v>
      </c>
      <c r="T94">
        <v>2.0828322737532501</v>
      </c>
      <c r="U94">
        <v>1.75672768542083</v>
      </c>
    </row>
    <row r="95" spans="1:21" x14ac:dyDescent="0.25">
      <c r="A95" s="4">
        <v>30317</v>
      </c>
      <c r="C95">
        <v>-6.45204166375549</v>
      </c>
      <c r="D95">
        <v>-4.7664996396838397</v>
      </c>
      <c r="E95">
        <v>-3.5309210710647698</v>
      </c>
      <c r="F95">
        <v>-0.230759490328865</v>
      </c>
      <c r="H95">
        <v>3.1635373595827598</v>
      </c>
      <c r="I95">
        <v>3.4194593969064102</v>
      </c>
      <c r="J95">
        <v>2.6294933210395</v>
      </c>
      <c r="K95">
        <v>2.15508456072754</v>
      </c>
      <c r="M95">
        <v>-0.41169370263335298</v>
      </c>
      <c r="N95">
        <v>-0.286933979567084</v>
      </c>
      <c r="O95">
        <v>-0.58478422118075601</v>
      </c>
      <c r="P95">
        <v>-0.33261613812566299</v>
      </c>
      <c r="R95">
        <v>2.75184365694941</v>
      </c>
      <c r="S95">
        <v>3.1325254173393202</v>
      </c>
      <c r="T95">
        <v>2.0447090998587498</v>
      </c>
      <c r="U95">
        <v>1.8224684226018799</v>
      </c>
    </row>
    <row r="96" spans="1:21" x14ac:dyDescent="0.25">
      <c r="A96" s="4">
        <v>30407</v>
      </c>
      <c r="C96">
        <v>-6.5891253155458598</v>
      </c>
      <c r="D96">
        <v>-4.5164173941047396</v>
      </c>
      <c r="E96">
        <v>-3.6777216705268101</v>
      </c>
      <c r="F96">
        <v>0.30307164434430001</v>
      </c>
      <c r="H96">
        <v>3.3931748857770301</v>
      </c>
      <c r="I96">
        <v>3.5691671621447401</v>
      </c>
      <c r="J96">
        <v>2.6430797355306099</v>
      </c>
      <c r="K96">
        <v>2.1354746512168399</v>
      </c>
      <c r="M96">
        <v>-0.71051549768424205</v>
      </c>
      <c r="N96">
        <v>-0.32530494953445799</v>
      </c>
      <c r="O96">
        <v>-0.64245076076456697</v>
      </c>
      <c r="P96">
        <v>-0.30816000433932</v>
      </c>
      <c r="R96">
        <v>2.6826593880927798</v>
      </c>
      <c r="S96">
        <v>3.2438622126102801</v>
      </c>
      <c r="T96">
        <v>2.0006289747660402</v>
      </c>
      <c r="U96">
        <v>1.8273146468775201</v>
      </c>
    </row>
    <row r="97" spans="1:21" x14ac:dyDescent="0.25">
      <c r="A97" s="4">
        <v>30498</v>
      </c>
      <c r="C97">
        <v>-4.8303468976288304</v>
      </c>
      <c r="D97">
        <v>-3.9833613808386299</v>
      </c>
      <c r="E97">
        <v>-3.5452707073677598</v>
      </c>
      <c r="F97">
        <v>0.84812166499386898</v>
      </c>
      <c r="H97">
        <v>3.4024074701248299</v>
      </c>
      <c r="I97">
        <v>3.5251554469536299</v>
      </c>
      <c r="J97">
        <v>2.5849345583222898</v>
      </c>
      <c r="K97">
        <v>2.1433979751812502</v>
      </c>
      <c r="M97">
        <v>-0.25122862225766601</v>
      </c>
      <c r="N97">
        <v>-0.29403597352224797</v>
      </c>
      <c r="O97">
        <v>-0.58705246402120903</v>
      </c>
      <c r="P97">
        <v>-0.19244096824176499</v>
      </c>
      <c r="R97">
        <v>3.1511788478671598</v>
      </c>
      <c r="S97">
        <v>3.23111947343138</v>
      </c>
      <c r="T97">
        <v>1.99788209430108</v>
      </c>
      <c r="U97">
        <v>1.9509570069394899</v>
      </c>
    </row>
    <row r="98" spans="1:21" x14ac:dyDescent="0.25">
      <c r="A98" s="4">
        <v>30590</v>
      </c>
      <c r="C98">
        <v>-4.80891207949003</v>
      </c>
      <c r="D98">
        <v>-3.7240080747635602</v>
      </c>
      <c r="E98">
        <v>-3.57851500740367</v>
      </c>
      <c r="F98">
        <v>1.08616201705263</v>
      </c>
      <c r="H98">
        <v>3.5341131335555001</v>
      </c>
      <c r="I98">
        <v>3.53616665154229</v>
      </c>
      <c r="J98">
        <v>2.63963164450591</v>
      </c>
      <c r="K98">
        <v>2.1495857265716598</v>
      </c>
      <c r="M98">
        <v>-0.58439796777428998</v>
      </c>
      <c r="N98">
        <v>-0.32364433984781998</v>
      </c>
      <c r="O98">
        <v>-0.56243372116232304</v>
      </c>
      <c r="P98">
        <v>-0.23024181522103901</v>
      </c>
      <c r="R98">
        <v>2.94971516578121</v>
      </c>
      <c r="S98">
        <v>3.2125223116944701</v>
      </c>
      <c r="T98">
        <v>2.0771979233435802</v>
      </c>
      <c r="U98">
        <v>1.9193439113506201</v>
      </c>
    </row>
    <row r="99" spans="1:21" x14ac:dyDescent="0.25">
      <c r="A99" s="4">
        <v>30682</v>
      </c>
      <c r="C99">
        <v>-3.8800171278602398</v>
      </c>
      <c r="D99">
        <v>-3.3528613753027798</v>
      </c>
      <c r="E99">
        <v>-3.5772250165739501</v>
      </c>
      <c r="F99">
        <v>1.1443836139260399</v>
      </c>
      <c r="H99">
        <v>3.6038676059352301</v>
      </c>
      <c r="I99">
        <v>3.63218628844034</v>
      </c>
      <c r="J99">
        <v>2.6562183187397701</v>
      </c>
      <c r="K99">
        <v>2.15382210417126</v>
      </c>
      <c r="M99">
        <v>-0.46142000936869698</v>
      </c>
      <c r="N99">
        <v>-0.30019774815889999</v>
      </c>
      <c r="O99">
        <v>-0.67742667524964495</v>
      </c>
      <c r="P99">
        <v>-0.30965798698229202</v>
      </c>
      <c r="R99">
        <v>3.1424475965665399</v>
      </c>
      <c r="S99">
        <v>3.33198854028144</v>
      </c>
      <c r="T99">
        <v>1.97879164349012</v>
      </c>
      <c r="U99">
        <v>1.84416411718896</v>
      </c>
    </row>
    <row r="100" spans="1:21" x14ac:dyDescent="0.25">
      <c r="A100" s="4">
        <v>30773</v>
      </c>
      <c r="C100">
        <v>-2.9802212336806</v>
      </c>
      <c r="D100">
        <v>-3.0703937153759302</v>
      </c>
      <c r="E100">
        <v>-3.7616079649287699</v>
      </c>
      <c r="F100">
        <v>1.0588633286565701</v>
      </c>
      <c r="H100">
        <v>3.6470686988879799</v>
      </c>
      <c r="I100">
        <v>3.76793342467503</v>
      </c>
      <c r="J100">
        <v>2.5376658342953902</v>
      </c>
      <c r="K100">
        <v>2.0250450140635299</v>
      </c>
      <c r="M100">
        <v>-0.28452650770804599</v>
      </c>
      <c r="N100">
        <v>-0.31952320306712301</v>
      </c>
      <c r="O100">
        <v>-0.94944159643826997</v>
      </c>
      <c r="P100">
        <v>-0.380150482608204</v>
      </c>
      <c r="R100">
        <v>3.36254219117993</v>
      </c>
      <c r="S100">
        <v>3.4484102216079</v>
      </c>
      <c r="T100">
        <v>1.5882242378571201</v>
      </c>
      <c r="U100">
        <v>1.6448945314553201</v>
      </c>
    </row>
    <row r="101" spans="1:21" x14ac:dyDescent="0.25">
      <c r="A101" s="4">
        <v>30864</v>
      </c>
      <c r="C101">
        <v>-2.95939074674834</v>
      </c>
      <c r="D101">
        <v>-3.16496507399438</v>
      </c>
      <c r="E101">
        <v>-4.0335614167149698</v>
      </c>
      <c r="F101">
        <v>1.0168911016216999</v>
      </c>
      <c r="H101">
        <v>3.62033810731362</v>
      </c>
      <c r="I101">
        <v>3.6533080115138201</v>
      </c>
      <c r="J101">
        <v>2.6104677671970302</v>
      </c>
      <c r="K101">
        <v>2.0481221164444401</v>
      </c>
      <c r="M101">
        <v>-0.40027342884782302</v>
      </c>
      <c r="N101">
        <v>-0.39619590922037901</v>
      </c>
      <c r="O101">
        <v>-0.96516052513661799</v>
      </c>
      <c r="P101">
        <v>-0.26992468550808801</v>
      </c>
      <c r="R101">
        <v>3.2200646784657998</v>
      </c>
      <c r="S101">
        <v>3.2571121022934499</v>
      </c>
      <c r="T101">
        <v>1.64530724206042</v>
      </c>
      <c r="U101">
        <v>1.77819743093635</v>
      </c>
    </row>
    <row r="102" spans="1:21" x14ac:dyDescent="0.25">
      <c r="A102" s="4">
        <v>30956</v>
      </c>
      <c r="C102">
        <v>-3.2539749723558802</v>
      </c>
      <c r="D102">
        <v>-3.3339689712526002</v>
      </c>
      <c r="E102">
        <v>-3.9139398921033699</v>
      </c>
      <c r="F102">
        <v>0.79339283245758496</v>
      </c>
      <c r="H102">
        <v>3.6175093265100502</v>
      </c>
      <c r="I102">
        <v>3.7991986508936901</v>
      </c>
      <c r="J102">
        <v>2.5822661160459699</v>
      </c>
      <c r="K102">
        <v>2.2063873588173801</v>
      </c>
      <c r="M102">
        <v>-0.52864457629722805</v>
      </c>
      <c r="N102">
        <v>-0.424833334876008</v>
      </c>
      <c r="O102">
        <v>-0.95056468133850802</v>
      </c>
      <c r="P102">
        <v>-0.26012372723724903</v>
      </c>
      <c r="R102">
        <v>3.0888647502128301</v>
      </c>
      <c r="S102">
        <v>3.3743653160176801</v>
      </c>
      <c r="T102">
        <v>1.6317014347074601</v>
      </c>
      <c r="U102">
        <v>1.94626363158013</v>
      </c>
    </row>
    <row r="103" spans="1:21" x14ac:dyDescent="0.25">
      <c r="A103" s="4">
        <v>31048</v>
      </c>
      <c r="C103">
        <v>-2.4108118542130801</v>
      </c>
      <c r="D103">
        <v>-3.2762275149000302</v>
      </c>
      <c r="E103">
        <v>-3.8089190324278701</v>
      </c>
      <c r="F103">
        <v>0.56103268414858598</v>
      </c>
      <c r="H103">
        <v>3.6021581337078201</v>
      </c>
      <c r="I103">
        <v>3.9177795986644202</v>
      </c>
      <c r="J103">
        <v>2.52624636528639</v>
      </c>
      <c r="K103">
        <v>2.2556827571990898</v>
      </c>
      <c r="M103">
        <v>-8.5599989254686107E-2</v>
      </c>
      <c r="N103">
        <v>-0.37284301526487501</v>
      </c>
      <c r="O103">
        <v>-0.91304969937511304</v>
      </c>
      <c r="P103">
        <v>-0.25148117594348302</v>
      </c>
      <c r="R103">
        <v>3.5165581444531302</v>
      </c>
      <c r="S103">
        <v>3.5449365833995401</v>
      </c>
      <c r="T103">
        <v>1.61319666591128</v>
      </c>
      <c r="U103">
        <v>2.00420158125561</v>
      </c>
    </row>
    <row r="104" spans="1:21" x14ac:dyDescent="0.25">
      <c r="A104" s="4">
        <v>31138</v>
      </c>
      <c r="C104">
        <v>-2.85394946403642</v>
      </c>
      <c r="D104">
        <v>-3.5255921683819298</v>
      </c>
      <c r="E104">
        <v>-3.8151863330213001</v>
      </c>
      <c r="F104">
        <v>0.47294670484461698</v>
      </c>
      <c r="H104">
        <v>3.6323891453355102</v>
      </c>
      <c r="I104">
        <v>3.8276106189096</v>
      </c>
      <c r="J104">
        <v>2.5634841238839101</v>
      </c>
      <c r="K104">
        <v>2.4167031783538602</v>
      </c>
      <c r="M104">
        <v>-0.28341688277890298</v>
      </c>
      <c r="N104">
        <v>-0.39922990736328001</v>
      </c>
      <c r="O104">
        <v>-0.87260008471327299</v>
      </c>
      <c r="P104">
        <v>-0.10251420410044</v>
      </c>
      <c r="R104">
        <v>3.3489722625566101</v>
      </c>
      <c r="S104">
        <v>3.4283807115463198</v>
      </c>
      <c r="T104">
        <v>1.6908840391706299</v>
      </c>
      <c r="U104">
        <v>2.3141889742534199</v>
      </c>
    </row>
    <row r="105" spans="1:21" x14ac:dyDescent="0.25">
      <c r="A105" s="4">
        <v>31229</v>
      </c>
      <c r="C105">
        <v>-2.44965899485317</v>
      </c>
      <c r="D105">
        <v>-3.67684792987535</v>
      </c>
      <c r="E105">
        <v>-4.1289030184684599</v>
      </c>
      <c r="F105">
        <v>3.2081958141588998E-2</v>
      </c>
      <c r="H105">
        <v>3.7177735891537602</v>
      </c>
      <c r="I105">
        <v>3.92021749689038</v>
      </c>
      <c r="J105">
        <v>2.6035432646702299</v>
      </c>
      <c r="K105">
        <v>2.40172965397658</v>
      </c>
      <c r="M105">
        <v>-0.15879286356014999</v>
      </c>
      <c r="N105">
        <v>-0.38664911990994999</v>
      </c>
      <c r="O105">
        <v>-1.2271845834211701</v>
      </c>
      <c r="P105">
        <v>-0.27077231605822799</v>
      </c>
      <c r="R105">
        <v>3.5589807255936101</v>
      </c>
      <c r="S105">
        <v>3.5335683769804298</v>
      </c>
      <c r="T105">
        <v>1.37635868124906</v>
      </c>
      <c r="U105">
        <v>2.1309573379183502</v>
      </c>
    </row>
    <row r="106" spans="1:21" x14ac:dyDescent="0.25">
      <c r="A106" s="4">
        <v>31321</v>
      </c>
      <c r="C106">
        <v>-2.7054829798978499</v>
      </c>
      <c r="D106">
        <v>-3.6240434389011398</v>
      </c>
      <c r="E106">
        <v>-3.9315369947332801</v>
      </c>
      <c r="F106">
        <v>-0.37761183264342402</v>
      </c>
      <c r="H106">
        <v>3.66887639963414</v>
      </c>
      <c r="I106">
        <v>4.0252573988235296</v>
      </c>
      <c r="J106">
        <v>2.5764705866123498</v>
      </c>
      <c r="K106">
        <v>2.4008138480858201</v>
      </c>
      <c r="M106">
        <v>-0.36469198938561298</v>
      </c>
      <c r="N106">
        <v>-0.36354234797969598</v>
      </c>
      <c r="O106">
        <v>-1.2182717619564101</v>
      </c>
      <c r="P106">
        <v>-0.38905348671182399</v>
      </c>
      <c r="R106">
        <v>3.3041844102485198</v>
      </c>
      <c r="S106">
        <v>3.6617150508438399</v>
      </c>
      <c r="T106">
        <v>1.35819882465593</v>
      </c>
      <c r="U106">
        <v>2.0117603613739998</v>
      </c>
    </row>
    <row r="107" spans="1:21" x14ac:dyDescent="0.25">
      <c r="A107" s="4">
        <v>31413</v>
      </c>
      <c r="C107">
        <v>-2.1433325788898401</v>
      </c>
      <c r="D107">
        <v>-3.6614171537092401</v>
      </c>
      <c r="E107">
        <v>-4.2747314277812603</v>
      </c>
      <c r="F107">
        <v>-0.588754842412754</v>
      </c>
      <c r="H107">
        <v>3.62161613230783</v>
      </c>
      <c r="I107">
        <v>3.8424697873872198</v>
      </c>
      <c r="J107">
        <v>2.4906213267503099</v>
      </c>
      <c r="K107">
        <v>2.4704675045401698</v>
      </c>
      <c r="M107">
        <v>-0.15401722222921499</v>
      </c>
      <c r="N107">
        <v>-0.34341246126396502</v>
      </c>
      <c r="O107">
        <v>-1.5844560920319399</v>
      </c>
      <c r="P107">
        <v>-0.35722884250341003</v>
      </c>
      <c r="R107">
        <v>3.46759891007861</v>
      </c>
      <c r="S107">
        <v>3.4990573261232498</v>
      </c>
      <c r="T107">
        <v>0.90616523471837396</v>
      </c>
      <c r="U107">
        <v>2.11323866203676</v>
      </c>
    </row>
    <row r="108" spans="1:21" x14ac:dyDescent="0.25">
      <c r="A108" s="4">
        <v>31503</v>
      </c>
      <c r="C108">
        <v>-2.6274341782523201</v>
      </c>
      <c r="D108">
        <v>-3.6860461441240799</v>
      </c>
      <c r="E108">
        <v>-4.5029172722968296</v>
      </c>
      <c r="F108">
        <v>-0.84144140576086102</v>
      </c>
      <c r="H108">
        <v>3.5537544482924699</v>
      </c>
      <c r="I108">
        <v>3.8094950597958799</v>
      </c>
      <c r="J108">
        <v>2.64280677514637</v>
      </c>
      <c r="K108">
        <v>2.50114601148681</v>
      </c>
      <c r="M108">
        <v>-0.39753902848865802</v>
      </c>
      <c r="N108">
        <v>-0.25527543109656498</v>
      </c>
      <c r="O108">
        <v>-1.5981440106590501</v>
      </c>
      <c r="P108">
        <v>-0.422878228661972</v>
      </c>
      <c r="R108">
        <v>3.1562154198038099</v>
      </c>
      <c r="S108">
        <v>3.5542196286993102</v>
      </c>
      <c r="T108">
        <v>1.0446627644873301</v>
      </c>
      <c r="U108">
        <v>2.0782677828248399</v>
      </c>
    </row>
    <row r="109" spans="1:21" x14ac:dyDescent="0.25">
      <c r="A109" s="4">
        <v>31594</v>
      </c>
      <c r="C109">
        <v>-2.6440481744293698</v>
      </c>
      <c r="D109">
        <v>-3.8781462592500602</v>
      </c>
      <c r="E109">
        <v>-4.1471591859560704</v>
      </c>
      <c r="F109">
        <v>-0.96469716389674398</v>
      </c>
      <c r="H109">
        <v>3.57116341226111</v>
      </c>
      <c r="I109">
        <v>3.70167679546784</v>
      </c>
      <c r="J109">
        <v>2.5885434725480798</v>
      </c>
      <c r="K109">
        <v>2.4955716304953799</v>
      </c>
      <c r="M109">
        <v>-0.426010147946008</v>
      </c>
      <c r="N109">
        <v>-0.22099879750604301</v>
      </c>
      <c r="O109">
        <v>-1.59141004923808</v>
      </c>
      <c r="P109">
        <v>-0.42159870394411603</v>
      </c>
      <c r="R109">
        <v>3.1451532643151001</v>
      </c>
      <c r="S109">
        <v>3.4806779979617999</v>
      </c>
      <c r="T109">
        <v>0.99713342331000399</v>
      </c>
      <c r="U109">
        <v>2.0739729265512699</v>
      </c>
    </row>
    <row r="110" spans="1:21" x14ac:dyDescent="0.25">
      <c r="A110" s="4">
        <v>31686</v>
      </c>
      <c r="C110">
        <v>-2.3742693562725199</v>
      </c>
      <c r="D110">
        <v>-4.1466291282530996</v>
      </c>
      <c r="E110">
        <v>-4.1305156742894296</v>
      </c>
      <c r="F110">
        <v>-0.85639245796824104</v>
      </c>
      <c r="H110">
        <v>3.46728280988264</v>
      </c>
      <c r="I110">
        <v>3.4463187201890801</v>
      </c>
      <c r="J110">
        <v>2.54043346845229</v>
      </c>
      <c r="K110">
        <v>2.59748994076757</v>
      </c>
      <c r="M110">
        <v>-0.33964777838834098</v>
      </c>
      <c r="N110">
        <v>-0.194725201535731</v>
      </c>
      <c r="O110">
        <v>-1.6722425620296899</v>
      </c>
      <c r="P110">
        <v>-0.27482715803486502</v>
      </c>
      <c r="R110">
        <v>3.1276350314943002</v>
      </c>
      <c r="S110">
        <v>3.2515935186533498</v>
      </c>
      <c r="T110">
        <v>0.8681909064226</v>
      </c>
      <c r="U110">
        <v>2.3226627827327002</v>
      </c>
    </row>
    <row r="111" spans="1:21" x14ac:dyDescent="0.25">
      <c r="A111" s="4">
        <v>31778</v>
      </c>
      <c r="C111">
        <v>-2.5205846629714901</v>
      </c>
      <c r="D111">
        <v>-4.2923078582077796</v>
      </c>
      <c r="E111">
        <v>-4.0609148126659402</v>
      </c>
      <c r="F111">
        <v>-0.74856540618429801</v>
      </c>
      <c r="H111">
        <v>3.4305766835461</v>
      </c>
      <c r="I111">
        <v>3.7239058012089701</v>
      </c>
      <c r="J111">
        <v>2.4196606474667499</v>
      </c>
      <c r="K111">
        <v>2.6130789965567498</v>
      </c>
      <c r="M111">
        <v>-0.44323285525605299</v>
      </c>
      <c r="N111">
        <v>-0.25762884667031699</v>
      </c>
      <c r="O111">
        <v>-1.5540919390944501</v>
      </c>
      <c r="P111">
        <v>-0.21325615455951</v>
      </c>
      <c r="R111">
        <v>2.98734382829005</v>
      </c>
      <c r="S111">
        <v>3.46627695453865</v>
      </c>
      <c r="T111">
        <v>0.86556870837230204</v>
      </c>
      <c r="U111">
        <v>2.3998228419972398</v>
      </c>
    </row>
    <row r="112" spans="1:21" x14ac:dyDescent="0.25">
      <c r="A112" s="4">
        <v>31868</v>
      </c>
      <c r="C112">
        <v>-1.84718162862919</v>
      </c>
      <c r="D112">
        <v>-3.9278945672116898</v>
      </c>
      <c r="E112">
        <v>-4.1593230365579101</v>
      </c>
      <c r="F112">
        <v>-0.73646015725284997</v>
      </c>
      <c r="H112">
        <v>3.4260359007361099</v>
      </c>
      <c r="I112">
        <v>3.72140963617103</v>
      </c>
      <c r="J112">
        <v>2.5536477532777799</v>
      </c>
      <c r="K112">
        <v>2.68146712558694</v>
      </c>
      <c r="M112">
        <v>-0.18578582049234199</v>
      </c>
      <c r="N112">
        <v>-0.26034874249713202</v>
      </c>
      <c r="O112">
        <v>-1.3241082612803401</v>
      </c>
      <c r="P112">
        <v>-0.28958053698438002</v>
      </c>
      <c r="R112">
        <v>3.2402500802437699</v>
      </c>
      <c r="S112">
        <v>3.4610608936738898</v>
      </c>
      <c r="T112">
        <v>1.2295394919974501</v>
      </c>
      <c r="U112">
        <v>2.39188658860256</v>
      </c>
    </row>
    <row r="113" spans="1:21" x14ac:dyDescent="0.25">
      <c r="A113" s="4">
        <v>31959</v>
      </c>
      <c r="C113">
        <v>-1.6350737717860999</v>
      </c>
      <c r="D113">
        <v>-3.5079540165916101</v>
      </c>
      <c r="E113">
        <v>-3.7940379930571502</v>
      </c>
      <c r="F113">
        <v>-0.48145430516206</v>
      </c>
      <c r="H113">
        <v>3.40266228499316</v>
      </c>
      <c r="I113">
        <v>3.7554838216739701</v>
      </c>
      <c r="J113">
        <v>2.56657557585417</v>
      </c>
      <c r="K113">
        <v>2.8210656342715001</v>
      </c>
      <c r="M113">
        <v>-0.15291563184294199</v>
      </c>
      <c r="N113">
        <v>-0.25727172134338699</v>
      </c>
      <c r="O113">
        <v>-1.19048734001859</v>
      </c>
      <c r="P113">
        <v>-0.22627098537797499</v>
      </c>
      <c r="R113">
        <v>3.2497466531502202</v>
      </c>
      <c r="S113">
        <v>3.4982121003305902</v>
      </c>
      <c r="T113">
        <v>1.3760882358355799</v>
      </c>
      <c r="U113">
        <v>2.5947946488935298</v>
      </c>
    </row>
    <row r="114" spans="1:21" x14ac:dyDescent="0.25">
      <c r="A114" s="4">
        <v>32051</v>
      </c>
      <c r="C114">
        <v>-1.06131574979702</v>
      </c>
      <c r="D114">
        <v>-3.2056527547998099</v>
      </c>
      <c r="E114">
        <v>-3.5263331422775099</v>
      </c>
      <c r="F114">
        <v>-0.193979273367404</v>
      </c>
      <c r="H114">
        <v>3.5000270966864702</v>
      </c>
      <c r="I114">
        <v>3.7598677440978299</v>
      </c>
      <c r="J114">
        <v>2.60592875894244</v>
      </c>
      <c r="K114">
        <v>2.8345206886265499</v>
      </c>
      <c r="M114">
        <v>2.4176705852727302E-2</v>
      </c>
      <c r="N114">
        <v>-0.26957605188456202</v>
      </c>
      <c r="O114">
        <v>-1.15448223514181</v>
      </c>
      <c r="P114">
        <v>-0.20703380259698001</v>
      </c>
      <c r="R114">
        <v>3.5242038025392</v>
      </c>
      <c r="S114">
        <v>3.4902916922132601</v>
      </c>
      <c r="T114">
        <v>1.45144652380063</v>
      </c>
      <c r="U114">
        <v>2.6274868860295699</v>
      </c>
    </row>
    <row r="115" spans="1:21" x14ac:dyDescent="0.25">
      <c r="A115" s="4">
        <v>32143</v>
      </c>
      <c r="C115">
        <v>-0.92028385031994697</v>
      </c>
      <c r="D115">
        <v>-2.9479389458441601</v>
      </c>
      <c r="E115">
        <v>-3.2731141123820202</v>
      </c>
      <c r="F115">
        <v>5.0898995583111201E-2</v>
      </c>
      <c r="H115">
        <v>3.4045324059975601</v>
      </c>
      <c r="I115">
        <v>3.8072888456008398</v>
      </c>
      <c r="J115">
        <v>2.5675151010150499</v>
      </c>
      <c r="K115">
        <v>2.9103844394586802</v>
      </c>
      <c r="M115">
        <v>1.2668783504476601E-2</v>
      </c>
      <c r="N115">
        <v>-0.27367208010391703</v>
      </c>
      <c r="O115">
        <v>-1.1793640387092601</v>
      </c>
      <c r="P115">
        <v>-0.23633089161113699</v>
      </c>
      <c r="R115">
        <v>3.4172011895020402</v>
      </c>
      <c r="S115">
        <v>3.5336167654969302</v>
      </c>
      <c r="T115">
        <v>1.38815106230578</v>
      </c>
      <c r="U115">
        <v>2.6740535478475498</v>
      </c>
    </row>
    <row r="116" spans="1:21" x14ac:dyDescent="0.25">
      <c r="A116" s="4">
        <v>32234</v>
      </c>
      <c r="C116">
        <v>-0.34650147438367201</v>
      </c>
      <c r="D116">
        <v>-2.7441572352502699</v>
      </c>
      <c r="E116">
        <v>-3.0974820775827498</v>
      </c>
      <c r="F116">
        <v>0.42912893478910502</v>
      </c>
      <c r="H116">
        <v>3.44706975392319</v>
      </c>
      <c r="I116">
        <v>3.7590424772887299</v>
      </c>
      <c r="J116">
        <v>2.5811467720146002</v>
      </c>
      <c r="K116">
        <v>2.8679167202485698</v>
      </c>
      <c r="M116">
        <v>0.22533617800965999</v>
      </c>
      <c r="N116">
        <v>-0.26374611386253999</v>
      </c>
      <c r="O116">
        <v>-1.1058261227872399</v>
      </c>
      <c r="P116">
        <v>-0.126009594462071</v>
      </c>
      <c r="R116">
        <v>3.6724059319328499</v>
      </c>
      <c r="S116">
        <v>3.4952963634261902</v>
      </c>
      <c r="T116">
        <v>1.4753206492273501</v>
      </c>
      <c r="U116">
        <v>2.7419071257865002</v>
      </c>
    </row>
    <row r="117" spans="1:21" x14ac:dyDescent="0.25">
      <c r="A117" s="4">
        <v>32325</v>
      </c>
      <c r="C117">
        <v>-0.22739865708808801</v>
      </c>
      <c r="D117">
        <v>-2.7440005736252702</v>
      </c>
      <c r="E117">
        <v>-2.7290453985454</v>
      </c>
      <c r="F117">
        <v>0.75925755604544098</v>
      </c>
      <c r="H117">
        <v>3.3669349241451498</v>
      </c>
      <c r="I117">
        <v>3.5897573226339698</v>
      </c>
      <c r="J117">
        <v>2.6125181992535298</v>
      </c>
      <c r="K117">
        <v>2.91792048968883</v>
      </c>
      <c r="M117">
        <v>0.231037836876748</v>
      </c>
      <c r="N117">
        <v>-0.23792456780298901</v>
      </c>
      <c r="O117">
        <v>-0.919448240675385</v>
      </c>
      <c r="P117">
        <v>6.4791375884359599E-3</v>
      </c>
      <c r="R117">
        <v>3.5979727610219001</v>
      </c>
      <c r="S117">
        <v>3.3518327548309901</v>
      </c>
      <c r="T117">
        <v>1.6930699585781399</v>
      </c>
      <c r="U117">
        <v>2.9243996272772699</v>
      </c>
    </row>
    <row r="118" spans="1:21" x14ac:dyDescent="0.25">
      <c r="A118" s="4">
        <v>32417</v>
      </c>
      <c r="C118">
        <v>-0.13647185968431999</v>
      </c>
      <c r="D118">
        <v>-2.8575479163928899</v>
      </c>
      <c r="E118">
        <v>-2.3362901552886801</v>
      </c>
      <c r="F118">
        <v>0.97108267142698401</v>
      </c>
      <c r="H118">
        <v>3.4476206198643302</v>
      </c>
      <c r="I118">
        <v>3.58781712419212</v>
      </c>
      <c r="J118">
        <v>2.6051579252650199</v>
      </c>
      <c r="K118">
        <v>2.91404015297858</v>
      </c>
      <c r="M118">
        <v>0.24169038502746601</v>
      </c>
      <c r="N118">
        <v>-0.202949700585282</v>
      </c>
      <c r="O118">
        <v>-0.79511139886172799</v>
      </c>
      <c r="P118">
        <v>8.9997943157785101E-2</v>
      </c>
      <c r="R118">
        <v>3.6893110048917901</v>
      </c>
      <c r="S118">
        <v>3.3848674236068299</v>
      </c>
      <c r="T118">
        <v>1.8100465264032899</v>
      </c>
      <c r="U118">
        <v>3.00403809613637</v>
      </c>
    </row>
    <row r="119" spans="1:21" x14ac:dyDescent="0.25">
      <c r="A119" s="4">
        <v>32509</v>
      </c>
      <c r="C119">
        <v>-0.13647808081441301</v>
      </c>
      <c r="D119">
        <v>-3.02338572027986</v>
      </c>
      <c r="E119">
        <v>-2.0003591053250598</v>
      </c>
      <c r="F119">
        <v>0.96024937436732205</v>
      </c>
      <c r="H119">
        <v>3.46626225947149</v>
      </c>
      <c r="I119">
        <v>3.66472920271864</v>
      </c>
      <c r="J119">
        <v>2.6311869356869102</v>
      </c>
      <c r="K119">
        <v>2.8869080236860798</v>
      </c>
      <c r="M119">
        <v>0.208992477361928</v>
      </c>
      <c r="N119">
        <v>-0.20506168697784199</v>
      </c>
      <c r="O119">
        <v>-0.64034944778205805</v>
      </c>
      <c r="P119">
        <v>7.4893393479682394E-2</v>
      </c>
      <c r="R119">
        <v>3.6752547368334199</v>
      </c>
      <c r="S119">
        <v>3.4596675157407901</v>
      </c>
      <c r="T119">
        <v>1.99083748790486</v>
      </c>
      <c r="U119">
        <v>2.9618014171657698</v>
      </c>
    </row>
    <row r="120" spans="1:21" x14ac:dyDescent="0.25">
      <c r="A120" s="4">
        <v>32599</v>
      </c>
      <c r="C120">
        <v>-0.48435062661098999</v>
      </c>
      <c r="D120">
        <v>-3.2732857690945698</v>
      </c>
      <c r="E120">
        <v>-1.6912834495437901</v>
      </c>
      <c r="F120">
        <v>0.76413213614978304</v>
      </c>
      <c r="H120">
        <v>3.47544405310023</v>
      </c>
      <c r="I120">
        <v>3.6093231980186</v>
      </c>
      <c r="J120">
        <v>2.6349059824676901</v>
      </c>
      <c r="K120">
        <v>2.89474079931531</v>
      </c>
      <c r="M120">
        <v>6.4171121756948807E-2</v>
      </c>
      <c r="N120">
        <v>-0.20707878777173699</v>
      </c>
      <c r="O120">
        <v>-0.51385378597472198</v>
      </c>
      <c r="P120">
        <v>-6.7931416356423599E-3</v>
      </c>
      <c r="R120">
        <v>3.53961517485717</v>
      </c>
      <c r="S120">
        <v>3.4022444102468699</v>
      </c>
      <c r="T120">
        <v>2.1210521964929701</v>
      </c>
      <c r="U120">
        <v>2.8879476576796699</v>
      </c>
    </row>
    <row r="121" spans="1:21" x14ac:dyDescent="0.25">
      <c r="A121" s="4">
        <v>32690</v>
      </c>
      <c r="C121">
        <v>-1.0054463763887</v>
      </c>
      <c r="D121">
        <v>-3.7178384059498599</v>
      </c>
      <c r="E121">
        <v>-1.6629640462983799</v>
      </c>
      <c r="F121">
        <v>0.47054078854807802</v>
      </c>
      <c r="H121">
        <v>3.50297124359026</v>
      </c>
      <c r="I121">
        <v>3.5824549709611899</v>
      </c>
      <c r="J121">
        <v>2.6240568907319299</v>
      </c>
      <c r="K121">
        <v>2.85958183731434</v>
      </c>
      <c r="M121">
        <v>-0.107601919987602</v>
      </c>
      <c r="N121">
        <v>-0.227047855835732</v>
      </c>
      <c r="O121">
        <v>-0.54376843375793704</v>
      </c>
      <c r="P121">
        <v>-9.73479612334954E-2</v>
      </c>
      <c r="R121">
        <v>3.3953693236026599</v>
      </c>
      <c r="S121">
        <v>3.3554071151254599</v>
      </c>
      <c r="T121">
        <v>2.0802884569739999</v>
      </c>
      <c r="U121">
        <v>2.76223387608084</v>
      </c>
    </row>
    <row r="122" spans="1:21" x14ac:dyDescent="0.25">
      <c r="A122" s="4">
        <v>32782</v>
      </c>
      <c r="C122">
        <v>-1.13684826158851</v>
      </c>
      <c r="D122">
        <v>-4.38193301795474</v>
      </c>
      <c r="E122">
        <v>-1.60256538934868</v>
      </c>
      <c r="F122">
        <v>0.204023563227338</v>
      </c>
      <c r="H122">
        <v>3.4165635827245402</v>
      </c>
      <c r="I122">
        <v>3.4754744190796498</v>
      </c>
      <c r="J122">
        <v>2.6632746488932102</v>
      </c>
      <c r="K122">
        <v>2.8271683597197899</v>
      </c>
      <c r="M122">
        <v>-3.7904853421054097E-2</v>
      </c>
      <c r="N122">
        <v>-0.27902345526941802</v>
      </c>
      <c r="O122">
        <v>-0.41665049886380401</v>
      </c>
      <c r="P122">
        <v>-7.7041189526397505E-2</v>
      </c>
      <c r="R122">
        <v>3.37865872930348</v>
      </c>
      <c r="S122">
        <v>3.1964509638102299</v>
      </c>
      <c r="T122">
        <v>2.2466241500294002</v>
      </c>
      <c r="U122">
        <v>2.75012717019339</v>
      </c>
    </row>
    <row r="123" spans="1:21" x14ac:dyDescent="0.25">
      <c r="A123" s="4">
        <v>32874</v>
      </c>
      <c r="C123">
        <v>-0.96929263514005004</v>
      </c>
      <c r="D123">
        <v>-4.8187393461132002</v>
      </c>
      <c r="E123">
        <v>-1.4294106172235399</v>
      </c>
      <c r="F123">
        <v>-0.102254214229788</v>
      </c>
      <c r="H123">
        <v>3.4906368371205501</v>
      </c>
      <c r="I123">
        <v>3.5822436804866302</v>
      </c>
      <c r="J123">
        <v>2.7239467209299701</v>
      </c>
      <c r="K123">
        <v>2.8537704252778999</v>
      </c>
      <c r="M123">
        <v>0.160400204633318</v>
      </c>
      <c r="N123">
        <v>-0.25446995225978403</v>
      </c>
      <c r="O123">
        <v>-0.24597413761954801</v>
      </c>
      <c r="P123">
        <v>-4.4053447910556598E-2</v>
      </c>
      <c r="R123">
        <v>3.6510370417538698</v>
      </c>
      <c r="S123">
        <v>3.32777372822685</v>
      </c>
      <c r="T123">
        <v>2.4779725833104198</v>
      </c>
      <c r="U123">
        <v>2.8097169773673398</v>
      </c>
    </row>
    <row r="124" spans="1:21" x14ac:dyDescent="0.25">
      <c r="A124" s="4">
        <v>32964</v>
      </c>
      <c r="C124">
        <v>-1.03545201101758</v>
      </c>
      <c r="D124">
        <v>-5.4373454178739298</v>
      </c>
      <c r="E124">
        <v>-1.46397706988432</v>
      </c>
      <c r="F124">
        <v>-6.4985666360826103E-2</v>
      </c>
      <c r="H124">
        <v>3.4232021060940698</v>
      </c>
      <c r="I124">
        <v>3.4383916730988999</v>
      </c>
      <c r="J124">
        <v>2.7002050169473799</v>
      </c>
      <c r="K124">
        <v>2.8487639351952598</v>
      </c>
      <c r="M124">
        <v>0.21792400035368001</v>
      </c>
      <c r="N124">
        <v>-0.27944348853306</v>
      </c>
      <c r="O124">
        <v>-0.33046919063381103</v>
      </c>
      <c r="P124">
        <v>0.34715075549590402</v>
      </c>
      <c r="R124">
        <v>3.64112610644775</v>
      </c>
      <c r="S124">
        <v>3.15894818456584</v>
      </c>
      <c r="T124">
        <v>2.3697358263135699</v>
      </c>
      <c r="U124">
        <v>3.1959146906911702</v>
      </c>
    </row>
    <row r="125" spans="1:21" x14ac:dyDescent="0.25">
      <c r="A125" s="4">
        <v>33055</v>
      </c>
      <c r="C125">
        <v>-1.39765122272695</v>
      </c>
      <c r="D125">
        <v>-6.2276404216589798</v>
      </c>
      <c r="E125">
        <v>-1.59931785144636</v>
      </c>
      <c r="F125">
        <v>-0.68189799449328303</v>
      </c>
      <c r="H125">
        <v>3.3147263717049</v>
      </c>
      <c r="I125">
        <v>3.2877257342667598</v>
      </c>
      <c r="J125">
        <v>2.7413731926904701</v>
      </c>
      <c r="K125">
        <v>2.7326444813775601</v>
      </c>
      <c r="M125">
        <v>0.172839914878956</v>
      </c>
      <c r="N125">
        <v>-0.27509526491186398</v>
      </c>
      <c r="O125">
        <v>-0.29907452315444599</v>
      </c>
      <c r="P125">
        <v>0.11164208502999701</v>
      </c>
      <c r="R125">
        <v>3.4875662865838502</v>
      </c>
      <c r="S125">
        <v>3.0126304693549</v>
      </c>
      <c r="T125">
        <v>2.44229866953602</v>
      </c>
      <c r="U125">
        <v>2.8442865664075598</v>
      </c>
    </row>
    <row r="126" spans="1:21" x14ac:dyDescent="0.25">
      <c r="A126" s="4">
        <v>33147</v>
      </c>
      <c r="C126">
        <v>-2.1464110369047402</v>
      </c>
      <c r="D126">
        <v>-7.1057176889281699</v>
      </c>
      <c r="E126">
        <v>-1.5516905424540299</v>
      </c>
      <c r="F126">
        <v>-1.2309761421061001</v>
      </c>
      <c r="H126">
        <v>3.0781224664504401</v>
      </c>
      <c r="I126">
        <v>3.1342777814837501</v>
      </c>
      <c r="J126">
        <v>2.7300395304698899</v>
      </c>
      <c r="K126">
        <v>2.6824548364061398</v>
      </c>
      <c r="M126">
        <v>1.6868647497362801E-2</v>
      </c>
      <c r="N126">
        <v>-0.25124508196814999</v>
      </c>
      <c r="O126">
        <v>-0.16967162464414801</v>
      </c>
      <c r="P126">
        <v>-4.2304019631091601E-2</v>
      </c>
      <c r="R126">
        <v>3.0949911139478101</v>
      </c>
      <c r="S126">
        <v>2.8830326995156002</v>
      </c>
      <c r="T126">
        <v>2.5603679058257498</v>
      </c>
      <c r="U126">
        <v>2.64015081677505</v>
      </c>
    </row>
    <row r="127" spans="1:21" x14ac:dyDescent="0.25">
      <c r="A127" s="4">
        <v>33239</v>
      </c>
      <c r="C127">
        <v>-2.7291439497995502</v>
      </c>
      <c r="D127">
        <v>-8.0829493037418292</v>
      </c>
      <c r="E127">
        <v>-1.6663011807384001</v>
      </c>
      <c r="F127">
        <v>-1.67260836367495</v>
      </c>
      <c r="H127">
        <v>2.9323336771578101</v>
      </c>
      <c r="I127">
        <v>2.8920376029119499</v>
      </c>
      <c r="J127">
        <v>2.74565059635577</v>
      </c>
      <c r="K127">
        <v>2.63009522810149</v>
      </c>
      <c r="M127">
        <v>-2.5882337187704298E-2</v>
      </c>
      <c r="N127">
        <v>-0.247055973438596</v>
      </c>
      <c r="O127">
        <v>-0.103347996684927</v>
      </c>
      <c r="P127">
        <v>-0.15597319266738599</v>
      </c>
      <c r="R127">
        <v>2.9064513399701002</v>
      </c>
      <c r="S127">
        <v>2.6449816294733601</v>
      </c>
      <c r="T127">
        <v>2.64230259967084</v>
      </c>
      <c r="U127">
        <v>2.4741220354341098</v>
      </c>
    </row>
    <row r="128" spans="1:21" x14ac:dyDescent="0.25">
      <c r="A128" s="4">
        <v>33329</v>
      </c>
      <c r="C128">
        <v>-3.0737507675493099</v>
      </c>
      <c r="D128">
        <v>-8.8814368769010894</v>
      </c>
      <c r="E128">
        <v>-1.7429190412831299</v>
      </c>
      <c r="F128">
        <v>-2.0336747956457701</v>
      </c>
      <c r="H128">
        <v>2.9944762888877801</v>
      </c>
      <c r="I128">
        <v>2.9736994989907402</v>
      </c>
      <c r="J128">
        <v>2.7182591279630901</v>
      </c>
      <c r="K128">
        <v>2.5853739859126499</v>
      </c>
      <c r="M128">
        <v>-7.7068578812162794E-2</v>
      </c>
      <c r="N128">
        <v>-0.29995330616578703</v>
      </c>
      <c r="O128">
        <v>3.1885638934670002E-4</v>
      </c>
      <c r="P128">
        <v>-0.29478886136452997</v>
      </c>
      <c r="R128">
        <v>2.9174077100756199</v>
      </c>
      <c r="S128">
        <v>2.6737461928249502</v>
      </c>
      <c r="T128">
        <v>2.7185779843524398</v>
      </c>
      <c r="U128">
        <v>2.2905851245481199</v>
      </c>
    </row>
    <row r="129" spans="1:21" x14ac:dyDescent="0.25">
      <c r="A129" s="4">
        <v>33420</v>
      </c>
      <c r="C129">
        <v>-2.8259866275650398</v>
      </c>
      <c r="D129">
        <v>-9.1495105664179697</v>
      </c>
      <c r="E129">
        <v>-1.90988066133878</v>
      </c>
      <c r="F129">
        <v>-2.13920329376811</v>
      </c>
      <c r="H129">
        <v>2.9209948762762301</v>
      </c>
      <c r="I129">
        <v>2.90851197630063</v>
      </c>
      <c r="J129">
        <v>2.6682819995754201</v>
      </c>
      <c r="K129">
        <v>2.51397699573802</v>
      </c>
      <c r="M129">
        <v>2.5222281562414101E-2</v>
      </c>
      <c r="N129">
        <v>-0.29508233911999798</v>
      </c>
      <c r="O129">
        <v>0.120133425972667</v>
      </c>
      <c r="P129">
        <v>-0.29357146779200899</v>
      </c>
      <c r="R129">
        <v>2.9462171578386398</v>
      </c>
      <c r="S129">
        <v>2.6134296371806398</v>
      </c>
      <c r="T129">
        <v>2.7884154255480902</v>
      </c>
      <c r="U129">
        <v>2.22040552794601</v>
      </c>
    </row>
    <row r="130" spans="1:21" x14ac:dyDescent="0.25">
      <c r="A130" s="4">
        <v>33512</v>
      </c>
      <c r="C130">
        <v>-2.79562220111143</v>
      </c>
      <c r="D130">
        <v>-9.3839257599847201</v>
      </c>
      <c r="E130">
        <v>-2.3080974151086999</v>
      </c>
      <c r="F130">
        <v>-2.0631002169577601</v>
      </c>
      <c r="H130">
        <v>2.84437587957729</v>
      </c>
      <c r="I130">
        <v>2.82698086143392</v>
      </c>
      <c r="J130">
        <v>2.73791395568619</v>
      </c>
      <c r="K130">
        <v>2.4665223732271002</v>
      </c>
      <c r="M130">
        <v>-1.08323326233214E-2</v>
      </c>
      <c r="N130">
        <v>-0.34875155565046601</v>
      </c>
      <c r="O130">
        <v>0.117172522715147</v>
      </c>
      <c r="P130">
        <v>-0.219953936743714</v>
      </c>
      <c r="R130">
        <v>2.83354354695396</v>
      </c>
      <c r="S130">
        <v>2.4782293057834499</v>
      </c>
      <c r="T130">
        <v>2.8550864784013399</v>
      </c>
      <c r="U130">
        <v>2.2465684364833902</v>
      </c>
    </row>
    <row r="131" spans="1:21" x14ac:dyDescent="0.25">
      <c r="A131" s="4">
        <v>33604</v>
      </c>
      <c r="C131">
        <v>-2.5193823661587702</v>
      </c>
      <c r="D131">
        <v>-9.4230753862709697</v>
      </c>
      <c r="E131">
        <v>-2.3231124210551601</v>
      </c>
      <c r="F131">
        <v>-1.9049066742668399</v>
      </c>
      <c r="H131">
        <v>2.8862678251976002</v>
      </c>
      <c r="I131">
        <v>2.70818058784059</v>
      </c>
      <c r="J131">
        <v>2.8264347112736199</v>
      </c>
      <c r="K131">
        <v>2.39604066190905</v>
      </c>
      <c r="M131">
        <v>2.7041916074597399E-3</v>
      </c>
      <c r="N131">
        <v>-0.35543746427990203</v>
      </c>
      <c r="O131">
        <v>0.185333571293822</v>
      </c>
      <c r="P131">
        <v>-0.17244422613157701</v>
      </c>
      <c r="R131">
        <v>2.8889720168050599</v>
      </c>
      <c r="S131">
        <v>2.3527431235606899</v>
      </c>
      <c r="T131">
        <v>3.0117682825674401</v>
      </c>
      <c r="U131">
        <v>2.2235964357774698</v>
      </c>
    </row>
    <row r="132" spans="1:21" x14ac:dyDescent="0.25">
      <c r="A132" s="4">
        <v>33695</v>
      </c>
      <c r="C132">
        <v>-2.1252531892063198</v>
      </c>
      <c r="D132">
        <v>-9.1947066790551197</v>
      </c>
      <c r="E132">
        <v>-2.4302902431211399</v>
      </c>
      <c r="F132">
        <v>-1.5996189602465201</v>
      </c>
      <c r="H132">
        <v>2.87842964037335</v>
      </c>
      <c r="I132">
        <v>2.5918973856281</v>
      </c>
      <c r="J132">
        <v>2.6747947433669101</v>
      </c>
      <c r="K132">
        <v>2.3059274821541398</v>
      </c>
      <c r="M132">
        <v>-1.04271895029838E-2</v>
      </c>
      <c r="N132">
        <v>-0.26577403334113803</v>
      </c>
      <c r="O132">
        <v>-4.9671347535740401E-2</v>
      </c>
      <c r="P132">
        <v>-4.5691606386692799E-2</v>
      </c>
      <c r="R132">
        <v>2.8680024508703599</v>
      </c>
      <c r="S132">
        <v>2.3261233522869702</v>
      </c>
      <c r="T132">
        <v>2.6251233958311699</v>
      </c>
      <c r="U132">
        <v>2.2602358757674499</v>
      </c>
    </row>
    <row r="133" spans="1:21" x14ac:dyDescent="0.25">
      <c r="A133" s="4">
        <v>33786</v>
      </c>
      <c r="C133">
        <v>-1.83685054355578</v>
      </c>
      <c r="D133">
        <v>-9.1703539260573201</v>
      </c>
      <c r="E133">
        <v>-3.1103473337861902</v>
      </c>
      <c r="F133">
        <v>-1.43046089555196</v>
      </c>
      <c r="H133">
        <v>2.8434713531016098</v>
      </c>
      <c r="I133">
        <v>2.54779338707971</v>
      </c>
      <c r="J133">
        <v>2.63790568616042</v>
      </c>
      <c r="K133">
        <v>2.2927409305873701</v>
      </c>
      <c r="M133">
        <v>-9.8650303530827002E-2</v>
      </c>
      <c r="N133">
        <v>-0.311490094705689</v>
      </c>
      <c r="O133">
        <v>-0.24229731158854301</v>
      </c>
      <c r="P133">
        <v>-0.122757985724038</v>
      </c>
      <c r="R133">
        <v>2.7448210495707799</v>
      </c>
      <c r="S133">
        <v>2.23630329237402</v>
      </c>
      <c r="T133">
        <v>2.3956083745718799</v>
      </c>
      <c r="U133">
        <v>2.1699829448633401</v>
      </c>
    </row>
    <row r="134" spans="1:21" x14ac:dyDescent="0.25">
      <c r="A134" s="4">
        <v>33878</v>
      </c>
      <c r="C134">
        <v>-1.1679600489540001</v>
      </c>
      <c r="D134">
        <v>-8.68208579965534</v>
      </c>
      <c r="E134">
        <v>-3.67282451009646</v>
      </c>
      <c r="F134">
        <v>-1.1896762555641101</v>
      </c>
      <c r="H134">
        <v>2.7950350018741799</v>
      </c>
      <c r="I134">
        <v>2.47453739116136</v>
      </c>
      <c r="J134">
        <v>2.60710898805007</v>
      </c>
      <c r="K134">
        <v>2.2789742606901</v>
      </c>
      <c r="M134">
        <v>-3.3087186097948101E-3</v>
      </c>
      <c r="N134">
        <v>-0.22204821773075201</v>
      </c>
      <c r="O134">
        <v>-0.248463184679034</v>
      </c>
      <c r="P134">
        <v>-0.202918174809498</v>
      </c>
      <c r="R134">
        <v>2.7917262832643801</v>
      </c>
      <c r="S134">
        <v>2.2524891734306101</v>
      </c>
      <c r="T134">
        <v>2.3586458033710298</v>
      </c>
      <c r="U134">
        <v>2.0760560858805999</v>
      </c>
    </row>
    <row r="135" spans="1:21" x14ac:dyDescent="0.25">
      <c r="A135" s="4">
        <v>33970</v>
      </c>
      <c r="C135">
        <v>-0.89598398987925498</v>
      </c>
      <c r="D135">
        <v>-8.3269825057312801</v>
      </c>
      <c r="E135">
        <v>-4.1899018210754102</v>
      </c>
      <c r="F135">
        <v>-1.01630991903062</v>
      </c>
      <c r="H135">
        <v>2.6240944129564898</v>
      </c>
      <c r="I135">
        <v>2.41969116208077</v>
      </c>
      <c r="J135">
        <v>2.5253028160064899</v>
      </c>
      <c r="K135">
        <v>2.2689149090296499</v>
      </c>
      <c r="M135">
        <v>-4.4308996806644803E-2</v>
      </c>
      <c r="N135">
        <v>-0.19484350267970901</v>
      </c>
      <c r="O135">
        <v>-0.20423064569272301</v>
      </c>
      <c r="P135">
        <v>-0.41714045969805402</v>
      </c>
      <c r="R135">
        <v>2.5797854161498499</v>
      </c>
      <c r="S135">
        <v>2.22484765940106</v>
      </c>
      <c r="T135">
        <v>2.3210721703137702</v>
      </c>
      <c r="U135">
        <v>1.85177444933159</v>
      </c>
    </row>
    <row r="136" spans="1:21" x14ac:dyDescent="0.25">
      <c r="A136" s="4">
        <v>34060</v>
      </c>
      <c r="C136">
        <v>-0.51865138024049895</v>
      </c>
      <c r="D136">
        <v>-8.0788272587798193</v>
      </c>
      <c r="E136">
        <v>-4.8748761745932798</v>
      </c>
      <c r="F136">
        <v>-0.46147437252898299</v>
      </c>
      <c r="H136">
        <v>2.55355343552031</v>
      </c>
      <c r="I136">
        <v>2.4166144569766099</v>
      </c>
      <c r="J136">
        <v>2.5372561201913002</v>
      </c>
      <c r="K136">
        <v>2.2185028236275799</v>
      </c>
      <c r="M136">
        <v>1.6656154151736598E-2</v>
      </c>
      <c r="N136">
        <v>-0.22875680436534099</v>
      </c>
      <c r="O136">
        <v>-0.22792817051086001</v>
      </c>
      <c r="P136">
        <v>-0.254334007608021</v>
      </c>
      <c r="R136">
        <v>2.5702095896720398</v>
      </c>
      <c r="S136">
        <v>2.1878576526112701</v>
      </c>
      <c r="T136">
        <v>2.3093279496804402</v>
      </c>
      <c r="U136">
        <v>1.9641688160195601</v>
      </c>
    </row>
    <row r="137" spans="1:21" x14ac:dyDescent="0.25">
      <c r="A137" s="4">
        <v>34151</v>
      </c>
      <c r="C137">
        <v>-0.57206156501104</v>
      </c>
      <c r="D137">
        <v>-7.48565888392534</v>
      </c>
      <c r="E137">
        <v>-5.1865918971004703</v>
      </c>
      <c r="F137">
        <v>1.43506538086058E-2</v>
      </c>
      <c r="H137">
        <v>2.4915095435221399</v>
      </c>
      <c r="I137">
        <v>2.3942497685181099</v>
      </c>
      <c r="J137">
        <v>2.5491328495640899</v>
      </c>
      <c r="K137">
        <v>2.2015450852186298</v>
      </c>
      <c r="M137">
        <v>-0.122549765860997</v>
      </c>
      <c r="N137">
        <v>-0.16377503385596301</v>
      </c>
      <c r="O137">
        <v>-0.175589090173562</v>
      </c>
      <c r="P137">
        <v>-0.14785748222940301</v>
      </c>
      <c r="R137">
        <v>2.3689597776611402</v>
      </c>
      <c r="S137">
        <v>2.2304747346621498</v>
      </c>
      <c r="T137">
        <v>2.3735437593905302</v>
      </c>
      <c r="U137">
        <v>2.0536876029892301</v>
      </c>
    </row>
    <row r="138" spans="1:21" x14ac:dyDescent="0.25">
      <c r="A138" s="4">
        <v>34243</v>
      </c>
      <c r="C138">
        <v>-0.36538497657079499</v>
      </c>
      <c r="D138">
        <v>-7.0240613150510898</v>
      </c>
      <c r="E138">
        <v>-5.3325673938916198</v>
      </c>
      <c r="F138">
        <v>0.33528246145692697</v>
      </c>
      <c r="H138">
        <v>2.5756875860398298</v>
      </c>
      <c r="I138">
        <v>2.27549142249031</v>
      </c>
      <c r="J138">
        <v>2.5229066674356702</v>
      </c>
      <c r="K138">
        <v>2.18353679202822</v>
      </c>
      <c r="M138">
        <v>-0.17597383699674299</v>
      </c>
      <c r="N138">
        <v>-0.15595671848185899</v>
      </c>
      <c r="O138">
        <v>-0.23110177905707599</v>
      </c>
      <c r="P138">
        <v>-0.15267123968898899</v>
      </c>
      <c r="R138">
        <v>2.3997137490430802</v>
      </c>
      <c r="S138">
        <v>2.11953470400845</v>
      </c>
      <c r="T138">
        <v>2.2918048883785902</v>
      </c>
      <c r="U138">
        <v>2.0308655523392298</v>
      </c>
    </row>
    <row r="139" spans="1:21" x14ac:dyDescent="0.25">
      <c r="A139" s="4">
        <v>34335</v>
      </c>
      <c r="C139">
        <v>-0.148255862325641</v>
      </c>
      <c r="D139">
        <v>-6.4694988514849001</v>
      </c>
      <c r="E139">
        <v>-5.3712445221244698</v>
      </c>
      <c r="F139">
        <v>0.59632326278870096</v>
      </c>
      <c r="H139">
        <v>2.5739274748805401</v>
      </c>
      <c r="I139">
        <v>2.3426080286486699</v>
      </c>
      <c r="J139">
        <v>2.5537326955522901</v>
      </c>
      <c r="K139">
        <v>2.21959381118885</v>
      </c>
      <c r="M139">
        <v>-0.25836790150576</v>
      </c>
      <c r="N139">
        <v>-0.15076925289500501</v>
      </c>
      <c r="O139">
        <v>-0.29216036217242702</v>
      </c>
      <c r="P139">
        <v>-0.151899485534915</v>
      </c>
      <c r="R139">
        <v>2.31555957337478</v>
      </c>
      <c r="S139">
        <v>2.1918387757536602</v>
      </c>
      <c r="T139">
        <v>2.2615723333798701</v>
      </c>
      <c r="U139">
        <v>2.06769432565393</v>
      </c>
    </row>
    <row r="140" spans="1:21" x14ac:dyDescent="0.25">
      <c r="A140" s="4">
        <v>34425</v>
      </c>
      <c r="C140">
        <v>0.52365972548272999</v>
      </c>
      <c r="D140">
        <v>-5.8709873083517996</v>
      </c>
      <c r="E140">
        <v>-5.0294063521769203</v>
      </c>
      <c r="F140">
        <v>0.81447196888461804</v>
      </c>
      <c r="H140">
        <v>2.6246594726789598</v>
      </c>
      <c r="I140">
        <v>2.3839126363548999</v>
      </c>
      <c r="J140">
        <v>2.5191870880054501</v>
      </c>
      <c r="K140">
        <v>2.25534944568171</v>
      </c>
      <c r="M140">
        <v>-0.118675073894426</v>
      </c>
      <c r="N140">
        <v>-0.179023515520215</v>
      </c>
      <c r="O140">
        <v>-0.24684580563383299</v>
      </c>
      <c r="P140">
        <v>-0.14055917491956199</v>
      </c>
      <c r="R140">
        <v>2.5059843987845301</v>
      </c>
      <c r="S140">
        <v>2.2048891208346899</v>
      </c>
      <c r="T140">
        <v>2.27234128237161</v>
      </c>
      <c r="U140">
        <v>2.1147902707621502</v>
      </c>
    </row>
    <row r="141" spans="1:21" x14ac:dyDescent="0.25">
      <c r="A141" s="4">
        <v>34516</v>
      </c>
      <c r="C141">
        <v>0.64731329936955695</v>
      </c>
      <c r="D141">
        <v>-5.2580756791257999</v>
      </c>
      <c r="E141">
        <v>-4.6130470202838296</v>
      </c>
      <c r="F141">
        <v>0.90360754779089802</v>
      </c>
      <c r="H141">
        <v>2.56518543404222</v>
      </c>
      <c r="I141">
        <v>2.3995088544006502</v>
      </c>
      <c r="J141">
        <v>2.4861829407456102</v>
      </c>
      <c r="K141">
        <v>2.2968744003309198</v>
      </c>
      <c r="M141">
        <v>-0.187186047304746</v>
      </c>
      <c r="N141">
        <v>-0.16888732503540599</v>
      </c>
      <c r="O141">
        <v>-0.13786632483761099</v>
      </c>
      <c r="P141">
        <v>-0.20524520713189401</v>
      </c>
      <c r="R141">
        <v>2.37799938673747</v>
      </c>
      <c r="S141">
        <v>2.23062152936525</v>
      </c>
      <c r="T141">
        <v>2.3483166159079998</v>
      </c>
      <c r="U141">
        <v>2.0916291931990298</v>
      </c>
    </row>
    <row r="142" spans="1:21" x14ac:dyDescent="0.25">
      <c r="A142" s="4">
        <v>34608</v>
      </c>
      <c r="C142">
        <v>0.72986236403699001</v>
      </c>
      <c r="D142">
        <v>-4.7692345993254399</v>
      </c>
      <c r="E142">
        <v>-4.2909230865263899</v>
      </c>
      <c r="F142">
        <v>1.0044218554951401</v>
      </c>
      <c r="H142">
        <v>2.6389186304657901</v>
      </c>
      <c r="I142">
        <v>2.3442510498065801</v>
      </c>
      <c r="J142">
        <v>2.47120300178414</v>
      </c>
      <c r="K142">
        <v>2.2881876332307298</v>
      </c>
      <c r="M142">
        <v>-0.21418872757652599</v>
      </c>
      <c r="N142">
        <v>-0.12909911606274799</v>
      </c>
      <c r="O142">
        <v>-0.123722531893202</v>
      </c>
      <c r="P142">
        <v>-0.1708486262226</v>
      </c>
      <c r="R142">
        <v>2.4247299028892702</v>
      </c>
      <c r="S142">
        <v>2.2151519337438401</v>
      </c>
      <c r="T142">
        <v>2.3474804698909399</v>
      </c>
      <c r="U142">
        <v>2.1173390070081299</v>
      </c>
    </row>
    <row r="143" spans="1:21" x14ac:dyDescent="0.25">
      <c r="A143" s="4">
        <v>34700</v>
      </c>
      <c r="C143">
        <v>0.67170275630314802</v>
      </c>
      <c r="D143">
        <v>-4.2643064161132997</v>
      </c>
      <c r="E143">
        <v>-3.9950744964630802</v>
      </c>
      <c r="F143">
        <v>1.0088510041705401</v>
      </c>
      <c r="H143">
        <v>2.57645351968225</v>
      </c>
      <c r="I143">
        <v>2.3507050107801599</v>
      </c>
      <c r="J143">
        <v>2.4319177134773802</v>
      </c>
      <c r="K143">
        <v>2.2677229361665301</v>
      </c>
      <c r="M143">
        <v>-0.24681455801146901</v>
      </c>
      <c r="N143">
        <v>-2.56851198020706E-2</v>
      </c>
      <c r="O143">
        <v>-0.15001345024632301</v>
      </c>
      <c r="P143">
        <v>-0.121003686049898</v>
      </c>
      <c r="R143">
        <v>2.32963896167078</v>
      </c>
      <c r="S143">
        <v>2.3250198909780901</v>
      </c>
      <c r="T143">
        <v>2.28190426323106</v>
      </c>
      <c r="U143">
        <v>2.1467192501166301</v>
      </c>
    </row>
    <row r="144" spans="1:21" x14ac:dyDescent="0.25">
      <c r="A144" s="4">
        <v>34790</v>
      </c>
      <c r="C144">
        <v>0.52432175288481597</v>
      </c>
      <c r="D144">
        <v>-4.2896259985544702</v>
      </c>
      <c r="E144">
        <v>-3.7848704209095598</v>
      </c>
      <c r="F144">
        <v>0.86581815898466596</v>
      </c>
      <c r="H144">
        <v>2.55122762650472</v>
      </c>
      <c r="I144">
        <v>2.2391442361347398</v>
      </c>
      <c r="J144">
        <v>2.4078530102241298</v>
      </c>
      <c r="K144">
        <v>2.2620591847887499</v>
      </c>
      <c r="M144">
        <v>-0.23134654245384101</v>
      </c>
      <c r="N144">
        <v>-5.0612957112365999E-2</v>
      </c>
      <c r="O144">
        <v>-0.16738863498538201</v>
      </c>
      <c r="P144">
        <v>-0.115154025708028</v>
      </c>
      <c r="R144">
        <v>2.3198810840508801</v>
      </c>
      <c r="S144">
        <v>2.1885312790223699</v>
      </c>
      <c r="T144">
        <v>2.2404643752387501</v>
      </c>
      <c r="U144">
        <v>2.1469051590807302</v>
      </c>
    </row>
    <row r="145" spans="1:21" x14ac:dyDescent="0.25">
      <c r="A145" s="4">
        <v>34881</v>
      </c>
      <c r="C145">
        <v>0.18993512730651199</v>
      </c>
      <c r="D145">
        <v>-4.43812061517826</v>
      </c>
      <c r="E145">
        <v>-3.6215040297199699</v>
      </c>
      <c r="F145">
        <v>0.57528257458238796</v>
      </c>
      <c r="H145">
        <v>2.6434624625116201</v>
      </c>
      <c r="I145">
        <v>2.1869938595818201</v>
      </c>
      <c r="J145">
        <v>2.3568774882580898</v>
      </c>
      <c r="K145">
        <v>2.3240114103201801</v>
      </c>
      <c r="M145">
        <v>-0.29332972552014303</v>
      </c>
      <c r="N145">
        <v>-4.5320714483927702E-2</v>
      </c>
      <c r="O145">
        <v>-0.18210608569896899</v>
      </c>
      <c r="P145">
        <v>-0.19926819513230601</v>
      </c>
      <c r="R145">
        <v>2.3501327369914802</v>
      </c>
      <c r="S145">
        <v>2.1416731450978999</v>
      </c>
      <c r="T145">
        <v>2.17477140255912</v>
      </c>
      <c r="U145">
        <v>2.1247432151878698</v>
      </c>
    </row>
    <row r="146" spans="1:21" x14ac:dyDescent="0.25">
      <c r="A146" s="4">
        <v>34973</v>
      </c>
      <c r="C146">
        <v>6.0739226447594802E-2</v>
      </c>
      <c r="D146">
        <v>-4.6722599827234603</v>
      </c>
      <c r="E146">
        <v>-3.6353269192411499</v>
      </c>
      <c r="F146">
        <v>0.19576236283819501</v>
      </c>
      <c r="H146">
        <v>2.68432098160116</v>
      </c>
      <c r="I146">
        <v>2.1852299416147298</v>
      </c>
      <c r="J146">
        <v>2.3265388148622201</v>
      </c>
      <c r="K146">
        <v>2.32562527502875</v>
      </c>
      <c r="M146">
        <v>-0.27561856937604501</v>
      </c>
      <c r="N146">
        <v>-9.6316755255975203E-2</v>
      </c>
      <c r="O146">
        <v>-0.24606881306766101</v>
      </c>
      <c r="P146">
        <v>-0.36003825346271501</v>
      </c>
      <c r="R146">
        <v>2.4087024122251202</v>
      </c>
      <c r="S146">
        <v>2.08891318635875</v>
      </c>
      <c r="T146">
        <v>2.0804700017945601</v>
      </c>
      <c r="U146">
        <v>1.96558702156604</v>
      </c>
    </row>
    <row r="147" spans="1:21" x14ac:dyDescent="0.25">
      <c r="A147" s="4">
        <v>35065</v>
      </c>
      <c r="C147">
        <v>-0.26010297965172002</v>
      </c>
      <c r="D147">
        <v>-4.7956222746809702</v>
      </c>
      <c r="E147">
        <v>-3.6100747847094699</v>
      </c>
      <c r="F147">
        <v>-8.0792529815880698E-3</v>
      </c>
      <c r="H147">
        <v>2.7221024701282301</v>
      </c>
      <c r="I147">
        <v>2.1084357310987998</v>
      </c>
      <c r="J147">
        <v>2.2794909391227098</v>
      </c>
      <c r="K147">
        <v>2.3763149028473798</v>
      </c>
      <c r="M147">
        <v>-0.35378794087370702</v>
      </c>
      <c r="N147">
        <v>-0.115014469970671</v>
      </c>
      <c r="O147">
        <v>-0.244056520956865</v>
      </c>
      <c r="P147">
        <v>-0.31144174432580901</v>
      </c>
      <c r="R147">
        <v>2.36831452925452</v>
      </c>
      <c r="S147">
        <v>1.9934212611281299</v>
      </c>
      <c r="T147">
        <v>2.0354344181658401</v>
      </c>
      <c r="U147">
        <v>2.0648731585215798</v>
      </c>
    </row>
    <row r="148" spans="1:21" x14ac:dyDescent="0.25">
      <c r="A148" s="4">
        <v>35156</v>
      </c>
      <c r="C148">
        <v>-0.129455591178953</v>
      </c>
      <c r="D148">
        <v>-4.7295845271593704</v>
      </c>
      <c r="E148">
        <v>-3.6060601437097799</v>
      </c>
      <c r="F148">
        <v>-0.27414895282822699</v>
      </c>
      <c r="H148">
        <v>2.9277345126625098</v>
      </c>
      <c r="I148">
        <v>2.1378528367656</v>
      </c>
      <c r="J148">
        <v>2.2901130601610298</v>
      </c>
      <c r="K148">
        <v>2.37328479888341</v>
      </c>
      <c r="M148">
        <v>-0.28825772552808299</v>
      </c>
      <c r="N148">
        <v>-8.8780367159055504E-2</v>
      </c>
      <c r="O148">
        <v>-0.22815928106044001</v>
      </c>
      <c r="P148">
        <v>-0.35851606355381599</v>
      </c>
      <c r="R148">
        <v>2.6394767871344298</v>
      </c>
      <c r="S148">
        <v>2.0490724696065499</v>
      </c>
      <c r="T148">
        <v>2.0619537791005902</v>
      </c>
      <c r="U148">
        <v>2.0147687353295902</v>
      </c>
    </row>
    <row r="149" spans="1:21" x14ac:dyDescent="0.25">
      <c r="A149" s="4">
        <v>35247</v>
      </c>
      <c r="C149">
        <v>-4.0823673710178802E-2</v>
      </c>
      <c r="D149">
        <v>-4.4899957852656502</v>
      </c>
      <c r="E149">
        <v>-3.6603683066216499</v>
      </c>
      <c r="F149">
        <v>-0.450437346626131</v>
      </c>
      <c r="H149">
        <v>2.9474611083464901</v>
      </c>
      <c r="I149">
        <v>2.1706333982573902</v>
      </c>
      <c r="J149">
        <v>2.2923714170489302</v>
      </c>
      <c r="K149">
        <v>2.39835346384218</v>
      </c>
      <c r="M149">
        <v>-0.28999493542417298</v>
      </c>
      <c r="N149">
        <v>-5.3131984196202103E-2</v>
      </c>
      <c r="O149">
        <v>-0.43005787024852998</v>
      </c>
      <c r="P149">
        <v>-0.32874682395124899</v>
      </c>
      <c r="R149">
        <v>2.6574661729223199</v>
      </c>
      <c r="S149">
        <v>2.1175014140611901</v>
      </c>
      <c r="T149">
        <v>1.8623135468004</v>
      </c>
      <c r="U149">
        <v>2.0696066398909401</v>
      </c>
    </row>
    <row r="150" spans="1:21" x14ac:dyDescent="0.25">
      <c r="A150" s="4">
        <v>35339</v>
      </c>
      <c r="C150">
        <v>0.19572476894222701</v>
      </c>
      <c r="D150">
        <v>-4.1232047946891699</v>
      </c>
      <c r="E150">
        <v>-3.4767252247202101</v>
      </c>
      <c r="F150">
        <v>-0.54389263244479502</v>
      </c>
      <c r="H150">
        <v>2.9922003994539002</v>
      </c>
      <c r="I150">
        <v>2.16825241467556</v>
      </c>
      <c r="J150">
        <v>2.2577959929373499</v>
      </c>
      <c r="K150">
        <v>2.4406963995406601</v>
      </c>
      <c r="M150">
        <v>-0.19357676134344801</v>
      </c>
      <c r="N150">
        <v>1.2938125452097201E-4</v>
      </c>
      <c r="O150">
        <v>-0.46297123365730802</v>
      </c>
      <c r="P150">
        <v>-0.26527191645099701</v>
      </c>
      <c r="R150">
        <v>2.7986236381104499</v>
      </c>
      <c r="S150">
        <v>2.16838179593009</v>
      </c>
      <c r="T150">
        <v>1.7948247592800499</v>
      </c>
      <c r="U150">
        <v>2.1754244830896599</v>
      </c>
    </row>
    <row r="151" spans="1:21" x14ac:dyDescent="0.25">
      <c r="A151" s="4">
        <v>35431</v>
      </c>
      <c r="C151">
        <v>-2.61150039365248E-2</v>
      </c>
      <c r="D151">
        <v>-3.7315191348466201</v>
      </c>
      <c r="E151">
        <v>-3.3025730540487102</v>
      </c>
      <c r="F151">
        <v>-0.637804819607936</v>
      </c>
      <c r="H151">
        <v>3.00807931417696</v>
      </c>
      <c r="I151">
        <v>2.2411005153301899</v>
      </c>
      <c r="J151">
        <v>2.2037622148534899</v>
      </c>
      <c r="K151">
        <v>2.5246885534104901</v>
      </c>
      <c r="M151">
        <v>-0.29722515773157698</v>
      </c>
      <c r="N151">
        <v>2.9055530170354302E-4</v>
      </c>
      <c r="O151">
        <v>-0.452854295062669</v>
      </c>
      <c r="P151">
        <v>-0.29547393853942799</v>
      </c>
      <c r="R151">
        <v>2.7108541564453801</v>
      </c>
      <c r="S151">
        <v>2.2413910706318898</v>
      </c>
      <c r="T151">
        <v>1.7509079197908199</v>
      </c>
      <c r="U151">
        <v>2.2292146148710699</v>
      </c>
    </row>
    <row r="152" spans="1:21" x14ac:dyDescent="0.25">
      <c r="A152" s="4">
        <v>35521</v>
      </c>
      <c r="C152">
        <v>0.20768079548736301</v>
      </c>
      <c r="D152">
        <v>-3.1777978349098799</v>
      </c>
      <c r="E152">
        <v>-3.1639484881225099</v>
      </c>
      <c r="F152">
        <v>-0.61677661318799404</v>
      </c>
      <c r="H152">
        <v>3.1400567188291699</v>
      </c>
      <c r="I152">
        <v>2.2497370890866901</v>
      </c>
      <c r="J152">
        <v>2.2697625091718798</v>
      </c>
      <c r="K152">
        <v>2.5628900472125702</v>
      </c>
      <c r="M152">
        <v>-0.202242993318585</v>
      </c>
      <c r="N152">
        <v>2.0116335786752901E-2</v>
      </c>
      <c r="O152">
        <v>-0.40581648569515599</v>
      </c>
      <c r="P152">
        <v>-0.29875281280127902</v>
      </c>
      <c r="R152">
        <v>2.9378137255105901</v>
      </c>
      <c r="S152">
        <v>2.2698534248734399</v>
      </c>
      <c r="T152">
        <v>1.86394602347672</v>
      </c>
      <c r="U152">
        <v>2.2641372344112898</v>
      </c>
    </row>
    <row r="153" spans="1:21" x14ac:dyDescent="0.25">
      <c r="A153" s="4">
        <v>35612</v>
      </c>
      <c r="C153">
        <v>-9.7173891760235206E-2</v>
      </c>
      <c r="D153">
        <v>-2.81038122521193</v>
      </c>
      <c r="E153">
        <v>-2.6324438612732601</v>
      </c>
      <c r="F153">
        <v>-0.502478757984818</v>
      </c>
      <c r="H153">
        <v>3.23832414630738</v>
      </c>
      <c r="I153">
        <v>2.2714769081257802</v>
      </c>
      <c r="J153">
        <v>2.2405048085081898</v>
      </c>
      <c r="K153">
        <v>2.5497536240944099</v>
      </c>
      <c r="M153">
        <v>-0.40284485989006602</v>
      </c>
      <c r="N153">
        <v>-5.3907481261096103E-2</v>
      </c>
      <c r="O153">
        <v>-0.27328843036696698</v>
      </c>
      <c r="P153">
        <v>-0.25161666874300398</v>
      </c>
      <c r="R153">
        <v>2.8354792864173199</v>
      </c>
      <c r="S153">
        <v>2.2175694268646899</v>
      </c>
      <c r="T153">
        <v>1.96721637814123</v>
      </c>
      <c r="U153">
        <v>2.2981369553514099</v>
      </c>
    </row>
    <row r="154" spans="1:21" x14ac:dyDescent="0.25">
      <c r="A154" s="4">
        <v>35704</v>
      </c>
      <c r="C154">
        <v>-6.70137660557657E-2</v>
      </c>
      <c r="D154">
        <v>-2.3486186437230598</v>
      </c>
      <c r="E154">
        <v>-2.2294747180189902</v>
      </c>
      <c r="F154">
        <v>-0.357336121736125</v>
      </c>
      <c r="H154">
        <v>3.2248863660632501</v>
      </c>
      <c r="I154">
        <v>2.2530301464471201</v>
      </c>
      <c r="J154">
        <v>2.2575818555315101</v>
      </c>
      <c r="K154">
        <v>2.5921795824078901</v>
      </c>
      <c r="M154">
        <v>-0.40264266093092199</v>
      </c>
      <c r="N154">
        <v>-6.4016159835179706E-2</v>
      </c>
      <c r="O154">
        <v>-0.19073286461917999</v>
      </c>
      <c r="P154">
        <v>-0.19624463115181501</v>
      </c>
      <c r="R154">
        <v>2.8222437051323301</v>
      </c>
      <c r="S154">
        <v>2.1890139866119398</v>
      </c>
      <c r="T154">
        <v>2.0668489909123302</v>
      </c>
      <c r="U154">
        <v>2.3959349512560699</v>
      </c>
    </row>
    <row r="155" spans="1:21" x14ac:dyDescent="0.25">
      <c r="A155" s="4">
        <v>35796</v>
      </c>
      <c r="C155">
        <v>-0.187268895433021</v>
      </c>
      <c r="D155">
        <v>-1.79432512739004</v>
      </c>
      <c r="E155">
        <v>-1.9520940372615301</v>
      </c>
      <c r="F155">
        <v>-0.28780958842071402</v>
      </c>
      <c r="H155">
        <v>3.27499387798016</v>
      </c>
      <c r="I155">
        <v>2.3263237130440699</v>
      </c>
      <c r="J155">
        <v>2.2312248359098499</v>
      </c>
      <c r="K155">
        <v>2.5747640199284598</v>
      </c>
      <c r="M155">
        <v>-0.436656285420086</v>
      </c>
      <c r="N155">
        <v>-1.0443507768331301E-2</v>
      </c>
      <c r="O155">
        <v>-0.27688239255671998</v>
      </c>
      <c r="P155">
        <v>-0.25214865413481502</v>
      </c>
      <c r="R155">
        <v>2.8383375925600798</v>
      </c>
      <c r="S155">
        <v>2.3158802052757399</v>
      </c>
      <c r="T155">
        <v>1.95434244335313</v>
      </c>
      <c r="U155">
        <v>2.3226153657936499</v>
      </c>
    </row>
    <row r="156" spans="1:21" x14ac:dyDescent="0.25">
      <c r="A156" s="4">
        <v>35886</v>
      </c>
      <c r="C156">
        <v>-0.22677224336121099</v>
      </c>
      <c r="D156">
        <v>-1.7175942262217601</v>
      </c>
      <c r="E156">
        <v>-1.63005324371625</v>
      </c>
      <c r="F156">
        <v>-0.202181300457596</v>
      </c>
      <c r="H156">
        <v>3.3162387473833501</v>
      </c>
      <c r="I156">
        <v>2.1849889520573802</v>
      </c>
      <c r="J156">
        <v>2.1846642270404901</v>
      </c>
      <c r="K156">
        <v>2.5608015767299501</v>
      </c>
      <c r="M156">
        <v>-0.42446967662992002</v>
      </c>
      <c r="N156">
        <v>-7.0528731067038997E-2</v>
      </c>
      <c r="O156">
        <v>-0.18591692118772701</v>
      </c>
      <c r="P156">
        <v>-0.26693292641233202</v>
      </c>
      <c r="R156">
        <v>2.8917690707534298</v>
      </c>
      <c r="S156">
        <v>2.11446022099034</v>
      </c>
      <c r="T156">
        <v>1.9987473058527701</v>
      </c>
      <c r="U156">
        <v>2.2938686503176098</v>
      </c>
    </row>
    <row r="157" spans="1:21" x14ac:dyDescent="0.25">
      <c r="A157" s="4">
        <v>35977</v>
      </c>
      <c r="C157">
        <v>-0.13323724339284099</v>
      </c>
      <c r="D157">
        <v>-1.7043263647676701</v>
      </c>
      <c r="E157">
        <v>-1.59748260996071</v>
      </c>
      <c r="F157">
        <v>-0.14045700776591699</v>
      </c>
      <c r="H157">
        <v>3.41154444438222</v>
      </c>
      <c r="I157">
        <v>2.2475935835958198</v>
      </c>
      <c r="J157">
        <v>2.1813886820702999</v>
      </c>
      <c r="K157">
        <v>2.5626216524708498</v>
      </c>
      <c r="M157">
        <v>-0.36101029997349499</v>
      </c>
      <c r="N157">
        <v>-9.0796170928293493E-2</v>
      </c>
      <c r="O157">
        <v>-0.24161986979503899</v>
      </c>
      <c r="P157">
        <v>-0.28510230520147201</v>
      </c>
      <c r="R157">
        <v>3.0505341444087199</v>
      </c>
      <c r="S157">
        <v>2.1567974126675198</v>
      </c>
      <c r="T157">
        <v>1.9397688122752601</v>
      </c>
      <c r="U157">
        <v>2.2775193472693802</v>
      </c>
    </row>
    <row r="158" spans="1:21" x14ac:dyDescent="0.25">
      <c r="A158" s="4">
        <v>36069</v>
      </c>
      <c r="C158">
        <v>-5.5424126064394799E-2</v>
      </c>
      <c r="D158">
        <v>-1.4687468469779199</v>
      </c>
      <c r="E158">
        <v>-1.72658280557789</v>
      </c>
      <c r="F158">
        <v>-5.1122113869951101E-2</v>
      </c>
      <c r="H158">
        <v>3.5559676676553398</v>
      </c>
      <c r="I158">
        <v>2.3724905185533598</v>
      </c>
      <c r="J158">
        <v>2.15287233517265</v>
      </c>
      <c r="K158">
        <v>2.5921987427268101</v>
      </c>
      <c r="M158">
        <v>-0.34951447421348603</v>
      </c>
      <c r="N158">
        <v>-3.8091362111053698E-2</v>
      </c>
      <c r="O158">
        <v>-0.45635283554339801</v>
      </c>
      <c r="P158">
        <v>-0.25233760048972398</v>
      </c>
      <c r="R158">
        <v>3.2064531934418499</v>
      </c>
      <c r="S158">
        <v>2.3343991564423101</v>
      </c>
      <c r="T158">
        <v>1.6965194996292501</v>
      </c>
      <c r="U158">
        <v>2.3398611422370799</v>
      </c>
    </row>
    <row r="159" spans="1:21" x14ac:dyDescent="0.25">
      <c r="A159" s="4">
        <v>36161</v>
      </c>
      <c r="C159">
        <v>1.4353689099380099E-3</v>
      </c>
      <c r="D159">
        <v>-1.23605417241953</v>
      </c>
      <c r="E159">
        <v>-1.6730384226852899</v>
      </c>
      <c r="F159">
        <v>-3.00965071546671E-2</v>
      </c>
      <c r="H159">
        <v>3.5273934219613698</v>
      </c>
      <c r="I159">
        <v>2.55989202932945</v>
      </c>
      <c r="J159">
        <v>2.1846707392191802</v>
      </c>
      <c r="K159">
        <v>2.5847301912594798</v>
      </c>
      <c r="M159">
        <v>-0.34337380654410499</v>
      </c>
      <c r="N159">
        <v>-3.7900196504692903E-2</v>
      </c>
      <c r="O159">
        <v>-0.41807992528612897</v>
      </c>
      <c r="P159">
        <v>-0.28150531693944097</v>
      </c>
      <c r="R159">
        <v>3.1840196154172702</v>
      </c>
      <c r="S159">
        <v>2.5219918328247601</v>
      </c>
      <c r="T159">
        <v>1.76659081393305</v>
      </c>
      <c r="U159">
        <v>2.3032248743200401</v>
      </c>
    </row>
    <row r="160" spans="1:21" x14ac:dyDescent="0.25">
      <c r="A160" s="4">
        <v>36251</v>
      </c>
      <c r="C160">
        <v>-5.26723475327344E-2</v>
      </c>
      <c r="D160">
        <v>-0.95186135900780799</v>
      </c>
      <c r="E160">
        <v>-1.55679999981407</v>
      </c>
      <c r="F160">
        <v>-6.0952905980684598E-2</v>
      </c>
      <c r="H160">
        <v>3.5233084472149199</v>
      </c>
      <c r="I160">
        <v>2.5596965488166399</v>
      </c>
      <c r="J160">
        <v>2.1823646143419402</v>
      </c>
      <c r="K160">
        <v>2.5325897772164399</v>
      </c>
      <c r="M160">
        <v>-0.35265012454816602</v>
      </c>
      <c r="N160">
        <v>6.8205857586677897E-3</v>
      </c>
      <c r="O160">
        <v>-0.48399647471571799</v>
      </c>
      <c r="P160">
        <v>-0.32598771126757797</v>
      </c>
      <c r="R160">
        <v>3.1706583226667502</v>
      </c>
      <c r="S160">
        <v>2.5665171345753102</v>
      </c>
      <c r="T160">
        <v>1.69836813962623</v>
      </c>
      <c r="U160">
        <v>2.2066020659488599</v>
      </c>
    </row>
    <row r="161" spans="1:21" x14ac:dyDescent="0.25">
      <c r="A161" s="4">
        <v>36342</v>
      </c>
      <c r="C161">
        <v>1.6257281655839499E-2</v>
      </c>
      <c r="D161">
        <v>-0.72479484988105003</v>
      </c>
      <c r="E161">
        <v>-1.30888853075749</v>
      </c>
      <c r="F161">
        <v>-8.1768042509793304E-2</v>
      </c>
      <c r="H161">
        <v>3.5941899830020501</v>
      </c>
      <c r="I161">
        <v>2.7001941073619702</v>
      </c>
      <c r="J161">
        <v>2.2159714039466598</v>
      </c>
      <c r="K161">
        <v>2.6363363677020799</v>
      </c>
      <c r="M161">
        <v>-0.319158041500746</v>
      </c>
      <c r="N161">
        <v>3.21284353987615E-2</v>
      </c>
      <c r="O161">
        <v>-0.43736800618923399</v>
      </c>
      <c r="P161">
        <v>-0.34162977027939401</v>
      </c>
      <c r="R161">
        <v>3.2750319415012998</v>
      </c>
      <c r="S161">
        <v>2.7323225427607301</v>
      </c>
      <c r="T161">
        <v>1.77860339775743</v>
      </c>
      <c r="U161">
        <v>2.2947065974226901</v>
      </c>
    </row>
    <row r="162" spans="1:21" x14ac:dyDescent="0.25">
      <c r="A162" s="4">
        <v>36434</v>
      </c>
      <c r="C162">
        <v>0.38170764658821099</v>
      </c>
      <c r="D162">
        <v>-0.56836086253406404</v>
      </c>
      <c r="E162">
        <v>-0.83269948920929004</v>
      </c>
      <c r="F162">
        <v>-2.4104471139025901E-2</v>
      </c>
      <c r="H162">
        <v>3.72334392527004</v>
      </c>
      <c r="I162">
        <v>2.7974088593660902</v>
      </c>
      <c r="J162">
        <v>2.2465361924352001</v>
      </c>
      <c r="K162">
        <v>2.7007281231705802</v>
      </c>
      <c r="M162">
        <v>-0.19667293222858201</v>
      </c>
      <c r="N162">
        <v>-7.2859147120529003E-3</v>
      </c>
      <c r="O162">
        <v>-0.29796702570306299</v>
      </c>
      <c r="P162">
        <v>-0.32393659031905397</v>
      </c>
      <c r="R162">
        <v>3.5266709930414599</v>
      </c>
      <c r="S162">
        <v>2.7901229446540299</v>
      </c>
      <c r="T162">
        <v>1.9485691667321401</v>
      </c>
      <c r="U162">
        <v>2.3767915328515299</v>
      </c>
    </row>
    <row r="163" spans="1:21" x14ac:dyDescent="0.25">
      <c r="A163" s="4">
        <v>36526</v>
      </c>
      <c r="C163">
        <v>0.54615533931075799</v>
      </c>
      <c r="D163">
        <v>-0.40129450412484902</v>
      </c>
      <c r="E163">
        <v>-0.411674777499002</v>
      </c>
      <c r="F163">
        <v>1.9982842900390101E-3</v>
      </c>
      <c r="H163">
        <v>3.5835583570973002</v>
      </c>
      <c r="I163">
        <v>2.9177173210378999</v>
      </c>
      <c r="J163">
        <v>2.2619323375737102</v>
      </c>
      <c r="K163">
        <v>2.72033154487012</v>
      </c>
      <c r="M163">
        <v>-0.120068468723411</v>
      </c>
      <c r="N163">
        <v>-5.5761722780393701E-2</v>
      </c>
      <c r="O163">
        <v>-0.26895816819771501</v>
      </c>
      <c r="P163">
        <v>-0.36228743914912598</v>
      </c>
      <c r="R163">
        <v>3.46348988837389</v>
      </c>
      <c r="S163">
        <v>2.8619555982575098</v>
      </c>
      <c r="T163">
        <v>1.9929741693759999</v>
      </c>
      <c r="U163">
        <v>2.358044105721</v>
      </c>
    </row>
    <row r="164" spans="1:21" x14ac:dyDescent="0.25">
      <c r="A164" s="4">
        <v>36617</v>
      </c>
      <c r="C164">
        <v>0.32902648715571597</v>
      </c>
      <c r="D164">
        <v>-0.16466075444782299</v>
      </c>
      <c r="E164">
        <v>-3.8839463474687398E-2</v>
      </c>
      <c r="F164">
        <v>3.5212104245374597E-2</v>
      </c>
      <c r="H164">
        <v>3.7954520697644401</v>
      </c>
      <c r="I164">
        <v>2.9638903163396599</v>
      </c>
      <c r="J164">
        <v>2.2589643389063498</v>
      </c>
      <c r="K164">
        <v>2.7203934474009501</v>
      </c>
      <c r="M164">
        <v>-0.21692533660072699</v>
      </c>
      <c r="N164">
        <v>-4.48707666621058E-2</v>
      </c>
      <c r="O164">
        <v>-0.22775088757123699</v>
      </c>
      <c r="P164">
        <v>-0.36791189023711501</v>
      </c>
      <c r="R164">
        <v>3.5785267331637098</v>
      </c>
      <c r="S164">
        <v>2.9190195496775599</v>
      </c>
      <c r="T164">
        <v>2.0312134513351099</v>
      </c>
      <c r="U164">
        <v>2.35248155716384</v>
      </c>
    </row>
    <row r="165" spans="1:21" x14ac:dyDescent="0.25">
      <c r="A165" s="4">
        <v>36708</v>
      </c>
      <c r="C165">
        <v>0.32002387405759702</v>
      </c>
      <c r="D165">
        <v>2.53382336316577E-2</v>
      </c>
      <c r="E165">
        <v>0.35897159437581599</v>
      </c>
      <c r="F165">
        <v>3.3199461183357898E-2</v>
      </c>
      <c r="H165">
        <v>3.6397972207150699</v>
      </c>
      <c r="I165">
        <v>2.99793506239478</v>
      </c>
      <c r="J165">
        <v>2.2260432032203399</v>
      </c>
      <c r="K165">
        <v>2.6851187094119702</v>
      </c>
      <c r="M165">
        <v>-0.183622724041207</v>
      </c>
      <c r="N165">
        <v>8.1278013234422596E-3</v>
      </c>
      <c r="O165">
        <v>-3.3598267748895003E-2</v>
      </c>
      <c r="P165">
        <v>-0.364934375764633</v>
      </c>
      <c r="R165">
        <v>3.4561744966738601</v>
      </c>
      <c r="S165">
        <v>3.0060628637182201</v>
      </c>
      <c r="T165">
        <v>2.1924449354714501</v>
      </c>
      <c r="U165">
        <v>2.3201843336473398</v>
      </c>
    </row>
    <row r="166" spans="1:21" x14ac:dyDescent="0.25">
      <c r="A166" s="4">
        <v>36800</v>
      </c>
      <c r="C166">
        <v>7.36186157296288E-2</v>
      </c>
      <c r="D166">
        <v>3.0015399274816398E-3</v>
      </c>
      <c r="E166">
        <v>0.50311823375386699</v>
      </c>
      <c r="F166">
        <v>3.5716477126470601E-2</v>
      </c>
      <c r="H166">
        <v>3.6255277848887801</v>
      </c>
      <c r="I166">
        <v>2.9124762070792101</v>
      </c>
      <c r="J166">
        <v>2.2398968749641499</v>
      </c>
      <c r="K166">
        <v>2.64502470963179</v>
      </c>
      <c r="M166">
        <v>-0.16602281161666599</v>
      </c>
      <c r="N166">
        <v>6.3463531319929697E-2</v>
      </c>
      <c r="O166">
        <v>9.6873911304856702E-2</v>
      </c>
      <c r="P166">
        <v>-0.28380292400976298</v>
      </c>
      <c r="R166">
        <v>3.4595049732721099</v>
      </c>
      <c r="S166">
        <v>2.9759397383991399</v>
      </c>
      <c r="T166">
        <v>2.3367707862690099</v>
      </c>
      <c r="U166">
        <v>2.3612217856220301</v>
      </c>
    </row>
    <row r="167" spans="1:21" x14ac:dyDescent="0.25">
      <c r="A167" s="4">
        <v>36892</v>
      </c>
      <c r="C167">
        <v>-0.24406793085052</v>
      </c>
      <c r="D167">
        <v>-0.26978886500160099</v>
      </c>
      <c r="E167">
        <v>0.59325852253118705</v>
      </c>
      <c r="F167">
        <v>-7.7793411767288503E-2</v>
      </c>
      <c r="H167">
        <v>3.4617283565175501</v>
      </c>
      <c r="I167">
        <v>2.92233570409222</v>
      </c>
      <c r="J167">
        <v>2.2623347081171201</v>
      </c>
      <c r="K167">
        <v>2.6868103930585798</v>
      </c>
      <c r="M167">
        <v>-0.123612881919547</v>
      </c>
      <c r="N167">
        <v>5.6888750699688698E-2</v>
      </c>
      <c r="O167">
        <v>0.18262182456628001</v>
      </c>
      <c r="P167">
        <v>-0.30174240372076</v>
      </c>
      <c r="R167">
        <v>3.3381154745980099</v>
      </c>
      <c r="S167">
        <v>2.9792244547919098</v>
      </c>
      <c r="T167">
        <v>2.4449565326834</v>
      </c>
      <c r="U167">
        <v>2.3850679893378199</v>
      </c>
    </row>
    <row r="168" spans="1:21" x14ac:dyDescent="0.25">
      <c r="A168" s="4">
        <v>36982</v>
      </c>
      <c r="C168">
        <v>-0.83729042475067705</v>
      </c>
      <c r="D168">
        <v>-0.34156152221379399</v>
      </c>
      <c r="E168">
        <v>1.1591282871700099</v>
      </c>
      <c r="F168">
        <v>-7.9754896720032803E-2</v>
      </c>
      <c r="H168">
        <v>3.48546948503459</v>
      </c>
      <c r="I168">
        <v>2.8770015119099899</v>
      </c>
      <c r="J168">
        <v>2.1908832744354299</v>
      </c>
      <c r="K168">
        <v>2.70502060407506</v>
      </c>
      <c r="M168">
        <v>-0.217200127668329</v>
      </c>
      <c r="N168">
        <v>0.14336343168462901</v>
      </c>
      <c r="O168">
        <v>0.71405702015630501</v>
      </c>
      <c r="P168">
        <v>-0.18955419937756601</v>
      </c>
      <c r="R168">
        <v>3.2682693573662598</v>
      </c>
      <c r="S168">
        <v>3.02036494359462</v>
      </c>
      <c r="T168">
        <v>2.90494029459173</v>
      </c>
      <c r="U168">
        <v>2.5154664046974999</v>
      </c>
    </row>
    <row r="169" spans="1:21" x14ac:dyDescent="0.25">
      <c r="A169" s="4">
        <v>37073</v>
      </c>
      <c r="C169">
        <v>-1.40230746615464</v>
      </c>
      <c r="D169">
        <v>-0.64158973277369602</v>
      </c>
      <c r="E169">
        <v>0.56330715468766401</v>
      </c>
      <c r="F169">
        <v>-0.157388009558872</v>
      </c>
      <c r="H169">
        <v>3.3221753589328298</v>
      </c>
      <c r="I169">
        <v>2.7746871288586199</v>
      </c>
      <c r="J169">
        <v>2.1821011125249101</v>
      </c>
      <c r="K169">
        <v>2.7095255960735001</v>
      </c>
      <c r="M169">
        <v>-0.34166887474128299</v>
      </c>
      <c r="N169">
        <v>0.125112942601702</v>
      </c>
      <c r="O169">
        <v>0.31831068094488002</v>
      </c>
      <c r="P169">
        <v>-0.174475746884764</v>
      </c>
      <c r="R169">
        <v>2.9805064841915399</v>
      </c>
      <c r="S169">
        <v>2.8998000714603198</v>
      </c>
      <c r="T169">
        <v>2.50041179346979</v>
      </c>
      <c r="U169">
        <v>2.5350498491887401</v>
      </c>
    </row>
    <row r="170" spans="1:21" x14ac:dyDescent="0.25">
      <c r="A170" s="4">
        <v>37165</v>
      </c>
      <c r="C170">
        <v>-1.36592412619439</v>
      </c>
      <c r="D170">
        <v>-1.05512954323376</v>
      </c>
      <c r="E170">
        <v>0.35336733166263901</v>
      </c>
      <c r="F170">
        <v>-0.29908540026053698</v>
      </c>
      <c r="H170">
        <v>3.2403568935927298</v>
      </c>
      <c r="I170">
        <v>2.7888240388280998</v>
      </c>
      <c r="J170">
        <v>2.1713300869859999</v>
      </c>
      <c r="K170">
        <v>2.6879093108736898</v>
      </c>
      <c r="M170">
        <v>-0.217104156812475</v>
      </c>
      <c r="N170">
        <v>-9.3578243196216493E-3</v>
      </c>
      <c r="O170">
        <v>0.348373392436088</v>
      </c>
      <c r="P170">
        <v>-0.24433076094655401</v>
      </c>
      <c r="R170">
        <v>3.02325273678025</v>
      </c>
      <c r="S170">
        <v>2.7794662145084699</v>
      </c>
      <c r="T170">
        <v>2.5197034794220801</v>
      </c>
      <c r="U170">
        <v>2.4435785499271399</v>
      </c>
    </row>
    <row r="171" spans="1:21" x14ac:dyDescent="0.25">
      <c r="A171" s="4">
        <v>37257</v>
      </c>
      <c r="C171">
        <v>-1.5704674538744701</v>
      </c>
      <c r="D171">
        <v>-0.67624261159210197</v>
      </c>
      <c r="E171">
        <v>0.19630626885532401</v>
      </c>
      <c r="F171">
        <v>-0.330619110629641</v>
      </c>
      <c r="H171">
        <v>3.26639044572411</v>
      </c>
      <c r="I171">
        <v>2.8993150716499199</v>
      </c>
      <c r="J171">
        <v>2.1475574056865399</v>
      </c>
      <c r="K171">
        <v>2.67517921749914</v>
      </c>
      <c r="M171">
        <v>-0.33984288079400798</v>
      </c>
      <c r="N171">
        <v>7.9222970468846896E-2</v>
      </c>
      <c r="O171">
        <v>0.37202129507718001</v>
      </c>
      <c r="P171">
        <v>-0.18674452594895399</v>
      </c>
      <c r="R171">
        <v>2.9265475649300998</v>
      </c>
      <c r="S171">
        <v>2.9785380421187599</v>
      </c>
      <c r="T171">
        <v>2.51957870076372</v>
      </c>
      <c r="U171">
        <v>2.48843469155018</v>
      </c>
    </row>
    <row r="172" spans="1:21" x14ac:dyDescent="0.25">
      <c r="A172" s="4">
        <v>37347</v>
      </c>
      <c r="C172">
        <v>-0.91118072056235599</v>
      </c>
      <c r="D172">
        <v>-0.19618283439689299</v>
      </c>
      <c r="E172">
        <v>-0.16131463530041401</v>
      </c>
      <c r="F172">
        <v>-0.375185013181635</v>
      </c>
      <c r="H172">
        <v>3.1419756474662002</v>
      </c>
      <c r="I172">
        <v>2.8051917236102701</v>
      </c>
      <c r="J172">
        <v>2.1671978753300101</v>
      </c>
      <c r="K172">
        <v>2.6837852666671602</v>
      </c>
      <c r="M172">
        <v>-0.130945287437577</v>
      </c>
      <c r="N172">
        <v>0.15708340901267301</v>
      </c>
      <c r="O172">
        <v>0.16528176676562101</v>
      </c>
      <c r="P172">
        <v>-0.179472671904708</v>
      </c>
      <c r="R172">
        <v>3.0110303600286201</v>
      </c>
      <c r="S172">
        <v>2.9622751326229402</v>
      </c>
      <c r="T172">
        <v>2.3324796420956302</v>
      </c>
      <c r="U172">
        <v>2.5043125947624501</v>
      </c>
    </row>
    <row r="173" spans="1:21" x14ac:dyDescent="0.25">
      <c r="A173" s="4">
        <v>37438</v>
      </c>
      <c r="C173">
        <v>-0.67877476479293397</v>
      </c>
      <c r="D173">
        <v>0.205862503215997</v>
      </c>
      <c r="E173">
        <v>-0.312827196426952</v>
      </c>
      <c r="F173">
        <v>-0.36379823297875202</v>
      </c>
      <c r="H173">
        <v>3.0334100598520402</v>
      </c>
      <c r="I173">
        <v>2.7769210625874599</v>
      </c>
      <c r="J173">
        <v>2.1620299342117599</v>
      </c>
      <c r="K173">
        <v>2.69576862530853</v>
      </c>
      <c r="M173">
        <v>-0.13425196409474299</v>
      </c>
      <c r="N173">
        <v>0.20261341172330499</v>
      </c>
      <c r="O173">
        <v>3.4868879585047599E-2</v>
      </c>
      <c r="P173">
        <v>-0.15260249976397999</v>
      </c>
      <c r="R173">
        <v>2.8991580957573002</v>
      </c>
      <c r="S173">
        <v>2.9795344743107699</v>
      </c>
      <c r="T173">
        <v>2.1968988137968002</v>
      </c>
      <c r="U173">
        <v>2.5431661255445501</v>
      </c>
    </row>
    <row r="174" spans="1:21" x14ac:dyDescent="0.25">
      <c r="A174" s="4">
        <v>37530</v>
      </c>
      <c r="C174">
        <v>-0.776476164988253</v>
      </c>
      <c r="D174">
        <v>0.32856814604764401</v>
      </c>
      <c r="E174">
        <v>-0.41406856438061401</v>
      </c>
      <c r="F174">
        <v>-0.30211253615493699</v>
      </c>
      <c r="H174">
        <v>2.8718036072150599</v>
      </c>
      <c r="I174">
        <v>2.7020754440869501</v>
      </c>
      <c r="J174">
        <v>2.1276082015363702</v>
      </c>
      <c r="K174">
        <v>2.7160946718652799</v>
      </c>
      <c r="M174">
        <v>-0.27075561197408199</v>
      </c>
      <c r="N174">
        <v>0.13809182341315701</v>
      </c>
      <c r="O174">
        <v>-6.0638728637129199E-2</v>
      </c>
      <c r="P174">
        <v>-0.113342803731055</v>
      </c>
      <c r="R174">
        <v>2.6010479952409802</v>
      </c>
      <c r="S174">
        <v>2.8401672675001102</v>
      </c>
      <c r="T174">
        <v>2.06696947289924</v>
      </c>
      <c r="U174">
        <v>2.6027518681342299</v>
      </c>
    </row>
    <row r="175" spans="1:21" x14ac:dyDescent="0.25">
      <c r="A175" s="4">
        <v>37622</v>
      </c>
      <c r="C175">
        <v>-0.83237719000146604</v>
      </c>
      <c r="D175">
        <v>0.66923220621538304</v>
      </c>
      <c r="E175">
        <v>-0.62793965286050502</v>
      </c>
      <c r="F175">
        <v>-0.26240898741321</v>
      </c>
      <c r="H175">
        <v>2.8087336174919502</v>
      </c>
      <c r="I175">
        <v>2.6340311208723599</v>
      </c>
      <c r="J175">
        <v>2.0635186729725898</v>
      </c>
      <c r="K175">
        <v>2.7058814672492</v>
      </c>
      <c r="M175">
        <v>-0.383074933290737</v>
      </c>
      <c r="N175">
        <v>0.19805021336121401</v>
      </c>
      <c r="O175">
        <v>-0.18763551251591301</v>
      </c>
      <c r="P175">
        <v>-0.14319820740901201</v>
      </c>
      <c r="R175">
        <v>2.4256586842012098</v>
      </c>
      <c r="S175">
        <v>2.83208133423358</v>
      </c>
      <c r="T175">
        <v>1.8758831604566799</v>
      </c>
      <c r="U175">
        <v>2.5626832598401901</v>
      </c>
    </row>
    <row r="176" spans="1:21" x14ac:dyDescent="0.25">
      <c r="A176" s="4">
        <v>37712</v>
      </c>
      <c r="C176">
        <v>-0.46368646408063802</v>
      </c>
      <c r="D176">
        <v>0.34623353744046897</v>
      </c>
      <c r="E176">
        <v>-0.80310175727072397</v>
      </c>
      <c r="F176">
        <v>-0.20799538840697099</v>
      </c>
      <c r="H176">
        <v>2.79128571891499</v>
      </c>
      <c r="I176">
        <v>2.4683850390957298</v>
      </c>
      <c r="J176">
        <v>2.03745925531052</v>
      </c>
      <c r="K176">
        <v>2.7204735349956102</v>
      </c>
      <c r="M176">
        <v>-0.34203012379595299</v>
      </c>
      <c r="N176">
        <v>1.6263981902813801E-3</v>
      </c>
      <c r="O176">
        <v>-0.14585768562308099</v>
      </c>
      <c r="P176">
        <v>-0.17935620247023401</v>
      </c>
      <c r="R176">
        <v>2.44925559511903</v>
      </c>
      <c r="S176">
        <v>2.4700114372860198</v>
      </c>
      <c r="T176">
        <v>1.89160156968744</v>
      </c>
      <c r="U176">
        <v>2.5411173325253702</v>
      </c>
    </row>
    <row r="177" spans="1:21" x14ac:dyDescent="0.25">
      <c r="A177" s="4">
        <v>37803</v>
      </c>
      <c r="C177">
        <v>0.106973925215812</v>
      </c>
      <c r="D177">
        <v>0.36376603570920502</v>
      </c>
      <c r="E177">
        <v>-0.89131912600873897</v>
      </c>
      <c r="F177">
        <v>-6.9088244216573003E-2</v>
      </c>
      <c r="H177">
        <v>2.8875111332873402</v>
      </c>
      <c r="I177">
        <v>2.4170374777103301</v>
      </c>
      <c r="J177">
        <v>2.0495004708713802</v>
      </c>
      <c r="K177">
        <v>2.7379183590201199</v>
      </c>
      <c r="M177">
        <v>-0.28562636192798002</v>
      </c>
      <c r="N177">
        <v>-2.3643232803493902E-3</v>
      </c>
      <c r="O177">
        <v>-9.2480986987501901E-2</v>
      </c>
      <c r="P177">
        <v>-0.13806808995782499</v>
      </c>
      <c r="R177">
        <v>2.60188477135936</v>
      </c>
      <c r="S177">
        <v>2.41467315442998</v>
      </c>
      <c r="T177">
        <v>1.9570194838838699</v>
      </c>
      <c r="U177">
        <v>2.5998502690623</v>
      </c>
    </row>
    <row r="178" spans="1:21" x14ac:dyDescent="0.25">
      <c r="A178" s="4">
        <v>37895</v>
      </c>
      <c r="C178">
        <v>0.57888911937357102</v>
      </c>
      <c r="D178">
        <v>0.53076588836694305</v>
      </c>
      <c r="E178">
        <v>-0.81218145537923203</v>
      </c>
      <c r="F178">
        <v>3.8233589814808497E-2</v>
      </c>
      <c r="H178">
        <v>2.8739903614250899</v>
      </c>
      <c r="I178">
        <v>2.4201085949368299</v>
      </c>
      <c r="J178">
        <v>2.0690441243903099</v>
      </c>
      <c r="K178">
        <v>2.73596270905422</v>
      </c>
      <c r="M178">
        <v>-0.30959109436321502</v>
      </c>
      <c r="N178">
        <v>5.2266671920542102E-2</v>
      </c>
      <c r="O178">
        <v>-6.5224261241711295E-2</v>
      </c>
      <c r="P178">
        <v>-0.149954281162407</v>
      </c>
      <c r="R178">
        <v>2.56439926706188</v>
      </c>
      <c r="S178">
        <v>2.47237526685737</v>
      </c>
      <c r="T178">
        <v>2.0038198631486002</v>
      </c>
      <c r="U178">
        <v>2.5860084278918101</v>
      </c>
    </row>
    <row r="179" spans="1:21" x14ac:dyDescent="0.25">
      <c r="A179" s="4">
        <v>37987</v>
      </c>
      <c r="C179">
        <v>1.21487029623529</v>
      </c>
      <c r="D179">
        <v>0.48393706782331902</v>
      </c>
      <c r="E179">
        <v>-0.62916481494926302</v>
      </c>
      <c r="F179">
        <v>0.13665587366835999</v>
      </c>
      <c r="H179">
        <v>2.75268708099635</v>
      </c>
      <c r="I179">
        <v>2.4263631107097301</v>
      </c>
      <c r="J179">
        <v>2.0555908424915401</v>
      </c>
      <c r="K179">
        <v>2.7112791860874301</v>
      </c>
      <c r="M179">
        <v>-0.18762839103075099</v>
      </c>
      <c r="N179">
        <v>-1.50624779553554E-2</v>
      </c>
      <c r="O179">
        <v>-8.84725180361529E-2</v>
      </c>
      <c r="P179">
        <v>-0.15334260747201101</v>
      </c>
      <c r="R179">
        <v>2.5650586899655901</v>
      </c>
      <c r="S179">
        <v>2.41130063275437</v>
      </c>
      <c r="T179">
        <v>1.96711832445538</v>
      </c>
      <c r="U179">
        <v>2.5579365786154198</v>
      </c>
    </row>
    <row r="180" spans="1:21" x14ac:dyDescent="0.25">
      <c r="A180" s="4">
        <v>38078</v>
      </c>
      <c r="C180">
        <v>1.6161055211870199</v>
      </c>
      <c r="D180">
        <v>0.75440786170548801</v>
      </c>
      <c r="E180">
        <v>-0.43891971999892099</v>
      </c>
      <c r="F180">
        <v>0.18110449125310901</v>
      </c>
      <c r="H180">
        <v>2.6998052775207602</v>
      </c>
      <c r="I180">
        <v>2.49871661285257</v>
      </c>
      <c r="J180">
        <v>2.03539565115106</v>
      </c>
      <c r="K180">
        <v>2.6825446611130399</v>
      </c>
      <c r="M180">
        <v>-0.121935515565712</v>
      </c>
      <c r="N180">
        <v>2.5191969129913599E-2</v>
      </c>
      <c r="O180">
        <v>-9.7970228736446396E-2</v>
      </c>
      <c r="P180">
        <v>-0.17932445094548899</v>
      </c>
      <c r="R180">
        <v>2.5778697619550499</v>
      </c>
      <c r="S180">
        <v>2.5239085819824898</v>
      </c>
      <c r="T180">
        <v>1.9374254224146099</v>
      </c>
      <c r="U180">
        <v>2.5032202101675498</v>
      </c>
    </row>
    <row r="181" spans="1:21" x14ac:dyDescent="0.25">
      <c r="A181" s="4">
        <v>38169</v>
      </c>
      <c r="C181">
        <v>1.6860578945292</v>
      </c>
      <c r="D181">
        <v>0.96645108511472699</v>
      </c>
      <c r="E181">
        <v>-0.46089856573325999</v>
      </c>
      <c r="F181">
        <v>0.18109714784031899</v>
      </c>
      <c r="H181">
        <v>2.7036756927009198</v>
      </c>
      <c r="I181">
        <v>2.5547845491750598</v>
      </c>
      <c r="J181">
        <v>2.0065419497307699</v>
      </c>
      <c r="K181">
        <v>2.6410152967326299</v>
      </c>
      <c r="M181">
        <v>-0.21687456765486701</v>
      </c>
      <c r="N181">
        <v>-3.6833931982763902E-3</v>
      </c>
      <c r="O181">
        <v>-0.27666391176240901</v>
      </c>
      <c r="P181">
        <v>-0.203037227940007</v>
      </c>
      <c r="R181">
        <v>2.4868011250460502</v>
      </c>
      <c r="S181">
        <v>2.55110115597678</v>
      </c>
      <c r="T181">
        <v>1.72987803796836</v>
      </c>
      <c r="U181">
        <v>2.4379780687926198</v>
      </c>
    </row>
    <row r="182" spans="1:21" x14ac:dyDescent="0.25">
      <c r="A182" s="4">
        <v>38261</v>
      </c>
      <c r="C182">
        <v>1.88877236561211</v>
      </c>
      <c r="D182">
        <v>1.2882476267017799</v>
      </c>
      <c r="E182">
        <v>-0.53530344246814798</v>
      </c>
      <c r="F182">
        <v>0.171044123639149</v>
      </c>
      <c r="H182">
        <v>2.6908903323379301</v>
      </c>
      <c r="I182">
        <v>2.5183100031351202</v>
      </c>
      <c r="J182">
        <v>1.9944216998156701</v>
      </c>
      <c r="K182">
        <v>2.61534978442781</v>
      </c>
      <c r="M182">
        <v>-0.247407033215087</v>
      </c>
      <c r="N182">
        <v>2.6024752978939501E-2</v>
      </c>
      <c r="O182">
        <v>-0.42042878205943501</v>
      </c>
      <c r="P182">
        <v>-0.17419352348181699</v>
      </c>
      <c r="R182">
        <v>2.4434832991228399</v>
      </c>
      <c r="S182">
        <v>2.5443347561140501</v>
      </c>
      <c r="T182">
        <v>1.57399291775624</v>
      </c>
      <c r="U182">
        <v>2.4411562609459998</v>
      </c>
    </row>
    <row r="183" spans="1:21" x14ac:dyDescent="0.25">
      <c r="A183" s="4">
        <v>38353</v>
      </c>
      <c r="C183">
        <v>2.3221042026543701</v>
      </c>
      <c r="D183">
        <v>1.40656175572013</v>
      </c>
      <c r="E183">
        <v>-0.55432538880745597</v>
      </c>
      <c r="F183">
        <v>0.13172342390498701</v>
      </c>
      <c r="H183">
        <v>2.7087489417970101</v>
      </c>
      <c r="I183">
        <v>2.43897178645947</v>
      </c>
      <c r="J183">
        <v>1.95956775841555</v>
      </c>
      <c r="K183">
        <v>2.6375354161957798</v>
      </c>
      <c r="M183">
        <v>-0.15695425613853001</v>
      </c>
      <c r="N183">
        <v>2.41702353260266E-2</v>
      </c>
      <c r="O183">
        <v>-0.492059214248523</v>
      </c>
      <c r="P183">
        <v>-0.14381863496521299</v>
      </c>
      <c r="R183">
        <v>2.5517946856584799</v>
      </c>
      <c r="S183">
        <v>2.4631420217854898</v>
      </c>
      <c r="T183">
        <v>1.4675085441670199</v>
      </c>
      <c r="U183">
        <v>2.4937167812305598</v>
      </c>
    </row>
    <row r="184" spans="1:21" x14ac:dyDescent="0.25">
      <c r="A184" s="4">
        <v>38443</v>
      </c>
      <c r="C184">
        <v>2.2817867621590699</v>
      </c>
      <c r="D184">
        <v>1.39687368586158</v>
      </c>
      <c r="E184">
        <v>-0.57054633823554501</v>
      </c>
      <c r="F184">
        <v>7.4245498223717704E-2</v>
      </c>
      <c r="H184">
        <v>2.65658348411774</v>
      </c>
      <c r="I184">
        <v>2.4473464983404098</v>
      </c>
      <c r="J184">
        <v>1.9798021183814301</v>
      </c>
      <c r="K184">
        <v>2.6826191054380399</v>
      </c>
      <c r="M184">
        <v>-0.252738774747026</v>
      </c>
      <c r="N184">
        <v>-1.07568432434975E-2</v>
      </c>
      <c r="O184">
        <v>-0.49322212254487002</v>
      </c>
      <c r="P184">
        <v>-0.14059896852765699</v>
      </c>
      <c r="R184">
        <v>2.40384470937071</v>
      </c>
      <c r="S184">
        <v>2.4365896550969102</v>
      </c>
      <c r="T184">
        <v>1.48657999583656</v>
      </c>
      <c r="U184">
        <v>2.5420201369103799</v>
      </c>
    </row>
    <row r="185" spans="1:21" x14ac:dyDescent="0.25">
      <c r="A185" s="4">
        <v>38534</v>
      </c>
      <c r="C185">
        <v>2.0930211470438298</v>
      </c>
      <c r="D185">
        <v>1.5307719670255999</v>
      </c>
      <c r="E185">
        <v>-0.41989110613349101</v>
      </c>
      <c r="F185">
        <v>6.2059005513674499E-2</v>
      </c>
      <c r="H185">
        <v>2.6933431624890698</v>
      </c>
      <c r="I185">
        <v>2.5368238238452698</v>
      </c>
      <c r="J185">
        <v>1.9920370684942399</v>
      </c>
      <c r="K185">
        <v>2.72023244549773</v>
      </c>
      <c r="M185">
        <v>-0.37371649974020499</v>
      </c>
      <c r="N185">
        <v>-1.8150183937207801E-2</v>
      </c>
      <c r="O185">
        <v>-0.45591726081156098</v>
      </c>
      <c r="P185">
        <v>-9.9885868000886294E-2</v>
      </c>
      <c r="R185">
        <v>2.31962666274887</v>
      </c>
      <c r="S185">
        <v>2.51867363990806</v>
      </c>
      <c r="T185">
        <v>1.5361198076826801</v>
      </c>
      <c r="U185">
        <v>2.62034657749685</v>
      </c>
    </row>
    <row r="186" spans="1:21" x14ac:dyDescent="0.25">
      <c r="A186" s="4">
        <v>38626</v>
      </c>
      <c r="C186">
        <v>2.3254974219187301</v>
      </c>
      <c r="D186">
        <v>1.7807078181568301</v>
      </c>
      <c r="E186">
        <v>-0.18685695594445001</v>
      </c>
      <c r="F186">
        <v>2.6205243959566402E-2</v>
      </c>
      <c r="H186">
        <v>2.6608161295443402</v>
      </c>
      <c r="I186">
        <v>2.5662695792553998</v>
      </c>
      <c r="J186">
        <v>1.9820850662169001</v>
      </c>
      <c r="K186">
        <v>2.7944978753737599</v>
      </c>
      <c r="M186">
        <v>-0.25565285152609402</v>
      </c>
      <c r="N186">
        <v>8.9770659077467105E-3</v>
      </c>
      <c r="O186">
        <v>-0.39627433202011603</v>
      </c>
      <c r="P186">
        <v>-0.12548421029510301</v>
      </c>
      <c r="R186">
        <v>2.4051632780182501</v>
      </c>
      <c r="S186">
        <v>2.5752466451631499</v>
      </c>
      <c r="T186">
        <v>1.58581073419678</v>
      </c>
      <c r="U186">
        <v>2.6690136650786598</v>
      </c>
    </row>
    <row r="187" spans="1:21" x14ac:dyDescent="0.25">
      <c r="A187" s="4">
        <v>38718</v>
      </c>
      <c r="C187">
        <v>2.1143509895156298</v>
      </c>
      <c r="D187">
        <v>1.90328138180007</v>
      </c>
      <c r="E187">
        <v>-3.7352468981225698E-2</v>
      </c>
      <c r="F187">
        <v>4.3984101709838803E-2</v>
      </c>
      <c r="H187">
        <v>2.7824265939698898</v>
      </c>
      <c r="I187">
        <v>2.5710922309883499</v>
      </c>
      <c r="J187">
        <v>2.0078965114851401</v>
      </c>
      <c r="K187">
        <v>2.7532384729355899</v>
      </c>
      <c r="M187">
        <v>-0.34910212239167399</v>
      </c>
      <c r="N187">
        <v>4.0905920791453002E-3</v>
      </c>
      <c r="O187">
        <v>-0.38895413852911598</v>
      </c>
      <c r="P187">
        <v>-0.104659887652978</v>
      </c>
      <c r="R187">
        <v>2.4333244715782198</v>
      </c>
      <c r="S187">
        <v>2.5751828230674998</v>
      </c>
      <c r="T187">
        <v>1.6189423729560299</v>
      </c>
      <c r="U187">
        <v>2.6485785852826198</v>
      </c>
    </row>
    <row r="188" spans="1:21" x14ac:dyDescent="0.25">
      <c r="A188" s="4">
        <v>38808</v>
      </c>
      <c r="C188">
        <v>2.1772899156462699</v>
      </c>
      <c r="D188">
        <v>1.9021463148333699</v>
      </c>
      <c r="E188">
        <v>0.37053006609426098</v>
      </c>
      <c r="F188">
        <v>-1.41923600031078E-2</v>
      </c>
      <c r="H188">
        <v>2.71168591474146</v>
      </c>
      <c r="I188">
        <v>2.46430155073103</v>
      </c>
      <c r="J188">
        <v>2.0325855103084698</v>
      </c>
      <c r="K188">
        <v>2.71251533897762</v>
      </c>
      <c r="M188">
        <v>-0.27475024815811999</v>
      </c>
      <c r="N188">
        <v>2.5480723912189002E-2</v>
      </c>
      <c r="O188">
        <v>-0.197936115149588</v>
      </c>
      <c r="P188">
        <v>-0.13982745204852201</v>
      </c>
      <c r="R188">
        <v>2.4369356665833402</v>
      </c>
      <c r="S188">
        <v>2.4897822746432201</v>
      </c>
      <c r="T188">
        <v>1.83464939515888</v>
      </c>
      <c r="U188">
        <v>2.5726878869291001</v>
      </c>
    </row>
    <row r="189" spans="1:21" x14ac:dyDescent="0.25">
      <c r="A189" s="4">
        <v>38899</v>
      </c>
      <c r="C189">
        <v>1.66439607571203</v>
      </c>
      <c r="D189">
        <v>1.7591597664032299</v>
      </c>
      <c r="E189">
        <v>0.69968181433409904</v>
      </c>
      <c r="F189">
        <v>-8.2532118111203104E-2</v>
      </c>
      <c r="H189">
        <v>2.6625535039152002</v>
      </c>
      <c r="I189">
        <v>2.4345149372092001</v>
      </c>
      <c r="J189">
        <v>2.0167509626091</v>
      </c>
      <c r="K189">
        <v>2.6631758949860602</v>
      </c>
      <c r="M189">
        <v>-0.38776370880554301</v>
      </c>
      <c r="N189">
        <v>4.7445836296882198E-2</v>
      </c>
      <c r="O189">
        <v>-0.12867475307193399</v>
      </c>
      <c r="P189">
        <v>-0.147961362310742</v>
      </c>
      <c r="R189">
        <v>2.2747897951096601</v>
      </c>
      <c r="S189">
        <v>2.48196077350608</v>
      </c>
      <c r="T189">
        <v>1.8880762095371699</v>
      </c>
      <c r="U189">
        <v>2.5152145326753201</v>
      </c>
    </row>
    <row r="190" spans="1:21" x14ac:dyDescent="0.25">
      <c r="A190" s="4">
        <v>38991</v>
      </c>
      <c r="C190">
        <v>1.1357818089006699</v>
      </c>
      <c r="D190">
        <v>1.58122166947118</v>
      </c>
      <c r="E190">
        <v>0.87469197379118702</v>
      </c>
      <c r="F190">
        <v>-0.11417706930979001</v>
      </c>
      <c r="H190">
        <v>2.7577899207697998</v>
      </c>
      <c r="I190">
        <v>2.4293541963052201</v>
      </c>
      <c r="J190">
        <v>2.0615981243002</v>
      </c>
      <c r="K190">
        <v>2.6405261397482298</v>
      </c>
      <c r="M190">
        <v>-0.50348365859393795</v>
      </c>
      <c r="N190">
        <v>6.20616854040568E-2</v>
      </c>
      <c r="O190">
        <v>-9.1927375033634198E-2</v>
      </c>
      <c r="P190">
        <v>-7.67261757337558E-2</v>
      </c>
      <c r="R190">
        <v>2.2543062621758598</v>
      </c>
      <c r="S190">
        <v>2.49141588170927</v>
      </c>
      <c r="T190">
        <v>1.9696707492665699</v>
      </c>
      <c r="U190">
        <v>2.5637999640144802</v>
      </c>
    </row>
    <row r="191" spans="1:21" x14ac:dyDescent="0.25">
      <c r="A191" s="4">
        <v>39083</v>
      </c>
      <c r="C191">
        <v>1.14682972835715</v>
      </c>
      <c r="D191">
        <v>1.4441545444930699</v>
      </c>
      <c r="E191">
        <v>1.1168825341540001</v>
      </c>
      <c r="F191">
        <v>-0.19655326695374201</v>
      </c>
      <c r="H191">
        <v>2.6741980667390202</v>
      </c>
      <c r="I191">
        <v>2.4659346400662798</v>
      </c>
      <c r="J191">
        <v>2.06143989457818</v>
      </c>
      <c r="K191">
        <v>2.6699494075521799</v>
      </c>
      <c r="M191">
        <v>-0.35150410233058399</v>
      </c>
      <c r="N191">
        <v>7.0180115282227701E-2</v>
      </c>
      <c r="O191">
        <v>-6.0213561055549002E-2</v>
      </c>
      <c r="P191">
        <v>-8.2638057536591897E-2</v>
      </c>
      <c r="R191">
        <v>2.3226939644084399</v>
      </c>
      <c r="S191">
        <v>2.5361147553485099</v>
      </c>
      <c r="T191">
        <v>2.0012263335226299</v>
      </c>
      <c r="U191">
        <v>2.58731135001559</v>
      </c>
    </row>
    <row r="192" spans="1:21" x14ac:dyDescent="0.25">
      <c r="A192" s="4">
        <v>39173</v>
      </c>
      <c r="C192">
        <v>0.37620698784383</v>
      </c>
      <c r="D192">
        <v>1.3481127387904099</v>
      </c>
      <c r="E192">
        <v>1.24802799396957</v>
      </c>
      <c r="F192">
        <v>-0.24997892510827999</v>
      </c>
      <c r="H192">
        <v>2.7786803477531898</v>
      </c>
      <c r="I192">
        <v>2.5427024601764101</v>
      </c>
      <c r="J192">
        <v>2.0612157734036498</v>
      </c>
      <c r="K192">
        <v>2.6788790887219802</v>
      </c>
      <c r="M192">
        <v>-0.58584290045860599</v>
      </c>
      <c r="N192">
        <v>4.7543334770710502E-2</v>
      </c>
      <c r="O192">
        <v>-3.2742168480890302E-2</v>
      </c>
      <c r="P192">
        <v>-9.0399926887985094E-2</v>
      </c>
      <c r="R192">
        <v>2.1928374472945902</v>
      </c>
      <c r="S192">
        <v>2.59024579494712</v>
      </c>
      <c r="T192">
        <v>2.0284736049227599</v>
      </c>
      <c r="U192">
        <v>2.588479161834</v>
      </c>
    </row>
    <row r="193" spans="1:21" x14ac:dyDescent="0.25">
      <c r="A193" s="4">
        <v>39264</v>
      </c>
      <c r="C193">
        <v>0.29089577839886299</v>
      </c>
      <c r="D193">
        <v>1.20330567920672</v>
      </c>
      <c r="E193">
        <v>1.26030137961857</v>
      </c>
      <c r="F193">
        <v>-0.28518911017795301</v>
      </c>
      <c r="H193">
        <v>2.8069881822503602</v>
      </c>
      <c r="I193">
        <v>2.5100421629897598</v>
      </c>
      <c r="J193">
        <v>2.0577889550253201</v>
      </c>
      <c r="K193">
        <v>2.6808532361899302</v>
      </c>
      <c r="M193">
        <v>-0.53245732398171497</v>
      </c>
      <c r="N193">
        <v>-2.0851532716378699E-3</v>
      </c>
      <c r="O193">
        <v>-3.3435008120051901E-2</v>
      </c>
      <c r="P193">
        <v>-0.10214041194740001</v>
      </c>
      <c r="R193">
        <v>2.2745308582686499</v>
      </c>
      <c r="S193">
        <v>2.5079570097181199</v>
      </c>
      <c r="T193">
        <v>2.0243539469052698</v>
      </c>
      <c r="U193">
        <v>2.5787128242425301</v>
      </c>
    </row>
    <row r="194" spans="1:21" x14ac:dyDescent="0.25">
      <c r="A194" s="4">
        <v>39356</v>
      </c>
      <c r="C194">
        <v>0.36021540763113102</v>
      </c>
      <c r="D194">
        <v>0.75927030297515297</v>
      </c>
      <c r="E194">
        <v>1.41929959084678</v>
      </c>
      <c r="F194">
        <v>-0.28017080300105601</v>
      </c>
      <c r="H194">
        <v>2.7636867933067699</v>
      </c>
      <c r="I194">
        <v>2.4497052104665702</v>
      </c>
      <c r="J194">
        <v>2.0543934894202098</v>
      </c>
      <c r="K194">
        <v>2.6929502300514301</v>
      </c>
      <c r="M194">
        <v>-0.39705475886318597</v>
      </c>
      <c r="N194">
        <v>-0.145835154643467</v>
      </c>
      <c r="O194">
        <v>0.19529685192627699</v>
      </c>
      <c r="P194">
        <v>-8.6849944879673804E-2</v>
      </c>
      <c r="R194">
        <v>2.3666320344435801</v>
      </c>
      <c r="S194">
        <v>2.3038700558230998</v>
      </c>
      <c r="T194">
        <v>2.2496903413464802</v>
      </c>
      <c r="U194">
        <v>2.6061002851717601</v>
      </c>
    </row>
    <row r="195" spans="1:21" x14ac:dyDescent="0.25">
      <c r="A195" s="4">
        <v>39448</v>
      </c>
      <c r="C195">
        <v>-0.15478802993572999</v>
      </c>
      <c r="D195">
        <v>0.68608369894138799</v>
      </c>
      <c r="E195">
        <v>1.3890685646676999</v>
      </c>
      <c r="F195">
        <v>-0.28664759151365599</v>
      </c>
      <c r="H195">
        <v>2.56529247252403</v>
      </c>
      <c r="I195">
        <v>2.385247550596</v>
      </c>
      <c r="J195">
        <v>2.0633666035632698</v>
      </c>
      <c r="K195">
        <v>2.6559411477966601</v>
      </c>
      <c r="M195">
        <v>-0.47855749144961002</v>
      </c>
      <c r="N195">
        <v>-6.7695856875089999E-2</v>
      </c>
      <c r="O195">
        <v>0.27201981235661898</v>
      </c>
      <c r="P195">
        <v>-0.101655890536014</v>
      </c>
      <c r="R195">
        <v>2.0867349810744198</v>
      </c>
      <c r="S195">
        <v>2.31755169372091</v>
      </c>
      <c r="T195">
        <v>2.3353864159198898</v>
      </c>
      <c r="U195">
        <v>2.55428525726064</v>
      </c>
    </row>
    <row r="196" spans="1:21" x14ac:dyDescent="0.25">
      <c r="A196" s="4">
        <v>39539</v>
      </c>
      <c r="C196">
        <v>-0.51283155835778904</v>
      </c>
      <c r="D196">
        <v>0.49247683585207402</v>
      </c>
      <c r="E196">
        <v>0.95169015736291795</v>
      </c>
      <c r="F196">
        <v>-0.27607332226284598</v>
      </c>
      <c r="H196">
        <v>2.5987211568371902</v>
      </c>
      <c r="I196">
        <v>2.3823376814991102</v>
      </c>
      <c r="J196">
        <v>2.0003411786475498</v>
      </c>
      <c r="K196">
        <v>2.5324939788206602</v>
      </c>
      <c r="M196">
        <v>-0.50993785255400503</v>
      </c>
      <c r="N196">
        <v>-4.5606142514769098E-2</v>
      </c>
      <c r="O196">
        <v>-3.3465606058323001E-2</v>
      </c>
      <c r="P196">
        <v>-4.8919753359931997E-2</v>
      </c>
      <c r="R196">
        <v>2.08878330428319</v>
      </c>
      <c r="S196">
        <v>2.3367315389843402</v>
      </c>
      <c r="T196">
        <v>1.96687557258923</v>
      </c>
      <c r="U196">
        <v>2.48357422546073</v>
      </c>
    </row>
    <row r="197" spans="1:21" x14ac:dyDescent="0.25">
      <c r="A197" s="4">
        <v>39630</v>
      </c>
      <c r="C197">
        <v>-0.85348544871123999</v>
      </c>
      <c r="D197">
        <v>0.539307435992328</v>
      </c>
      <c r="E197">
        <v>0.37747304409413102</v>
      </c>
      <c r="F197">
        <v>-0.38146478205635498</v>
      </c>
      <c r="H197">
        <v>2.41217799091375</v>
      </c>
      <c r="I197">
        <v>2.4430300879346998</v>
      </c>
      <c r="J197">
        <v>1.9405527308250601</v>
      </c>
      <c r="K197">
        <v>2.3346972911676098</v>
      </c>
      <c r="M197">
        <v>-0.60008085997958605</v>
      </c>
      <c r="N197">
        <v>2.19312659766835E-2</v>
      </c>
      <c r="O197">
        <v>-0.19616981590189</v>
      </c>
      <c r="P197">
        <v>-3.9861824205649099E-2</v>
      </c>
      <c r="R197">
        <v>1.81209713093416</v>
      </c>
      <c r="S197">
        <v>2.4649613539113799</v>
      </c>
      <c r="T197">
        <v>1.74438291492317</v>
      </c>
      <c r="U197">
        <v>2.2948354669619602</v>
      </c>
    </row>
    <row r="198" spans="1:21" x14ac:dyDescent="0.25">
      <c r="A198" s="4">
        <v>39722</v>
      </c>
      <c r="C198">
        <v>-2.01348054729272</v>
      </c>
      <c r="D198">
        <v>0.27849410598634</v>
      </c>
      <c r="E198">
        <v>-0.71401508192525398</v>
      </c>
      <c r="F198">
        <v>-0.69272490065282</v>
      </c>
      <c r="H198">
        <v>1.9790955986399501</v>
      </c>
      <c r="I198">
        <v>2.1443315494017101</v>
      </c>
      <c r="J198">
        <v>1.7998324736246201</v>
      </c>
      <c r="K198">
        <v>2.10204668707867</v>
      </c>
      <c r="M198">
        <v>-0.98097405097891699</v>
      </c>
      <c r="N198">
        <v>3.7589736385460898E-3</v>
      </c>
      <c r="O198">
        <v>-0.68780775869340705</v>
      </c>
      <c r="P198">
        <v>-0.16322443262810399</v>
      </c>
      <c r="R198">
        <v>0.998121547661032</v>
      </c>
      <c r="S198">
        <v>2.1480905230402501</v>
      </c>
      <c r="T198">
        <v>1.1120247149312099</v>
      </c>
      <c r="U198">
        <v>1.93882225445056</v>
      </c>
    </row>
    <row r="199" spans="1:21" x14ac:dyDescent="0.25">
      <c r="A199" s="4">
        <v>39814</v>
      </c>
      <c r="C199">
        <v>-2.75726073321289</v>
      </c>
      <c r="D199">
        <v>-0.48476759941633002</v>
      </c>
      <c r="E199">
        <v>-2.3579716046481298</v>
      </c>
      <c r="F199">
        <v>-1.0249938847323401</v>
      </c>
      <c r="H199">
        <v>1.7138914988224401</v>
      </c>
      <c r="I199">
        <v>1.7088225712727401</v>
      </c>
      <c r="J199">
        <v>1.5851026949037801</v>
      </c>
      <c r="K199">
        <v>1.9335893442107901</v>
      </c>
      <c r="M199">
        <v>-1.0930215430615</v>
      </c>
      <c r="N199">
        <v>-8.8299277665760206E-2</v>
      </c>
      <c r="O199">
        <v>-1.3147476821962401</v>
      </c>
      <c r="P199">
        <v>-0.21267319010482599</v>
      </c>
      <c r="R199">
        <v>0.62086995576093895</v>
      </c>
      <c r="S199">
        <v>1.62052329360698</v>
      </c>
      <c r="T199">
        <v>0.27035501270753898</v>
      </c>
      <c r="U199">
        <v>1.7209161541059701</v>
      </c>
    </row>
    <row r="200" spans="1:21" x14ac:dyDescent="0.25">
      <c r="A200" s="4">
        <v>39904</v>
      </c>
      <c r="C200">
        <v>-2.4919244308544002</v>
      </c>
      <c r="D200">
        <v>-0.962339369564575</v>
      </c>
      <c r="E200">
        <v>-3.7789029197081199</v>
      </c>
      <c r="F200">
        <v>-1.23335992126022</v>
      </c>
      <c r="H200">
        <v>1.6231095287733599</v>
      </c>
      <c r="I200">
        <v>1.5192685374721</v>
      </c>
      <c r="J200">
        <v>1.6599696762012901</v>
      </c>
      <c r="K200">
        <v>1.8899104153355799</v>
      </c>
      <c r="M200">
        <v>-0.83628607279488598</v>
      </c>
      <c r="N200">
        <v>-4.6751435927461699E-2</v>
      </c>
      <c r="O200">
        <v>-1.3403141235567899</v>
      </c>
      <c r="P200">
        <v>-0.13020137911052801</v>
      </c>
      <c r="R200">
        <v>0.78682345597847203</v>
      </c>
      <c r="S200">
        <v>1.4725171015446401</v>
      </c>
      <c r="T200">
        <v>0.31965555264449302</v>
      </c>
      <c r="U200">
        <v>1.75970903622506</v>
      </c>
    </row>
    <row r="201" spans="1:21" x14ac:dyDescent="0.25">
      <c r="A201" s="4">
        <v>39995</v>
      </c>
      <c r="C201">
        <v>-2.56025653043912</v>
      </c>
      <c r="D201">
        <v>-1.2049569390477499</v>
      </c>
      <c r="E201">
        <v>-4.30068928548872</v>
      </c>
      <c r="F201">
        <v>-1.33784943490514</v>
      </c>
      <c r="H201">
        <v>1.6025120004945199</v>
      </c>
      <c r="I201">
        <v>1.56621619118232</v>
      </c>
      <c r="J201">
        <v>1.70516210928779</v>
      </c>
      <c r="K201">
        <v>1.87216865226116</v>
      </c>
      <c r="M201">
        <v>-0.89759088270117804</v>
      </c>
      <c r="N201">
        <v>-8.4974477421219996E-2</v>
      </c>
      <c r="O201">
        <v>-1.2890455905824001</v>
      </c>
      <c r="P201">
        <v>-6.8549462128469602E-2</v>
      </c>
      <c r="R201">
        <v>0.70492111779334299</v>
      </c>
      <c r="S201">
        <v>1.4812417137611</v>
      </c>
      <c r="T201">
        <v>0.41611651870538702</v>
      </c>
      <c r="U201">
        <v>1.8036191901326899</v>
      </c>
    </row>
    <row r="202" spans="1:21" x14ac:dyDescent="0.25">
      <c r="A202" s="4">
        <v>40087</v>
      </c>
      <c r="C202">
        <v>-1.7404849280900401</v>
      </c>
      <c r="D202">
        <v>-0.87259835144402598</v>
      </c>
      <c r="E202">
        <v>-4.2235723447533902</v>
      </c>
      <c r="F202">
        <v>-1.3526136075795401</v>
      </c>
      <c r="H202">
        <v>1.6250430478548601</v>
      </c>
      <c r="I202">
        <v>1.6634741473752599</v>
      </c>
      <c r="J202">
        <v>1.7147407405915001</v>
      </c>
      <c r="K202">
        <v>1.85480073587813</v>
      </c>
      <c r="M202">
        <v>-0.64869946194633399</v>
      </c>
      <c r="N202">
        <v>-5.6307460171243703E-2</v>
      </c>
      <c r="O202">
        <v>-1.18450898924364</v>
      </c>
      <c r="P202">
        <v>-7.1102273780940403E-2</v>
      </c>
      <c r="R202">
        <v>0.97634358590853099</v>
      </c>
      <c r="S202">
        <v>1.60716668720402</v>
      </c>
      <c r="T202">
        <v>0.53023175134786404</v>
      </c>
      <c r="U202">
        <v>1.7836984620971901</v>
      </c>
    </row>
    <row r="203" spans="1:21" x14ac:dyDescent="0.25">
      <c r="A203" s="4">
        <v>40179</v>
      </c>
      <c r="C203">
        <v>-1.6139628241224999</v>
      </c>
      <c r="D203">
        <v>-0.276848375284032</v>
      </c>
      <c r="E203">
        <v>-3.8997080302274298</v>
      </c>
      <c r="F203">
        <v>-1.1644847998425101</v>
      </c>
      <c r="H203">
        <v>1.56360131798569</v>
      </c>
      <c r="I203">
        <v>1.7136415031546399</v>
      </c>
      <c r="J203">
        <v>1.6850355492123601</v>
      </c>
      <c r="K203">
        <v>1.8471986735616299</v>
      </c>
      <c r="M203">
        <v>-0.78590320527222002</v>
      </c>
      <c r="N203">
        <v>-9.3980299360204595E-3</v>
      </c>
      <c r="O203">
        <v>-1.1162947077575001</v>
      </c>
      <c r="P203">
        <v>2.62924281096347E-2</v>
      </c>
      <c r="R203">
        <v>0.777698112713472</v>
      </c>
      <c r="S203">
        <v>1.70424347321862</v>
      </c>
      <c r="T203">
        <v>0.56874084145485304</v>
      </c>
      <c r="U203">
        <v>1.8734911016712601</v>
      </c>
    </row>
    <row r="204" spans="1:21" x14ac:dyDescent="0.25">
      <c r="A204" s="4">
        <v>40269</v>
      </c>
      <c r="C204">
        <v>-1.18423734871249</v>
      </c>
      <c r="D204">
        <v>8.7760866612825297E-2</v>
      </c>
      <c r="E204">
        <v>-3.3911829728908698</v>
      </c>
      <c r="F204">
        <v>-0.87641252901789801</v>
      </c>
      <c r="H204">
        <v>1.5893701804546201</v>
      </c>
      <c r="I204">
        <v>1.63902105998793</v>
      </c>
      <c r="J204">
        <v>1.6954989958389499</v>
      </c>
      <c r="K204">
        <v>1.8628205395677</v>
      </c>
      <c r="M204">
        <v>-0.79487532523053706</v>
      </c>
      <c r="N204">
        <v>-6.6685681294667204E-2</v>
      </c>
      <c r="O204">
        <v>-0.93768030639854005</v>
      </c>
      <c r="P204">
        <v>9.3965784826740395E-2</v>
      </c>
      <c r="R204">
        <v>0.79449485522408403</v>
      </c>
      <c r="S204">
        <v>1.5723353786932699</v>
      </c>
      <c r="T204">
        <v>0.75781868944041197</v>
      </c>
      <c r="U204">
        <v>1.9567863243944399</v>
      </c>
    </row>
    <row r="205" spans="1:21" x14ac:dyDescent="0.25">
      <c r="A205" s="4">
        <v>40360</v>
      </c>
      <c r="C205">
        <v>-0.77386270027182003</v>
      </c>
      <c r="D205">
        <v>0.37984403455016003</v>
      </c>
      <c r="E205">
        <v>-2.7592448087389099</v>
      </c>
      <c r="F205">
        <v>-0.54112191168155699</v>
      </c>
      <c r="H205">
        <v>1.5539693437826201</v>
      </c>
      <c r="I205">
        <v>1.6190317550775499</v>
      </c>
      <c r="J205">
        <v>1.6417622464430801</v>
      </c>
      <c r="K205">
        <v>1.8317484016785299</v>
      </c>
      <c r="M205">
        <v>-0.82196126799936797</v>
      </c>
      <c r="N205">
        <v>-0.127744829138947</v>
      </c>
      <c r="O205">
        <v>-0.79967936150443597</v>
      </c>
      <c r="P205">
        <v>9.9848101493545005E-2</v>
      </c>
      <c r="R205">
        <v>0.732008075783252</v>
      </c>
      <c r="S205">
        <v>1.4912869259385999</v>
      </c>
      <c r="T205">
        <v>0.84208288493864103</v>
      </c>
      <c r="U205">
        <v>1.9315965031720801</v>
      </c>
    </row>
    <row r="206" spans="1:21" x14ac:dyDescent="0.25">
      <c r="A206" s="4">
        <v>40452</v>
      </c>
      <c r="C206">
        <v>-0.48305430825814699</v>
      </c>
      <c r="D206">
        <v>0.891476509597112</v>
      </c>
      <c r="E206">
        <v>-2.38971529734226</v>
      </c>
      <c r="F206">
        <v>-0.15003471369709601</v>
      </c>
      <c r="H206">
        <v>1.52777541331679</v>
      </c>
      <c r="I206">
        <v>1.6739395481100701</v>
      </c>
      <c r="J206">
        <v>1.6220925724956701</v>
      </c>
      <c r="K206">
        <v>1.76139039866514</v>
      </c>
      <c r="M206">
        <v>-0.87494811198952505</v>
      </c>
      <c r="N206">
        <v>-8.6398202402859905E-2</v>
      </c>
      <c r="O206">
        <v>-0.812766297081712</v>
      </c>
      <c r="P206">
        <v>0.14756350856106401</v>
      </c>
      <c r="R206">
        <v>0.65282730132726496</v>
      </c>
      <c r="S206">
        <v>1.5875413457072101</v>
      </c>
      <c r="T206">
        <v>0.80932627541395696</v>
      </c>
      <c r="U206">
        <v>1.9089539072262101</v>
      </c>
    </row>
    <row r="207" spans="1:21" x14ac:dyDescent="0.25">
      <c r="A207" s="4">
        <v>40544</v>
      </c>
      <c r="C207">
        <v>-0.14843759493283001</v>
      </c>
      <c r="D207">
        <v>1.2038338268628199</v>
      </c>
      <c r="E207">
        <v>-1.8431028504710401</v>
      </c>
      <c r="F207">
        <v>0.28508016837667999</v>
      </c>
      <c r="H207">
        <v>1.32338327747595</v>
      </c>
      <c r="I207">
        <v>1.66461960219822</v>
      </c>
      <c r="J207">
        <v>1.6182209222375401</v>
      </c>
      <c r="K207">
        <v>1.7386458673290499</v>
      </c>
      <c r="M207">
        <v>-0.81257785140613303</v>
      </c>
      <c r="N207">
        <v>-0.11558557440667799</v>
      </c>
      <c r="O207">
        <v>-0.64211927988468198</v>
      </c>
      <c r="P207">
        <v>0.279006565740336</v>
      </c>
      <c r="R207">
        <v>0.51080542606981405</v>
      </c>
      <c r="S207">
        <v>1.54903402779154</v>
      </c>
      <c r="T207">
        <v>0.97610164235285801</v>
      </c>
      <c r="U207">
        <v>2.0176524330693901</v>
      </c>
    </row>
    <row r="208" spans="1:21" x14ac:dyDescent="0.25">
      <c r="A208" s="4">
        <v>40634</v>
      </c>
      <c r="C208">
        <v>0.48533055506879902</v>
      </c>
      <c r="D208">
        <v>1.5657371490822201</v>
      </c>
      <c r="E208">
        <v>-1.38047892586064</v>
      </c>
      <c r="F208">
        <v>0.54830207796885599</v>
      </c>
      <c r="H208">
        <v>1.3487699959246799</v>
      </c>
      <c r="I208">
        <v>1.5767107841185599</v>
      </c>
      <c r="J208">
        <v>1.53218293387438</v>
      </c>
      <c r="K208">
        <v>1.6857709498509801</v>
      </c>
      <c r="M208">
        <v>-0.56569196467175598</v>
      </c>
      <c r="N208">
        <v>-4.37530683560408E-2</v>
      </c>
      <c r="O208">
        <v>-0.58651050696593299</v>
      </c>
      <c r="P208">
        <v>0.21396462431940499</v>
      </c>
      <c r="R208">
        <v>0.78307803125292796</v>
      </c>
      <c r="S208">
        <v>1.53295771576252</v>
      </c>
      <c r="T208">
        <v>0.945672426908444</v>
      </c>
      <c r="U208">
        <v>1.8997355741703801</v>
      </c>
    </row>
    <row r="209" spans="1:21" x14ac:dyDescent="0.25">
      <c r="A209" s="4">
        <v>40725</v>
      </c>
      <c r="C209">
        <v>0.63349872664696205</v>
      </c>
      <c r="D209">
        <v>1.8365275371413099</v>
      </c>
      <c r="E209">
        <v>-1.3944843983717901</v>
      </c>
      <c r="F209">
        <v>0.75310890194577995</v>
      </c>
      <c r="H209">
        <v>1.2895458205461201</v>
      </c>
      <c r="I209">
        <v>1.7194308826103699</v>
      </c>
      <c r="J209">
        <v>1.4872339819717899</v>
      </c>
      <c r="K209">
        <v>1.6611130849441</v>
      </c>
      <c r="M209">
        <v>-0.57799128532005895</v>
      </c>
      <c r="N209">
        <v>-2.9789420556560399E-2</v>
      </c>
      <c r="O209">
        <v>-0.73566683638434505</v>
      </c>
      <c r="P209">
        <v>0.15346280011702099</v>
      </c>
      <c r="R209">
        <v>0.71155453522606005</v>
      </c>
      <c r="S209">
        <v>1.6896414620538101</v>
      </c>
      <c r="T209">
        <v>0.75156714558744298</v>
      </c>
      <c r="U209">
        <v>1.81457588506112</v>
      </c>
    </row>
    <row r="210" spans="1:21" x14ac:dyDescent="0.25">
      <c r="A210" s="4">
        <v>40817</v>
      </c>
      <c r="C210">
        <v>0.81412904265221198</v>
      </c>
      <c r="D210">
        <v>2.2079199917438399</v>
      </c>
      <c r="E210">
        <v>-1.3490415686778801</v>
      </c>
      <c r="F210">
        <v>0.88546351391960298</v>
      </c>
      <c r="H210">
        <v>1.4030683021400401</v>
      </c>
      <c r="I210">
        <v>1.7282393414700401</v>
      </c>
      <c r="J210">
        <v>1.4116006116134101</v>
      </c>
      <c r="K210">
        <v>1.6258886466829501</v>
      </c>
      <c r="M210">
        <v>-0.61503925444266405</v>
      </c>
      <c r="N210">
        <v>2.5838962363600999E-3</v>
      </c>
      <c r="O210">
        <v>-0.71578083807136705</v>
      </c>
      <c r="P210">
        <v>8.4283300812380502E-2</v>
      </c>
      <c r="R210">
        <v>0.78802904769737803</v>
      </c>
      <c r="S210">
        <v>1.7308232377063999</v>
      </c>
      <c r="T210">
        <v>0.69581977354204105</v>
      </c>
      <c r="U210">
        <v>1.7101719474953301</v>
      </c>
    </row>
    <row r="211" spans="1:21" x14ac:dyDescent="0.25">
      <c r="A211" s="4">
        <v>40909</v>
      </c>
      <c r="C211">
        <v>1.33995069288562</v>
      </c>
      <c r="D211">
        <v>2.2461248749746701</v>
      </c>
      <c r="E211">
        <v>-1.5566377789641599</v>
      </c>
      <c r="F211">
        <v>0.95609228930652501</v>
      </c>
      <c r="H211">
        <v>1.38606755145008</v>
      </c>
      <c r="I211">
        <v>1.62156326273396</v>
      </c>
      <c r="J211">
        <v>1.3773427922994399</v>
      </c>
      <c r="K211">
        <v>1.63953843148371</v>
      </c>
      <c r="M211">
        <v>-0.52636971225177598</v>
      </c>
      <c r="N211">
        <v>-5.9212904881646301E-2</v>
      </c>
      <c r="O211">
        <v>-0.80158223593553302</v>
      </c>
      <c r="P211">
        <v>2.5082311953127798E-2</v>
      </c>
      <c r="R211">
        <v>0.859697839198308</v>
      </c>
      <c r="S211">
        <v>1.5623503578523099</v>
      </c>
      <c r="T211">
        <v>0.575760556363903</v>
      </c>
      <c r="U211">
        <v>1.6646207434368401</v>
      </c>
    </row>
    <row r="212" spans="1:21" x14ac:dyDescent="0.25">
      <c r="A212" s="4">
        <v>41000</v>
      </c>
      <c r="C212">
        <v>1.4587190938845001</v>
      </c>
      <c r="D212">
        <v>2.2606179366085799</v>
      </c>
      <c r="E212">
        <v>-1.74592649966712</v>
      </c>
      <c r="F212">
        <v>0.94527877061273102</v>
      </c>
      <c r="H212">
        <v>1.3612270457216999</v>
      </c>
      <c r="I212">
        <v>1.5934769010762899</v>
      </c>
      <c r="J212">
        <v>1.3217365830368999</v>
      </c>
      <c r="K212">
        <v>1.59030892018282</v>
      </c>
      <c r="M212">
        <v>-0.60971692736669103</v>
      </c>
      <c r="N212">
        <v>-8.9083434207398601E-2</v>
      </c>
      <c r="O212">
        <v>-0.89121581796275096</v>
      </c>
      <c r="P212">
        <v>-5.4549427077872699E-2</v>
      </c>
      <c r="R212">
        <v>0.75151011835500403</v>
      </c>
      <c r="S212">
        <v>1.5043934668688901</v>
      </c>
      <c r="T212">
        <v>0.430520765074144</v>
      </c>
      <c r="U212">
        <v>1.5357594931049401</v>
      </c>
    </row>
    <row r="213" spans="1:21" x14ac:dyDescent="0.25">
      <c r="A213" s="4">
        <v>41091</v>
      </c>
      <c r="C213">
        <v>1.3050286169551599</v>
      </c>
      <c r="D213">
        <v>2.1280703800317702</v>
      </c>
      <c r="E213">
        <v>-1.95936431971404</v>
      </c>
      <c r="F213">
        <v>0.907190457186971</v>
      </c>
      <c r="H213">
        <v>1.2976318487988501</v>
      </c>
      <c r="I213">
        <v>1.5494186808274599</v>
      </c>
      <c r="J213">
        <v>1.2900163342947999</v>
      </c>
      <c r="K213">
        <v>1.66219340255649</v>
      </c>
      <c r="M213">
        <v>-0.77706935689262002</v>
      </c>
      <c r="N213">
        <v>-0.17549167600583199</v>
      </c>
      <c r="O213">
        <v>-0.97727613886173004</v>
      </c>
      <c r="P213">
        <v>-7.7775202288545106E-2</v>
      </c>
      <c r="R213">
        <v>0.52056249190623505</v>
      </c>
      <c r="S213">
        <v>1.3739270048216301</v>
      </c>
      <c r="T213">
        <v>0.31274019543307102</v>
      </c>
      <c r="U213">
        <v>1.5844182002679501</v>
      </c>
    </row>
    <row r="214" spans="1:21" x14ac:dyDescent="0.25">
      <c r="A214" s="4">
        <v>41183</v>
      </c>
      <c r="C214">
        <v>1.4215207861386701</v>
      </c>
      <c r="D214">
        <v>2.0875447667522198</v>
      </c>
      <c r="E214">
        <v>-2.0349397803884099</v>
      </c>
      <c r="F214">
        <v>0.873146566773357</v>
      </c>
      <c r="H214">
        <v>1.21869840890074</v>
      </c>
      <c r="I214">
        <v>1.4996876808244399</v>
      </c>
      <c r="J214">
        <v>1.2212740163059199</v>
      </c>
      <c r="K214">
        <v>1.6145022841578101</v>
      </c>
      <c r="M214">
        <v>-0.75818863069023001</v>
      </c>
      <c r="N214">
        <v>-0.193195114702371</v>
      </c>
      <c r="O214">
        <v>-0.99244260698605002</v>
      </c>
      <c r="P214">
        <v>-4.45695133291827E-2</v>
      </c>
      <c r="R214">
        <v>0.46050977821051098</v>
      </c>
      <c r="S214">
        <v>1.3064925661220701</v>
      </c>
      <c r="T214">
        <v>0.22883140931987</v>
      </c>
      <c r="U214">
        <v>1.5699327708286299</v>
      </c>
    </row>
    <row r="215" spans="1:21" x14ac:dyDescent="0.25">
      <c r="A215" s="4">
        <v>41275</v>
      </c>
      <c r="C215">
        <v>1.4603534545244701</v>
      </c>
      <c r="D215">
        <v>2.2238498981829502</v>
      </c>
      <c r="E215">
        <v>-2.3331234448951399</v>
      </c>
      <c r="F215">
        <v>0.69755697995469701</v>
      </c>
      <c r="H215">
        <v>1.28107361716792</v>
      </c>
      <c r="I215">
        <v>1.6101951081106201</v>
      </c>
      <c r="J215">
        <v>1.1779613005171099</v>
      </c>
      <c r="K215">
        <v>1.64980912015473</v>
      </c>
      <c r="M215">
        <v>-0.78862171533456804</v>
      </c>
      <c r="N215">
        <v>-0.16151460428077</v>
      </c>
      <c r="O215">
        <v>-1.1826576907824899</v>
      </c>
      <c r="P215">
        <v>-0.12524160283240801</v>
      </c>
      <c r="R215">
        <v>0.49245190183335102</v>
      </c>
      <c r="S215">
        <v>1.44868050382985</v>
      </c>
      <c r="T215">
        <v>-4.6963902653749398E-3</v>
      </c>
      <c r="U215">
        <v>1.5245675173223301</v>
      </c>
    </row>
    <row r="216" spans="1:21" x14ac:dyDescent="0.25">
      <c r="A216" s="4">
        <v>41365</v>
      </c>
      <c r="C216">
        <v>1.3227270587431099</v>
      </c>
      <c r="D216">
        <v>2.2978758791248302</v>
      </c>
      <c r="E216">
        <v>-2.37089865209964</v>
      </c>
      <c r="F216">
        <v>0.514343435865385</v>
      </c>
      <c r="H216">
        <v>1.24481616063595</v>
      </c>
      <c r="I216">
        <v>1.63345638274771</v>
      </c>
      <c r="J216">
        <v>1.20082977272022</v>
      </c>
      <c r="K216">
        <v>1.67611788723171</v>
      </c>
      <c r="M216">
        <v>-0.915785455001906</v>
      </c>
      <c r="N216">
        <v>-0.18820454296786401</v>
      </c>
      <c r="O216">
        <v>-1.15788627605492</v>
      </c>
      <c r="P216">
        <v>-0.202445165572087</v>
      </c>
      <c r="R216">
        <v>0.32903070563404802</v>
      </c>
      <c r="S216">
        <v>1.4452518397798499</v>
      </c>
      <c r="T216">
        <v>4.2943496665302602E-2</v>
      </c>
      <c r="U216">
        <v>1.4736727216596199</v>
      </c>
    </row>
    <row r="217" spans="1:21" x14ac:dyDescent="0.25">
      <c r="A217" s="4">
        <v>41456</v>
      </c>
      <c r="C217">
        <v>1.48292142996388</v>
      </c>
      <c r="D217">
        <v>2.4127755944338101</v>
      </c>
      <c r="E217">
        <v>-2.2646790426199499</v>
      </c>
      <c r="F217">
        <v>0.37623659572159301</v>
      </c>
      <c r="H217">
        <v>1.30923024057222</v>
      </c>
      <c r="I217">
        <v>1.6873899194961901</v>
      </c>
      <c r="J217">
        <v>1.1906643058197499</v>
      </c>
      <c r="K217">
        <v>1.7277697726450201</v>
      </c>
      <c r="M217">
        <v>-0.90134438318170895</v>
      </c>
      <c r="N217">
        <v>-0.19551132665878801</v>
      </c>
      <c r="O217">
        <v>-1.2482771740660299</v>
      </c>
      <c r="P217">
        <v>-0.22480950162523999</v>
      </c>
      <c r="R217">
        <v>0.40788585739051503</v>
      </c>
      <c r="S217">
        <v>1.4918785928374001</v>
      </c>
      <c r="T217">
        <v>-5.7612868246277101E-2</v>
      </c>
      <c r="U217">
        <v>1.50296027101978</v>
      </c>
    </row>
    <row r="218" spans="1:21" x14ac:dyDescent="0.25">
      <c r="A218" s="4">
        <v>41548</v>
      </c>
      <c r="C218">
        <v>1.8281561032184801</v>
      </c>
      <c r="D218">
        <v>2.5392662937669601</v>
      </c>
      <c r="E218">
        <v>-2.1923361248811899</v>
      </c>
      <c r="F218">
        <v>0.28812235618829601</v>
      </c>
      <c r="H218">
        <v>1.3875791968306199</v>
      </c>
      <c r="I218">
        <v>1.7681196869504601</v>
      </c>
      <c r="J218">
        <v>1.1703289978118501</v>
      </c>
      <c r="K218">
        <v>1.74440877031101</v>
      </c>
      <c r="M218">
        <v>-0.84096479492621901</v>
      </c>
      <c r="N218">
        <v>-0.21531363301027601</v>
      </c>
      <c r="O218">
        <v>-1.4222308666618699</v>
      </c>
      <c r="P218">
        <v>-0.20595719249307501</v>
      </c>
      <c r="R218">
        <v>0.54661440190440103</v>
      </c>
      <c r="S218">
        <v>1.55280605394018</v>
      </c>
      <c r="T218">
        <v>-0.25190186885002303</v>
      </c>
      <c r="U218">
        <v>1.53845157781794</v>
      </c>
    </row>
    <row r="219" spans="1:21" x14ac:dyDescent="0.25">
      <c r="A219" s="4">
        <v>41640</v>
      </c>
      <c r="C219">
        <v>1.7946554303715601</v>
      </c>
      <c r="D219">
        <v>2.7505946582871301</v>
      </c>
      <c r="E219">
        <v>-1.94102687211102</v>
      </c>
      <c r="F219">
        <v>0.185726628137445</v>
      </c>
      <c r="H219">
        <v>1.2556178885328</v>
      </c>
      <c r="I219">
        <v>1.6887143263673401</v>
      </c>
      <c r="J219">
        <v>1.1594537056548599</v>
      </c>
      <c r="K219">
        <v>1.7917295044467101</v>
      </c>
      <c r="M219">
        <v>-0.91464984207029998</v>
      </c>
      <c r="N219">
        <v>-0.151249242013486</v>
      </c>
      <c r="O219">
        <v>-1.3972667165258601</v>
      </c>
      <c r="P219">
        <v>-0.23633520231711699</v>
      </c>
      <c r="R219">
        <v>0.34096804646249801</v>
      </c>
      <c r="S219">
        <v>1.53746508435386</v>
      </c>
      <c r="T219">
        <v>-0.23781301087100701</v>
      </c>
      <c r="U219">
        <v>1.55539430212959</v>
      </c>
    </row>
    <row r="220" spans="1:21" x14ac:dyDescent="0.25">
      <c r="A220" s="4">
        <v>41730</v>
      </c>
      <c r="C220">
        <v>2.0615244630709002</v>
      </c>
      <c r="D220">
        <v>2.9159974528225199</v>
      </c>
      <c r="E220">
        <v>-1.8648565043715699</v>
      </c>
      <c r="F220">
        <v>0.16665730890667901</v>
      </c>
      <c r="H220">
        <v>1.39040491557276</v>
      </c>
      <c r="I220">
        <v>1.8174412507211</v>
      </c>
      <c r="J220">
        <v>1.1273767538694299</v>
      </c>
      <c r="K220">
        <v>1.83170828535831</v>
      </c>
      <c r="M220">
        <v>-0.83168058294125102</v>
      </c>
      <c r="N220">
        <v>-0.117111577413564</v>
      </c>
      <c r="O220">
        <v>-1.5595313676360201</v>
      </c>
      <c r="P220">
        <v>-0.20020739550990099</v>
      </c>
      <c r="R220">
        <v>0.55872433263150501</v>
      </c>
      <c r="S220">
        <v>1.7003296733075299</v>
      </c>
      <c r="T220">
        <v>-0.43215461376658398</v>
      </c>
      <c r="U220">
        <v>1.63150088984841</v>
      </c>
    </row>
    <row r="221" spans="1:21" x14ac:dyDescent="0.25">
      <c r="A221" s="4">
        <v>41821</v>
      </c>
      <c r="C221">
        <v>2.22100533451589</v>
      </c>
      <c r="D221">
        <v>3.1380252186539801</v>
      </c>
      <c r="E221">
        <v>-1.67030359266505</v>
      </c>
      <c r="F221">
        <v>0.12687496660987599</v>
      </c>
      <c r="H221">
        <v>1.5276103241210699</v>
      </c>
      <c r="I221">
        <v>1.83842513567426</v>
      </c>
      <c r="J221">
        <v>1.12536955491591</v>
      </c>
      <c r="K221">
        <v>1.8618487863969</v>
      </c>
      <c r="M221">
        <v>-0.88858191323206404</v>
      </c>
      <c r="N221">
        <v>-8.4743224085017305E-2</v>
      </c>
      <c r="O221">
        <v>-1.5121600627745899</v>
      </c>
      <c r="P221">
        <v>-0.24387346973894899</v>
      </c>
      <c r="R221">
        <v>0.63902841088901097</v>
      </c>
      <c r="S221">
        <v>1.7536819115892399</v>
      </c>
      <c r="T221">
        <v>-0.38679050785867602</v>
      </c>
      <c r="U221">
        <v>1.61797531665795</v>
      </c>
    </row>
    <row r="222" spans="1:21" x14ac:dyDescent="0.25">
      <c r="A222" s="4">
        <v>41913</v>
      </c>
      <c r="C222">
        <v>2.2007449938247401</v>
      </c>
      <c r="D222">
        <v>3.2451976474880602</v>
      </c>
      <c r="E222">
        <v>-1.4110576922084901</v>
      </c>
      <c r="F222">
        <v>0.123217966097627</v>
      </c>
      <c r="H222">
        <v>1.5144808039428601</v>
      </c>
      <c r="I222">
        <v>1.81704052563028</v>
      </c>
      <c r="J222">
        <v>1.1222090715939499</v>
      </c>
      <c r="K222">
        <v>1.8882163563979</v>
      </c>
      <c r="M222">
        <v>-1.02522739613275</v>
      </c>
      <c r="N222">
        <v>-8.3211373327382696E-2</v>
      </c>
      <c r="O222">
        <v>-1.4462998190118199</v>
      </c>
      <c r="P222">
        <v>-0.27905850824196399</v>
      </c>
      <c r="R222">
        <v>0.48925340781010501</v>
      </c>
      <c r="S222">
        <v>1.7338291523028899</v>
      </c>
      <c r="T222">
        <v>-0.32409074741786897</v>
      </c>
      <c r="U222">
        <v>1.6091578481559401</v>
      </c>
    </row>
    <row r="223" spans="1:21" x14ac:dyDescent="0.25">
      <c r="A223" s="4">
        <v>42005</v>
      </c>
      <c r="C223">
        <v>2.1599241224694201</v>
      </c>
      <c r="D223">
        <v>3.1803892178150499</v>
      </c>
      <c r="E223">
        <v>-1.04902981412761</v>
      </c>
      <c r="F223">
        <v>0.141992382430317</v>
      </c>
      <c r="H223">
        <v>1.57448525649643</v>
      </c>
      <c r="I223">
        <v>1.6950967567878299</v>
      </c>
      <c r="J223">
        <v>1.14275631149965</v>
      </c>
      <c r="K223">
        <v>1.87365514411393</v>
      </c>
      <c r="M223">
        <v>-1.1347847276810601</v>
      </c>
      <c r="N223">
        <v>-0.10598124578514601</v>
      </c>
      <c r="O223">
        <v>-1.3084911668788901</v>
      </c>
      <c r="P223">
        <v>-0.30569745657818598</v>
      </c>
      <c r="R223">
        <v>0.43970052881537203</v>
      </c>
      <c r="S223">
        <v>1.58911551100269</v>
      </c>
      <c r="T223">
        <v>-0.16573485537923099</v>
      </c>
      <c r="U223">
        <v>1.5679576875357399</v>
      </c>
    </row>
    <row r="224" spans="1:21" x14ac:dyDescent="0.25">
      <c r="A224" s="4">
        <v>42095</v>
      </c>
      <c r="C224">
        <v>2.4894331487038199</v>
      </c>
      <c r="D224">
        <v>3.0182206228684501</v>
      </c>
      <c r="E224">
        <v>-0.66119979396171402</v>
      </c>
      <c r="F224">
        <v>0.16200366084512999</v>
      </c>
      <c r="H224">
        <v>1.59010453170751</v>
      </c>
      <c r="I224">
        <v>1.6072863949226801</v>
      </c>
      <c r="J224">
        <v>1.1110531371836201</v>
      </c>
      <c r="K224">
        <v>1.88077647816893</v>
      </c>
      <c r="M224">
        <v>-1.05075970971763</v>
      </c>
      <c r="N224">
        <v>-0.13239681643064699</v>
      </c>
      <c r="O224">
        <v>-1.23007545413569</v>
      </c>
      <c r="P224">
        <v>-0.32963301285888602</v>
      </c>
      <c r="R224">
        <v>0.53934482198988298</v>
      </c>
      <c r="S224">
        <v>1.47488957849203</v>
      </c>
      <c r="T224">
        <v>-0.11902231695207501</v>
      </c>
      <c r="U224">
        <v>1.55114346531004</v>
      </c>
    </row>
    <row r="225" spans="1:21" x14ac:dyDescent="0.25">
      <c r="A225" s="4">
        <v>42186</v>
      </c>
      <c r="C225">
        <v>2.4917459072206598</v>
      </c>
      <c r="D225">
        <v>2.9666903087176002</v>
      </c>
      <c r="E225">
        <v>-0.45246483951655098</v>
      </c>
      <c r="F225">
        <v>0.23664230956524099</v>
      </c>
      <c r="H225">
        <v>1.5796890843914899</v>
      </c>
      <c r="I225">
        <v>1.6449427167578501</v>
      </c>
      <c r="J225">
        <v>1.1056526176681101</v>
      </c>
      <c r="K225">
        <v>1.8704686918067699</v>
      </c>
      <c r="M225">
        <v>-1.0886609939626799</v>
      </c>
      <c r="N225">
        <v>-0.14254067123466799</v>
      </c>
      <c r="O225">
        <v>-1.2125761702123199</v>
      </c>
      <c r="P225">
        <v>-0.27479310276157698</v>
      </c>
      <c r="R225">
        <v>0.49102809042880202</v>
      </c>
      <c r="S225">
        <v>1.5024020455231899</v>
      </c>
      <c r="T225">
        <v>-0.10692355254420401</v>
      </c>
      <c r="U225">
        <v>1.5956755890451999</v>
      </c>
    </row>
    <row r="226" spans="1:21" x14ac:dyDescent="0.25">
      <c r="A226" s="4">
        <v>42278</v>
      </c>
      <c r="C226">
        <v>2.3020863780856202</v>
      </c>
      <c r="D226">
        <v>2.90895685708574</v>
      </c>
      <c r="E226">
        <v>-0.28631371102665099</v>
      </c>
      <c r="F226">
        <v>0.26789306289583698</v>
      </c>
      <c r="H226">
        <v>1.5387560743777799</v>
      </c>
      <c r="I226">
        <v>1.5839852144757101</v>
      </c>
      <c r="J226">
        <v>1.10302743868793</v>
      </c>
      <c r="K226">
        <v>1.89116513817343</v>
      </c>
      <c r="M226">
        <v>-1.1686942288211899</v>
      </c>
      <c r="N226">
        <v>-0.17865427816216201</v>
      </c>
      <c r="O226">
        <v>-1.2218960460833399</v>
      </c>
      <c r="P226">
        <v>-0.27648811303717402</v>
      </c>
      <c r="R226">
        <v>0.37006184555659299</v>
      </c>
      <c r="S226">
        <v>1.40533093631355</v>
      </c>
      <c r="T226">
        <v>-0.118868607395409</v>
      </c>
      <c r="U226">
        <v>1.6146770251362501</v>
      </c>
    </row>
    <row r="227" spans="1:21" x14ac:dyDescent="0.25">
      <c r="A227" s="4">
        <v>42370</v>
      </c>
      <c r="C227">
        <v>2.4555378935637</v>
      </c>
      <c r="D227">
        <v>2.9583851164043198</v>
      </c>
      <c r="E227">
        <v>-0.25318366149508598</v>
      </c>
      <c r="F227">
        <v>0.30028758266098499</v>
      </c>
      <c r="H227">
        <v>1.4958844286903299</v>
      </c>
      <c r="I227">
        <v>1.61496111163219</v>
      </c>
      <c r="J227">
        <v>1.1187159233805799</v>
      </c>
      <c r="K227">
        <v>1.86418692055457</v>
      </c>
      <c r="M227">
        <v>-1.04606533998722</v>
      </c>
      <c r="N227">
        <v>-0.183345474756023</v>
      </c>
      <c r="O227">
        <v>-1.3542389650870801</v>
      </c>
      <c r="P227">
        <v>-0.269903988133052</v>
      </c>
      <c r="R227">
        <v>0.44981908870310999</v>
      </c>
      <c r="S227">
        <v>1.4316156368761599</v>
      </c>
      <c r="T227">
        <v>-0.23552304170649899</v>
      </c>
      <c r="U227">
        <v>1.59428293242151</v>
      </c>
    </row>
    <row r="228" spans="1:21" x14ac:dyDescent="0.25">
      <c r="A228" s="4">
        <v>42461</v>
      </c>
      <c r="C228">
        <v>2.3590863073158101</v>
      </c>
      <c r="D228">
        <v>2.9945091486281399</v>
      </c>
      <c r="E228">
        <v>-3.4641963960211797E-2</v>
      </c>
      <c r="F228">
        <v>0.28205554386659099</v>
      </c>
      <c r="H228">
        <v>1.5468293218992299</v>
      </c>
      <c r="I228">
        <v>1.48500885735192</v>
      </c>
      <c r="J228">
        <v>1.1054583033096801</v>
      </c>
      <c r="K228">
        <v>1.8655338013442</v>
      </c>
      <c r="M228">
        <v>-1.06210485671891</v>
      </c>
      <c r="N228">
        <v>-0.167357091358214</v>
      </c>
      <c r="O228">
        <v>-1.32809780387615</v>
      </c>
      <c r="P228">
        <v>-0.30852002027186398</v>
      </c>
      <c r="R228">
        <v>0.48472446518032503</v>
      </c>
      <c r="S228">
        <v>1.3176517659937099</v>
      </c>
      <c r="T228">
        <v>-0.222639500566464</v>
      </c>
      <c r="U228">
        <v>1.5570137810723399</v>
      </c>
    </row>
    <row r="229" spans="1:21" x14ac:dyDescent="0.25">
      <c r="A229" s="4">
        <v>42552</v>
      </c>
      <c r="C229">
        <v>2.3810512153994501</v>
      </c>
      <c r="D229">
        <v>2.9416761523649502</v>
      </c>
      <c r="E229">
        <v>0.18128798330690199</v>
      </c>
      <c r="F229">
        <v>0.29665738729386198</v>
      </c>
      <c r="H229">
        <v>1.6021656760640499</v>
      </c>
      <c r="I229">
        <v>1.6046140165360401</v>
      </c>
      <c r="J229">
        <v>1.10129088950976</v>
      </c>
      <c r="K229">
        <v>1.8714149489729099</v>
      </c>
      <c r="M229">
        <v>-1.0642151071618999</v>
      </c>
      <c r="N229">
        <v>-0.22642556952771101</v>
      </c>
      <c r="O229">
        <v>-1.24947728145234</v>
      </c>
      <c r="P229">
        <v>-0.292694260943203</v>
      </c>
      <c r="R229">
        <v>0.53795056890215098</v>
      </c>
      <c r="S229">
        <v>1.3781884470083301</v>
      </c>
      <c r="T229">
        <v>-0.14818639194257899</v>
      </c>
      <c r="U229">
        <v>1.57872068802971</v>
      </c>
    </row>
    <row r="230" spans="1:21" x14ac:dyDescent="0.25">
      <c r="A230" s="4">
        <v>42644</v>
      </c>
      <c r="C230">
        <v>2.1311900287672598</v>
      </c>
      <c r="D230">
        <v>2.8814427507592799</v>
      </c>
      <c r="E230">
        <v>0.35931462216512999</v>
      </c>
      <c r="F230">
        <v>0.33010925208554898</v>
      </c>
      <c r="H230">
        <v>1.6158955580655401</v>
      </c>
      <c r="I230">
        <v>1.6079032514934599</v>
      </c>
      <c r="J230">
        <v>1.12191559196183</v>
      </c>
      <c r="K230">
        <v>1.8951763284277401</v>
      </c>
      <c r="M230">
        <v>-1.2110372394583599</v>
      </c>
      <c r="N230">
        <v>-0.33352306969159101</v>
      </c>
      <c r="O230">
        <v>-1.2010691599199601</v>
      </c>
      <c r="P230">
        <v>-0.252888467747931</v>
      </c>
      <c r="R230">
        <v>0.40485831860719002</v>
      </c>
      <c r="S230">
        <v>1.2743801818018701</v>
      </c>
      <c r="T230">
        <v>-7.9153567958135204E-2</v>
      </c>
      <c r="U230">
        <v>1.6422878606798099</v>
      </c>
    </row>
    <row r="231" spans="1:21" x14ac:dyDescent="0.25">
      <c r="A231" s="4">
        <v>42736</v>
      </c>
      <c r="C231">
        <v>2.1590166702712801</v>
      </c>
      <c r="D231">
        <v>3.1231000052354698</v>
      </c>
      <c r="E231">
        <v>0.68035495686945102</v>
      </c>
      <c r="F231">
        <v>0.33340814575694799</v>
      </c>
      <c r="H231">
        <v>1.59251727270709</v>
      </c>
      <c r="I231">
        <v>1.6832481913836701</v>
      </c>
      <c r="J231">
        <v>1.1332056836606501</v>
      </c>
      <c r="K231">
        <v>1.87984200053476</v>
      </c>
      <c r="M231">
        <v>-1.2048852786366799</v>
      </c>
      <c r="N231">
        <v>-0.30537181607973801</v>
      </c>
      <c r="O231">
        <v>-1.0718357465810699</v>
      </c>
      <c r="P231">
        <v>-0.259403194702235</v>
      </c>
      <c r="R231">
        <v>0.387631994070404</v>
      </c>
      <c r="S231">
        <v>1.37787637530394</v>
      </c>
      <c r="T231">
        <v>6.1369937079576602E-2</v>
      </c>
      <c r="U231">
        <v>1.6204388058325301</v>
      </c>
    </row>
    <row r="232" spans="1:21" x14ac:dyDescent="0.25">
      <c r="A232" s="4">
        <v>42826</v>
      </c>
      <c r="C232">
        <v>1.8101302247123401</v>
      </c>
      <c r="D232">
        <v>3.14277875983595</v>
      </c>
      <c r="E232">
        <v>0.93880212877934399</v>
      </c>
      <c r="F232">
        <v>0.36230286337831802</v>
      </c>
      <c r="H232">
        <v>1.67897615920065</v>
      </c>
      <c r="I232">
        <v>1.77652174998291</v>
      </c>
      <c r="J232">
        <v>1.15411096550206</v>
      </c>
      <c r="K232">
        <v>1.85819144526655</v>
      </c>
      <c r="M232">
        <v>-1.3918390630239701</v>
      </c>
      <c r="N232">
        <v>-0.40998577654561702</v>
      </c>
      <c r="O232">
        <v>-1.0262497450174799</v>
      </c>
      <c r="P232">
        <v>-0.20139955518079999</v>
      </c>
      <c r="R232">
        <v>0.28713709617668098</v>
      </c>
      <c r="S232">
        <v>1.3665359734372999</v>
      </c>
      <c r="T232">
        <v>0.12786122048458101</v>
      </c>
      <c r="U232">
        <v>1.6567918900857499</v>
      </c>
    </row>
    <row r="233" spans="1:21" x14ac:dyDescent="0.25">
      <c r="A233" s="4">
        <v>42917</v>
      </c>
      <c r="C233">
        <v>1.90888087478152</v>
      </c>
      <c r="D233">
        <v>3.3182991519678402</v>
      </c>
      <c r="E233">
        <v>1.17163676968562</v>
      </c>
      <c r="F233">
        <v>0.32164779979802899</v>
      </c>
      <c r="H233">
        <v>1.73448239789466</v>
      </c>
      <c r="I233">
        <v>1.7407205321189201</v>
      </c>
      <c r="J233">
        <v>1.1706095722277401</v>
      </c>
      <c r="K233">
        <v>1.86073032752145</v>
      </c>
      <c r="M233">
        <v>-1.3807977776934299</v>
      </c>
      <c r="N233">
        <v>-0.39629341624132702</v>
      </c>
      <c r="O233">
        <v>-1.0328318803927199</v>
      </c>
      <c r="P233">
        <v>-0.22811722013237601</v>
      </c>
      <c r="R233">
        <v>0.35368462020123498</v>
      </c>
      <c r="S233">
        <v>1.3444271158776</v>
      </c>
      <c r="T233">
        <v>0.137777691835021</v>
      </c>
      <c r="U233">
        <v>1.63261310738907</v>
      </c>
    </row>
    <row r="234" spans="1:21" x14ac:dyDescent="0.25">
      <c r="A234" s="4">
        <v>43009</v>
      </c>
      <c r="C234">
        <v>2.1551806924176198</v>
      </c>
      <c r="D234">
        <v>3.4295569961924501</v>
      </c>
      <c r="E234">
        <v>1.3471448326317801</v>
      </c>
      <c r="F234">
        <v>0.245014066233807</v>
      </c>
      <c r="H234">
        <v>1.76893069074998</v>
      </c>
      <c r="I234">
        <v>1.7349836779390699</v>
      </c>
      <c r="J234">
        <v>1.18814608402668</v>
      </c>
      <c r="K234">
        <v>1.8582183100724701</v>
      </c>
      <c r="M234">
        <v>-1.2870911350504699</v>
      </c>
      <c r="N234">
        <v>-0.34522988578387798</v>
      </c>
      <c r="O234">
        <v>-1.0851870714293701</v>
      </c>
      <c r="P234">
        <v>-0.31256209939713703</v>
      </c>
      <c r="R234">
        <v>0.48183955569950598</v>
      </c>
      <c r="S234">
        <v>1.3897537921551899</v>
      </c>
      <c r="T234">
        <v>0.10295901259731</v>
      </c>
      <c r="U234">
        <v>1.54565621067534</v>
      </c>
    </row>
    <row r="235" spans="1:21" x14ac:dyDescent="0.25">
      <c r="A235" s="4">
        <v>43101</v>
      </c>
      <c r="C235">
        <v>2.30793456559684</v>
      </c>
      <c r="D235">
        <v>3.5155156015072202</v>
      </c>
      <c r="E235">
        <v>1.5232460908466701</v>
      </c>
      <c r="F235">
        <v>0.201051359236772</v>
      </c>
      <c r="H235">
        <v>1.77959300356651</v>
      </c>
      <c r="I235">
        <v>1.72568925917356</v>
      </c>
      <c r="J235">
        <v>1.1791667767477101</v>
      </c>
      <c r="K235">
        <v>1.8274872765877299</v>
      </c>
      <c r="M235">
        <v>-1.2128058072391901</v>
      </c>
      <c r="N235">
        <v>-0.26927809222439297</v>
      </c>
      <c r="O235">
        <v>-1.11092001570268</v>
      </c>
      <c r="P235">
        <v>-0.34504930211074902</v>
      </c>
      <c r="R235">
        <v>0.566787196327319</v>
      </c>
      <c r="S235">
        <v>1.4564111669491699</v>
      </c>
      <c r="T235">
        <v>6.82467610450328E-2</v>
      </c>
      <c r="U235">
        <v>1.48243797447698</v>
      </c>
    </row>
  </sheetData>
  <mergeCells count="6">
    <mergeCell ref="R5:U5"/>
    <mergeCell ref="A1:O1"/>
    <mergeCell ref="A2:O2"/>
    <mergeCell ref="C5:F5"/>
    <mergeCell ref="H5:K5"/>
    <mergeCell ref="M5:P5"/>
  </mergeCell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236"/>
  <sheetViews>
    <sheetView workbookViewId="0">
      <selection activeCell="A5" sqref="A5"/>
    </sheetView>
  </sheetViews>
  <sheetFormatPr defaultRowHeight="15" x14ac:dyDescent="0.25"/>
  <cols>
    <col min="1" max="1" width="9.85546875" customWidth="1"/>
  </cols>
  <sheetData>
    <row r="1" spans="1:2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21" x14ac:dyDescent="0.25">
      <c r="A2" s="35" t="s">
        <v>22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</row>
    <row r="3" spans="1:21" x14ac:dyDescent="0.25">
      <c r="A3" s="10" t="s">
        <v>24</v>
      </c>
      <c r="B3" s="9"/>
      <c r="C3" s="9"/>
      <c r="D3" s="6" t="s">
        <v>19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21" x14ac:dyDescent="0.25">
      <c r="A4" s="11"/>
    </row>
    <row r="5" spans="1:21" x14ac:dyDescent="0.25">
      <c r="A5" s="11"/>
      <c r="C5" s="32" t="s">
        <v>2</v>
      </c>
      <c r="D5" s="32"/>
      <c r="E5" s="32"/>
      <c r="F5" s="32"/>
      <c r="H5" s="32" t="s">
        <v>3</v>
      </c>
      <c r="I5" s="32"/>
      <c r="J5" s="32"/>
      <c r="K5" s="32"/>
      <c r="M5" s="32" t="s">
        <v>4</v>
      </c>
      <c r="N5" s="32"/>
      <c r="O5" s="32"/>
      <c r="P5" s="32"/>
      <c r="R5" s="32" t="s">
        <v>5</v>
      </c>
      <c r="S5" s="32"/>
      <c r="T5" s="32"/>
      <c r="U5" s="32"/>
    </row>
    <row r="6" spans="1:21" x14ac:dyDescent="0.25">
      <c r="A6" s="12" t="s">
        <v>6</v>
      </c>
      <c r="B6" s="13"/>
      <c r="C6" s="14" t="s">
        <v>7</v>
      </c>
      <c r="D6" s="14" t="s">
        <v>8</v>
      </c>
      <c r="E6" s="14" t="s">
        <v>9</v>
      </c>
      <c r="F6" s="14" t="s">
        <v>10</v>
      </c>
      <c r="G6" s="13"/>
      <c r="H6" s="8" t="s">
        <v>7</v>
      </c>
      <c r="I6" s="8" t="s">
        <v>8</v>
      </c>
      <c r="J6" s="8" t="s">
        <v>9</v>
      </c>
      <c r="K6" s="8" t="s">
        <v>10</v>
      </c>
      <c r="L6" s="8"/>
      <c r="M6" s="8" t="s">
        <v>7</v>
      </c>
      <c r="N6" s="8" t="s">
        <v>8</v>
      </c>
      <c r="O6" s="8" t="s">
        <v>9</v>
      </c>
      <c r="P6" s="8" t="s">
        <v>10</v>
      </c>
      <c r="Q6" s="8"/>
      <c r="R6" s="8" t="s">
        <v>7</v>
      </c>
      <c r="S6" s="8" t="s">
        <v>8</v>
      </c>
      <c r="T6" s="8" t="s">
        <v>9</v>
      </c>
      <c r="U6" s="8" t="s">
        <v>10</v>
      </c>
    </row>
    <row r="7" spans="1:21" x14ac:dyDescent="0.25">
      <c r="A7" s="11">
        <v>22282</v>
      </c>
      <c r="C7">
        <v>-4.0734711962540997</v>
      </c>
      <c r="D7">
        <v>-2.5112980190491498</v>
      </c>
      <c r="E7" t="s">
        <v>11</v>
      </c>
      <c r="F7">
        <v>0.75792633761170702</v>
      </c>
      <c r="H7">
        <v>5.2169444010959696</v>
      </c>
      <c r="I7">
        <v>3.84620170458102</v>
      </c>
      <c r="J7" t="s">
        <v>11</v>
      </c>
      <c r="K7">
        <v>3.3492011164474298</v>
      </c>
      <c r="M7">
        <v>1.4782873627105401E-2</v>
      </c>
      <c r="N7">
        <v>-3.7360783600905702E-2</v>
      </c>
      <c r="O7" t="s">
        <v>11</v>
      </c>
      <c r="P7">
        <v>1.65171160874631E-3</v>
      </c>
      <c r="R7">
        <v>5.2317272747230801</v>
      </c>
      <c r="S7">
        <v>3.8088409209801202</v>
      </c>
      <c r="T7" t="s">
        <v>11</v>
      </c>
      <c r="U7">
        <v>3.35085282805617</v>
      </c>
    </row>
    <row r="8" spans="1:21" x14ac:dyDescent="0.25">
      <c r="A8" s="11">
        <v>22372</v>
      </c>
      <c r="C8">
        <v>-4.0638570850037503</v>
      </c>
      <c r="D8">
        <v>-2.8694190526534298</v>
      </c>
      <c r="E8" t="s">
        <v>11</v>
      </c>
      <c r="F8">
        <v>0.64650971113701405</v>
      </c>
      <c r="H8">
        <v>5.6106778910307202</v>
      </c>
      <c r="I8">
        <v>5.7259306815265099</v>
      </c>
      <c r="J8" t="s">
        <v>11</v>
      </c>
      <c r="K8">
        <v>3.15888771232378</v>
      </c>
      <c r="M8">
        <v>3.0065094029530299E-2</v>
      </c>
      <c r="N8">
        <v>7.9732969789291699E-3</v>
      </c>
      <c r="O8" t="s">
        <v>11</v>
      </c>
      <c r="P8">
        <v>-3.47545882878169E-4</v>
      </c>
      <c r="R8">
        <v>5.6407429850602497</v>
      </c>
      <c r="S8">
        <v>5.73390397850544</v>
      </c>
      <c r="T8" t="s">
        <v>11</v>
      </c>
      <c r="U8">
        <v>3.1585401664409001</v>
      </c>
    </row>
    <row r="9" spans="1:21" x14ac:dyDescent="0.25">
      <c r="A9" s="11">
        <v>22463</v>
      </c>
      <c r="C9">
        <v>-3.3833117962775501</v>
      </c>
      <c r="D9">
        <v>-2.45592949574552</v>
      </c>
      <c r="E9" t="s">
        <v>11</v>
      </c>
      <c r="F9">
        <v>1.7562722272948601</v>
      </c>
      <c r="H9">
        <v>5.5074464773616896</v>
      </c>
      <c r="I9">
        <v>6.0223517826100403</v>
      </c>
      <c r="J9" t="s">
        <v>11</v>
      </c>
      <c r="K9">
        <v>1.9330871595539001</v>
      </c>
      <c r="M9">
        <v>3.3661736944586802E-2</v>
      </c>
      <c r="N9">
        <v>1.35032450354741E-2</v>
      </c>
      <c r="O9" t="s">
        <v>11</v>
      </c>
      <c r="P9">
        <v>-7.4256944888589698E-3</v>
      </c>
      <c r="R9">
        <v>5.5411082143062798</v>
      </c>
      <c r="S9">
        <v>6.0358550276455203</v>
      </c>
      <c r="T9" t="s">
        <v>11</v>
      </c>
      <c r="U9">
        <v>1.9256614650650401</v>
      </c>
    </row>
    <row r="10" spans="1:21" x14ac:dyDescent="0.25">
      <c r="A10" s="11">
        <v>22555</v>
      </c>
      <c r="C10">
        <v>-2.6500837853101298</v>
      </c>
      <c r="D10">
        <v>-1.6093942439850899</v>
      </c>
      <c r="E10" t="s">
        <v>11</v>
      </c>
      <c r="F10">
        <v>1.20595522816984</v>
      </c>
      <c r="H10">
        <v>5.3840575511585804</v>
      </c>
      <c r="I10">
        <v>5.3576148982604996</v>
      </c>
      <c r="J10" t="s">
        <v>11</v>
      </c>
      <c r="K10">
        <v>1.87293285384234</v>
      </c>
      <c r="M10">
        <v>2.6361021857148E-2</v>
      </c>
      <c r="N10">
        <v>-2.8727438535637801E-3</v>
      </c>
      <c r="O10" t="s">
        <v>11</v>
      </c>
      <c r="P10">
        <v>-1.33616700750899E-2</v>
      </c>
      <c r="R10">
        <v>5.4104185730157299</v>
      </c>
      <c r="S10">
        <v>5.3547421544069396</v>
      </c>
      <c r="T10" t="s">
        <v>11</v>
      </c>
      <c r="U10">
        <v>1.8595711837672499</v>
      </c>
    </row>
    <row r="11" spans="1:21" x14ac:dyDescent="0.25">
      <c r="A11" s="11">
        <v>22647</v>
      </c>
      <c r="C11">
        <v>-1.67958364181868</v>
      </c>
      <c r="D11">
        <v>-1.06232112417132</v>
      </c>
      <c r="E11" t="s">
        <v>11</v>
      </c>
      <c r="F11">
        <v>0.61904784053376705</v>
      </c>
      <c r="H11">
        <v>5.1058316008612703</v>
      </c>
      <c r="I11">
        <v>5.5824452335839201</v>
      </c>
      <c r="J11" t="s">
        <v>11</v>
      </c>
      <c r="K11">
        <v>2.11144696275182</v>
      </c>
      <c r="M11">
        <v>2.57727953700225E-2</v>
      </c>
      <c r="N11">
        <v>4.2249195780913601E-3</v>
      </c>
      <c r="O11" t="s">
        <v>11</v>
      </c>
      <c r="P11">
        <v>-1.3171576592068499E-2</v>
      </c>
      <c r="R11">
        <v>5.1316043962312898</v>
      </c>
      <c r="S11">
        <v>5.58667015316201</v>
      </c>
      <c r="T11" t="s">
        <v>11</v>
      </c>
      <c r="U11">
        <v>2.0982753861597501</v>
      </c>
    </row>
    <row r="12" spans="1:21" x14ac:dyDescent="0.25">
      <c r="A12" s="11">
        <v>22737</v>
      </c>
      <c r="C12">
        <v>-0.86452640474999498</v>
      </c>
      <c r="D12">
        <v>-0.30202774118526998</v>
      </c>
      <c r="E12" t="s">
        <v>11</v>
      </c>
      <c r="F12">
        <v>0.33229263878433801</v>
      </c>
      <c r="H12">
        <v>4.5294053285527101</v>
      </c>
      <c r="I12">
        <v>4.8822244951380798</v>
      </c>
      <c r="J12" t="s">
        <v>11</v>
      </c>
      <c r="K12">
        <v>2.3819656604211401</v>
      </c>
      <c r="M12">
        <v>8.2082460781799198E-3</v>
      </c>
      <c r="N12">
        <v>-6.6031368799147503E-3</v>
      </c>
      <c r="O12" t="s">
        <v>11</v>
      </c>
      <c r="P12">
        <v>-4.2573560664654203E-3</v>
      </c>
      <c r="R12">
        <v>4.5376135746308899</v>
      </c>
      <c r="S12">
        <v>4.8756213582581598</v>
      </c>
      <c r="T12" t="s">
        <v>11</v>
      </c>
      <c r="U12">
        <v>2.3777083043546701</v>
      </c>
    </row>
    <row r="13" spans="1:21" x14ac:dyDescent="0.25">
      <c r="A13" s="11">
        <v>22828</v>
      </c>
      <c r="C13">
        <v>-0.405031157694907</v>
      </c>
      <c r="D13">
        <v>-8.5649107435017399E-2</v>
      </c>
      <c r="E13" t="s">
        <v>11</v>
      </c>
      <c r="F13">
        <v>-0.39328024888163798</v>
      </c>
      <c r="H13">
        <v>4.36075473858208</v>
      </c>
      <c r="I13">
        <v>4.8649189926462899</v>
      </c>
      <c r="J13" t="s">
        <v>11</v>
      </c>
      <c r="K13">
        <v>2.6094225171877099</v>
      </c>
      <c r="M13">
        <v>-1.07424951432854E-3</v>
      </c>
      <c r="N13">
        <v>-6.78185695868726E-3</v>
      </c>
      <c r="O13" t="s">
        <v>11</v>
      </c>
      <c r="P13">
        <v>-1.8762594498677398E-2</v>
      </c>
      <c r="R13">
        <v>4.3596804890677596</v>
      </c>
      <c r="S13">
        <v>4.8581371356876</v>
      </c>
      <c r="T13" t="s">
        <v>11</v>
      </c>
      <c r="U13">
        <v>2.5906599226890399</v>
      </c>
    </row>
    <row r="14" spans="1:21" x14ac:dyDescent="0.25">
      <c r="A14" s="11">
        <v>22920</v>
      </c>
      <c r="C14">
        <v>-0.145626677932228</v>
      </c>
      <c r="D14">
        <v>0.133461390675393</v>
      </c>
      <c r="E14" t="s">
        <v>11</v>
      </c>
      <c r="F14">
        <v>-0.41685444627819401</v>
      </c>
      <c r="H14">
        <v>3.9276318124802998</v>
      </c>
      <c r="I14">
        <v>5.15749194658527</v>
      </c>
      <c r="J14" t="s">
        <v>11</v>
      </c>
      <c r="K14">
        <v>2.2744457792684498</v>
      </c>
      <c r="M14">
        <v>-3.3392003310648503E-2</v>
      </c>
      <c r="N14">
        <v>3.9439449252451396E-3</v>
      </c>
      <c r="O14" t="s">
        <v>11</v>
      </c>
      <c r="P14">
        <v>-3.4578069888804797E-2</v>
      </c>
      <c r="R14">
        <v>3.8942398091696502</v>
      </c>
      <c r="S14">
        <v>5.1614358915105099</v>
      </c>
      <c r="T14" t="s">
        <v>11</v>
      </c>
      <c r="U14">
        <v>2.23986770937965</v>
      </c>
    </row>
    <row r="15" spans="1:21" x14ac:dyDescent="0.25">
      <c r="A15" s="11">
        <v>23012</v>
      </c>
      <c r="C15">
        <v>0.11683551827786701</v>
      </c>
      <c r="D15">
        <v>0.36219449366018402</v>
      </c>
      <c r="E15" t="s">
        <v>11</v>
      </c>
      <c r="F15">
        <v>-0.34795679789476702</v>
      </c>
      <c r="H15">
        <v>3.8848465664128899</v>
      </c>
      <c r="I15">
        <v>4.7971307441494098</v>
      </c>
      <c r="J15" t="s">
        <v>11</v>
      </c>
      <c r="K15">
        <v>2.26207901578683</v>
      </c>
      <c r="M15">
        <v>-2.5770106214005498E-2</v>
      </c>
      <c r="N15">
        <v>-1.0608470704701001E-2</v>
      </c>
      <c r="O15" t="s">
        <v>11</v>
      </c>
      <c r="P15">
        <v>-1.375172624433E-2</v>
      </c>
      <c r="R15">
        <v>3.8590764601988901</v>
      </c>
      <c r="S15">
        <v>4.7865222734447102</v>
      </c>
      <c r="T15" t="s">
        <v>11</v>
      </c>
      <c r="U15">
        <v>2.2483272895424999</v>
      </c>
    </row>
    <row r="16" spans="1:21" x14ac:dyDescent="0.25">
      <c r="A16" s="11">
        <v>23102</v>
      </c>
      <c r="C16">
        <v>0.38625579296422102</v>
      </c>
      <c r="D16">
        <v>0.39815331528887998</v>
      </c>
      <c r="E16" t="s">
        <v>11</v>
      </c>
      <c r="F16">
        <v>-0.370400223223669</v>
      </c>
      <c r="H16">
        <v>3.8511200348183401</v>
      </c>
      <c r="I16">
        <v>4.7893532919122404</v>
      </c>
      <c r="J16" t="s">
        <v>11</v>
      </c>
      <c r="K16">
        <v>3.2689743950446499</v>
      </c>
      <c r="M16">
        <v>-2.12289114957766E-2</v>
      </c>
      <c r="N16">
        <v>-2.01507337414078E-2</v>
      </c>
      <c r="O16" t="s">
        <v>11</v>
      </c>
      <c r="P16">
        <v>-2.27791311501622E-2</v>
      </c>
      <c r="R16">
        <v>3.8298911233225699</v>
      </c>
      <c r="S16">
        <v>4.7692025581708304</v>
      </c>
      <c r="T16" t="s">
        <v>11</v>
      </c>
      <c r="U16">
        <v>3.24619526389449</v>
      </c>
    </row>
    <row r="17" spans="1:21" x14ac:dyDescent="0.25">
      <c r="A17" s="11">
        <v>23193</v>
      </c>
      <c r="C17">
        <v>0.74810079616179304</v>
      </c>
      <c r="D17">
        <v>0.77722438344983402</v>
      </c>
      <c r="E17" t="s">
        <v>11</v>
      </c>
      <c r="F17">
        <v>-5.6086326560716798E-2</v>
      </c>
      <c r="H17">
        <v>4.1300907413768702</v>
      </c>
      <c r="I17">
        <v>4.5631791429624604</v>
      </c>
      <c r="J17" t="s">
        <v>11</v>
      </c>
      <c r="K17">
        <v>3.10259918871889</v>
      </c>
      <c r="M17">
        <v>-1.0071841911679399E-3</v>
      </c>
      <c r="N17">
        <v>-5.0659594047396603E-3</v>
      </c>
      <c r="O17" t="s">
        <v>11</v>
      </c>
      <c r="P17">
        <v>-2.5921112932568699E-2</v>
      </c>
      <c r="R17">
        <v>4.1290835571856999</v>
      </c>
      <c r="S17">
        <v>4.5581131835577198</v>
      </c>
      <c r="T17" t="s">
        <v>11</v>
      </c>
      <c r="U17">
        <v>3.0766780757863201</v>
      </c>
    </row>
    <row r="18" spans="1:21" x14ac:dyDescent="0.25">
      <c r="A18" s="11">
        <v>23285</v>
      </c>
      <c r="C18">
        <v>1.1750224002652201</v>
      </c>
      <c r="D18">
        <v>0.96242009942227502</v>
      </c>
      <c r="E18" t="s">
        <v>11</v>
      </c>
      <c r="F18">
        <v>0.47737020536283098</v>
      </c>
      <c r="H18">
        <v>3.9030079722772499</v>
      </c>
      <c r="I18">
        <v>5.1258590843546399</v>
      </c>
      <c r="J18" t="s">
        <v>11</v>
      </c>
      <c r="K18">
        <v>3.3369072768527399</v>
      </c>
      <c r="M18">
        <v>9.0191198459826699E-4</v>
      </c>
      <c r="N18">
        <v>3.1563668258492998E-3</v>
      </c>
      <c r="O18" t="s">
        <v>11</v>
      </c>
      <c r="P18">
        <v>-8.1840522250502899E-3</v>
      </c>
      <c r="R18">
        <v>3.90390988426185</v>
      </c>
      <c r="S18">
        <v>5.1290154511804902</v>
      </c>
      <c r="T18" t="s">
        <v>11</v>
      </c>
      <c r="U18">
        <v>3.3287232246276899</v>
      </c>
    </row>
    <row r="19" spans="1:21" x14ac:dyDescent="0.25">
      <c r="A19" s="11">
        <v>23377</v>
      </c>
      <c r="C19">
        <v>1.4095172056715899</v>
      </c>
      <c r="D19">
        <v>1.5435295136935601</v>
      </c>
      <c r="E19" t="s">
        <v>11</v>
      </c>
      <c r="F19">
        <v>0.80244237292322396</v>
      </c>
      <c r="H19">
        <v>4.1501572257228601</v>
      </c>
      <c r="I19">
        <v>5.2304964497756803</v>
      </c>
      <c r="J19" t="s">
        <v>11</v>
      </c>
      <c r="K19">
        <v>3.2065536622372499</v>
      </c>
      <c r="M19">
        <v>1.0416718800368201E-2</v>
      </c>
      <c r="N19">
        <v>5.01276704352585E-3</v>
      </c>
      <c r="O19" t="s">
        <v>11</v>
      </c>
      <c r="P19">
        <v>-6.3042276203677996E-3</v>
      </c>
      <c r="R19">
        <v>4.1605739445232297</v>
      </c>
      <c r="S19">
        <v>5.2355092168192003</v>
      </c>
      <c r="T19" t="s">
        <v>11</v>
      </c>
      <c r="U19">
        <v>3.2002494346168899</v>
      </c>
    </row>
    <row r="20" spans="1:21" x14ac:dyDescent="0.25">
      <c r="A20" s="11">
        <v>23468</v>
      </c>
      <c r="C20">
        <v>1.57690570499938</v>
      </c>
      <c r="D20">
        <v>1.91427868613346</v>
      </c>
      <c r="E20" t="s">
        <v>11</v>
      </c>
      <c r="F20">
        <v>1.14330645457699</v>
      </c>
      <c r="H20">
        <v>4.0921548675997999</v>
      </c>
      <c r="I20">
        <v>4.8430919085594999</v>
      </c>
      <c r="J20" t="s">
        <v>11</v>
      </c>
      <c r="K20">
        <v>3.34070349773783</v>
      </c>
      <c r="M20">
        <v>-1.83130577009483E-2</v>
      </c>
      <c r="N20">
        <v>-5.0729787499335698E-3</v>
      </c>
      <c r="O20" t="s">
        <v>11</v>
      </c>
      <c r="P20">
        <v>3.6211988248789299E-3</v>
      </c>
      <c r="R20">
        <v>4.07384180989885</v>
      </c>
      <c r="S20">
        <v>4.8380189298095697</v>
      </c>
      <c r="T20" t="s">
        <v>11</v>
      </c>
      <c r="U20">
        <v>3.34432469656271</v>
      </c>
    </row>
    <row r="21" spans="1:21" x14ac:dyDescent="0.25">
      <c r="A21" s="11">
        <v>23559</v>
      </c>
      <c r="C21">
        <v>1.7322834302677801</v>
      </c>
      <c r="D21">
        <v>1.96129569794977</v>
      </c>
      <c r="E21" t="s">
        <v>11</v>
      </c>
      <c r="F21">
        <v>1.4372731946791599</v>
      </c>
      <c r="H21">
        <v>4.1758397378129004</v>
      </c>
      <c r="I21">
        <v>4.8041291461989104</v>
      </c>
      <c r="J21" t="s">
        <v>11</v>
      </c>
      <c r="K21">
        <v>3.1931812284011798</v>
      </c>
      <c r="M21">
        <v>-2.9893821784437499E-2</v>
      </c>
      <c r="N21">
        <v>-1.2246625635494701E-2</v>
      </c>
      <c r="O21" t="s">
        <v>11</v>
      </c>
      <c r="P21">
        <v>1.9367293590656601E-2</v>
      </c>
      <c r="R21">
        <v>4.1459459160284702</v>
      </c>
      <c r="S21">
        <v>4.7918825205634201</v>
      </c>
      <c r="T21" t="s">
        <v>11</v>
      </c>
      <c r="U21">
        <v>3.2125485219918399</v>
      </c>
    </row>
    <row r="22" spans="1:21" x14ac:dyDescent="0.25">
      <c r="A22" s="11">
        <v>23651</v>
      </c>
      <c r="C22">
        <v>1.72788497169438</v>
      </c>
      <c r="D22">
        <v>2.0249510802670998</v>
      </c>
      <c r="E22" t="s">
        <v>11</v>
      </c>
      <c r="F22">
        <v>1.3063889484626501</v>
      </c>
      <c r="H22">
        <v>3.9695676308071399</v>
      </c>
      <c r="I22">
        <v>4.6616840946160396</v>
      </c>
      <c r="J22" t="s">
        <v>11</v>
      </c>
      <c r="K22">
        <v>3.3572049058587399</v>
      </c>
      <c r="M22">
        <v>-6.5324047246728301E-2</v>
      </c>
      <c r="N22">
        <v>-1.52196562006172E-2</v>
      </c>
      <c r="O22" t="s">
        <v>11</v>
      </c>
      <c r="P22">
        <v>4.8371005020003601E-3</v>
      </c>
      <c r="R22">
        <v>3.9042435835604099</v>
      </c>
      <c r="S22">
        <v>4.6464644384154203</v>
      </c>
      <c r="T22" t="s">
        <v>11</v>
      </c>
      <c r="U22">
        <v>3.3620420063607401</v>
      </c>
    </row>
    <row r="23" spans="1:21" x14ac:dyDescent="0.25">
      <c r="A23" s="11">
        <v>23743</v>
      </c>
      <c r="C23">
        <v>1.96351102488234</v>
      </c>
      <c r="D23">
        <v>2.23946596576218</v>
      </c>
      <c r="E23" t="s">
        <v>11</v>
      </c>
      <c r="F23">
        <v>1.1923607151484199</v>
      </c>
      <c r="H23">
        <v>4.2742646710197301</v>
      </c>
      <c r="I23">
        <v>5.0436493662747797</v>
      </c>
      <c r="J23" t="s">
        <v>11</v>
      </c>
      <c r="K23">
        <v>3.15359833257989</v>
      </c>
      <c r="M23">
        <v>-2.66636823618445E-2</v>
      </c>
      <c r="N23">
        <v>-1.0891578752416399E-3</v>
      </c>
      <c r="O23" t="s">
        <v>11</v>
      </c>
      <c r="P23">
        <v>-8.3573553960404005E-3</v>
      </c>
      <c r="R23">
        <v>4.24760098865789</v>
      </c>
      <c r="S23">
        <v>5.0425602083995296</v>
      </c>
      <c r="T23" t="s">
        <v>11</v>
      </c>
      <c r="U23">
        <v>3.1452409771838399</v>
      </c>
    </row>
    <row r="24" spans="1:21" x14ac:dyDescent="0.25">
      <c r="A24" s="11">
        <v>23833</v>
      </c>
      <c r="C24">
        <v>2.1239286628866698</v>
      </c>
      <c r="D24">
        <v>2.6054470725466699</v>
      </c>
      <c r="E24" t="s">
        <v>11</v>
      </c>
      <c r="F24">
        <v>1.0669930138233199</v>
      </c>
      <c r="H24">
        <v>4.26983445132469</v>
      </c>
      <c r="I24">
        <v>4.8943228416695002</v>
      </c>
      <c r="J24" t="s">
        <v>11</v>
      </c>
      <c r="K24">
        <v>3.0550149352165299</v>
      </c>
      <c r="M24">
        <v>-4.1671948187732101E-2</v>
      </c>
      <c r="N24">
        <v>5.2000138750740599E-3</v>
      </c>
      <c r="O24" t="s">
        <v>11</v>
      </c>
      <c r="P24">
        <v>5.0950628573736704E-3</v>
      </c>
      <c r="R24">
        <v>4.2281625031369598</v>
      </c>
      <c r="S24">
        <v>4.8995228555445696</v>
      </c>
      <c r="T24" t="s">
        <v>11</v>
      </c>
      <c r="U24">
        <v>3.0601099980739002</v>
      </c>
    </row>
    <row r="25" spans="1:21" x14ac:dyDescent="0.25">
      <c r="A25" s="11">
        <v>23924</v>
      </c>
      <c r="C25">
        <v>2.3352781668693301</v>
      </c>
      <c r="D25">
        <v>2.7170934407943199</v>
      </c>
      <c r="E25" t="s">
        <v>11</v>
      </c>
      <c r="F25">
        <v>0.67894568749511597</v>
      </c>
      <c r="H25">
        <v>4.4849921143476701</v>
      </c>
      <c r="I25">
        <v>4.9136854623731097</v>
      </c>
      <c r="J25" t="s">
        <v>11</v>
      </c>
      <c r="K25">
        <v>3.13304429789636</v>
      </c>
      <c r="M25">
        <v>-3.2336890777011101E-2</v>
      </c>
      <c r="N25">
        <v>1.00532987350893E-3</v>
      </c>
      <c r="O25" t="s">
        <v>11</v>
      </c>
      <c r="P25">
        <v>-4.4525549464253002E-3</v>
      </c>
      <c r="R25">
        <v>4.4526552235706598</v>
      </c>
      <c r="S25">
        <v>4.9146907922466196</v>
      </c>
      <c r="T25" t="s">
        <v>11</v>
      </c>
      <c r="U25">
        <v>3.1285917429499399</v>
      </c>
    </row>
    <row r="26" spans="1:21" x14ac:dyDescent="0.25">
      <c r="A26" s="11">
        <v>24016</v>
      </c>
      <c r="C26">
        <v>2.6770403698913001</v>
      </c>
      <c r="D26">
        <v>3.0629973311349099</v>
      </c>
      <c r="E26" t="s">
        <v>11</v>
      </c>
      <c r="F26">
        <v>0.255258924059035</v>
      </c>
      <c r="H26">
        <v>4.6752795741107098</v>
      </c>
      <c r="I26">
        <v>5.1444317111808697</v>
      </c>
      <c r="J26" t="s">
        <v>11</v>
      </c>
      <c r="K26">
        <v>3.1713231595930602</v>
      </c>
      <c r="M26">
        <v>-1.8941871103584199E-2</v>
      </c>
      <c r="N26">
        <v>1.5899767130336601E-2</v>
      </c>
      <c r="O26" t="s">
        <v>11</v>
      </c>
      <c r="P26">
        <v>-2.2603806818975801E-2</v>
      </c>
      <c r="R26">
        <v>4.6563377030071296</v>
      </c>
      <c r="S26">
        <v>5.1603314783112104</v>
      </c>
      <c r="T26" t="s">
        <v>11</v>
      </c>
      <c r="U26">
        <v>3.14871935277408</v>
      </c>
    </row>
    <row r="27" spans="1:21" x14ac:dyDescent="0.25">
      <c r="A27" s="11">
        <v>24108</v>
      </c>
      <c r="C27">
        <v>3.2029845410062299</v>
      </c>
      <c r="D27">
        <v>3.5818621441903802</v>
      </c>
      <c r="E27" t="s">
        <v>11</v>
      </c>
      <c r="F27">
        <v>-0.13216980013135099</v>
      </c>
      <c r="H27">
        <v>4.8594446457887797</v>
      </c>
      <c r="I27">
        <v>5.1680401221623002</v>
      </c>
      <c r="J27" t="s">
        <v>11</v>
      </c>
      <c r="K27">
        <v>3.1255949982120002</v>
      </c>
      <c r="M27">
        <v>2.7411288258177399E-2</v>
      </c>
      <c r="N27">
        <v>3.7263552178073603E-2</v>
      </c>
      <c r="O27" t="s">
        <v>11</v>
      </c>
      <c r="P27">
        <v>-3.6059798770833998E-2</v>
      </c>
      <c r="R27">
        <v>4.8868559340469604</v>
      </c>
      <c r="S27">
        <v>5.20530367434037</v>
      </c>
      <c r="T27" t="s">
        <v>11</v>
      </c>
      <c r="U27">
        <v>3.0895351994411602</v>
      </c>
    </row>
    <row r="28" spans="1:21" x14ac:dyDescent="0.25">
      <c r="A28" s="11">
        <v>24198</v>
      </c>
      <c r="C28">
        <v>3.5921181499007799</v>
      </c>
      <c r="D28">
        <v>3.9513367677570801</v>
      </c>
      <c r="E28" t="s">
        <v>11</v>
      </c>
      <c r="F28">
        <v>-0.404713673700826</v>
      </c>
      <c r="H28">
        <v>4.61882310303272</v>
      </c>
      <c r="I28">
        <v>5.2278568446383797</v>
      </c>
      <c r="J28" t="s">
        <v>11</v>
      </c>
      <c r="K28">
        <v>3.1394345043832201</v>
      </c>
      <c r="M28">
        <v>8.4240313523211804E-2</v>
      </c>
      <c r="N28">
        <v>4.2759639740147702E-2</v>
      </c>
      <c r="O28" t="s">
        <v>11</v>
      </c>
      <c r="P28">
        <v>-2.9266589850467199E-2</v>
      </c>
      <c r="R28">
        <v>4.7030634165559304</v>
      </c>
      <c r="S28">
        <v>5.2706164843785297</v>
      </c>
      <c r="T28" t="s">
        <v>11</v>
      </c>
      <c r="U28">
        <v>3.1101679145327501</v>
      </c>
    </row>
    <row r="29" spans="1:21" x14ac:dyDescent="0.25">
      <c r="A29" s="11">
        <v>24289</v>
      </c>
      <c r="C29">
        <v>3.4940976690190801</v>
      </c>
      <c r="D29">
        <v>3.9027023080564001</v>
      </c>
      <c r="E29" t="s">
        <v>11</v>
      </c>
      <c r="F29">
        <v>-0.60887104325138397</v>
      </c>
      <c r="H29">
        <v>4.5838913743976404</v>
      </c>
      <c r="I29">
        <v>4.9362962659017704</v>
      </c>
      <c r="J29" t="s">
        <v>11</v>
      </c>
      <c r="K29">
        <v>3.1018615308905502</v>
      </c>
      <c r="M29">
        <v>0.10346135961966001</v>
      </c>
      <c r="N29">
        <v>1.08781068796937E-2</v>
      </c>
      <c r="O29" t="s">
        <v>11</v>
      </c>
      <c r="P29">
        <v>-1.95826014475609E-2</v>
      </c>
      <c r="R29">
        <v>4.6873527340173</v>
      </c>
      <c r="S29">
        <v>4.9471743727814603</v>
      </c>
      <c r="T29" t="s">
        <v>11</v>
      </c>
      <c r="U29">
        <v>3.0822789294429902</v>
      </c>
    </row>
    <row r="30" spans="1:21" x14ac:dyDescent="0.25">
      <c r="A30" s="11">
        <v>24381</v>
      </c>
      <c r="C30">
        <v>3.3219629903462602</v>
      </c>
      <c r="D30">
        <v>3.7911729817859601</v>
      </c>
      <c r="E30" t="s">
        <v>11</v>
      </c>
      <c r="F30">
        <v>-0.83961535206458404</v>
      </c>
      <c r="H30">
        <v>4.5591738051805297</v>
      </c>
      <c r="I30">
        <v>4.9517893365918697</v>
      </c>
      <c r="J30" t="s">
        <v>11</v>
      </c>
      <c r="K30">
        <v>2.9488393357403502</v>
      </c>
      <c r="M30">
        <v>0.119251127563326</v>
      </c>
      <c r="N30">
        <v>3.2171422907371098E-3</v>
      </c>
      <c r="O30" t="s">
        <v>11</v>
      </c>
      <c r="P30">
        <v>-2.5821344264866299E-2</v>
      </c>
      <c r="R30">
        <v>4.6784249327438499</v>
      </c>
      <c r="S30">
        <v>4.95500647888261</v>
      </c>
      <c r="T30" t="s">
        <v>11</v>
      </c>
      <c r="U30">
        <v>2.9230179914754801</v>
      </c>
    </row>
    <row r="31" spans="1:21" x14ac:dyDescent="0.25">
      <c r="A31" s="11">
        <v>24473</v>
      </c>
      <c r="C31">
        <v>2.7497798332573198</v>
      </c>
      <c r="D31">
        <v>3.5536125318123499</v>
      </c>
      <c r="E31" t="s">
        <v>11</v>
      </c>
      <c r="F31">
        <v>-1.0596666009273601</v>
      </c>
      <c r="H31">
        <v>4.5744304148300499</v>
      </c>
      <c r="I31">
        <v>4.6569850301031401</v>
      </c>
      <c r="J31" t="s">
        <v>11</v>
      </c>
      <c r="K31">
        <v>3.0733076150448402</v>
      </c>
      <c r="M31">
        <v>2.2171984903173202E-2</v>
      </c>
      <c r="N31">
        <v>-1.1099152698236799E-2</v>
      </c>
      <c r="O31" t="s">
        <v>11</v>
      </c>
      <c r="P31">
        <v>-3.8636394438648497E-2</v>
      </c>
      <c r="R31">
        <v>4.5966023997332197</v>
      </c>
      <c r="S31">
        <v>4.6458858774048997</v>
      </c>
      <c r="T31" t="s">
        <v>11</v>
      </c>
      <c r="U31">
        <v>3.0346712206061901</v>
      </c>
    </row>
    <row r="32" spans="1:21" x14ac:dyDescent="0.25">
      <c r="A32" s="11">
        <v>24563</v>
      </c>
      <c r="C32">
        <v>2.4154996033719298</v>
      </c>
      <c r="D32">
        <v>3.5621350553695899</v>
      </c>
      <c r="E32" t="s">
        <v>11</v>
      </c>
      <c r="F32">
        <v>-1.17292373825217</v>
      </c>
      <c r="H32">
        <v>4.4039724429874996</v>
      </c>
      <c r="I32">
        <v>4.8590214220648704</v>
      </c>
      <c r="J32" t="s">
        <v>11</v>
      </c>
      <c r="K32">
        <v>3.1782914445858998</v>
      </c>
      <c r="M32">
        <v>-6.2107883772177302E-3</v>
      </c>
      <c r="N32">
        <v>1.88038802678272E-2</v>
      </c>
      <c r="O32" t="s">
        <v>11</v>
      </c>
      <c r="P32">
        <v>-6.02471649463956E-2</v>
      </c>
      <c r="R32">
        <v>4.3977616546102798</v>
      </c>
      <c r="S32">
        <v>4.8778253023326998</v>
      </c>
      <c r="T32" t="s">
        <v>11</v>
      </c>
      <c r="U32">
        <v>3.1180442796394998</v>
      </c>
    </row>
    <row r="33" spans="1:21" x14ac:dyDescent="0.25">
      <c r="A33" s="11">
        <v>24654</v>
      </c>
      <c r="C33">
        <v>2.3903113062400498</v>
      </c>
      <c r="D33">
        <v>3.5868234200536899</v>
      </c>
      <c r="E33" t="s">
        <v>11</v>
      </c>
      <c r="F33">
        <v>-1.0074486628725501</v>
      </c>
      <c r="H33">
        <v>4.4017072515826801</v>
      </c>
      <c r="I33">
        <v>4.7174745603284602</v>
      </c>
      <c r="J33" t="s">
        <v>11</v>
      </c>
      <c r="K33">
        <v>3.1048136088484899</v>
      </c>
      <c r="M33">
        <v>4.5631841613802897E-2</v>
      </c>
      <c r="N33">
        <v>2.39753122185122E-2</v>
      </c>
      <c r="O33" t="s">
        <v>11</v>
      </c>
      <c r="P33">
        <v>-4.9122096547285998E-2</v>
      </c>
      <c r="R33">
        <v>4.44733909319649</v>
      </c>
      <c r="S33">
        <v>4.7414498725469798</v>
      </c>
      <c r="T33" t="s">
        <v>11</v>
      </c>
      <c r="U33">
        <v>3.0556915123012001</v>
      </c>
    </row>
    <row r="34" spans="1:21" x14ac:dyDescent="0.25">
      <c r="A34" s="11">
        <v>24746</v>
      </c>
      <c r="C34">
        <v>2.4479104880660998</v>
      </c>
      <c r="D34">
        <v>3.3443977687762798</v>
      </c>
      <c r="E34" t="s">
        <v>11</v>
      </c>
      <c r="F34">
        <v>-0.657228312029702</v>
      </c>
      <c r="H34">
        <v>4.3344288994188904</v>
      </c>
      <c r="I34">
        <v>4.5776885545362704</v>
      </c>
      <c r="J34" t="s">
        <v>11</v>
      </c>
      <c r="K34">
        <v>3.0309483280926099</v>
      </c>
      <c r="M34">
        <v>8.0185528267320005E-2</v>
      </c>
      <c r="N34">
        <v>-5.7298815671070005E-4</v>
      </c>
      <c r="O34" t="s">
        <v>11</v>
      </c>
      <c r="P34">
        <v>9.6386031843684301E-5</v>
      </c>
      <c r="R34">
        <v>4.4146144276862103</v>
      </c>
      <c r="S34">
        <v>4.5771155663795602</v>
      </c>
      <c r="T34" t="s">
        <v>11</v>
      </c>
      <c r="U34">
        <v>3.0310447141244601</v>
      </c>
    </row>
    <row r="35" spans="1:21" x14ac:dyDescent="0.25">
      <c r="A35" s="11">
        <v>24838</v>
      </c>
      <c r="C35">
        <v>2.8087408220551402</v>
      </c>
      <c r="D35">
        <v>3.26595615135489</v>
      </c>
      <c r="E35" t="s">
        <v>11</v>
      </c>
      <c r="F35">
        <v>-0.35382543983655501</v>
      </c>
      <c r="H35">
        <v>4.4891763092872896</v>
      </c>
      <c r="I35">
        <v>4.5031623146884296</v>
      </c>
      <c r="J35" t="s">
        <v>11</v>
      </c>
      <c r="K35">
        <v>3.3895010857806098</v>
      </c>
      <c r="M35">
        <v>0.159193758840323</v>
      </c>
      <c r="N35">
        <v>1.4823875654166501E-2</v>
      </c>
      <c r="O35" t="s">
        <v>11</v>
      </c>
      <c r="P35">
        <v>3.2987120831182E-2</v>
      </c>
      <c r="R35">
        <v>4.6483700681276199</v>
      </c>
      <c r="S35">
        <v>4.5179861903425902</v>
      </c>
      <c r="T35" t="s">
        <v>11</v>
      </c>
      <c r="U35">
        <v>3.4224882066117899</v>
      </c>
    </row>
    <row r="36" spans="1:21" x14ac:dyDescent="0.25">
      <c r="A36" s="11">
        <v>24929</v>
      </c>
      <c r="C36">
        <v>3.1732103319194498</v>
      </c>
      <c r="D36">
        <v>3.1164351755335802</v>
      </c>
      <c r="E36" t="s">
        <v>11</v>
      </c>
      <c r="F36">
        <v>2.8701152179110099E-2</v>
      </c>
      <c r="H36">
        <v>4.5363146077068102</v>
      </c>
      <c r="I36">
        <v>4.8071115581681898</v>
      </c>
      <c r="J36" t="s">
        <v>11</v>
      </c>
      <c r="K36">
        <v>3.1646138606473899</v>
      </c>
      <c r="M36">
        <v>0.186306716977403</v>
      </c>
      <c r="N36">
        <v>-2.2213507297890098E-2</v>
      </c>
      <c r="O36" t="s">
        <v>11</v>
      </c>
      <c r="P36">
        <v>4.96033077971791E-2</v>
      </c>
      <c r="R36">
        <v>4.7226213246842104</v>
      </c>
      <c r="S36">
        <v>4.7848980508703001</v>
      </c>
      <c r="T36" t="s">
        <v>11</v>
      </c>
      <c r="U36">
        <v>3.2142171684445602</v>
      </c>
    </row>
    <row r="37" spans="1:21" x14ac:dyDescent="0.25">
      <c r="A37" s="11">
        <v>25020</v>
      </c>
      <c r="C37">
        <v>3.22869241231172</v>
      </c>
      <c r="D37">
        <v>3.46995816815752</v>
      </c>
      <c r="E37" t="s">
        <v>11</v>
      </c>
      <c r="F37">
        <v>0.323251898045328</v>
      </c>
      <c r="H37">
        <v>4.43522983057992</v>
      </c>
      <c r="I37">
        <v>4.8267049685750596</v>
      </c>
      <c r="J37" t="s">
        <v>11</v>
      </c>
      <c r="K37">
        <v>3.2876920964932199</v>
      </c>
      <c r="M37">
        <v>0.15017400991045299</v>
      </c>
      <c r="N37">
        <v>2.0361895448580799E-2</v>
      </c>
      <c r="O37" t="s">
        <v>11</v>
      </c>
      <c r="P37">
        <v>6.9491901316172097E-2</v>
      </c>
      <c r="R37">
        <v>4.5854038404903799</v>
      </c>
      <c r="S37">
        <v>4.8470668640236401</v>
      </c>
      <c r="T37" t="s">
        <v>11</v>
      </c>
      <c r="U37">
        <v>3.3571839978094</v>
      </c>
    </row>
    <row r="38" spans="1:21" x14ac:dyDescent="0.25">
      <c r="A38" s="11">
        <v>25112</v>
      </c>
      <c r="C38">
        <v>3.1148260218219499</v>
      </c>
      <c r="D38">
        <v>3.5249944901839299</v>
      </c>
      <c r="E38" t="s">
        <v>11</v>
      </c>
      <c r="F38">
        <v>0.51702605867580997</v>
      </c>
      <c r="H38">
        <v>4.3043929835863297</v>
      </c>
      <c r="I38">
        <v>4.8596219673464498</v>
      </c>
      <c r="J38" t="s">
        <v>11</v>
      </c>
      <c r="K38">
        <v>3.2042259471625001</v>
      </c>
      <c r="M38">
        <v>0.130349551496206</v>
      </c>
      <c r="N38">
        <v>2.3307505934873199E-2</v>
      </c>
      <c r="O38" t="s">
        <v>11</v>
      </c>
      <c r="P38">
        <v>5.9055405727208202E-2</v>
      </c>
      <c r="R38">
        <v>4.4347425350825302</v>
      </c>
      <c r="S38">
        <v>4.8829294732813198</v>
      </c>
      <c r="T38" t="s">
        <v>11</v>
      </c>
      <c r="U38">
        <v>3.2632813528896998</v>
      </c>
    </row>
    <row r="39" spans="1:21" x14ac:dyDescent="0.25">
      <c r="A39" s="11">
        <v>25204</v>
      </c>
      <c r="C39">
        <v>2.9674316545233501</v>
      </c>
      <c r="D39">
        <v>3.4200027660876899</v>
      </c>
      <c r="E39" t="s">
        <v>11</v>
      </c>
      <c r="F39">
        <v>0.69079556045039703</v>
      </c>
      <c r="H39">
        <v>4.4163150090286702</v>
      </c>
      <c r="I39">
        <v>4.8520081288375598</v>
      </c>
      <c r="J39" t="s">
        <v>11</v>
      </c>
      <c r="K39">
        <v>3.0512869352651202</v>
      </c>
      <c r="M39">
        <v>9.6906994243785696E-2</v>
      </c>
      <c r="N39">
        <v>-5.4645365609664303E-3</v>
      </c>
      <c r="O39" t="s">
        <v>11</v>
      </c>
      <c r="P39">
        <v>7.4381568734659301E-2</v>
      </c>
      <c r="R39">
        <v>4.5132220032724497</v>
      </c>
      <c r="S39">
        <v>4.8465435922765998</v>
      </c>
      <c r="T39" t="s">
        <v>11</v>
      </c>
      <c r="U39">
        <v>3.1256685039997798</v>
      </c>
    </row>
    <row r="40" spans="1:21" x14ac:dyDescent="0.25">
      <c r="A40" s="11">
        <v>25294</v>
      </c>
      <c r="C40">
        <v>2.8903824308733901</v>
      </c>
      <c r="D40">
        <v>3.5803387698716702</v>
      </c>
      <c r="E40" t="s">
        <v>11</v>
      </c>
      <c r="F40">
        <v>0.50216548953176199</v>
      </c>
      <c r="H40">
        <v>4.2662457254759101</v>
      </c>
      <c r="I40">
        <v>4.7125883766473597</v>
      </c>
      <c r="J40" t="s">
        <v>11</v>
      </c>
      <c r="K40">
        <v>3.0587037575442002</v>
      </c>
      <c r="M40">
        <v>8.7178914704634194E-2</v>
      </c>
      <c r="N40">
        <v>5.2777209916402897E-2</v>
      </c>
      <c r="O40" t="s">
        <v>11</v>
      </c>
      <c r="P40">
        <v>3.9812090775911101E-3</v>
      </c>
      <c r="R40">
        <v>4.3534246401805401</v>
      </c>
      <c r="S40">
        <v>4.7653655865637603</v>
      </c>
      <c r="T40" t="s">
        <v>11</v>
      </c>
      <c r="U40">
        <v>3.0626849666217901</v>
      </c>
    </row>
    <row r="41" spans="1:21" x14ac:dyDescent="0.25">
      <c r="A41" s="11">
        <v>25385</v>
      </c>
      <c r="C41">
        <v>2.5432154019601998</v>
      </c>
      <c r="D41">
        <v>3.2340025513492501</v>
      </c>
      <c r="E41" t="s">
        <v>11</v>
      </c>
      <c r="F41">
        <v>0.52152692501749698</v>
      </c>
      <c r="H41">
        <v>4.2391044284008599</v>
      </c>
      <c r="I41">
        <v>4.7374742005565302</v>
      </c>
      <c r="J41" t="s">
        <v>11</v>
      </c>
      <c r="K41">
        <v>3.03315981801406</v>
      </c>
      <c r="M41">
        <v>5.1279679082304998E-2</v>
      </c>
      <c r="N41">
        <v>1.2026650657326899E-2</v>
      </c>
      <c r="O41" t="s">
        <v>11</v>
      </c>
      <c r="P41">
        <v>1.8058714452062401E-2</v>
      </c>
      <c r="R41">
        <v>4.2903841074831703</v>
      </c>
      <c r="S41">
        <v>4.7495008512138597</v>
      </c>
      <c r="T41" t="s">
        <v>11</v>
      </c>
      <c r="U41">
        <v>3.0512185324661201</v>
      </c>
    </row>
    <row r="42" spans="1:21" x14ac:dyDescent="0.25">
      <c r="A42" s="11">
        <v>25477</v>
      </c>
      <c r="C42">
        <v>1.96254929971224</v>
      </c>
      <c r="D42">
        <v>3.1016395078751802</v>
      </c>
      <c r="E42" t="s">
        <v>11</v>
      </c>
      <c r="F42">
        <v>0.46181563187928998</v>
      </c>
      <c r="H42">
        <v>4.0287650528612202</v>
      </c>
      <c r="I42">
        <v>4.8199241780699102</v>
      </c>
      <c r="J42" t="s">
        <v>11</v>
      </c>
      <c r="K42">
        <v>3.0110054346432999</v>
      </c>
      <c r="M42">
        <v>1.25155863960435E-2</v>
      </c>
      <c r="N42">
        <v>-3.27422609785142E-3</v>
      </c>
      <c r="O42" t="s">
        <v>11</v>
      </c>
      <c r="P42">
        <v>2.55160766759654E-2</v>
      </c>
      <c r="R42">
        <v>4.04128063925726</v>
      </c>
      <c r="S42">
        <v>4.8166499519720603</v>
      </c>
      <c r="T42" t="s">
        <v>11</v>
      </c>
      <c r="U42">
        <v>3.0365215113192598</v>
      </c>
    </row>
    <row r="43" spans="1:21" x14ac:dyDescent="0.25">
      <c r="A43" s="11">
        <v>25569</v>
      </c>
      <c r="C43">
        <v>1.13703246840157</v>
      </c>
      <c r="D43">
        <v>3.0291823175290902</v>
      </c>
      <c r="E43" t="s">
        <v>11</v>
      </c>
      <c r="F43">
        <v>0.34271865822620401</v>
      </c>
      <c r="H43">
        <v>3.9385175010945801</v>
      </c>
      <c r="I43">
        <v>4.7283643507676798</v>
      </c>
      <c r="J43" t="s">
        <v>11</v>
      </c>
      <c r="K43">
        <v>2.8566772704177299</v>
      </c>
      <c r="M43">
        <v>-4.7299621291246201E-2</v>
      </c>
      <c r="N43">
        <v>1.3233905345194001E-2</v>
      </c>
      <c r="O43" t="s">
        <v>11</v>
      </c>
      <c r="P43">
        <v>3.5759188283967597E-2</v>
      </c>
      <c r="R43">
        <v>3.8912178798033401</v>
      </c>
      <c r="S43">
        <v>4.7415982561128702</v>
      </c>
      <c r="T43" t="s">
        <v>11</v>
      </c>
      <c r="U43">
        <v>2.89243645870169</v>
      </c>
    </row>
    <row r="44" spans="1:21" x14ac:dyDescent="0.25">
      <c r="A44" s="11">
        <v>25659</v>
      </c>
      <c r="C44">
        <v>0.497811374619687</v>
      </c>
      <c r="D44">
        <v>2.4120483862692499</v>
      </c>
      <c r="E44" t="s">
        <v>11</v>
      </c>
      <c r="F44">
        <v>0.139959097190058</v>
      </c>
      <c r="H44">
        <v>3.8932588177699001</v>
      </c>
      <c r="I44">
        <v>4.5961819186923396</v>
      </c>
      <c r="J44" t="s">
        <v>11</v>
      </c>
      <c r="K44">
        <v>3.0764212117317999</v>
      </c>
      <c r="M44">
        <v>-5.8575450474320299E-2</v>
      </c>
      <c r="N44">
        <v>-5.6334230114433302E-2</v>
      </c>
      <c r="O44" t="s">
        <v>11</v>
      </c>
      <c r="P44">
        <v>3.68689454130742E-2</v>
      </c>
      <c r="R44">
        <v>3.8346833672955798</v>
      </c>
      <c r="S44">
        <v>4.5398476885779004</v>
      </c>
      <c r="T44" t="s">
        <v>11</v>
      </c>
      <c r="U44">
        <v>3.1132901571448701</v>
      </c>
    </row>
    <row r="45" spans="1:21" x14ac:dyDescent="0.25">
      <c r="A45" s="11">
        <v>25750</v>
      </c>
      <c r="C45">
        <v>8.1589210441734394E-2</v>
      </c>
      <c r="D45">
        <v>2.0170259495160998</v>
      </c>
      <c r="E45" t="s">
        <v>11</v>
      </c>
      <c r="F45">
        <v>0.14851133998900001</v>
      </c>
      <c r="H45">
        <v>3.9628415168803901</v>
      </c>
      <c r="I45">
        <v>4.6139066667263098</v>
      </c>
      <c r="J45" t="s">
        <v>11</v>
      </c>
      <c r="K45">
        <v>3.1081918187039799</v>
      </c>
      <c r="M45">
        <v>-6.5117360934144802E-2</v>
      </c>
      <c r="N45">
        <v>-6.8291726454467697E-2</v>
      </c>
      <c r="O45" t="s">
        <v>11</v>
      </c>
      <c r="P45">
        <v>8.4761760870247296E-2</v>
      </c>
      <c r="R45">
        <v>3.8977241559462499</v>
      </c>
      <c r="S45">
        <v>4.5456149402718404</v>
      </c>
      <c r="T45" t="s">
        <v>11</v>
      </c>
      <c r="U45">
        <v>3.1929535795742199</v>
      </c>
    </row>
    <row r="46" spans="1:21" x14ac:dyDescent="0.25">
      <c r="A46" s="11">
        <v>25842</v>
      </c>
      <c r="C46">
        <v>-6.2089673754940101E-2</v>
      </c>
      <c r="D46">
        <v>1.4155074154629099</v>
      </c>
      <c r="E46" t="s">
        <v>11</v>
      </c>
      <c r="F46">
        <v>0.14412125057174299</v>
      </c>
      <c r="H46">
        <v>3.6101015385990101</v>
      </c>
      <c r="I46">
        <v>4.51863025884923</v>
      </c>
      <c r="J46" t="s">
        <v>11</v>
      </c>
      <c r="K46">
        <v>3.1247011618051199</v>
      </c>
      <c r="M46">
        <v>1.8667989054607901E-2</v>
      </c>
      <c r="N46">
        <v>-0.13070243855947</v>
      </c>
      <c r="O46" t="s">
        <v>11</v>
      </c>
      <c r="P46">
        <v>0.121129496791348</v>
      </c>
      <c r="R46">
        <v>3.62876952765362</v>
      </c>
      <c r="S46">
        <v>4.38792782028976</v>
      </c>
      <c r="T46" t="s">
        <v>11</v>
      </c>
      <c r="U46">
        <v>3.24583065859647</v>
      </c>
    </row>
    <row r="47" spans="1:21" x14ac:dyDescent="0.25">
      <c r="A47" s="11">
        <v>25934</v>
      </c>
      <c r="C47">
        <v>-5.2887467704522399E-2</v>
      </c>
      <c r="D47">
        <v>0.99332603595286195</v>
      </c>
      <c r="E47" t="s">
        <v>11</v>
      </c>
      <c r="F47">
        <v>0.101787169659247</v>
      </c>
      <c r="H47">
        <v>3.9750484034259901</v>
      </c>
      <c r="I47">
        <v>4.2875133354096304</v>
      </c>
      <c r="J47" t="s">
        <v>11</v>
      </c>
      <c r="K47">
        <v>2.97285283763597</v>
      </c>
      <c r="M47">
        <v>4.9186971592669999E-2</v>
      </c>
      <c r="N47">
        <v>-0.111357801808944</v>
      </c>
      <c r="O47" t="s">
        <v>11</v>
      </c>
      <c r="P47">
        <v>0.14414870506272001</v>
      </c>
      <c r="R47">
        <v>4.0242353750186597</v>
      </c>
      <c r="S47">
        <v>4.1761555336006797</v>
      </c>
      <c r="T47" t="s">
        <v>11</v>
      </c>
      <c r="U47">
        <v>3.1170015426986901</v>
      </c>
    </row>
    <row r="48" spans="1:21" x14ac:dyDescent="0.25">
      <c r="A48" s="11">
        <v>26024</v>
      </c>
      <c r="C48">
        <v>0.12634047654296399</v>
      </c>
      <c r="D48">
        <v>1.0368205642288899</v>
      </c>
      <c r="E48" t="s">
        <v>11</v>
      </c>
      <c r="F48">
        <v>-6.3837698168299498E-2</v>
      </c>
      <c r="H48">
        <v>3.8215532431220698</v>
      </c>
      <c r="I48">
        <v>4.6801811072914301</v>
      </c>
      <c r="J48" t="s">
        <v>11</v>
      </c>
      <c r="K48">
        <v>3.1075957476115299</v>
      </c>
      <c r="M48">
        <v>-2.2798283363157E-2</v>
      </c>
      <c r="N48">
        <v>-5.0847457779348897E-2</v>
      </c>
      <c r="O48" t="s">
        <v>11</v>
      </c>
      <c r="P48">
        <v>0.12403140543395599</v>
      </c>
      <c r="R48">
        <v>3.7987549597589201</v>
      </c>
      <c r="S48">
        <v>4.6293336495120796</v>
      </c>
      <c r="T48" t="s">
        <v>11</v>
      </c>
      <c r="U48">
        <v>3.2316271530454901</v>
      </c>
    </row>
    <row r="49" spans="1:21" x14ac:dyDescent="0.25">
      <c r="A49" s="11">
        <v>26115</v>
      </c>
      <c r="C49">
        <v>0.14328824976337301</v>
      </c>
      <c r="D49">
        <v>1.58661769418342</v>
      </c>
      <c r="E49" t="s">
        <v>11</v>
      </c>
      <c r="F49">
        <v>-8.7859870362308398E-2</v>
      </c>
      <c r="H49">
        <v>3.7439151610310999</v>
      </c>
      <c r="I49">
        <v>4.9082459517689099</v>
      </c>
      <c r="J49" t="s">
        <v>11</v>
      </c>
      <c r="K49">
        <v>3.21721116423904</v>
      </c>
      <c r="M49">
        <v>-0.149917911945955</v>
      </c>
      <c r="N49">
        <v>9.0117731315929907E-3</v>
      </c>
      <c r="O49" t="s">
        <v>11</v>
      </c>
      <c r="P49">
        <v>0.114665342658372</v>
      </c>
      <c r="R49">
        <v>3.5939972490851502</v>
      </c>
      <c r="S49">
        <v>4.9172577249004998</v>
      </c>
      <c r="T49" t="s">
        <v>11</v>
      </c>
      <c r="U49">
        <v>3.3318765068974101</v>
      </c>
    </row>
    <row r="50" spans="1:21" x14ac:dyDescent="0.25">
      <c r="A50" s="11">
        <v>26207</v>
      </c>
      <c r="C50">
        <v>-0.27334874727353098</v>
      </c>
      <c r="D50">
        <v>1.9087474401800899</v>
      </c>
      <c r="E50" t="s">
        <v>11</v>
      </c>
      <c r="F50">
        <v>-0.108240007297582</v>
      </c>
      <c r="H50">
        <v>3.5932484825175299</v>
      </c>
      <c r="I50">
        <v>4.8388628121386903</v>
      </c>
      <c r="J50" t="s">
        <v>11</v>
      </c>
      <c r="K50">
        <v>3.1679631067246801</v>
      </c>
      <c r="M50">
        <v>-0.406136778919024</v>
      </c>
      <c r="N50">
        <v>4.9270702162471699E-3</v>
      </c>
      <c r="O50" t="s">
        <v>11</v>
      </c>
      <c r="P50">
        <v>7.0580447307741295E-2</v>
      </c>
      <c r="R50">
        <v>3.1871117035985099</v>
      </c>
      <c r="S50">
        <v>4.8437898823549403</v>
      </c>
      <c r="T50" t="s">
        <v>11</v>
      </c>
      <c r="U50">
        <v>3.2385435540324199</v>
      </c>
    </row>
    <row r="51" spans="1:21" x14ac:dyDescent="0.25">
      <c r="A51" s="11">
        <v>26299</v>
      </c>
      <c r="C51">
        <v>0.30709271920852599</v>
      </c>
      <c r="D51">
        <v>2.0176966083851702</v>
      </c>
      <c r="E51">
        <v>-1.94515220210428</v>
      </c>
      <c r="F51">
        <v>-3.7060561663565701E-2</v>
      </c>
      <c r="H51">
        <v>3.70606381161718</v>
      </c>
      <c r="I51">
        <v>4.5134882962876102</v>
      </c>
      <c r="J51">
        <v>3.4132147187914899</v>
      </c>
      <c r="K51">
        <v>3.0816421914657601</v>
      </c>
      <c r="M51">
        <v>-0.284171930891572</v>
      </c>
      <c r="N51">
        <v>2.5950087710165399E-2</v>
      </c>
      <c r="O51">
        <v>1.65918481877355E-2</v>
      </c>
      <c r="P51">
        <v>5.7491677445857398E-2</v>
      </c>
      <c r="R51">
        <v>3.4218918807256098</v>
      </c>
      <c r="S51">
        <v>4.5394383839977701</v>
      </c>
      <c r="T51">
        <v>3.4298065669792299</v>
      </c>
      <c r="U51">
        <v>3.1391338689116202</v>
      </c>
    </row>
    <row r="52" spans="1:21" x14ac:dyDescent="0.25">
      <c r="A52" s="11">
        <v>26390</v>
      </c>
      <c r="C52">
        <v>0.56930871315614695</v>
      </c>
      <c r="D52">
        <v>2.08741656089137</v>
      </c>
      <c r="E52">
        <v>-1.2879812334540499</v>
      </c>
      <c r="F52">
        <v>-6.9930190655895799E-2</v>
      </c>
      <c r="H52">
        <v>3.8774536104670898</v>
      </c>
      <c r="I52">
        <v>4.8023201754792604</v>
      </c>
      <c r="J52">
        <v>2.4771604579363902</v>
      </c>
      <c r="K52">
        <v>3.2842692038396799</v>
      </c>
      <c r="M52">
        <v>-0.39270942183080698</v>
      </c>
      <c r="N52">
        <v>-1.33453583492471E-2</v>
      </c>
      <c r="O52">
        <v>-1.7724091357819698E-2</v>
      </c>
      <c r="P52">
        <v>-1.5663215245717298E-2</v>
      </c>
      <c r="R52">
        <v>3.48474418863628</v>
      </c>
      <c r="S52">
        <v>4.7889748171300104</v>
      </c>
      <c r="T52">
        <v>2.4594363665785699</v>
      </c>
      <c r="U52">
        <v>3.26860598859396</v>
      </c>
    </row>
    <row r="53" spans="1:21" x14ac:dyDescent="0.25">
      <c r="A53" s="11">
        <v>26481</v>
      </c>
      <c r="C53">
        <v>1.0558475055238401</v>
      </c>
      <c r="D53">
        <v>2.60235284758159</v>
      </c>
      <c r="E53">
        <v>-0.69575087926659795</v>
      </c>
      <c r="F53">
        <v>0.35979409507262999</v>
      </c>
      <c r="H53">
        <v>3.7715729959859399</v>
      </c>
      <c r="I53">
        <v>4.51709594274765</v>
      </c>
      <c r="J53">
        <v>2.6449357458365799</v>
      </c>
      <c r="K53">
        <v>3.1865439997165201</v>
      </c>
      <c r="M53">
        <v>-0.40127846027124597</v>
      </c>
      <c r="N53">
        <v>4.7024726741901099E-2</v>
      </c>
      <c r="O53">
        <v>4.6178870881097298E-3</v>
      </c>
      <c r="P53">
        <v>7.3097583195596699E-2</v>
      </c>
      <c r="R53">
        <v>3.3702945357146898</v>
      </c>
      <c r="S53">
        <v>4.56412066948955</v>
      </c>
      <c r="T53">
        <v>2.64955363292469</v>
      </c>
      <c r="U53">
        <v>3.2596415829121201</v>
      </c>
    </row>
    <row r="54" spans="1:21" x14ac:dyDescent="0.25">
      <c r="A54" s="11">
        <v>26573</v>
      </c>
      <c r="C54">
        <v>1.2550822857542701</v>
      </c>
      <c r="D54">
        <v>2.8206377868204999</v>
      </c>
      <c r="E54">
        <v>-0.103040560788031</v>
      </c>
      <c r="F54">
        <v>0.72638368427510602</v>
      </c>
      <c r="H54">
        <v>3.8542126998719501</v>
      </c>
      <c r="I54">
        <v>4.7192343213008696</v>
      </c>
      <c r="J54">
        <v>2.8006071380171602</v>
      </c>
      <c r="K54">
        <v>3.23814455495227</v>
      </c>
      <c r="M54">
        <v>-0.45973580339890002</v>
      </c>
      <c r="N54">
        <v>1.92588762735246E-2</v>
      </c>
      <c r="O54">
        <v>2.0519451354139101E-2</v>
      </c>
      <c r="P54">
        <v>0.157873129382681</v>
      </c>
      <c r="R54">
        <v>3.3944768964730501</v>
      </c>
      <c r="S54">
        <v>4.7384931975743996</v>
      </c>
      <c r="T54">
        <v>2.8211265893712998</v>
      </c>
      <c r="U54">
        <v>3.3960176843349501</v>
      </c>
    </row>
    <row r="55" spans="1:21" x14ac:dyDescent="0.25">
      <c r="A55" s="11">
        <v>26665</v>
      </c>
      <c r="C55">
        <v>1.7231849371935399</v>
      </c>
      <c r="D55">
        <v>3.6714603585199899</v>
      </c>
      <c r="E55">
        <v>0.18632940551583499</v>
      </c>
      <c r="F55">
        <v>0.84420082026349497</v>
      </c>
      <c r="H55">
        <v>4.0646833169109504</v>
      </c>
      <c r="I55">
        <v>4.8796726905347398</v>
      </c>
      <c r="J55">
        <v>3.3480421798135702</v>
      </c>
      <c r="K55">
        <v>3.6562014097428501</v>
      </c>
      <c r="M55">
        <v>-0.43501242695151598</v>
      </c>
      <c r="N55">
        <v>8.3256546630356101E-2</v>
      </c>
      <c r="O55">
        <v>4.4712569858542502E-2</v>
      </c>
      <c r="P55">
        <v>0.114034052562711</v>
      </c>
      <c r="R55">
        <v>3.6296708899594301</v>
      </c>
      <c r="S55">
        <v>4.9629292371650902</v>
      </c>
      <c r="T55">
        <v>3.3927547496721102</v>
      </c>
      <c r="U55">
        <v>3.7702354623055601</v>
      </c>
    </row>
    <row r="56" spans="1:21" x14ac:dyDescent="0.25">
      <c r="A56" s="11">
        <v>26755</v>
      </c>
      <c r="C56">
        <v>2.7879376142165002</v>
      </c>
      <c r="D56">
        <v>4.3209310263750904</v>
      </c>
      <c r="E56">
        <v>1.2381078411294799</v>
      </c>
      <c r="F56">
        <v>1.0572953927467099</v>
      </c>
      <c r="H56">
        <v>3.9797162430840101</v>
      </c>
      <c r="I56">
        <v>4.7374191934052403</v>
      </c>
      <c r="J56">
        <v>3.0078537717998</v>
      </c>
      <c r="K56">
        <v>3.5464209349921498</v>
      </c>
      <c r="M56">
        <v>-0.107682107368202</v>
      </c>
      <c r="N56">
        <v>0.11541341154280001</v>
      </c>
      <c r="O56">
        <v>4.5795260640223601E-2</v>
      </c>
      <c r="P56">
        <v>7.4207734571406794E-2</v>
      </c>
      <c r="R56">
        <v>3.8720341357158099</v>
      </c>
      <c r="S56">
        <v>4.8528326049480404</v>
      </c>
      <c r="T56">
        <v>3.0536490324400201</v>
      </c>
      <c r="U56">
        <v>3.6206286695635601</v>
      </c>
    </row>
    <row r="57" spans="1:21" x14ac:dyDescent="0.25">
      <c r="A57" s="11">
        <v>26846</v>
      </c>
      <c r="C57">
        <v>2.6208247030801899</v>
      </c>
      <c r="D57">
        <v>4.7989352460126602</v>
      </c>
      <c r="E57">
        <v>1.6976321229442399</v>
      </c>
      <c r="F57">
        <v>1.27754014964171</v>
      </c>
      <c r="H57">
        <v>3.7202746289408002</v>
      </c>
      <c r="I57">
        <v>4.5267552255033099</v>
      </c>
      <c r="J57">
        <v>3.0815270446549401</v>
      </c>
      <c r="K57">
        <v>3.3305467223134602</v>
      </c>
      <c r="M57">
        <v>-7.7467493339716295E-2</v>
      </c>
      <c r="N57">
        <v>0.186163000135743</v>
      </c>
      <c r="O57">
        <v>5.6361278038242799E-2</v>
      </c>
      <c r="P57">
        <v>0.11875948656593099</v>
      </c>
      <c r="R57">
        <v>3.64280713560108</v>
      </c>
      <c r="S57">
        <v>4.7129182256390498</v>
      </c>
      <c r="T57">
        <v>3.1378883226931902</v>
      </c>
      <c r="U57">
        <v>3.4493062088793902</v>
      </c>
    </row>
    <row r="58" spans="1:21" x14ac:dyDescent="0.25">
      <c r="A58" s="11">
        <v>26938</v>
      </c>
      <c r="C58">
        <v>2.31590532942539</v>
      </c>
      <c r="D58">
        <v>5.0139579234574398</v>
      </c>
      <c r="E58">
        <v>2.3067314502573</v>
      </c>
      <c r="F58">
        <v>1.23610286962639</v>
      </c>
      <c r="H58">
        <v>3.8194977622192599</v>
      </c>
      <c r="I58">
        <v>4.65245826013102</v>
      </c>
      <c r="J58">
        <v>2.9768882615747598</v>
      </c>
      <c r="K58">
        <v>3.2038439336093298</v>
      </c>
      <c r="M58">
        <v>2.6365106978475501E-2</v>
      </c>
      <c r="N58">
        <v>0.178924601983492</v>
      </c>
      <c r="O58">
        <v>8.3139922761838195E-2</v>
      </c>
      <c r="P58">
        <v>0.13996885258345801</v>
      </c>
      <c r="R58">
        <v>3.8458628691977399</v>
      </c>
      <c r="S58">
        <v>4.8313828621145101</v>
      </c>
      <c r="T58">
        <v>3.0600281843366002</v>
      </c>
      <c r="U58">
        <v>3.3438127861927902</v>
      </c>
    </row>
    <row r="59" spans="1:21" x14ac:dyDescent="0.25">
      <c r="A59" s="11">
        <v>27030</v>
      </c>
      <c r="C59">
        <v>1.97587301798296</v>
      </c>
      <c r="D59">
        <v>5.3709167416671404</v>
      </c>
      <c r="E59">
        <v>2.7305122754974001</v>
      </c>
      <c r="F59">
        <v>0.99362378975433796</v>
      </c>
      <c r="H59">
        <v>3.5817944554693302</v>
      </c>
      <c r="I59">
        <v>4.5611750065077796</v>
      </c>
      <c r="J59">
        <v>2.9269217473115501</v>
      </c>
      <c r="K59">
        <v>2.8574520699086499</v>
      </c>
      <c r="M59">
        <v>0.19284311480309199</v>
      </c>
      <c r="N59">
        <v>0.19954041754669</v>
      </c>
      <c r="O59">
        <v>0.12721041659374399</v>
      </c>
      <c r="P59">
        <v>0.16958844985943999</v>
      </c>
      <c r="R59">
        <v>3.7746375702724202</v>
      </c>
      <c r="S59">
        <v>4.76071542405447</v>
      </c>
      <c r="T59">
        <v>3.0541321639053001</v>
      </c>
      <c r="U59">
        <v>3.0270405197680899</v>
      </c>
    </row>
    <row r="60" spans="1:21" x14ac:dyDescent="0.25">
      <c r="A60" s="11">
        <v>27120</v>
      </c>
      <c r="C60">
        <v>2.2982968027198498</v>
      </c>
      <c r="D60">
        <v>5.8164600067841503</v>
      </c>
      <c r="E60">
        <v>2.99788195356405</v>
      </c>
      <c r="F60">
        <v>0.65417751396762502</v>
      </c>
      <c r="H60">
        <v>3.5439944199676301</v>
      </c>
      <c r="I60">
        <v>4.4526993520213098</v>
      </c>
      <c r="J60">
        <v>2.6499893530373102</v>
      </c>
      <c r="K60">
        <v>2.9757115879762299</v>
      </c>
      <c r="M60">
        <v>0.65847742594201997</v>
      </c>
      <c r="N60">
        <v>0.277169835557047</v>
      </c>
      <c r="O60">
        <v>0.112637773006641</v>
      </c>
      <c r="P60">
        <v>0.25189534295427302</v>
      </c>
      <c r="R60">
        <v>4.20247184590965</v>
      </c>
      <c r="S60">
        <v>4.7298691875783598</v>
      </c>
      <c r="T60">
        <v>2.7626271260439501</v>
      </c>
      <c r="U60">
        <v>3.2276069309305</v>
      </c>
    </row>
    <row r="61" spans="1:21" x14ac:dyDescent="0.25">
      <c r="A61" s="11">
        <v>27211</v>
      </c>
      <c r="C61">
        <v>2.30074967247845</v>
      </c>
      <c r="D61">
        <v>5.7426407728589801</v>
      </c>
      <c r="E61">
        <v>2.7546368832879602</v>
      </c>
      <c r="F61">
        <v>0.170736946817442</v>
      </c>
      <c r="H61">
        <v>3.2883080447016901</v>
      </c>
      <c r="I61">
        <v>4.2449392884932697</v>
      </c>
      <c r="J61">
        <v>2.7361105463725499</v>
      </c>
      <c r="K61">
        <v>3.0152473796059698</v>
      </c>
      <c r="M61">
        <v>0.98672458956647302</v>
      </c>
      <c r="N61">
        <v>0.24921536297739399</v>
      </c>
      <c r="O61">
        <v>0.13629698150917</v>
      </c>
      <c r="P61">
        <v>0.24636316444088699</v>
      </c>
      <c r="R61">
        <v>4.2750326342681602</v>
      </c>
      <c r="S61">
        <v>4.4941546514706596</v>
      </c>
      <c r="T61">
        <v>2.87240752788172</v>
      </c>
      <c r="U61">
        <v>3.2616105440468601</v>
      </c>
    </row>
    <row r="62" spans="1:21" x14ac:dyDescent="0.25">
      <c r="A62" s="11">
        <v>27303</v>
      </c>
      <c r="C62">
        <v>1.2952304393138501</v>
      </c>
      <c r="D62">
        <v>5.7783804017183797</v>
      </c>
      <c r="E62">
        <v>3.0870918604350699</v>
      </c>
      <c r="F62">
        <v>-0.168455979006467</v>
      </c>
      <c r="H62">
        <v>3.2208900629658901</v>
      </c>
      <c r="I62">
        <v>4.1323939438064397</v>
      </c>
      <c r="J62">
        <v>1.9647734228095901</v>
      </c>
      <c r="K62">
        <v>2.8270108059366801</v>
      </c>
      <c r="M62">
        <v>0.90732273565801602</v>
      </c>
      <c r="N62">
        <v>0.29282472984928298</v>
      </c>
      <c r="O62">
        <v>4.5662663894790997E-2</v>
      </c>
      <c r="P62">
        <v>0.30872029571876902</v>
      </c>
      <c r="R62">
        <v>4.1282127986238999</v>
      </c>
      <c r="S62">
        <v>4.4252186736557304</v>
      </c>
      <c r="T62">
        <v>2.01043608670438</v>
      </c>
      <c r="U62">
        <v>3.1357311016554501</v>
      </c>
    </row>
    <row r="63" spans="1:21" x14ac:dyDescent="0.25">
      <c r="A63" s="11">
        <v>27395</v>
      </c>
      <c r="C63">
        <v>-0.12470806184819599</v>
      </c>
      <c r="D63">
        <v>5.2393521059403803</v>
      </c>
      <c r="E63">
        <v>1.23028365185746</v>
      </c>
      <c r="F63">
        <v>-0.56843244263131998</v>
      </c>
      <c r="H63">
        <v>2.9937012465568098</v>
      </c>
      <c r="I63">
        <v>3.9482628379265701</v>
      </c>
      <c r="J63">
        <v>2.0261356554068901</v>
      </c>
      <c r="K63">
        <v>2.8037442920254798</v>
      </c>
      <c r="M63">
        <v>0.58883677352048802</v>
      </c>
      <c r="N63">
        <v>0.180065895324688</v>
      </c>
      <c r="O63">
        <v>-0.22238425438294501</v>
      </c>
      <c r="P63">
        <v>0.34494757313421398</v>
      </c>
      <c r="R63">
        <v>3.5825380200772998</v>
      </c>
      <c r="S63">
        <v>4.1283287332512604</v>
      </c>
      <c r="T63">
        <v>1.8037514010239499</v>
      </c>
      <c r="U63">
        <v>3.14869186515969</v>
      </c>
    </row>
    <row r="64" spans="1:21" x14ac:dyDescent="0.25">
      <c r="A64" s="11">
        <v>27485</v>
      </c>
      <c r="C64">
        <v>-1.1613654917171099</v>
      </c>
      <c r="D64">
        <v>5.0510195952499499</v>
      </c>
      <c r="E64">
        <v>0.58362632877651799</v>
      </c>
      <c r="F64">
        <v>-0.384921163386025</v>
      </c>
      <c r="H64">
        <v>3.0731858448988798</v>
      </c>
      <c r="I64">
        <v>3.9234511816295101</v>
      </c>
      <c r="J64">
        <v>2.20601909285541</v>
      </c>
      <c r="K64">
        <v>2.5720756860828899</v>
      </c>
      <c r="M64">
        <v>0.22640565478579999</v>
      </c>
      <c r="N64">
        <v>0.142965539148252</v>
      </c>
      <c r="O64">
        <v>-0.13787186599978399</v>
      </c>
      <c r="P64">
        <v>0.65952087785379798</v>
      </c>
      <c r="R64">
        <v>3.2995914996846798</v>
      </c>
      <c r="S64">
        <v>4.0664167207777604</v>
      </c>
      <c r="T64">
        <v>2.0681472268556198</v>
      </c>
      <c r="U64">
        <v>3.2315965639366899</v>
      </c>
    </row>
    <row r="65" spans="1:21" x14ac:dyDescent="0.25">
      <c r="A65" s="11">
        <v>27576</v>
      </c>
      <c r="C65">
        <v>-1.05122515935022</v>
      </c>
      <c r="D65">
        <v>5.3684558525996504</v>
      </c>
      <c r="E65">
        <v>0.15200683491525499</v>
      </c>
      <c r="F65">
        <v>-0.84453158233850401</v>
      </c>
      <c r="H65">
        <v>3.1842204391262601</v>
      </c>
      <c r="I65">
        <v>3.9741292646228699</v>
      </c>
      <c r="J65">
        <v>2.3860714283675999</v>
      </c>
      <c r="K65">
        <v>2.5153723957292802</v>
      </c>
      <c r="M65">
        <v>6.8144878472125497E-2</v>
      </c>
      <c r="N65">
        <v>0.199232542951195</v>
      </c>
      <c r="O65">
        <v>-0.157063511734957</v>
      </c>
      <c r="P65">
        <v>0.61602382811140899</v>
      </c>
      <c r="R65">
        <v>3.25236531759839</v>
      </c>
      <c r="S65">
        <v>4.1733618075740599</v>
      </c>
      <c r="T65">
        <v>2.2290079166326402</v>
      </c>
      <c r="U65">
        <v>3.1313962238406901</v>
      </c>
    </row>
    <row r="66" spans="1:21" x14ac:dyDescent="0.25">
      <c r="A66" s="11">
        <v>27668</v>
      </c>
      <c r="C66">
        <v>-0.328626325178561</v>
      </c>
      <c r="D66">
        <v>5.3793767550787397</v>
      </c>
      <c r="E66">
        <v>0.25117915434020699</v>
      </c>
      <c r="F66">
        <v>-1.3332787910446799</v>
      </c>
      <c r="H66">
        <v>3.14633926443482</v>
      </c>
      <c r="I66">
        <v>3.9134658669989402</v>
      </c>
      <c r="J66">
        <v>2.4658836666054298</v>
      </c>
      <c r="K66">
        <v>2.6017721477679698</v>
      </c>
      <c r="M66">
        <v>6.2579760594627498E-2</v>
      </c>
      <c r="N66">
        <v>0.14914427279756501</v>
      </c>
      <c r="O66">
        <v>-0.15993778186811</v>
      </c>
      <c r="P66">
        <v>0.45848201283976098</v>
      </c>
      <c r="R66">
        <v>3.2089190250294499</v>
      </c>
      <c r="S66">
        <v>4.0626101397965</v>
      </c>
      <c r="T66">
        <v>2.3059458847373202</v>
      </c>
      <c r="U66">
        <v>3.0602541606077298</v>
      </c>
    </row>
    <row r="67" spans="1:21" x14ac:dyDescent="0.25">
      <c r="A67" s="11">
        <v>27760</v>
      </c>
      <c r="C67">
        <v>0.367535423282561</v>
      </c>
      <c r="D67">
        <v>5.3082926942090598</v>
      </c>
      <c r="E67">
        <v>0.80418668256993397</v>
      </c>
      <c r="F67">
        <v>-1.53253123488162</v>
      </c>
      <c r="H67">
        <v>3.2779384758991701</v>
      </c>
      <c r="I67">
        <v>4.0362461239904004</v>
      </c>
      <c r="J67">
        <v>2.5771460055365698</v>
      </c>
      <c r="K67">
        <v>2.7047262098526201</v>
      </c>
      <c r="M67">
        <v>1.3500573315827E-2</v>
      </c>
      <c r="N67">
        <v>6.1711293847277901E-2</v>
      </c>
      <c r="O67">
        <v>-4.7918559689013998E-2</v>
      </c>
      <c r="P67">
        <v>0.30926117171815798</v>
      </c>
      <c r="R67">
        <v>3.2914390492150001</v>
      </c>
      <c r="S67">
        <v>4.0979574178376703</v>
      </c>
      <c r="T67">
        <v>2.5292274458475599</v>
      </c>
      <c r="U67">
        <v>3.0139873815707801</v>
      </c>
    </row>
    <row r="68" spans="1:21" x14ac:dyDescent="0.25">
      <c r="A68" s="11">
        <v>27851</v>
      </c>
      <c r="C68">
        <v>0.58250652060132802</v>
      </c>
      <c r="D68">
        <v>5.3186168211734604</v>
      </c>
      <c r="E68">
        <v>1.5894042373245201</v>
      </c>
      <c r="F68">
        <v>-1.53881889715035</v>
      </c>
      <c r="H68">
        <v>3.1432697459397501</v>
      </c>
      <c r="I68">
        <v>4.1847688384405997</v>
      </c>
      <c r="J68">
        <v>2.5555315293859899</v>
      </c>
      <c r="K68">
        <v>2.60533968168233</v>
      </c>
      <c r="M68">
        <v>-0.215952678659702</v>
      </c>
      <c r="N68">
        <v>-2.9394331230551601E-2</v>
      </c>
      <c r="O68">
        <v>3.1766816173715802E-2</v>
      </c>
      <c r="P68">
        <v>0.129381989769353</v>
      </c>
      <c r="R68">
        <v>2.9273170672800499</v>
      </c>
      <c r="S68">
        <v>4.1553745072100501</v>
      </c>
      <c r="T68">
        <v>2.5872983455597098</v>
      </c>
      <c r="U68">
        <v>2.7347216714516902</v>
      </c>
    </row>
    <row r="69" spans="1:21" x14ac:dyDescent="0.25">
      <c r="A69" s="11">
        <v>27942</v>
      </c>
      <c r="C69">
        <v>1.3054534949360499</v>
      </c>
      <c r="D69">
        <v>5.2064898013799699</v>
      </c>
      <c r="E69">
        <v>1.6671448303406999</v>
      </c>
      <c r="F69">
        <v>-0.99594988153921804</v>
      </c>
      <c r="H69">
        <v>2.9907030230161902</v>
      </c>
      <c r="I69">
        <v>4.0574959217835804</v>
      </c>
      <c r="J69">
        <v>2.5635958969671102</v>
      </c>
      <c r="K69">
        <v>2.6136118747303998</v>
      </c>
      <c r="M69">
        <v>-9.5222640985132501E-2</v>
      </c>
      <c r="N69">
        <v>-9.3183898394526996E-2</v>
      </c>
      <c r="O69">
        <v>-0.111754419474084</v>
      </c>
      <c r="P69">
        <v>0.18096031449102301</v>
      </c>
      <c r="R69">
        <v>2.8954803820310602</v>
      </c>
      <c r="S69">
        <v>3.9643120233890601</v>
      </c>
      <c r="T69">
        <v>2.4518414774930299</v>
      </c>
      <c r="U69">
        <v>2.7945721892214199</v>
      </c>
    </row>
    <row r="70" spans="1:21" x14ac:dyDescent="0.25">
      <c r="A70" s="11">
        <v>28034</v>
      </c>
      <c r="C70">
        <v>1.6056702844927</v>
      </c>
      <c r="D70">
        <v>4.94053099758281</v>
      </c>
      <c r="E70">
        <v>2.31918871085918</v>
      </c>
      <c r="F70">
        <v>-0.23116113529636101</v>
      </c>
      <c r="H70">
        <v>2.9271060473159598</v>
      </c>
      <c r="I70">
        <v>3.9434913683733299</v>
      </c>
      <c r="J70">
        <v>2.6400434907949499</v>
      </c>
      <c r="K70">
        <v>2.6892223124861498</v>
      </c>
      <c r="M70">
        <v>-9.1325697033838804E-2</v>
      </c>
      <c r="N70">
        <v>-8.3606888815548397E-2</v>
      </c>
      <c r="O70">
        <v>7.9376950841028499E-2</v>
      </c>
      <c r="P70">
        <v>0.29689513237606602</v>
      </c>
      <c r="R70">
        <v>2.8357803502821199</v>
      </c>
      <c r="S70">
        <v>3.85988447955779</v>
      </c>
      <c r="T70">
        <v>2.7194204416359802</v>
      </c>
      <c r="U70">
        <v>2.9861174448622201</v>
      </c>
    </row>
    <row r="71" spans="1:21" x14ac:dyDescent="0.25">
      <c r="A71" s="11">
        <v>28126</v>
      </c>
      <c r="C71">
        <v>2.0777269371365001</v>
      </c>
      <c r="D71">
        <v>4.8543200225011596</v>
      </c>
      <c r="E71">
        <v>2.5210535493922599</v>
      </c>
      <c r="F71">
        <v>0.58015540676501598</v>
      </c>
      <c r="H71">
        <v>2.9468817688367799</v>
      </c>
      <c r="I71">
        <v>4.1163362908190404</v>
      </c>
      <c r="J71">
        <v>2.5481435001402799</v>
      </c>
      <c r="K71">
        <v>2.5576930174372299</v>
      </c>
      <c r="M71">
        <v>-1.1169914513858001E-2</v>
      </c>
      <c r="N71">
        <v>-5.6036930257769204E-3</v>
      </c>
      <c r="O71">
        <v>-2.3184361172065401E-2</v>
      </c>
      <c r="P71">
        <v>0.43796732699025698</v>
      </c>
      <c r="R71">
        <v>2.9357118543229199</v>
      </c>
      <c r="S71">
        <v>4.1107325977932696</v>
      </c>
      <c r="T71">
        <v>2.5249591389682098</v>
      </c>
      <c r="U71">
        <v>2.9956603444274901</v>
      </c>
    </row>
    <row r="72" spans="1:21" x14ac:dyDescent="0.25">
      <c r="A72" s="11">
        <v>28216</v>
      </c>
      <c r="C72">
        <v>2.4240280327919699</v>
      </c>
      <c r="D72">
        <v>4.7493203998487301</v>
      </c>
      <c r="E72">
        <v>2.4582937571983599</v>
      </c>
      <c r="F72">
        <v>0.79401396515663702</v>
      </c>
      <c r="H72">
        <v>3.10010114921316</v>
      </c>
      <c r="I72">
        <v>4.0538925096417797</v>
      </c>
      <c r="J72">
        <v>2.46496446281499</v>
      </c>
      <c r="K72">
        <v>2.39203542205111</v>
      </c>
      <c r="M72">
        <v>-5.6882446385241502E-2</v>
      </c>
      <c r="N72">
        <v>5.2319402227606997E-2</v>
      </c>
      <c r="O72">
        <v>-8.8011323295154195E-2</v>
      </c>
      <c r="P72">
        <v>0.31260769913780401</v>
      </c>
      <c r="R72">
        <v>3.0432187028279198</v>
      </c>
      <c r="S72">
        <v>4.1062119118693801</v>
      </c>
      <c r="T72">
        <v>2.37695313951984</v>
      </c>
      <c r="U72">
        <v>2.7046431211889099</v>
      </c>
    </row>
    <row r="73" spans="1:21" x14ac:dyDescent="0.25">
      <c r="A73" s="11">
        <v>28307</v>
      </c>
      <c r="C73">
        <v>3.0913681283941501</v>
      </c>
      <c r="D73">
        <v>4.3943451086644796</v>
      </c>
      <c r="E73">
        <v>2.1805077732867599</v>
      </c>
      <c r="F73">
        <v>0.95011464130402601</v>
      </c>
      <c r="H73">
        <v>3.18414864759754</v>
      </c>
      <c r="I73">
        <v>4.0076985783315999</v>
      </c>
      <c r="J73">
        <v>2.41697955202486</v>
      </c>
      <c r="K73">
        <v>2.3792270714383599</v>
      </c>
      <c r="M73">
        <v>-9.0442893984638995E-3</v>
      </c>
      <c r="N73">
        <v>2.7475035289663101E-2</v>
      </c>
      <c r="O73">
        <v>-0.13173499758910601</v>
      </c>
      <c r="P73">
        <v>0.22344166147352801</v>
      </c>
      <c r="R73">
        <v>3.1751043581990799</v>
      </c>
      <c r="S73">
        <v>4.0351736136212599</v>
      </c>
      <c r="T73">
        <v>2.2852445544357498</v>
      </c>
      <c r="U73">
        <v>2.6026687329118898</v>
      </c>
    </row>
    <row r="74" spans="1:21" x14ac:dyDescent="0.25">
      <c r="A74" s="11">
        <v>28399</v>
      </c>
      <c r="C74">
        <v>3.00648873600846</v>
      </c>
      <c r="D74">
        <v>4.4562564898075703</v>
      </c>
      <c r="E74">
        <v>1.52396168728569</v>
      </c>
      <c r="F74">
        <v>1.0974693898124299</v>
      </c>
      <c r="H74">
        <v>2.9837479542687002</v>
      </c>
      <c r="I74">
        <v>4.1238110315152197</v>
      </c>
      <c r="J74">
        <v>2.6139988921652799</v>
      </c>
      <c r="K74">
        <v>2.4692390349457698</v>
      </c>
      <c r="M74">
        <v>-0.19653423946986201</v>
      </c>
      <c r="N74">
        <v>6.4547868979261999E-2</v>
      </c>
      <c r="O74">
        <v>-0.22815348103015101</v>
      </c>
      <c r="P74">
        <v>0.142005056550879</v>
      </c>
      <c r="R74">
        <v>2.7872137147988401</v>
      </c>
      <c r="S74">
        <v>4.1883589004944799</v>
      </c>
      <c r="T74">
        <v>2.3858454111351302</v>
      </c>
      <c r="U74">
        <v>2.6112440914966499</v>
      </c>
    </row>
    <row r="75" spans="1:21" x14ac:dyDescent="0.25">
      <c r="A75" s="11">
        <v>28491</v>
      </c>
      <c r="C75">
        <v>2.96486163030431</v>
      </c>
      <c r="D75">
        <v>4.5376707216660703</v>
      </c>
      <c r="E75">
        <v>1.288241390037</v>
      </c>
      <c r="F75">
        <v>1.1428220662126001</v>
      </c>
      <c r="H75">
        <v>2.9004943663656002</v>
      </c>
      <c r="I75">
        <v>4.1161994754715998</v>
      </c>
      <c r="J75">
        <v>2.6394860657467301</v>
      </c>
      <c r="K75">
        <v>2.4781775445316301</v>
      </c>
      <c r="M75">
        <v>-0.217020624496822</v>
      </c>
      <c r="N75">
        <v>4.4480327740226901E-2</v>
      </c>
      <c r="O75">
        <v>-0.36046103057519102</v>
      </c>
      <c r="P75">
        <v>-2.6460298171515598E-3</v>
      </c>
      <c r="R75">
        <v>2.68347374186878</v>
      </c>
      <c r="S75">
        <v>4.1606798032118304</v>
      </c>
      <c r="T75">
        <v>2.2790250351715402</v>
      </c>
      <c r="U75">
        <v>2.4755315147144801</v>
      </c>
    </row>
    <row r="76" spans="1:21" x14ac:dyDescent="0.25">
      <c r="A76" s="11">
        <v>28581</v>
      </c>
      <c r="C76">
        <v>3.59755332229759</v>
      </c>
      <c r="D76">
        <v>4.6375071332329298</v>
      </c>
      <c r="E76">
        <v>1.4602397119235799</v>
      </c>
      <c r="F76">
        <v>1.2188767240902501</v>
      </c>
      <c r="H76">
        <v>3.4343247119062399</v>
      </c>
      <c r="I76">
        <v>4.0411322220085202</v>
      </c>
      <c r="J76">
        <v>2.6938234871586499</v>
      </c>
      <c r="K76">
        <v>2.52087860854708</v>
      </c>
      <c r="M76">
        <v>-6.0435876106743197E-2</v>
      </c>
      <c r="N76">
        <v>3.5964027978264902E-2</v>
      </c>
      <c r="O76">
        <v>-0.26584243748675701</v>
      </c>
      <c r="P76">
        <v>-9.8704441968263501E-2</v>
      </c>
      <c r="R76">
        <v>3.3738888357994998</v>
      </c>
      <c r="S76">
        <v>4.0770962499867904</v>
      </c>
      <c r="T76">
        <v>2.4279810496718999</v>
      </c>
      <c r="U76">
        <v>2.4221741665788201</v>
      </c>
    </row>
    <row r="77" spans="1:21" x14ac:dyDescent="0.25">
      <c r="A77" s="11">
        <v>28672</v>
      </c>
      <c r="C77">
        <v>3.9629370990378399</v>
      </c>
      <c r="D77">
        <v>4.7201257929907596</v>
      </c>
      <c r="E77">
        <v>1.5320709146356</v>
      </c>
      <c r="F77">
        <v>1.4989779578043001</v>
      </c>
      <c r="H77">
        <v>3.38028294316408</v>
      </c>
      <c r="I77">
        <v>4.00014209192633</v>
      </c>
      <c r="J77">
        <v>2.64774964963412</v>
      </c>
      <c r="K77">
        <v>2.56829444870294</v>
      </c>
      <c r="M77">
        <v>-9.0928790118065095E-2</v>
      </c>
      <c r="N77">
        <v>4.8336391554668401E-2</v>
      </c>
      <c r="O77">
        <v>-0.31770829755269703</v>
      </c>
      <c r="P77">
        <v>-2.3242374276464899E-2</v>
      </c>
      <c r="R77">
        <v>3.2893541530460202</v>
      </c>
      <c r="S77">
        <v>4.0484784834810004</v>
      </c>
      <c r="T77">
        <v>2.33004135208142</v>
      </c>
      <c r="U77">
        <v>2.54505207442647</v>
      </c>
    </row>
    <row r="78" spans="1:21" x14ac:dyDescent="0.25">
      <c r="A78" s="11">
        <v>28764</v>
      </c>
      <c r="C78">
        <v>4.2076037271421001</v>
      </c>
      <c r="D78">
        <v>4.5885400491516704</v>
      </c>
      <c r="E78">
        <v>1.3741811891973199</v>
      </c>
      <c r="F78">
        <v>1.5519892255822501</v>
      </c>
      <c r="H78">
        <v>3.4436150539674499</v>
      </c>
      <c r="I78">
        <v>3.9899300108342901</v>
      </c>
      <c r="J78">
        <v>2.74773208533222</v>
      </c>
      <c r="K78">
        <v>2.5887881021729302</v>
      </c>
      <c r="M78">
        <v>-4.4588066462306203E-2</v>
      </c>
      <c r="N78">
        <v>6.2711853374408898E-3</v>
      </c>
      <c r="O78">
        <v>-0.33440159401289898</v>
      </c>
      <c r="P78">
        <v>-2.52205488596614E-2</v>
      </c>
      <c r="R78">
        <v>3.39902698750514</v>
      </c>
      <c r="S78">
        <v>3.9962011961717301</v>
      </c>
      <c r="T78">
        <v>2.4133304913193299</v>
      </c>
      <c r="U78">
        <v>2.5635675533132698</v>
      </c>
    </row>
    <row r="79" spans="1:21" x14ac:dyDescent="0.25">
      <c r="A79" s="11">
        <v>28856</v>
      </c>
      <c r="C79">
        <v>3.3701834433012401</v>
      </c>
      <c r="D79">
        <v>4.53880024095315</v>
      </c>
      <c r="E79">
        <v>1.6289282048637701</v>
      </c>
      <c r="F79">
        <v>1.44592912317557</v>
      </c>
      <c r="H79">
        <v>3.3739987863949601</v>
      </c>
      <c r="I79">
        <v>3.9980234232835401</v>
      </c>
      <c r="J79">
        <v>2.6904165455667099</v>
      </c>
      <c r="K79">
        <v>2.4978553311731599</v>
      </c>
      <c r="M79">
        <v>-0.368849998253864</v>
      </c>
      <c r="N79">
        <v>1.7466386449147799E-2</v>
      </c>
      <c r="O79">
        <v>-0.25111919195877502</v>
      </c>
      <c r="P79">
        <v>-3.2085431094065003E-2</v>
      </c>
      <c r="R79">
        <v>3.0051487881410899</v>
      </c>
      <c r="S79">
        <v>4.0154898097326903</v>
      </c>
      <c r="T79">
        <v>2.4392973536079299</v>
      </c>
      <c r="U79">
        <v>2.4657699000791</v>
      </c>
    </row>
    <row r="80" spans="1:21" x14ac:dyDescent="0.25">
      <c r="A80" s="11">
        <v>28946</v>
      </c>
      <c r="C80">
        <v>3.7852082736255901</v>
      </c>
      <c r="D80">
        <v>4.5312238204658097</v>
      </c>
      <c r="E80">
        <v>1.7098783459985001</v>
      </c>
      <c r="F80">
        <v>1.21513075637586</v>
      </c>
      <c r="H80">
        <v>3.27081465231957</v>
      </c>
      <c r="I80">
        <v>4.0757503285439203</v>
      </c>
      <c r="J80">
        <v>2.8177548099268699</v>
      </c>
      <c r="K80">
        <v>2.8774205430472302</v>
      </c>
      <c r="M80">
        <v>3.87767148225222E-2</v>
      </c>
      <c r="N80">
        <v>6.2190390246495197E-2</v>
      </c>
      <c r="O80">
        <v>-0.12547242334827499</v>
      </c>
      <c r="P80">
        <v>-5.4314618436546502E-2</v>
      </c>
      <c r="R80">
        <v>3.3095913671421</v>
      </c>
      <c r="S80">
        <v>4.1379407187904098</v>
      </c>
      <c r="T80">
        <v>2.6922823865785999</v>
      </c>
      <c r="U80">
        <v>2.82310592461068</v>
      </c>
    </row>
    <row r="81" spans="1:21" x14ac:dyDescent="0.25">
      <c r="A81" s="11">
        <v>29037</v>
      </c>
      <c r="C81">
        <v>2.9563653283149698</v>
      </c>
      <c r="D81">
        <v>4.08937808157867</v>
      </c>
      <c r="E81">
        <v>2.2518092882398801</v>
      </c>
      <c r="F81">
        <v>1.7496661450058999</v>
      </c>
      <c r="H81">
        <v>3.37431519381887</v>
      </c>
      <c r="I81">
        <v>4.0601362951514197</v>
      </c>
      <c r="J81">
        <v>2.7241460741884298</v>
      </c>
      <c r="K81">
        <v>2.57600152211847</v>
      </c>
      <c r="M81">
        <v>-0.11072589061334601</v>
      </c>
      <c r="N81">
        <v>-2.1683968497153799E-2</v>
      </c>
      <c r="O81">
        <v>2.4865291619664401E-2</v>
      </c>
      <c r="P81">
        <v>0.44316254477970901</v>
      </c>
      <c r="R81">
        <v>3.2635893032055199</v>
      </c>
      <c r="S81">
        <v>4.0384523266542702</v>
      </c>
      <c r="T81">
        <v>2.7490113658080899</v>
      </c>
      <c r="U81">
        <v>3.0191640668981798</v>
      </c>
    </row>
    <row r="82" spans="1:21" x14ac:dyDescent="0.25">
      <c r="A82" s="11">
        <v>29129</v>
      </c>
      <c r="C82">
        <v>2.7475845447623901</v>
      </c>
      <c r="D82">
        <v>3.9578485307484401</v>
      </c>
      <c r="E82">
        <v>2.30007062975278</v>
      </c>
      <c r="F82">
        <v>0.943185336436272</v>
      </c>
      <c r="H82">
        <v>3.3405537661490698</v>
      </c>
      <c r="I82">
        <v>4.0383548686752704</v>
      </c>
      <c r="J82">
        <v>2.75911448678661</v>
      </c>
      <c r="K82">
        <v>2.6763826977348701</v>
      </c>
      <c r="M82">
        <v>2.8728069950978301E-2</v>
      </c>
      <c r="N82">
        <v>4.4416772413489299E-2</v>
      </c>
      <c r="O82">
        <v>0.11045402490739201</v>
      </c>
      <c r="P82">
        <v>0.19972998945022699</v>
      </c>
      <c r="R82">
        <v>3.3692818361000501</v>
      </c>
      <c r="S82">
        <v>4.08277164108876</v>
      </c>
      <c r="T82">
        <v>2.8695685116940002</v>
      </c>
      <c r="U82">
        <v>2.8761126871850902</v>
      </c>
    </row>
    <row r="83" spans="1:21" x14ac:dyDescent="0.25">
      <c r="A83" s="11">
        <v>29221</v>
      </c>
      <c r="C83">
        <v>2.6679935628789102</v>
      </c>
      <c r="D83">
        <v>3.4933455253515699</v>
      </c>
      <c r="E83">
        <v>2.5789535298356401</v>
      </c>
      <c r="F83">
        <v>0.686573523792958</v>
      </c>
      <c r="H83">
        <v>3.3338596173723598</v>
      </c>
      <c r="I83">
        <v>4.0999576904083703</v>
      </c>
      <c r="J83">
        <v>2.7682985430265701</v>
      </c>
      <c r="K83">
        <v>2.5531328904992301</v>
      </c>
      <c r="M83">
        <v>0.29330809609040698</v>
      </c>
      <c r="N83">
        <v>2.5752767613280301E-2</v>
      </c>
      <c r="O83">
        <v>0.327539682001944</v>
      </c>
      <c r="P83">
        <v>0.358167545702192</v>
      </c>
      <c r="R83">
        <v>3.6271677134627698</v>
      </c>
      <c r="S83">
        <v>4.1257104580216497</v>
      </c>
      <c r="T83">
        <v>3.0958382250285101</v>
      </c>
      <c r="U83">
        <v>2.9113004362014201</v>
      </c>
    </row>
    <row r="84" spans="1:21" x14ac:dyDescent="0.25">
      <c r="A84" s="11">
        <v>29312</v>
      </c>
      <c r="C84">
        <v>1.2984242766443701</v>
      </c>
      <c r="D84">
        <v>2.96854503460492</v>
      </c>
      <c r="E84">
        <v>2.0730829283074899</v>
      </c>
      <c r="F84">
        <v>-3.69131571824255E-2</v>
      </c>
      <c r="H84">
        <v>2.9806890169723701</v>
      </c>
      <c r="I84">
        <v>3.9776200807864299</v>
      </c>
      <c r="J84">
        <v>2.6664512971308301</v>
      </c>
      <c r="K84">
        <v>2.3646071462557101</v>
      </c>
      <c r="M84">
        <v>0.14597825188045899</v>
      </c>
      <c r="N84">
        <v>5.5870894526377203E-2</v>
      </c>
      <c r="O84">
        <v>8.2380117332457203E-2</v>
      </c>
      <c r="P84">
        <v>0.275785456532537</v>
      </c>
      <c r="R84">
        <v>3.1266672688528301</v>
      </c>
      <c r="S84">
        <v>4.0334909753128096</v>
      </c>
      <c r="T84">
        <v>2.7488314144632899</v>
      </c>
      <c r="U84">
        <v>2.6403926027882498</v>
      </c>
    </row>
    <row r="85" spans="1:21" x14ac:dyDescent="0.25">
      <c r="A85" s="11">
        <v>29403</v>
      </c>
      <c r="C85">
        <v>0.161116977737606</v>
      </c>
      <c r="D85">
        <v>2.3539304686719902</v>
      </c>
      <c r="E85">
        <v>1.4396680237264301</v>
      </c>
      <c r="F85">
        <v>-1.00693210100735</v>
      </c>
      <c r="H85">
        <v>3.0357245015101801</v>
      </c>
      <c r="I85">
        <v>3.9150225274419501</v>
      </c>
      <c r="J85">
        <v>2.65167463607039</v>
      </c>
      <c r="K85">
        <v>2.3743790487449798</v>
      </c>
      <c r="M85">
        <v>0.14792100835704999</v>
      </c>
      <c r="N85">
        <v>9.1646070871114801E-2</v>
      </c>
      <c r="O85">
        <v>3.1516726288326399E-2</v>
      </c>
      <c r="P85">
        <v>4.0700952829848203E-2</v>
      </c>
      <c r="R85">
        <v>3.1836455098672301</v>
      </c>
      <c r="S85">
        <v>4.0066685983130599</v>
      </c>
      <c r="T85">
        <v>2.68319136235871</v>
      </c>
      <c r="U85">
        <v>2.4150800015748302</v>
      </c>
    </row>
    <row r="86" spans="1:21" x14ac:dyDescent="0.25">
      <c r="A86" s="11">
        <v>29495</v>
      </c>
      <c r="C86">
        <v>0.115584542105125</v>
      </c>
      <c r="D86">
        <v>2.1048999134261002</v>
      </c>
      <c r="E86">
        <v>0.85463075421921497</v>
      </c>
      <c r="F86">
        <v>-1.70543936561216</v>
      </c>
      <c r="H86">
        <v>3.3211991192032499</v>
      </c>
      <c r="I86">
        <v>4.0134368022489797</v>
      </c>
      <c r="J86">
        <v>2.6460935224980702</v>
      </c>
      <c r="K86">
        <v>2.2748172464640199</v>
      </c>
      <c r="M86">
        <v>0.34280025522655599</v>
      </c>
      <c r="N86">
        <v>0.149358343468416</v>
      </c>
      <c r="O86">
        <v>3.7941170809596201E-3</v>
      </c>
      <c r="P86">
        <v>-8.5004690736310604E-2</v>
      </c>
      <c r="R86">
        <v>3.6639993744298098</v>
      </c>
      <c r="S86">
        <v>4.1627951457173902</v>
      </c>
      <c r="T86">
        <v>2.6498876395790298</v>
      </c>
      <c r="U86">
        <v>2.1898125557277099</v>
      </c>
    </row>
    <row r="87" spans="1:21" x14ac:dyDescent="0.25">
      <c r="A87" s="11">
        <v>29587</v>
      </c>
      <c r="C87">
        <v>-7.8860460143914707E-2</v>
      </c>
      <c r="D87">
        <v>2.4071619547552201</v>
      </c>
      <c r="E87">
        <v>0.60792914161061196</v>
      </c>
      <c r="F87">
        <v>-2.1991365326443901</v>
      </c>
      <c r="H87">
        <v>3.5542774735809002</v>
      </c>
      <c r="I87">
        <v>4.2780761446727</v>
      </c>
      <c r="J87">
        <v>2.6125333040359999</v>
      </c>
      <c r="K87">
        <v>2.2482745481984301</v>
      </c>
      <c r="M87">
        <v>0.25436799724952402</v>
      </c>
      <c r="N87">
        <v>0.25311901769614997</v>
      </c>
      <c r="O87">
        <v>0.128338571975285</v>
      </c>
      <c r="P87">
        <v>-0.15637621179424399</v>
      </c>
      <c r="R87">
        <v>3.80864547083043</v>
      </c>
      <c r="S87">
        <v>4.5311951623688502</v>
      </c>
      <c r="T87">
        <v>2.7408718760112798</v>
      </c>
      <c r="U87">
        <v>2.0918983364041899</v>
      </c>
    </row>
    <row r="88" spans="1:21" x14ac:dyDescent="0.25">
      <c r="A88" s="11">
        <v>29677</v>
      </c>
      <c r="C88">
        <v>-1.0423434820101001</v>
      </c>
      <c r="D88">
        <v>2.2336447057908799</v>
      </c>
      <c r="E88">
        <v>3.0952131550293398E-2</v>
      </c>
      <c r="F88">
        <v>-2.2159180230416999</v>
      </c>
      <c r="H88">
        <v>3.33566076422247</v>
      </c>
      <c r="I88">
        <v>4.2924703789820304</v>
      </c>
      <c r="J88">
        <v>2.6358046939950501</v>
      </c>
      <c r="K88">
        <v>2.2274509949849199</v>
      </c>
      <c r="M88">
        <v>-2.66031918062852E-2</v>
      </c>
      <c r="N88">
        <v>0.198629633761746</v>
      </c>
      <c r="O88">
        <v>4.2006994046546398E-2</v>
      </c>
      <c r="P88">
        <v>-2.2995252865481802E-2</v>
      </c>
      <c r="R88">
        <v>3.3090575724161901</v>
      </c>
      <c r="S88">
        <v>4.4911000127437797</v>
      </c>
      <c r="T88">
        <v>2.6778116880415999</v>
      </c>
      <c r="U88">
        <v>2.20445574211944</v>
      </c>
    </row>
    <row r="89" spans="1:21" x14ac:dyDescent="0.25">
      <c r="A89" s="11">
        <v>29768</v>
      </c>
      <c r="C89">
        <v>-1.8709746424649401</v>
      </c>
      <c r="D89">
        <v>1.63080007627957</v>
      </c>
      <c r="E89">
        <v>-0.27289956722029302</v>
      </c>
      <c r="F89">
        <v>-2.2933103509180901</v>
      </c>
      <c r="H89">
        <v>3.5468643198104699</v>
      </c>
      <c r="I89">
        <v>4.0265658485284197</v>
      </c>
      <c r="J89">
        <v>2.6285655917030502</v>
      </c>
      <c r="K89">
        <v>2.2810428275064298</v>
      </c>
      <c r="M89">
        <v>-0.10907218118888901</v>
      </c>
      <c r="N89">
        <v>0.18237900402382501</v>
      </c>
      <c r="O89">
        <v>9.05291502317324E-2</v>
      </c>
      <c r="P89">
        <v>-8.4091515811722806E-2</v>
      </c>
      <c r="R89">
        <v>3.4377921386215902</v>
      </c>
      <c r="S89">
        <v>4.2089448525522402</v>
      </c>
      <c r="T89">
        <v>2.71909474193478</v>
      </c>
      <c r="U89">
        <v>2.1969513116947099</v>
      </c>
    </row>
    <row r="90" spans="1:21" x14ac:dyDescent="0.25">
      <c r="A90" s="11">
        <v>29860</v>
      </c>
      <c r="C90">
        <v>-2.9825916408365201</v>
      </c>
      <c r="D90">
        <v>0.50948036044098899</v>
      </c>
      <c r="E90">
        <v>-0.69805038334448</v>
      </c>
      <c r="F90">
        <v>-1.9480204408062001</v>
      </c>
      <c r="H90">
        <v>3.3352846111191998</v>
      </c>
      <c r="I90">
        <v>3.9427926869785699</v>
      </c>
      <c r="J90">
        <v>2.62832694585087</v>
      </c>
      <c r="K90">
        <v>2.2108359659350501</v>
      </c>
      <c r="M90">
        <v>-0.23494747124552501</v>
      </c>
      <c r="N90">
        <v>0.13782555724176901</v>
      </c>
      <c r="O90">
        <v>8.0761039885013403E-2</v>
      </c>
      <c r="P90">
        <v>1.35135929434687E-2</v>
      </c>
      <c r="R90">
        <v>3.1003371398736701</v>
      </c>
      <c r="S90">
        <v>4.0806182442203403</v>
      </c>
      <c r="T90">
        <v>2.7090879857358798</v>
      </c>
      <c r="U90">
        <v>2.22434955887852</v>
      </c>
    </row>
    <row r="91" spans="1:21" x14ac:dyDescent="0.25">
      <c r="A91" s="11">
        <v>29952</v>
      </c>
      <c r="C91">
        <v>-4.6178442908037596</v>
      </c>
      <c r="D91">
        <v>-0.71300110763610303</v>
      </c>
      <c r="E91">
        <v>-1.4741803138429099</v>
      </c>
      <c r="F91">
        <v>-1.70487929405635</v>
      </c>
      <c r="H91">
        <v>3.1018536480251999</v>
      </c>
      <c r="I91">
        <v>3.74240630933323</v>
      </c>
      <c r="J91">
        <v>2.68067803288888</v>
      </c>
      <c r="K91">
        <v>2.1469562674027398</v>
      </c>
      <c r="M91">
        <v>-0.50367104822085396</v>
      </c>
      <c r="N91">
        <v>9.33348978236547E-2</v>
      </c>
      <c r="O91">
        <v>-0.150521622306338</v>
      </c>
      <c r="P91">
        <v>-4.37793929817012E-2</v>
      </c>
      <c r="R91">
        <v>2.5981825998043502</v>
      </c>
      <c r="S91">
        <v>3.8357412071568899</v>
      </c>
      <c r="T91">
        <v>2.5301564105825398</v>
      </c>
      <c r="U91">
        <v>2.10317687442104</v>
      </c>
    </row>
    <row r="92" spans="1:21" x14ac:dyDescent="0.25">
      <c r="A92" s="11">
        <v>30042</v>
      </c>
      <c r="C92">
        <v>-5.6209503596569403</v>
      </c>
      <c r="D92">
        <v>-1.65533899292114</v>
      </c>
      <c r="E92">
        <v>-1.7994775923716599</v>
      </c>
      <c r="F92">
        <v>-1.3574427348601099</v>
      </c>
      <c r="H92">
        <v>3.2128929329432099</v>
      </c>
      <c r="I92">
        <v>3.5365100933418101</v>
      </c>
      <c r="J92">
        <v>2.6536911434318</v>
      </c>
      <c r="K92">
        <v>2.16623684505592</v>
      </c>
      <c r="M92">
        <v>-0.58685101543273199</v>
      </c>
      <c r="N92">
        <v>0.121232230071067</v>
      </c>
      <c r="O92">
        <v>-0.17963563246897701</v>
      </c>
      <c r="P92">
        <v>-9.2913920881276202E-2</v>
      </c>
      <c r="R92">
        <v>2.6260419175104701</v>
      </c>
      <c r="S92">
        <v>3.6577423234128799</v>
      </c>
      <c r="T92">
        <v>2.4740555109628302</v>
      </c>
      <c r="U92">
        <v>2.07332292417464</v>
      </c>
    </row>
    <row r="93" spans="1:21" x14ac:dyDescent="0.25">
      <c r="A93" s="11">
        <v>30133</v>
      </c>
      <c r="C93">
        <v>-5.9323748627613204</v>
      </c>
      <c r="D93">
        <v>-2.8792918350608301</v>
      </c>
      <c r="E93">
        <v>-2.35049555321757</v>
      </c>
      <c r="F93">
        <v>-0.97831950547470103</v>
      </c>
      <c r="H93">
        <v>3.0849467893212199</v>
      </c>
      <c r="I93">
        <v>3.38310096903386</v>
      </c>
      <c r="J93">
        <v>2.56752974266298</v>
      </c>
      <c r="K93">
        <v>2.0994835660638498</v>
      </c>
      <c r="M93">
        <v>-0.43243572122431101</v>
      </c>
      <c r="N93">
        <v>2.7536804861803999E-3</v>
      </c>
      <c r="O93">
        <v>-0.34241626378705398</v>
      </c>
      <c r="P93">
        <v>-0.17630747186062001</v>
      </c>
      <c r="R93">
        <v>2.65251106809691</v>
      </c>
      <c r="S93">
        <v>3.3858546495200401</v>
      </c>
      <c r="T93">
        <v>2.2251134788759201</v>
      </c>
      <c r="U93">
        <v>1.9231760942032301</v>
      </c>
    </row>
    <row r="94" spans="1:21" x14ac:dyDescent="0.25">
      <c r="A94" s="11">
        <v>30225</v>
      </c>
      <c r="C94">
        <v>-6.5141547581714603</v>
      </c>
      <c r="D94">
        <v>-3.9089571865591202</v>
      </c>
      <c r="E94">
        <v>-3.0196764259901601</v>
      </c>
      <c r="F94">
        <v>-0.62272952882472099</v>
      </c>
      <c r="H94">
        <v>3.0396019634074101</v>
      </c>
      <c r="I94">
        <v>3.2063793511112499</v>
      </c>
      <c r="J94">
        <v>2.57047907947597</v>
      </c>
      <c r="K94">
        <v>2.07658041574037</v>
      </c>
      <c r="M94">
        <v>-0.48421037824519197</v>
      </c>
      <c r="N94">
        <v>-8.30700433207157E-2</v>
      </c>
      <c r="O94">
        <v>-0.44461723442340001</v>
      </c>
      <c r="P94">
        <v>-0.286126061808055</v>
      </c>
      <c r="R94">
        <v>2.55539158516221</v>
      </c>
      <c r="S94">
        <v>3.1233093077905401</v>
      </c>
      <c r="T94">
        <v>2.1258618450525701</v>
      </c>
      <c r="U94">
        <v>1.7904543539323201</v>
      </c>
    </row>
    <row r="95" spans="1:21" x14ac:dyDescent="0.25">
      <c r="A95" s="11">
        <v>30317</v>
      </c>
      <c r="C95">
        <v>-6.4639986228197603</v>
      </c>
      <c r="D95">
        <v>-4.7042564830403499</v>
      </c>
      <c r="E95">
        <v>-3.5114538172763301</v>
      </c>
      <c r="F95">
        <v>-0.11906786610211401</v>
      </c>
      <c r="H95">
        <v>3.14906306776026</v>
      </c>
      <c r="I95">
        <v>3.4304126309960701</v>
      </c>
      <c r="J95">
        <v>2.6264030294109899</v>
      </c>
      <c r="K95">
        <v>2.14877124203085</v>
      </c>
      <c r="M95">
        <v>-0.45099380086302499</v>
      </c>
      <c r="N95">
        <v>-0.28022924564082902</v>
      </c>
      <c r="O95">
        <v>-0.53097206752303205</v>
      </c>
      <c r="P95">
        <v>-0.29482168898734901</v>
      </c>
      <c r="R95">
        <v>2.6980692668972299</v>
      </c>
      <c r="S95">
        <v>3.1501833853552399</v>
      </c>
      <c r="T95">
        <v>2.0954309618879599</v>
      </c>
      <c r="U95">
        <v>1.8539495530435</v>
      </c>
    </row>
    <row r="96" spans="1:21" x14ac:dyDescent="0.25">
      <c r="A96" s="11">
        <v>30407</v>
      </c>
      <c r="C96">
        <v>-6.57676269989906</v>
      </c>
      <c r="D96">
        <v>-4.4652772475886904</v>
      </c>
      <c r="E96">
        <v>-3.65191466797955</v>
      </c>
      <c r="F96">
        <v>0.40725984932601</v>
      </c>
      <c r="H96">
        <v>3.3740064403912302</v>
      </c>
      <c r="I96">
        <v>3.5783630469502099</v>
      </c>
      <c r="J96">
        <v>2.6395981281014298</v>
      </c>
      <c r="K96">
        <v>2.1297300005292898</v>
      </c>
      <c r="M96">
        <v>-0.74897879944416001</v>
      </c>
      <c r="N96">
        <v>-0.31999191555953399</v>
      </c>
      <c r="O96">
        <v>-0.58331783613313504</v>
      </c>
      <c r="P96">
        <v>-0.27426605844879698</v>
      </c>
      <c r="R96">
        <v>2.6250276409470699</v>
      </c>
      <c r="S96">
        <v>3.25837113139068</v>
      </c>
      <c r="T96">
        <v>2.0562802919682901</v>
      </c>
      <c r="U96">
        <v>1.8554639420804899</v>
      </c>
    </row>
    <row r="97" spans="1:21" x14ac:dyDescent="0.25">
      <c r="A97" s="11">
        <v>30498</v>
      </c>
      <c r="C97">
        <v>-4.8256931536162702</v>
      </c>
      <c r="D97">
        <v>-3.9419316612297202</v>
      </c>
      <c r="E97">
        <v>-3.5214573691832798</v>
      </c>
      <c r="F97">
        <v>0.93798910292957804</v>
      </c>
      <c r="H97">
        <v>3.39681235222502</v>
      </c>
      <c r="I97">
        <v>3.5360439766019298</v>
      </c>
      <c r="J97">
        <v>2.5805666815583801</v>
      </c>
      <c r="K97">
        <v>2.1384381153353602</v>
      </c>
      <c r="M97">
        <v>-0.26201462439717399</v>
      </c>
      <c r="N97">
        <v>-0.28957968423915997</v>
      </c>
      <c r="O97">
        <v>-0.53144624282065001</v>
      </c>
      <c r="P97">
        <v>-0.168875736310138</v>
      </c>
      <c r="R97">
        <v>3.1347977278278498</v>
      </c>
      <c r="S97">
        <v>3.24646429236277</v>
      </c>
      <c r="T97">
        <v>2.04912043873773</v>
      </c>
      <c r="U97">
        <v>1.9695623790252199</v>
      </c>
    </row>
    <row r="98" spans="1:21" x14ac:dyDescent="0.25">
      <c r="A98" s="11">
        <v>30590</v>
      </c>
      <c r="C98">
        <v>-4.7822470684410501</v>
      </c>
      <c r="D98">
        <v>-3.6869803788412701</v>
      </c>
      <c r="E98">
        <v>-3.54864041866949</v>
      </c>
      <c r="F98">
        <v>1.16235863504403</v>
      </c>
      <c r="H98">
        <v>3.52845276530189</v>
      </c>
      <c r="I98">
        <v>3.5474052935846498</v>
      </c>
      <c r="J98">
        <v>2.6359412456818001</v>
      </c>
      <c r="K98">
        <v>2.1460344676926399</v>
      </c>
      <c r="M98">
        <v>-0.60411776589780197</v>
      </c>
      <c r="N98">
        <v>-0.31913382694987402</v>
      </c>
      <c r="O98">
        <v>-0.51019623913323697</v>
      </c>
      <c r="P98">
        <v>-0.206138603456994</v>
      </c>
      <c r="R98">
        <v>2.9243349994040901</v>
      </c>
      <c r="S98">
        <v>3.22827146663478</v>
      </c>
      <c r="T98">
        <v>2.1257450065485601</v>
      </c>
      <c r="U98">
        <v>1.9398958642356501</v>
      </c>
    </row>
    <row r="99" spans="1:21" x14ac:dyDescent="0.25">
      <c r="A99" s="11">
        <v>30682</v>
      </c>
      <c r="C99">
        <v>-3.8413105189635002</v>
      </c>
      <c r="D99">
        <v>-3.32311959839683</v>
      </c>
      <c r="E99">
        <v>-3.5390053171242899</v>
      </c>
      <c r="F99">
        <v>1.20450559565461</v>
      </c>
      <c r="H99">
        <v>3.5919838545772702</v>
      </c>
      <c r="I99">
        <v>3.6419675004565999</v>
      </c>
      <c r="J99">
        <v>2.6520448594941999</v>
      </c>
      <c r="K99">
        <v>2.1521601180255199</v>
      </c>
      <c r="M99">
        <v>-0.46633882643614899</v>
      </c>
      <c r="N99">
        <v>-0.29605720862010598</v>
      </c>
      <c r="O99">
        <v>-0.614036291532571</v>
      </c>
      <c r="P99">
        <v>-0.28202150713062202</v>
      </c>
      <c r="R99">
        <v>3.1256450281411201</v>
      </c>
      <c r="S99">
        <v>3.3459102918364998</v>
      </c>
      <c r="T99">
        <v>2.0380085679616302</v>
      </c>
      <c r="U99">
        <v>1.8701386108949001</v>
      </c>
    </row>
    <row r="100" spans="1:21" x14ac:dyDescent="0.25">
      <c r="A100" s="11">
        <v>30773</v>
      </c>
      <c r="C100">
        <v>-2.9666112681615</v>
      </c>
      <c r="D100">
        <v>-3.0455460296293499</v>
      </c>
      <c r="E100">
        <v>-3.71628448162005</v>
      </c>
      <c r="F100">
        <v>1.10189887330102</v>
      </c>
      <c r="H100">
        <v>3.6333881615780901</v>
      </c>
      <c r="I100">
        <v>3.7754573188443201</v>
      </c>
      <c r="J100">
        <v>2.52997685926898</v>
      </c>
      <c r="K100">
        <v>2.0257409780322999</v>
      </c>
      <c r="M100">
        <v>-0.28711256686780401</v>
      </c>
      <c r="N100">
        <v>-0.31560878890017402</v>
      </c>
      <c r="O100">
        <v>-0.85624555077949405</v>
      </c>
      <c r="P100">
        <v>-0.34929365587742001</v>
      </c>
      <c r="R100">
        <v>3.34627559471028</v>
      </c>
      <c r="S100">
        <v>3.4598485299441499</v>
      </c>
      <c r="T100">
        <v>1.67373130848949</v>
      </c>
      <c r="U100">
        <v>1.6764473221548799</v>
      </c>
    </row>
    <row r="101" spans="1:21" x14ac:dyDescent="0.25">
      <c r="A101" s="11">
        <v>30864</v>
      </c>
      <c r="C101">
        <v>-2.9462546602897</v>
      </c>
      <c r="D101">
        <v>-3.1389298046971099</v>
      </c>
      <c r="E101">
        <v>-3.9792702065633399</v>
      </c>
      <c r="F101">
        <v>1.03760155982241</v>
      </c>
      <c r="H101">
        <v>3.60384500215625</v>
      </c>
      <c r="I101">
        <v>3.66308004838648</v>
      </c>
      <c r="J101">
        <v>2.6037106167718198</v>
      </c>
      <c r="K101">
        <v>2.0503407779847902</v>
      </c>
      <c r="M101">
        <v>-0.40723079083115399</v>
      </c>
      <c r="N101">
        <v>-0.39255348204195101</v>
      </c>
      <c r="O101">
        <v>-0.87265565794738398</v>
      </c>
      <c r="P101">
        <v>-0.248207778295119</v>
      </c>
      <c r="R101">
        <v>3.1966142113250902</v>
      </c>
      <c r="S101">
        <v>3.2705265663445302</v>
      </c>
      <c r="T101">
        <v>1.7310549588244399</v>
      </c>
      <c r="U101">
        <v>1.80213299968967</v>
      </c>
    </row>
    <row r="102" spans="1:21" x14ac:dyDescent="0.25">
      <c r="A102" s="11">
        <v>30956</v>
      </c>
      <c r="C102">
        <v>-3.2357823403229999</v>
      </c>
      <c r="D102">
        <v>-3.3107820334962001</v>
      </c>
      <c r="E102">
        <v>-3.8587079692729298</v>
      </c>
      <c r="F102">
        <v>0.793464750282737</v>
      </c>
      <c r="H102">
        <v>3.6042910108113202</v>
      </c>
      <c r="I102">
        <v>3.8060520528356601</v>
      </c>
      <c r="J102">
        <v>2.57491241637873</v>
      </c>
      <c r="K102">
        <v>2.20963120987027</v>
      </c>
      <c r="M102">
        <v>-0.54426235107424703</v>
      </c>
      <c r="N102">
        <v>-0.421753133720563</v>
      </c>
      <c r="O102">
        <v>-0.85851103462466805</v>
      </c>
      <c r="P102">
        <v>-0.240143946986173</v>
      </c>
      <c r="R102">
        <v>3.06002865973708</v>
      </c>
      <c r="S102">
        <v>3.3842989191150998</v>
      </c>
      <c r="T102">
        <v>1.71640138175407</v>
      </c>
      <c r="U102">
        <v>1.96948726288409</v>
      </c>
    </row>
    <row r="103" spans="1:21" x14ac:dyDescent="0.25">
      <c r="A103" s="11">
        <v>31048</v>
      </c>
      <c r="C103">
        <v>-2.4252201740392798</v>
      </c>
      <c r="D103">
        <v>-3.2581962932278001</v>
      </c>
      <c r="E103">
        <v>-3.7548216019792999</v>
      </c>
      <c r="F103">
        <v>0.54116516023918804</v>
      </c>
      <c r="H103">
        <v>3.5881262777246001</v>
      </c>
      <c r="I103">
        <v>3.9221856243826201</v>
      </c>
      <c r="J103">
        <v>2.5178496302055202</v>
      </c>
      <c r="K103">
        <v>2.2604946538536699</v>
      </c>
      <c r="M103">
        <v>-9.5871882309590706E-2</v>
      </c>
      <c r="N103">
        <v>-0.37043609661951499</v>
      </c>
      <c r="O103">
        <v>-0.82256991823562098</v>
      </c>
      <c r="P103">
        <v>-0.232451406632215</v>
      </c>
      <c r="R103">
        <v>3.49225439541501</v>
      </c>
      <c r="S103">
        <v>3.5517495277631101</v>
      </c>
      <c r="T103">
        <v>1.6952797119698999</v>
      </c>
      <c r="U103">
        <v>2.0280432472214498</v>
      </c>
    </row>
    <row r="104" spans="1:21" x14ac:dyDescent="0.25">
      <c r="A104" s="11">
        <v>31138</v>
      </c>
      <c r="C104">
        <v>-2.9037543719750798</v>
      </c>
      <c r="D104">
        <v>-3.50579216919868</v>
      </c>
      <c r="E104">
        <v>-3.7567317438911201</v>
      </c>
      <c r="F104">
        <v>0.43147722903518099</v>
      </c>
      <c r="H104">
        <v>3.61327937255877</v>
      </c>
      <c r="I104">
        <v>3.83351630340995</v>
      </c>
      <c r="J104">
        <v>2.55580862290764</v>
      </c>
      <c r="K104">
        <v>2.4218910560974001</v>
      </c>
      <c r="M104">
        <v>-0.319595604450857</v>
      </c>
      <c r="N104">
        <v>-0.39682834900036101</v>
      </c>
      <c r="O104">
        <v>-0.78657421457599797</v>
      </c>
      <c r="P104">
        <v>-9.3876101954147001E-2</v>
      </c>
      <c r="R104">
        <v>3.2936837681079201</v>
      </c>
      <c r="S104">
        <v>3.4366879544095901</v>
      </c>
      <c r="T104">
        <v>1.76923440833164</v>
      </c>
      <c r="U104">
        <v>2.3280149541432502</v>
      </c>
    </row>
    <row r="105" spans="1:21" x14ac:dyDescent="0.25">
      <c r="A105" s="11">
        <v>31229</v>
      </c>
      <c r="C105">
        <v>-2.4954324136274399</v>
      </c>
      <c r="D105">
        <v>-3.65994193667819</v>
      </c>
      <c r="E105">
        <v>-4.05009801065808</v>
      </c>
      <c r="F105">
        <v>-1.5675541945711299E-2</v>
      </c>
      <c r="H105">
        <v>3.6952785744568599</v>
      </c>
      <c r="I105">
        <v>3.92425813932058</v>
      </c>
      <c r="J105">
        <v>2.5949034444636099</v>
      </c>
      <c r="K105">
        <v>2.40811027869356</v>
      </c>
      <c r="M105">
        <v>-0.179715533781729</v>
      </c>
      <c r="N105">
        <v>-0.38460248721721402</v>
      </c>
      <c r="O105">
        <v>-1.10799613788313</v>
      </c>
      <c r="P105">
        <v>-0.24971942013251799</v>
      </c>
      <c r="R105">
        <v>3.5155630406751301</v>
      </c>
      <c r="S105">
        <v>3.5396556521033702</v>
      </c>
      <c r="T105">
        <v>1.4869073065804801</v>
      </c>
      <c r="U105">
        <v>2.1583908585610501</v>
      </c>
    </row>
    <row r="106" spans="1:21" x14ac:dyDescent="0.25">
      <c r="A106" s="11">
        <v>31321</v>
      </c>
      <c r="C106">
        <v>-2.70757459827735</v>
      </c>
      <c r="D106">
        <v>-3.6112448465559099</v>
      </c>
      <c r="E106">
        <v>-3.8525910412233801</v>
      </c>
      <c r="F106">
        <v>-0.42524597599231101</v>
      </c>
      <c r="H106">
        <v>3.64530643820106</v>
      </c>
      <c r="I106">
        <v>4.0274151863106002</v>
      </c>
      <c r="J106">
        <v>2.5673199530908102</v>
      </c>
      <c r="K106">
        <v>2.4073387590912101</v>
      </c>
      <c r="M106">
        <v>-0.36851957548185199</v>
      </c>
      <c r="N106">
        <v>-0.36186012177535998</v>
      </c>
      <c r="O106">
        <v>-1.09947909575925</v>
      </c>
      <c r="P106">
        <v>-0.35888280251805299</v>
      </c>
      <c r="R106">
        <v>3.2767868627192001</v>
      </c>
      <c r="S106">
        <v>3.6655550645352402</v>
      </c>
      <c r="T106">
        <v>1.46784085733155</v>
      </c>
      <c r="U106">
        <v>2.0484559565731599</v>
      </c>
    </row>
    <row r="107" spans="1:21" x14ac:dyDescent="0.25">
      <c r="A107" s="11">
        <v>31413</v>
      </c>
      <c r="C107">
        <v>-2.1615416203944702</v>
      </c>
      <c r="D107">
        <v>-3.6494652809809098</v>
      </c>
      <c r="E107">
        <v>-4.18172939765532</v>
      </c>
      <c r="F107">
        <v>-0.63385370012383602</v>
      </c>
      <c r="H107">
        <v>3.6034297123458199</v>
      </c>
      <c r="I107">
        <v>3.84811842871343</v>
      </c>
      <c r="J107">
        <v>2.4779341139011302</v>
      </c>
      <c r="K107">
        <v>2.4777890595691301</v>
      </c>
      <c r="M107">
        <v>-0.153329774502725</v>
      </c>
      <c r="N107">
        <v>-0.342119201107358</v>
      </c>
      <c r="O107">
        <v>-1.42814118315803</v>
      </c>
      <c r="P107">
        <v>-0.32804410777082499</v>
      </c>
      <c r="R107">
        <v>3.4500999378430999</v>
      </c>
      <c r="S107">
        <v>3.5059992276060701</v>
      </c>
      <c r="T107">
        <v>1.0497929307431</v>
      </c>
      <c r="U107">
        <v>2.14974495179831</v>
      </c>
    </row>
    <row r="108" spans="1:21" x14ac:dyDescent="0.25">
      <c r="A108" s="11">
        <v>31503</v>
      </c>
      <c r="C108">
        <v>-2.5864478809726301</v>
      </c>
      <c r="D108">
        <v>-3.6782452204522</v>
      </c>
      <c r="E108">
        <v>-4.3967357010572004</v>
      </c>
      <c r="F108">
        <v>-0.87454110717817501</v>
      </c>
      <c r="H108">
        <v>3.53069207366751</v>
      </c>
      <c r="I108">
        <v>3.8155459145755302</v>
      </c>
      <c r="J108">
        <v>2.6331532734220899</v>
      </c>
      <c r="K108">
        <v>2.5074874892533301</v>
      </c>
      <c r="M108">
        <v>-0.38230162737830098</v>
      </c>
      <c r="N108">
        <v>-0.25433779121626898</v>
      </c>
      <c r="O108">
        <v>-1.4456468506170601</v>
      </c>
      <c r="P108">
        <v>-0.38797196361660702</v>
      </c>
      <c r="R108">
        <v>3.1483904462892101</v>
      </c>
      <c r="S108">
        <v>3.5612081233592598</v>
      </c>
      <c r="T108">
        <v>1.18750642280503</v>
      </c>
      <c r="U108">
        <v>2.11951552563673</v>
      </c>
    </row>
    <row r="109" spans="1:21" x14ac:dyDescent="0.25">
      <c r="A109" s="11">
        <v>31594</v>
      </c>
      <c r="C109">
        <v>-2.5917955736938398</v>
      </c>
      <c r="D109">
        <v>-3.8707862113457701</v>
      </c>
      <c r="E109">
        <v>-4.0425409439440001</v>
      </c>
      <c r="F109">
        <v>-0.98192100216965605</v>
      </c>
      <c r="H109">
        <v>3.5386094592311301</v>
      </c>
      <c r="I109">
        <v>3.7094889967602498</v>
      </c>
      <c r="J109">
        <v>2.5778143224496102</v>
      </c>
      <c r="K109">
        <v>2.4997980920323499</v>
      </c>
      <c r="M109">
        <v>-0.40633060780594099</v>
      </c>
      <c r="N109">
        <v>-0.22003984952049699</v>
      </c>
      <c r="O109">
        <v>-1.4379836803241901</v>
      </c>
      <c r="P109">
        <v>-0.38571355799672402</v>
      </c>
      <c r="R109">
        <v>3.1322788514251898</v>
      </c>
      <c r="S109">
        <v>3.4894491472397502</v>
      </c>
      <c r="T109">
        <v>1.1398306421254301</v>
      </c>
      <c r="U109">
        <v>2.11408453403563</v>
      </c>
    </row>
    <row r="110" spans="1:21" x14ac:dyDescent="0.25">
      <c r="A110" s="11">
        <v>31686</v>
      </c>
      <c r="C110">
        <v>-2.3308227175367602</v>
      </c>
      <c r="D110">
        <v>-4.1390931354868599</v>
      </c>
      <c r="E110">
        <v>-4.0222971336252202</v>
      </c>
      <c r="F110">
        <v>-0.85952815883115397</v>
      </c>
      <c r="H110">
        <v>3.44241502354555</v>
      </c>
      <c r="I110">
        <v>3.45866111288061</v>
      </c>
      <c r="J110">
        <v>2.5282812240821602</v>
      </c>
      <c r="K110">
        <v>2.5996301277182998</v>
      </c>
      <c r="M110">
        <v>-0.319753261174473</v>
      </c>
      <c r="N110">
        <v>-0.19401553272352501</v>
      </c>
      <c r="O110">
        <v>-1.5096144452798099</v>
      </c>
      <c r="P110">
        <v>-0.24833188454233901</v>
      </c>
      <c r="R110">
        <v>3.12266176237108</v>
      </c>
      <c r="S110">
        <v>3.26464558015708</v>
      </c>
      <c r="T110">
        <v>1.01866677880235</v>
      </c>
      <c r="U110">
        <v>2.3512982431759601</v>
      </c>
    </row>
    <row r="111" spans="1:21" x14ac:dyDescent="0.25">
      <c r="A111" s="11">
        <v>31778</v>
      </c>
      <c r="C111">
        <v>-2.4663361093887501</v>
      </c>
      <c r="D111">
        <v>-4.2884400068908199</v>
      </c>
      <c r="E111">
        <v>-3.9612283156989201</v>
      </c>
      <c r="F111">
        <v>-0.73431569735498703</v>
      </c>
      <c r="H111">
        <v>3.4126953830411102</v>
      </c>
      <c r="I111">
        <v>3.7311075712333799</v>
      </c>
      <c r="J111">
        <v>2.4052836292979798</v>
      </c>
      <c r="K111">
        <v>2.6129101724745301</v>
      </c>
      <c r="M111">
        <v>-0.43272334907264498</v>
      </c>
      <c r="N111">
        <v>-0.256983144214041</v>
      </c>
      <c r="O111">
        <v>-1.39870353544463</v>
      </c>
      <c r="P111">
        <v>-0.19050418440007899</v>
      </c>
      <c r="R111">
        <v>2.9799720339684699</v>
      </c>
      <c r="S111">
        <v>3.4741244270193401</v>
      </c>
      <c r="T111">
        <v>1.00658009385335</v>
      </c>
      <c r="U111">
        <v>2.4224059880744502</v>
      </c>
    </row>
    <row r="112" spans="1:21" x14ac:dyDescent="0.25">
      <c r="A112" s="11">
        <v>31868</v>
      </c>
      <c r="C112">
        <v>-1.7833225377808</v>
      </c>
      <c r="D112">
        <v>-3.9294486187611102</v>
      </c>
      <c r="E112">
        <v>-4.0580346864026096</v>
      </c>
      <c r="F112">
        <v>-0.70145027544344896</v>
      </c>
      <c r="H112">
        <v>3.3995484811799201</v>
      </c>
      <c r="I112">
        <v>3.7290464621166102</v>
      </c>
      <c r="J112">
        <v>2.5432696349798398</v>
      </c>
      <c r="K112">
        <v>2.6790463800272399</v>
      </c>
      <c r="M112">
        <v>-0.16275932496900999</v>
      </c>
      <c r="N112">
        <v>-0.26050769910440602</v>
      </c>
      <c r="O112">
        <v>-1.19436372198069</v>
      </c>
      <c r="P112">
        <v>-0.26176301820876802</v>
      </c>
      <c r="R112">
        <v>3.2367891562109099</v>
      </c>
      <c r="S112">
        <v>3.46853876301221</v>
      </c>
      <c r="T112">
        <v>1.3489059129991501</v>
      </c>
      <c r="U112">
        <v>2.4172833618184799</v>
      </c>
    </row>
    <row r="113" spans="1:21" x14ac:dyDescent="0.25">
      <c r="A113" s="11">
        <v>31959</v>
      </c>
      <c r="C113">
        <v>-1.5869329473117699</v>
      </c>
      <c r="D113">
        <v>-3.5143797845250901</v>
      </c>
      <c r="E113">
        <v>-3.6966425705099901</v>
      </c>
      <c r="F113">
        <v>-0.43445877523777199</v>
      </c>
      <c r="H113">
        <v>3.3712279350574401</v>
      </c>
      <c r="I113">
        <v>3.7627889193297999</v>
      </c>
      <c r="J113">
        <v>2.5572381355232601</v>
      </c>
      <c r="K113">
        <v>2.8166557487105601</v>
      </c>
      <c r="M113">
        <v>-0.13527269271672701</v>
      </c>
      <c r="N113">
        <v>-0.25786753997662498</v>
      </c>
      <c r="O113">
        <v>-1.07323598887419</v>
      </c>
      <c r="P113">
        <v>-0.203575958959507</v>
      </c>
      <c r="R113">
        <v>3.2359552423407099</v>
      </c>
      <c r="S113">
        <v>3.5049213793531702</v>
      </c>
      <c r="T113">
        <v>1.48400214664907</v>
      </c>
      <c r="U113">
        <v>2.6130797897510498</v>
      </c>
    </row>
    <row r="114" spans="1:21" x14ac:dyDescent="0.25">
      <c r="A114" s="11">
        <v>32051</v>
      </c>
      <c r="C114">
        <v>-1.04944269190185</v>
      </c>
      <c r="D114">
        <v>-3.2146142767432999</v>
      </c>
      <c r="E114">
        <v>-3.4276928361755399</v>
      </c>
      <c r="F114">
        <v>-0.13871212895514901</v>
      </c>
      <c r="H114">
        <v>3.4840275108094301</v>
      </c>
      <c r="I114">
        <v>3.7671986782669098</v>
      </c>
      <c r="J114">
        <v>2.5978770904247099</v>
      </c>
      <c r="K114">
        <v>2.8290911249440698</v>
      </c>
      <c r="M114">
        <v>3.0494313196252999E-2</v>
      </c>
      <c r="N114">
        <v>-0.270437556035593</v>
      </c>
      <c r="O114">
        <v>-1.041460241824</v>
      </c>
      <c r="P114">
        <v>-0.18664685036173301</v>
      </c>
      <c r="R114">
        <v>3.5145218240056799</v>
      </c>
      <c r="S114">
        <v>3.49676112223132</v>
      </c>
      <c r="T114">
        <v>1.5564168486007</v>
      </c>
      <c r="U114">
        <v>2.6424442745823402</v>
      </c>
    </row>
    <row r="115" spans="1:21" x14ac:dyDescent="0.25">
      <c r="A115" s="11">
        <v>32143</v>
      </c>
      <c r="C115">
        <v>-0.87268355936623698</v>
      </c>
      <c r="D115">
        <v>-2.9593501851192099</v>
      </c>
      <c r="E115">
        <v>-3.17538678737378</v>
      </c>
      <c r="F115">
        <v>0.111599182782811</v>
      </c>
      <c r="H115">
        <v>3.3789831527353398</v>
      </c>
      <c r="I115">
        <v>3.8136955478441901</v>
      </c>
      <c r="J115">
        <v>2.55866868984879</v>
      </c>
      <c r="K115">
        <v>2.9052327877919502</v>
      </c>
      <c r="M115">
        <v>3.44219549277551E-2</v>
      </c>
      <c r="N115">
        <v>-0.27478665939774299</v>
      </c>
      <c r="O115">
        <v>-1.06231147383928</v>
      </c>
      <c r="P115">
        <v>-0.21521871127603001</v>
      </c>
      <c r="R115">
        <v>3.41340510766309</v>
      </c>
      <c r="S115">
        <v>3.5389088884464499</v>
      </c>
      <c r="T115">
        <v>1.49635721600951</v>
      </c>
      <c r="U115">
        <v>2.6900140765159199</v>
      </c>
    </row>
    <row r="116" spans="1:21" x14ac:dyDescent="0.25">
      <c r="A116" s="11">
        <v>32234</v>
      </c>
      <c r="C116">
        <v>-0.32525030565420798</v>
      </c>
      <c r="D116">
        <v>-2.7570986593673901</v>
      </c>
      <c r="E116">
        <v>-3.0019743101024701</v>
      </c>
      <c r="F116">
        <v>0.48754689278894098</v>
      </c>
      <c r="H116">
        <v>3.4232181471961201</v>
      </c>
      <c r="I116">
        <v>3.76621226097296</v>
      </c>
      <c r="J116">
        <v>2.5731460188827802</v>
      </c>
      <c r="K116">
        <v>2.8630180578030302</v>
      </c>
      <c r="M116">
        <v>0.244971439668626</v>
      </c>
      <c r="N116">
        <v>-0.26521974190091002</v>
      </c>
      <c r="O116">
        <v>-0.99605432470714395</v>
      </c>
      <c r="P116">
        <v>-0.11363751922910301</v>
      </c>
      <c r="R116">
        <v>3.6681895868647501</v>
      </c>
      <c r="S116">
        <v>3.5009925190720499</v>
      </c>
      <c r="T116">
        <v>1.5770916941756401</v>
      </c>
      <c r="U116">
        <v>2.7493805385739298</v>
      </c>
    </row>
    <row r="117" spans="1:21" x14ac:dyDescent="0.25">
      <c r="A117" s="11">
        <v>32325</v>
      </c>
      <c r="C117">
        <v>-0.20685185543868601</v>
      </c>
      <c r="D117">
        <v>-2.7565378085990901</v>
      </c>
      <c r="E117">
        <v>-2.6399977173593898</v>
      </c>
      <c r="F117">
        <v>0.81007420111222905</v>
      </c>
      <c r="H117">
        <v>3.3469786535456101</v>
      </c>
      <c r="I117">
        <v>3.5996890025816302</v>
      </c>
      <c r="J117">
        <v>2.6062741721294498</v>
      </c>
      <c r="K117">
        <v>2.9130473356523101</v>
      </c>
      <c r="M117">
        <v>0.250242559785324</v>
      </c>
      <c r="N117">
        <v>-0.23967010619467499</v>
      </c>
      <c r="O117">
        <v>-0.82778900289968105</v>
      </c>
      <c r="P117">
        <v>8.2243371838900108E-3</v>
      </c>
      <c r="R117">
        <v>3.59722121333093</v>
      </c>
      <c r="S117">
        <v>3.3600188963869502</v>
      </c>
      <c r="T117">
        <v>1.7784851692297701</v>
      </c>
      <c r="U117">
        <v>2.9212716728362</v>
      </c>
    </row>
    <row r="118" spans="1:21" x14ac:dyDescent="0.25">
      <c r="A118" s="11">
        <v>32417</v>
      </c>
      <c r="C118">
        <v>-9.26880679331816E-2</v>
      </c>
      <c r="D118">
        <v>-2.8707466333001399</v>
      </c>
      <c r="E118">
        <v>-2.2548805413787201</v>
      </c>
      <c r="F118">
        <v>1.01125225671444</v>
      </c>
      <c r="H118">
        <v>3.4271135386216698</v>
      </c>
      <c r="I118">
        <v>3.5971666189447902</v>
      </c>
      <c r="J118">
        <v>2.5995664665568201</v>
      </c>
      <c r="K118">
        <v>2.9098783791607801</v>
      </c>
      <c r="M118">
        <v>0.27005546677018999</v>
      </c>
      <c r="N118">
        <v>-0.20479407609988301</v>
      </c>
      <c r="O118">
        <v>-0.71513564695872001</v>
      </c>
      <c r="P118">
        <v>8.4545960452635599E-2</v>
      </c>
      <c r="R118">
        <v>3.69716900539186</v>
      </c>
      <c r="S118">
        <v>3.3923725428449099</v>
      </c>
      <c r="T118">
        <v>1.8844308195981001</v>
      </c>
      <c r="U118">
        <v>2.9944243396134098</v>
      </c>
    </row>
    <row r="119" spans="1:21" x14ac:dyDescent="0.25">
      <c r="A119" s="11">
        <v>32509</v>
      </c>
      <c r="C119">
        <v>-5.4789839628256197E-2</v>
      </c>
      <c r="D119">
        <v>-3.0364570094056398</v>
      </c>
      <c r="E119">
        <v>-1.92607243966359</v>
      </c>
      <c r="F119">
        <v>0.99116207814517998</v>
      </c>
      <c r="H119">
        <v>3.44574915301718</v>
      </c>
      <c r="I119">
        <v>3.67204167496608</v>
      </c>
      <c r="J119">
        <v>2.6271957265744299</v>
      </c>
      <c r="K119">
        <v>2.8838923541511798</v>
      </c>
      <c r="M119">
        <v>0.25408568290783801</v>
      </c>
      <c r="N119">
        <v>-0.206938991852293</v>
      </c>
      <c r="O119">
        <v>-0.57570840444489102</v>
      </c>
      <c r="P119">
        <v>6.9045756807014205E-2</v>
      </c>
      <c r="R119">
        <v>3.6998348359250199</v>
      </c>
      <c r="S119">
        <v>3.4651026831137899</v>
      </c>
      <c r="T119">
        <v>2.0514873221295402</v>
      </c>
      <c r="U119">
        <v>2.9529381109582</v>
      </c>
    </row>
    <row r="120" spans="1:21" x14ac:dyDescent="0.25">
      <c r="A120" s="11">
        <v>32599</v>
      </c>
      <c r="C120">
        <v>-0.41073781595457598</v>
      </c>
      <c r="D120">
        <v>-3.2848883062615601</v>
      </c>
      <c r="E120">
        <v>-1.6229453924459001</v>
      </c>
      <c r="F120">
        <v>0.78689717454994901</v>
      </c>
      <c r="H120">
        <v>3.4507763372512299</v>
      </c>
      <c r="I120">
        <v>3.6170360370313501</v>
      </c>
      <c r="J120">
        <v>2.63175228633395</v>
      </c>
      <c r="K120">
        <v>2.8927782850596899</v>
      </c>
      <c r="M120">
        <v>9.69411280173854E-2</v>
      </c>
      <c r="N120">
        <v>-0.209271660686044</v>
      </c>
      <c r="O120">
        <v>-0.45951186761033702</v>
      </c>
      <c r="P120">
        <v>-8.51361956758101E-3</v>
      </c>
      <c r="R120">
        <v>3.5477174652686201</v>
      </c>
      <c r="S120">
        <v>3.4077643763453098</v>
      </c>
      <c r="T120">
        <v>2.17224041872361</v>
      </c>
      <c r="U120">
        <v>2.8842646654921098</v>
      </c>
    </row>
    <row r="121" spans="1:21" x14ac:dyDescent="0.25">
      <c r="A121" s="11">
        <v>32690</v>
      </c>
      <c r="C121">
        <v>-0.91296932402917697</v>
      </c>
      <c r="D121">
        <v>-3.7272794978794601</v>
      </c>
      <c r="E121">
        <v>-1.5966173668703001</v>
      </c>
      <c r="F121">
        <v>0.48560895406853899</v>
      </c>
      <c r="H121">
        <v>3.4759626542666102</v>
      </c>
      <c r="I121">
        <v>3.5899384384185402</v>
      </c>
      <c r="J121">
        <v>2.6208792545136599</v>
      </c>
      <c r="K121">
        <v>2.8585707659500699</v>
      </c>
      <c r="M121">
        <v>-7.5193645843437906E-2</v>
      </c>
      <c r="N121">
        <v>-0.22959950128073001</v>
      </c>
      <c r="O121">
        <v>-0.48640479671192899</v>
      </c>
      <c r="P121">
        <v>-9.4107216648791195E-2</v>
      </c>
      <c r="R121">
        <v>3.4007690084231701</v>
      </c>
      <c r="S121">
        <v>3.3603389371378101</v>
      </c>
      <c r="T121">
        <v>2.1344744578017298</v>
      </c>
      <c r="U121">
        <v>2.7644635493012801</v>
      </c>
    </row>
    <row r="122" spans="1:21" x14ac:dyDescent="0.25">
      <c r="A122" s="11">
        <v>32782</v>
      </c>
      <c r="C122">
        <v>-1.06903543252974</v>
      </c>
      <c r="D122">
        <v>-4.3874289048493402</v>
      </c>
      <c r="E122">
        <v>-1.54245793331734</v>
      </c>
      <c r="F122">
        <v>0.210534780750777</v>
      </c>
      <c r="H122">
        <v>3.39028338630574</v>
      </c>
      <c r="I122">
        <v>3.48420451572292</v>
      </c>
      <c r="J122">
        <v>2.6619721007720001</v>
      </c>
      <c r="K122">
        <v>2.82705209036973</v>
      </c>
      <c r="M122">
        <v>-1.5923057789634602E-2</v>
      </c>
      <c r="N122">
        <v>-0.28205760805234398</v>
      </c>
      <c r="O122">
        <v>-0.37262663739882201</v>
      </c>
      <c r="P122">
        <v>-7.5799752559692304E-2</v>
      </c>
      <c r="R122">
        <v>3.3743603285160999</v>
      </c>
      <c r="S122">
        <v>3.2021469076705702</v>
      </c>
      <c r="T122">
        <v>2.28934546337317</v>
      </c>
      <c r="U122">
        <v>2.75125233781004</v>
      </c>
    </row>
    <row r="123" spans="1:21" x14ac:dyDescent="0.25">
      <c r="A123" s="11">
        <v>32874</v>
      </c>
      <c r="C123">
        <v>-0.88823231010906101</v>
      </c>
      <c r="D123">
        <v>-4.8259083521713801</v>
      </c>
      <c r="E123">
        <v>-1.3769496452696299</v>
      </c>
      <c r="F123">
        <v>-0.101361480814148</v>
      </c>
      <c r="H123">
        <v>3.4638869742027598</v>
      </c>
      <c r="I123">
        <v>3.58827355464047</v>
      </c>
      <c r="J123">
        <v>2.7252840521574901</v>
      </c>
      <c r="K123">
        <v>2.85468424412743</v>
      </c>
      <c r="M123">
        <v>0.196967104585379</v>
      </c>
      <c r="N123">
        <v>-0.258173720358295</v>
      </c>
      <c r="O123">
        <v>-0.219770125325774</v>
      </c>
      <c r="P123">
        <v>-4.5181475170339498E-2</v>
      </c>
      <c r="R123">
        <v>3.6608540787881401</v>
      </c>
      <c r="S123">
        <v>3.3300998342821799</v>
      </c>
      <c r="T123">
        <v>2.5055139268317199</v>
      </c>
      <c r="U123">
        <v>2.8095027689570902</v>
      </c>
    </row>
    <row r="124" spans="1:21" x14ac:dyDescent="0.25">
      <c r="A124" s="11">
        <v>32964</v>
      </c>
      <c r="C124">
        <v>-0.97806858147521303</v>
      </c>
      <c r="D124">
        <v>-5.4412289559771798</v>
      </c>
      <c r="E124">
        <v>-1.4122933092096399</v>
      </c>
      <c r="F124">
        <v>-7.6060413947971001E-2</v>
      </c>
      <c r="H124">
        <v>3.3956856642563502</v>
      </c>
      <c r="I124">
        <v>3.4464539411642798</v>
      </c>
      <c r="J124">
        <v>2.7009395344553999</v>
      </c>
      <c r="K124">
        <v>2.84977478884618</v>
      </c>
      <c r="M124">
        <v>0.246331222940053</v>
      </c>
      <c r="N124">
        <v>-0.28357951961636702</v>
      </c>
      <c r="O124">
        <v>-0.29504833013105303</v>
      </c>
      <c r="P124">
        <v>0.32050605218303302</v>
      </c>
      <c r="R124">
        <v>3.64201688719641</v>
      </c>
      <c r="S124">
        <v>3.1628744215479099</v>
      </c>
      <c r="T124">
        <v>2.4058912043243499</v>
      </c>
      <c r="U124">
        <v>3.17028084102922</v>
      </c>
    </row>
    <row r="125" spans="1:21" x14ac:dyDescent="0.25">
      <c r="A125" s="11">
        <v>33055</v>
      </c>
      <c r="C125">
        <v>-1.31919537192925</v>
      </c>
      <c r="D125">
        <v>-6.2291516284249697</v>
      </c>
      <c r="E125">
        <v>-1.55009555467291</v>
      </c>
      <c r="F125">
        <v>-0.68238833666396204</v>
      </c>
      <c r="H125">
        <v>3.2952726144155999</v>
      </c>
      <c r="I125">
        <v>3.2977609248314299</v>
      </c>
      <c r="J125">
        <v>2.74365118987195</v>
      </c>
      <c r="K125">
        <v>2.73402603820039</v>
      </c>
      <c r="M125">
        <v>0.20369146602228999</v>
      </c>
      <c r="N125">
        <v>-0.27988029747641002</v>
      </c>
      <c r="O125">
        <v>-0.268153787118668</v>
      </c>
      <c r="P125">
        <v>0.101262699545246</v>
      </c>
      <c r="R125">
        <v>3.4989640804378901</v>
      </c>
      <c r="S125">
        <v>3.0178806273550198</v>
      </c>
      <c r="T125">
        <v>2.4754974027532799</v>
      </c>
      <c r="U125">
        <v>2.8352887377456399</v>
      </c>
    </row>
    <row r="126" spans="1:21" x14ac:dyDescent="0.25">
      <c r="A126" s="11">
        <v>33147</v>
      </c>
      <c r="C126">
        <v>-2.0554659467360401</v>
      </c>
      <c r="D126">
        <v>-7.1054708297272704</v>
      </c>
      <c r="E126">
        <v>-1.5110286726292099</v>
      </c>
      <c r="F126">
        <v>-1.2188176493584699</v>
      </c>
      <c r="H126">
        <v>3.0471847133464198</v>
      </c>
      <c r="I126">
        <v>3.1462478897441102</v>
      </c>
      <c r="J126">
        <v>2.7327156851668799</v>
      </c>
      <c r="K126">
        <v>2.68325531495926</v>
      </c>
      <c r="M126">
        <v>3.7714959051478703E-2</v>
      </c>
      <c r="N126">
        <v>-0.256658303586627</v>
      </c>
      <c r="O126">
        <v>-0.14911868335603901</v>
      </c>
      <c r="P126">
        <v>-4.2221779481387903E-2</v>
      </c>
      <c r="R126">
        <v>3.0848996723979001</v>
      </c>
      <c r="S126">
        <v>2.8895895861574799</v>
      </c>
      <c r="T126">
        <v>2.5835970018108401</v>
      </c>
      <c r="U126">
        <v>2.6410335354778698</v>
      </c>
    </row>
    <row r="127" spans="1:21" x14ac:dyDescent="0.25">
      <c r="A127" s="11">
        <v>33239</v>
      </c>
      <c r="C127">
        <v>-2.5809785242328198</v>
      </c>
      <c r="D127">
        <v>-8.0803265201063805</v>
      </c>
      <c r="E127">
        <v>-1.6315588676122801</v>
      </c>
      <c r="F127">
        <v>-1.6461328123489201</v>
      </c>
      <c r="H127">
        <v>2.8994765697740101</v>
      </c>
      <c r="I127">
        <v>2.9076592150818401</v>
      </c>
      <c r="J127">
        <v>2.74929701542474</v>
      </c>
      <c r="K127">
        <v>2.6302299081839702</v>
      </c>
      <c r="M127">
        <v>1.3470025445875999E-2</v>
      </c>
      <c r="N127">
        <v>-0.25314634099591699</v>
      </c>
      <c r="O127">
        <v>-8.9996503811964002E-2</v>
      </c>
      <c r="P127">
        <v>-0.14806419659532599</v>
      </c>
      <c r="R127">
        <v>2.9129465952198799</v>
      </c>
      <c r="S127">
        <v>2.6545128740859298</v>
      </c>
      <c r="T127">
        <v>2.6593005116127699</v>
      </c>
      <c r="U127">
        <v>2.4821657115886402</v>
      </c>
    </row>
    <row r="128" spans="1:21" x14ac:dyDescent="0.25">
      <c r="A128" s="11">
        <v>33329</v>
      </c>
      <c r="C128">
        <v>-2.9364223926080499</v>
      </c>
      <c r="D128">
        <v>-8.8805294153559107</v>
      </c>
      <c r="E128">
        <v>-1.7167808784377001</v>
      </c>
      <c r="F128">
        <v>-1.9901765006400201</v>
      </c>
      <c r="H128">
        <v>2.9618779371397799</v>
      </c>
      <c r="I128">
        <v>2.9872930866562499</v>
      </c>
      <c r="J128">
        <v>2.7217258307392802</v>
      </c>
      <c r="K128">
        <v>2.5845151795566998</v>
      </c>
      <c r="M128">
        <v>-5.1463542641607102E-2</v>
      </c>
      <c r="N128">
        <v>-0.30678524227728499</v>
      </c>
      <c r="O128">
        <v>5.7348417326624802E-3</v>
      </c>
      <c r="P128">
        <v>-0.27755520606162798</v>
      </c>
      <c r="R128">
        <v>2.9104143944981802</v>
      </c>
      <c r="S128">
        <v>2.6805078443789601</v>
      </c>
      <c r="T128">
        <v>2.7274606724719499</v>
      </c>
      <c r="U128">
        <v>2.3069599734950699</v>
      </c>
    </row>
    <row r="129" spans="1:21" x14ac:dyDescent="0.25">
      <c r="A129" s="11">
        <v>33420</v>
      </c>
      <c r="C129">
        <v>-2.7076478754941</v>
      </c>
      <c r="D129">
        <v>-9.1536627473262193</v>
      </c>
      <c r="E129">
        <v>-1.8917326848102201</v>
      </c>
      <c r="F129">
        <v>-2.0803955800038199</v>
      </c>
      <c r="H129">
        <v>2.8968098419804802</v>
      </c>
      <c r="I129">
        <v>2.92325270855852</v>
      </c>
      <c r="J129">
        <v>2.6708121168035999</v>
      </c>
      <c r="K129">
        <v>2.5120887603129902</v>
      </c>
      <c r="M129">
        <v>4.4176761668848097E-2</v>
      </c>
      <c r="N129">
        <v>-0.303143864170837</v>
      </c>
      <c r="O129">
        <v>0.118594923233896</v>
      </c>
      <c r="P129">
        <v>-0.27609961487592899</v>
      </c>
      <c r="R129">
        <v>2.94098660364932</v>
      </c>
      <c r="S129">
        <v>2.6201088443876799</v>
      </c>
      <c r="T129">
        <v>2.7894070400375002</v>
      </c>
      <c r="U129">
        <v>2.2359891454370602</v>
      </c>
    </row>
    <row r="130" spans="1:21" x14ac:dyDescent="0.25">
      <c r="A130" s="11">
        <v>33512</v>
      </c>
      <c r="C130">
        <v>-2.6830090296266502</v>
      </c>
      <c r="D130">
        <v>-9.3916752048036205</v>
      </c>
      <c r="E130">
        <v>-2.2884331353329799</v>
      </c>
      <c r="F130">
        <v>-1.9897886919243299</v>
      </c>
      <c r="H130">
        <v>2.8050203033562799</v>
      </c>
      <c r="I130">
        <v>2.8433190042552798</v>
      </c>
      <c r="J130">
        <v>2.7425176923880401</v>
      </c>
      <c r="K130">
        <v>2.46330645686534</v>
      </c>
      <c r="M130">
        <v>3.4253597694627498E-3</v>
      </c>
      <c r="N130">
        <v>-0.357845464789246</v>
      </c>
      <c r="O130">
        <v>0.11273545051334601</v>
      </c>
      <c r="P130">
        <v>-0.20722712103147001</v>
      </c>
      <c r="R130">
        <v>2.8084456631257502</v>
      </c>
      <c r="S130">
        <v>2.4854735394660299</v>
      </c>
      <c r="T130">
        <v>2.8552531429013799</v>
      </c>
      <c r="U130">
        <v>2.2560793358338702</v>
      </c>
    </row>
    <row r="131" spans="1:21" x14ac:dyDescent="0.25">
      <c r="A131" s="11">
        <v>33604</v>
      </c>
      <c r="C131">
        <v>-2.41353805864969</v>
      </c>
      <c r="D131">
        <v>-9.4363498988483894</v>
      </c>
      <c r="E131">
        <v>-2.3037445668751402</v>
      </c>
      <c r="F131">
        <v>-1.81682150318761</v>
      </c>
      <c r="H131">
        <v>2.8525470274922902</v>
      </c>
      <c r="I131">
        <v>2.72679389727542</v>
      </c>
      <c r="J131">
        <v>2.8338695927719799</v>
      </c>
      <c r="K131">
        <v>2.3915809152201799</v>
      </c>
      <c r="M131">
        <v>1.6535888616541899E-2</v>
      </c>
      <c r="N131">
        <v>-0.36576484183879698</v>
      </c>
      <c r="O131">
        <v>0.172030518986589</v>
      </c>
      <c r="P131">
        <v>-0.163241014968804</v>
      </c>
      <c r="R131">
        <v>2.86908291610884</v>
      </c>
      <c r="S131">
        <v>2.3610290554366302</v>
      </c>
      <c r="T131">
        <v>3.00590011175857</v>
      </c>
      <c r="U131">
        <v>2.2283399002513802</v>
      </c>
    </row>
    <row r="132" spans="1:21" x14ac:dyDescent="0.25">
      <c r="A132" s="11">
        <v>33695</v>
      </c>
      <c r="C132">
        <v>-2.04179950982825</v>
      </c>
      <c r="D132">
        <v>-9.2157554899463303</v>
      </c>
      <c r="E132">
        <v>-2.4094212284949199</v>
      </c>
      <c r="F132">
        <v>-1.4998691763057601</v>
      </c>
      <c r="H132">
        <v>2.8446247530827899</v>
      </c>
      <c r="I132">
        <v>2.6125626368211101</v>
      </c>
      <c r="J132">
        <v>2.6771431190127002</v>
      </c>
      <c r="K132">
        <v>2.3007711105746198</v>
      </c>
      <c r="M132">
        <v>-6.4454759295103099E-3</v>
      </c>
      <c r="N132">
        <v>-0.27703726239723198</v>
      </c>
      <c r="O132">
        <v>-3.4398164667123303E-2</v>
      </c>
      <c r="P132">
        <v>-4.5488420486863398E-2</v>
      </c>
      <c r="R132">
        <v>2.8381792771532801</v>
      </c>
      <c r="S132">
        <v>2.33552537442388</v>
      </c>
      <c r="T132">
        <v>2.6427449543455701</v>
      </c>
      <c r="U132">
        <v>2.2552826900877601</v>
      </c>
    </row>
    <row r="133" spans="1:21" x14ac:dyDescent="0.25">
      <c r="A133" s="11">
        <v>33786</v>
      </c>
      <c r="C133">
        <v>-1.75460993317836</v>
      </c>
      <c r="D133">
        <v>-9.1950599295498705</v>
      </c>
      <c r="E133">
        <v>-3.0827830724429099</v>
      </c>
      <c r="F133">
        <v>-1.3168373822738899</v>
      </c>
      <c r="H133">
        <v>2.81461980000338</v>
      </c>
      <c r="I133">
        <v>2.5691643136695399</v>
      </c>
      <c r="J133">
        <v>2.63847028529332</v>
      </c>
      <c r="K133">
        <v>2.2866900553035499</v>
      </c>
      <c r="M133">
        <v>-9.9837666947670503E-2</v>
      </c>
      <c r="N133">
        <v>-0.323269667508776</v>
      </c>
      <c r="O133">
        <v>-0.208504048205193</v>
      </c>
      <c r="P133">
        <v>-0.119095619546518</v>
      </c>
      <c r="R133">
        <v>2.71478213305571</v>
      </c>
      <c r="S133">
        <v>2.2458946461607701</v>
      </c>
      <c r="T133">
        <v>2.4299662370881299</v>
      </c>
      <c r="U133">
        <v>2.16759443575704</v>
      </c>
    </row>
    <row r="134" spans="1:21" x14ac:dyDescent="0.25">
      <c r="A134" s="11">
        <v>33878</v>
      </c>
      <c r="C134">
        <v>-1.0939585808532699</v>
      </c>
      <c r="D134">
        <v>-8.7156036472007905</v>
      </c>
      <c r="E134">
        <v>-3.64492898567778</v>
      </c>
      <c r="F134">
        <v>-1.0676902165616899</v>
      </c>
      <c r="H134">
        <v>2.77591226184762</v>
      </c>
      <c r="I134">
        <v>2.49714277192825</v>
      </c>
      <c r="J134">
        <v>2.6066230998741</v>
      </c>
      <c r="K134">
        <v>2.2723325380314199</v>
      </c>
      <c r="M134">
        <v>-8.4609883941840491E-3</v>
      </c>
      <c r="N134">
        <v>-0.23479740343873401</v>
      </c>
      <c r="O134">
        <v>-0.21220301776522801</v>
      </c>
      <c r="P134">
        <v>-0.19617197159768199</v>
      </c>
      <c r="R134">
        <v>2.7674512734534402</v>
      </c>
      <c r="S134">
        <v>2.2623453684895098</v>
      </c>
      <c r="T134">
        <v>2.3944200821088701</v>
      </c>
      <c r="U134">
        <v>2.0761605664337401</v>
      </c>
    </row>
    <row r="135" spans="1:21" x14ac:dyDescent="0.25">
      <c r="A135" s="11">
        <v>33970</v>
      </c>
      <c r="C135">
        <v>-0.80051019290431202</v>
      </c>
      <c r="D135">
        <v>-8.3657855355716606</v>
      </c>
      <c r="E135">
        <v>-4.1647233774351697</v>
      </c>
      <c r="F135">
        <v>-0.88880560902475703</v>
      </c>
      <c r="H135">
        <v>2.6014181880048</v>
      </c>
      <c r="I135">
        <v>2.44300168600514</v>
      </c>
      <c r="J135">
        <v>2.52237593944785</v>
      </c>
      <c r="K135">
        <v>2.2624791796289401</v>
      </c>
      <c r="M135">
        <v>-4.6099313553902697E-2</v>
      </c>
      <c r="N135">
        <v>-0.20806972490372799</v>
      </c>
      <c r="O135">
        <v>-0.166705514899426</v>
      </c>
      <c r="P135">
        <v>-0.39931614450103298</v>
      </c>
      <c r="R135">
        <v>2.5553188744508999</v>
      </c>
      <c r="S135">
        <v>2.23493196110141</v>
      </c>
      <c r="T135">
        <v>2.3556704245484199</v>
      </c>
      <c r="U135">
        <v>1.8631630351279</v>
      </c>
    </row>
    <row r="136" spans="1:21" x14ac:dyDescent="0.25">
      <c r="A136" s="11">
        <v>34060</v>
      </c>
      <c r="C136">
        <v>-0.427101565596331</v>
      </c>
      <c r="D136">
        <v>-8.1216681122842296</v>
      </c>
      <c r="E136">
        <v>-4.8461468489827002</v>
      </c>
      <c r="F136">
        <v>-0.34448562969305402</v>
      </c>
      <c r="H136">
        <v>2.5299384509994001</v>
      </c>
      <c r="I136">
        <v>2.4395900284984902</v>
      </c>
      <c r="J136">
        <v>2.5344565074414498</v>
      </c>
      <c r="K136">
        <v>2.21291891023826</v>
      </c>
      <c r="M136">
        <v>1.23700166544318E-2</v>
      </c>
      <c r="N136">
        <v>-0.24269339815072899</v>
      </c>
      <c r="O136">
        <v>-0.18904381024413</v>
      </c>
      <c r="P136">
        <v>-0.24964463920973501</v>
      </c>
      <c r="R136">
        <v>2.5423084676538301</v>
      </c>
      <c r="S136">
        <v>2.1968966303477599</v>
      </c>
      <c r="T136">
        <v>2.3454126971973199</v>
      </c>
      <c r="U136">
        <v>1.96327427102852</v>
      </c>
    </row>
    <row r="137" spans="1:21" x14ac:dyDescent="0.25">
      <c r="A137" s="11">
        <v>34151</v>
      </c>
      <c r="C137">
        <v>-0.47328116342646398</v>
      </c>
      <c r="D137">
        <v>-7.5357021643217204</v>
      </c>
      <c r="E137">
        <v>-5.1555750494483199</v>
      </c>
      <c r="F137">
        <v>0.117417373960734</v>
      </c>
      <c r="H137">
        <v>2.4667067613489801</v>
      </c>
      <c r="I137">
        <v>2.4172541225643198</v>
      </c>
      <c r="J137">
        <v>2.5465944113254499</v>
      </c>
      <c r="K137">
        <v>2.1971257143979801</v>
      </c>
      <c r="M137">
        <v>-0.13044867749847699</v>
      </c>
      <c r="N137">
        <v>-0.17853480733737301</v>
      </c>
      <c r="O137">
        <v>-0.14004770841522199</v>
      </c>
      <c r="P137">
        <v>-0.152477296750894</v>
      </c>
      <c r="R137">
        <v>2.3362580838504998</v>
      </c>
      <c r="S137">
        <v>2.23871931522695</v>
      </c>
      <c r="T137">
        <v>2.4065467029102301</v>
      </c>
      <c r="U137">
        <v>2.0446484176470801</v>
      </c>
    </row>
    <row r="138" spans="1:21" x14ac:dyDescent="0.25">
      <c r="A138" s="11">
        <v>34243</v>
      </c>
      <c r="C138">
        <v>-0.263012931283583</v>
      </c>
      <c r="D138">
        <v>-7.0776516430810803</v>
      </c>
      <c r="E138">
        <v>-5.2961366726292498</v>
      </c>
      <c r="F138">
        <v>0.422821927762698</v>
      </c>
      <c r="H138">
        <v>2.5558365393591198</v>
      </c>
      <c r="I138">
        <v>2.3002618921142099</v>
      </c>
      <c r="J138">
        <v>2.5191454813814902</v>
      </c>
      <c r="K138">
        <v>2.1805724638114699</v>
      </c>
      <c r="M138">
        <v>-0.18378302176381101</v>
      </c>
      <c r="N138">
        <v>-0.17124540286764001</v>
      </c>
      <c r="O138">
        <v>-0.18757444334169299</v>
      </c>
      <c r="P138">
        <v>-0.159481540418517</v>
      </c>
      <c r="R138">
        <v>2.3720535175953099</v>
      </c>
      <c r="S138">
        <v>2.1290164892465699</v>
      </c>
      <c r="T138">
        <v>2.3315710380398</v>
      </c>
      <c r="U138">
        <v>2.0210909233929502</v>
      </c>
    </row>
    <row r="139" spans="1:21" x14ac:dyDescent="0.25">
      <c r="A139" s="11">
        <v>34335</v>
      </c>
      <c r="C139">
        <v>-4.9769548755875803E-2</v>
      </c>
      <c r="D139">
        <v>-6.52858207276239</v>
      </c>
      <c r="E139">
        <v>-5.3275569598322399</v>
      </c>
      <c r="F139">
        <v>0.66418706430567898</v>
      </c>
      <c r="H139">
        <v>2.5541290984766301</v>
      </c>
      <c r="I139">
        <v>2.3656493511597301</v>
      </c>
      <c r="J139">
        <v>2.5504794796728798</v>
      </c>
      <c r="K139">
        <v>2.21951308934455</v>
      </c>
      <c r="M139">
        <v>-0.268013127078991</v>
      </c>
      <c r="N139">
        <v>-0.166575140574105</v>
      </c>
      <c r="O139">
        <v>-0.24400747120917299</v>
      </c>
      <c r="P139">
        <v>-0.161177579349217</v>
      </c>
      <c r="R139">
        <v>2.2861159713976398</v>
      </c>
      <c r="S139">
        <v>2.1990742105856298</v>
      </c>
      <c r="T139">
        <v>2.30647200846371</v>
      </c>
      <c r="U139">
        <v>2.05833550999533</v>
      </c>
    </row>
    <row r="140" spans="1:21" x14ac:dyDescent="0.25">
      <c r="A140" s="11">
        <v>34425</v>
      </c>
      <c r="C140">
        <v>0.60138351711952998</v>
      </c>
      <c r="D140">
        <v>-5.9341530696590299</v>
      </c>
      <c r="E140">
        <v>-4.9857913604018904</v>
      </c>
      <c r="F140">
        <v>0.85869322872304099</v>
      </c>
      <c r="H140">
        <v>2.60640371949984</v>
      </c>
      <c r="I140">
        <v>2.40574523988824</v>
      </c>
      <c r="J140">
        <v>2.5148506386015099</v>
      </c>
      <c r="K140">
        <v>2.2571409845510702</v>
      </c>
      <c r="M140">
        <v>-0.12577082311818499</v>
      </c>
      <c r="N140">
        <v>-0.195408853087712</v>
      </c>
      <c r="O140">
        <v>-0.19970443843549701</v>
      </c>
      <c r="P140">
        <v>-0.15285643499801899</v>
      </c>
      <c r="R140">
        <v>2.4806328963816502</v>
      </c>
      <c r="S140">
        <v>2.2103363868005301</v>
      </c>
      <c r="T140">
        <v>2.3151462001660099</v>
      </c>
      <c r="U140">
        <v>2.10428454955305</v>
      </c>
    </row>
    <row r="141" spans="1:21" x14ac:dyDescent="0.25">
      <c r="A141" s="11">
        <v>34516</v>
      </c>
      <c r="C141">
        <v>0.720352575662218</v>
      </c>
      <c r="D141">
        <v>-5.3253040511172598</v>
      </c>
      <c r="E141">
        <v>-4.57279835014333</v>
      </c>
      <c r="F141">
        <v>0.92373236701337202</v>
      </c>
      <c r="H141">
        <v>2.5490811816679302</v>
      </c>
      <c r="I141">
        <v>2.4204235950900101</v>
      </c>
      <c r="J141">
        <v>2.4810638326752499</v>
      </c>
      <c r="K141">
        <v>2.3007679023247101</v>
      </c>
      <c r="M141">
        <v>-0.19463163192640801</v>
      </c>
      <c r="N141">
        <v>-0.18601031782923899</v>
      </c>
      <c r="O141">
        <v>-9.7973655723185005E-2</v>
      </c>
      <c r="P141">
        <v>-0.21514761215098099</v>
      </c>
      <c r="R141">
        <v>2.3544495497415201</v>
      </c>
      <c r="S141">
        <v>2.2344132772607699</v>
      </c>
      <c r="T141">
        <v>2.3830901769520598</v>
      </c>
      <c r="U141">
        <v>2.08562029017373</v>
      </c>
    </row>
    <row r="142" spans="1:21" x14ac:dyDescent="0.25">
      <c r="A142" s="11">
        <v>34608</v>
      </c>
      <c r="C142">
        <v>0.78839040403124705</v>
      </c>
      <c r="D142">
        <v>-4.8383319361002997</v>
      </c>
      <c r="E142">
        <v>-4.2486963584203696</v>
      </c>
      <c r="F142">
        <v>0.998330345481236</v>
      </c>
      <c r="H142">
        <v>2.6258308026042201</v>
      </c>
      <c r="I142">
        <v>2.36528401084805</v>
      </c>
      <c r="J142">
        <v>2.4655347016203799</v>
      </c>
      <c r="K142">
        <v>2.2944316652222199</v>
      </c>
      <c r="M142">
        <v>-0.228517222032671</v>
      </c>
      <c r="N142">
        <v>-0.14660016113034799</v>
      </c>
      <c r="O142">
        <v>-8.3212505359754801E-2</v>
      </c>
      <c r="P142">
        <v>-0.183834709382207</v>
      </c>
      <c r="R142">
        <v>2.39731358057155</v>
      </c>
      <c r="S142">
        <v>2.2186838497177099</v>
      </c>
      <c r="T142">
        <v>2.38232219626062</v>
      </c>
      <c r="U142">
        <v>2.1105969558400202</v>
      </c>
    </row>
    <row r="143" spans="1:21" x14ac:dyDescent="0.25">
      <c r="A143" s="11">
        <v>34700</v>
      </c>
      <c r="C143">
        <v>0.74902246492649704</v>
      </c>
      <c r="D143">
        <v>-4.3359117297092702</v>
      </c>
      <c r="E143">
        <v>-3.9495645779984399</v>
      </c>
      <c r="F143">
        <v>0.97905243356945004</v>
      </c>
      <c r="H143">
        <v>2.5666764765957599</v>
      </c>
      <c r="I143">
        <v>2.37048794117774</v>
      </c>
      <c r="J143">
        <v>2.4248364253583401</v>
      </c>
      <c r="K143">
        <v>2.2747520243831501</v>
      </c>
      <c r="M143">
        <v>-0.25173647452361902</v>
      </c>
      <c r="N143">
        <v>-4.3154074024815997E-2</v>
      </c>
      <c r="O143">
        <v>-0.103477812984375</v>
      </c>
      <c r="P143">
        <v>-0.13763298819959499</v>
      </c>
      <c r="R143">
        <v>2.31494000207215</v>
      </c>
      <c r="S143">
        <v>2.3273338671529298</v>
      </c>
      <c r="T143">
        <v>2.3213586123739698</v>
      </c>
      <c r="U143">
        <v>2.1371190361835501</v>
      </c>
    </row>
    <row r="144" spans="1:21" x14ac:dyDescent="0.25">
      <c r="A144" s="11">
        <v>34790</v>
      </c>
      <c r="C144">
        <v>0.608522053883917</v>
      </c>
      <c r="D144">
        <v>-4.3570045845910998</v>
      </c>
      <c r="E144">
        <v>-3.7372697897940301</v>
      </c>
      <c r="F144">
        <v>0.81800030303475102</v>
      </c>
      <c r="H144">
        <v>2.5324598500378799</v>
      </c>
      <c r="I144">
        <v>2.2596861860735902</v>
      </c>
      <c r="J144">
        <v>2.4002026072806699</v>
      </c>
      <c r="K144">
        <v>2.27059426891585</v>
      </c>
      <c r="M144">
        <v>-0.22975384152394099</v>
      </c>
      <c r="N144">
        <v>-6.7904168291669897E-2</v>
      </c>
      <c r="O144">
        <v>-0.117739260938517</v>
      </c>
      <c r="P144">
        <v>-0.131895213923099</v>
      </c>
      <c r="R144">
        <v>2.3027060085139399</v>
      </c>
      <c r="S144">
        <v>2.1917820177819198</v>
      </c>
      <c r="T144">
        <v>2.28246334634215</v>
      </c>
      <c r="U144">
        <v>2.13869905499276</v>
      </c>
    </row>
    <row r="145" spans="1:21" x14ac:dyDescent="0.25">
      <c r="A145" s="11">
        <v>34881</v>
      </c>
      <c r="C145">
        <v>0.25233136256258598</v>
      </c>
      <c r="D145">
        <v>-4.5035054523180502</v>
      </c>
      <c r="E145">
        <v>-3.5682866350307401</v>
      </c>
      <c r="F145">
        <v>0.51658120871275104</v>
      </c>
      <c r="H145">
        <v>2.6258469115084702</v>
      </c>
      <c r="I145">
        <v>2.2070624844792701</v>
      </c>
      <c r="J145">
        <v>2.3492382072252198</v>
      </c>
      <c r="K145">
        <v>2.3331132413078901</v>
      </c>
      <c r="M145">
        <v>-0.30041155939642</v>
      </c>
      <c r="N145">
        <v>-6.3046677475160198E-2</v>
      </c>
      <c r="O145">
        <v>-0.12501174944738899</v>
      </c>
      <c r="P145">
        <v>-0.21004251765336701</v>
      </c>
      <c r="R145">
        <v>2.3254353521120499</v>
      </c>
      <c r="S145">
        <v>2.1440158070041102</v>
      </c>
      <c r="T145">
        <v>2.2242264577778301</v>
      </c>
      <c r="U145">
        <v>2.1230707236545201</v>
      </c>
    </row>
    <row r="146" spans="1:21" x14ac:dyDescent="0.25">
      <c r="A146" s="11">
        <v>34973</v>
      </c>
      <c r="C146">
        <v>8.7054009527832904E-2</v>
      </c>
      <c r="D146">
        <v>-4.7354661339446702</v>
      </c>
      <c r="E146">
        <v>-3.5774959302234501</v>
      </c>
      <c r="F146">
        <v>0.13334954693391399</v>
      </c>
      <c r="H146">
        <v>2.6652056013619601</v>
      </c>
      <c r="I146">
        <v>2.20406279216505</v>
      </c>
      <c r="J146">
        <v>2.3147435419566098</v>
      </c>
      <c r="K146">
        <v>2.3348728134069998</v>
      </c>
      <c r="M146">
        <v>-0.29227752704089199</v>
      </c>
      <c r="N146">
        <v>-0.11460498149312</v>
      </c>
      <c r="O146">
        <v>-0.18568991677246299</v>
      </c>
      <c r="P146">
        <v>-0.35971619766597301</v>
      </c>
      <c r="R146">
        <v>2.3729280743210599</v>
      </c>
      <c r="S146">
        <v>2.0894578106719299</v>
      </c>
      <c r="T146">
        <v>2.1290536251841501</v>
      </c>
      <c r="U146">
        <v>1.9751566157410301</v>
      </c>
    </row>
    <row r="147" spans="1:21" x14ac:dyDescent="0.25">
      <c r="A147" s="11">
        <v>35065</v>
      </c>
      <c r="C147">
        <v>-0.24280932946419401</v>
      </c>
      <c r="D147">
        <v>-4.85790382145007</v>
      </c>
      <c r="E147">
        <v>-3.5581116523233001</v>
      </c>
      <c r="F147">
        <v>-7.3944426383604905E-2</v>
      </c>
      <c r="H147">
        <v>2.7220246003892399</v>
      </c>
      <c r="I147">
        <v>2.1275890432170601</v>
      </c>
      <c r="J147">
        <v>2.2662770292292902</v>
      </c>
      <c r="K147">
        <v>2.3846664637385402</v>
      </c>
      <c r="M147">
        <v>-0.37881748975704999</v>
      </c>
      <c r="N147">
        <v>-0.134097322527475</v>
      </c>
      <c r="O147">
        <v>-0.18128700250687299</v>
      </c>
      <c r="P147">
        <v>-0.31275790058786701</v>
      </c>
      <c r="R147">
        <v>2.3432071106321901</v>
      </c>
      <c r="S147">
        <v>1.9934917206895899</v>
      </c>
      <c r="T147">
        <v>2.08499002672241</v>
      </c>
      <c r="U147">
        <v>2.0719085631506702</v>
      </c>
    </row>
    <row r="148" spans="1:21" x14ac:dyDescent="0.25">
      <c r="A148" s="11">
        <v>35156</v>
      </c>
      <c r="C148">
        <v>-0.117268409283838</v>
      </c>
      <c r="D148">
        <v>-4.79315266015948</v>
      </c>
      <c r="E148">
        <v>-3.54905207941556</v>
      </c>
      <c r="F148">
        <v>-0.334901905303923</v>
      </c>
      <c r="H148">
        <v>2.9111686663945702</v>
      </c>
      <c r="I148">
        <v>2.15543634270596</v>
      </c>
      <c r="J148">
        <v>2.2805338723036299</v>
      </c>
      <c r="K148">
        <v>2.3814688174313501</v>
      </c>
      <c r="M148">
        <v>-0.30949644568329798</v>
      </c>
      <c r="N148">
        <v>-0.10828469425828199</v>
      </c>
      <c r="O148">
        <v>-0.16148665662449799</v>
      </c>
      <c r="P148">
        <v>-0.35503265289612301</v>
      </c>
      <c r="R148">
        <v>2.6016722207112699</v>
      </c>
      <c r="S148">
        <v>2.0471516484476799</v>
      </c>
      <c r="T148">
        <v>2.1190472156791298</v>
      </c>
      <c r="U148">
        <v>2.0264361645352298</v>
      </c>
    </row>
    <row r="149" spans="1:21" x14ac:dyDescent="0.25">
      <c r="A149" s="11">
        <v>35247</v>
      </c>
      <c r="C149">
        <v>-6.4228618078118402E-2</v>
      </c>
      <c r="D149">
        <v>-4.5552123662982904</v>
      </c>
      <c r="E149">
        <v>-3.5852448439034101</v>
      </c>
      <c r="F149">
        <v>-0.50187852896010599</v>
      </c>
      <c r="H149">
        <v>2.9316388137914302</v>
      </c>
      <c r="I149">
        <v>2.1867515176264001</v>
      </c>
      <c r="J149">
        <v>2.2819270514310599</v>
      </c>
      <c r="K149">
        <v>2.40582389599941</v>
      </c>
      <c r="M149">
        <v>-0.31611989240963501</v>
      </c>
      <c r="N149">
        <v>-7.2830398719023706E-2</v>
      </c>
      <c r="O149">
        <v>-0.346909791032329</v>
      </c>
      <c r="P149">
        <v>-0.32513735036501701</v>
      </c>
      <c r="R149">
        <v>2.6155189213818</v>
      </c>
      <c r="S149">
        <v>2.1139211189073799</v>
      </c>
      <c r="T149">
        <v>1.9350172603987399</v>
      </c>
      <c r="U149">
        <v>2.0806865456343999</v>
      </c>
    </row>
    <row r="150" spans="1:21" x14ac:dyDescent="0.25">
      <c r="A150" s="11">
        <v>35339</v>
      </c>
      <c r="C150">
        <v>0.158736705162141</v>
      </c>
      <c r="D150">
        <v>-4.1900398306511297</v>
      </c>
      <c r="E150">
        <v>-3.39630140861868</v>
      </c>
      <c r="F150">
        <v>-0.58250884444237305</v>
      </c>
      <c r="H150">
        <v>2.9766667735746202</v>
      </c>
      <c r="I150">
        <v>2.1836569181971601</v>
      </c>
      <c r="J150">
        <v>2.2450672251088002</v>
      </c>
      <c r="K150">
        <v>2.4474244893892401</v>
      </c>
      <c r="M150">
        <v>-0.213124692927665</v>
      </c>
      <c r="N150">
        <v>-1.9576314665516001E-2</v>
      </c>
      <c r="O150">
        <v>-0.37584911743586702</v>
      </c>
      <c r="P150">
        <v>-0.26375470227442699</v>
      </c>
      <c r="R150">
        <v>2.7635420806469599</v>
      </c>
      <c r="S150">
        <v>2.16408060353164</v>
      </c>
      <c r="T150">
        <v>1.86921810767293</v>
      </c>
      <c r="U150">
        <v>2.1836697871148201</v>
      </c>
    </row>
    <row r="151" spans="1:21" x14ac:dyDescent="0.25">
      <c r="A151" s="11">
        <v>35431</v>
      </c>
      <c r="C151">
        <v>-9.1998102937850504E-2</v>
      </c>
      <c r="D151">
        <v>-3.7999063944737901</v>
      </c>
      <c r="E151">
        <v>-3.2190116147455701</v>
      </c>
      <c r="F151">
        <v>-0.64443513062406099</v>
      </c>
      <c r="H151">
        <v>2.9745399331678799</v>
      </c>
      <c r="I151">
        <v>2.2545652751534102</v>
      </c>
      <c r="J151">
        <v>2.19181512250832</v>
      </c>
      <c r="K151">
        <v>2.5718093221832001</v>
      </c>
      <c r="M151">
        <v>-0.32458803174622203</v>
      </c>
      <c r="N151">
        <v>-1.9454526132819099E-2</v>
      </c>
      <c r="O151">
        <v>-0.36023716412614198</v>
      </c>
      <c r="P151">
        <v>-0.284310209633926</v>
      </c>
      <c r="R151">
        <v>2.6499519014216499</v>
      </c>
      <c r="S151">
        <v>2.2351107490205901</v>
      </c>
      <c r="T151">
        <v>1.8315779583821801</v>
      </c>
      <c r="U151">
        <v>2.2874991125492699</v>
      </c>
    </row>
    <row r="152" spans="1:21" x14ac:dyDescent="0.25">
      <c r="A152" s="11">
        <v>35521</v>
      </c>
      <c r="C152">
        <v>0.14827755847625201</v>
      </c>
      <c r="D152">
        <v>-3.2484202192559901</v>
      </c>
      <c r="E152">
        <v>-3.0789350490401799</v>
      </c>
      <c r="F152">
        <v>-0.58809272577718696</v>
      </c>
      <c r="H152">
        <v>3.1374600684896401</v>
      </c>
      <c r="I152">
        <v>2.2626111691828199</v>
      </c>
      <c r="J152">
        <v>2.2565835764701201</v>
      </c>
      <c r="K152">
        <v>2.5882306158419999</v>
      </c>
      <c r="M152">
        <v>-0.219018729749278</v>
      </c>
      <c r="N152">
        <v>1.3026816202881699E-4</v>
      </c>
      <c r="O152">
        <v>-0.32699230397933698</v>
      </c>
      <c r="P152">
        <v>-0.29007018439402998</v>
      </c>
      <c r="R152">
        <v>2.9184413387403598</v>
      </c>
      <c r="S152">
        <v>2.2627414373448498</v>
      </c>
      <c r="T152">
        <v>1.92959127249078</v>
      </c>
      <c r="U152">
        <v>2.29816043144797</v>
      </c>
    </row>
    <row r="153" spans="1:21" x14ac:dyDescent="0.25">
      <c r="A153" s="11">
        <v>35612</v>
      </c>
      <c r="C153">
        <v>-0.13899183552973701</v>
      </c>
      <c r="D153">
        <v>-2.8809425521144498</v>
      </c>
      <c r="E153">
        <v>-2.55735645232062</v>
      </c>
      <c r="F153">
        <v>-0.453366388788709</v>
      </c>
      <c r="H153">
        <v>3.2271428729513101</v>
      </c>
      <c r="I153">
        <v>2.2835692427847398</v>
      </c>
      <c r="J153">
        <v>2.22820339270831</v>
      </c>
      <c r="K153">
        <v>2.56287087701183</v>
      </c>
      <c r="M153">
        <v>-0.42473194013201199</v>
      </c>
      <c r="N153">
        <v>-7.4258977560953704E-2</v>
      </c>
      <c r="O153">
        <v>-0.200687388765768</v>
      </c>
      <c r="P153">
        <v>-0.248057354844467</v>
      </c>
      <c r="R153">
        <v>2.8024109328193001</v>
      </c>
      <c r="S153">
        <v>2.2093102652237899</v>
      </c>
      <c r="T153">
        <v>2.0275160039425399</v>
      </c>
      <c r="U153">
        <v>2.31481352216736</v>
      </c>
    </row>
    <row r="154" spans="1:21" x14ac:dyDescent="0.25">
      <c r="A154" s="11">
        <v>35704</v>
      </c>
      <c r="C154">
        <v>-9.4280883358578593E-2</v>
      </c>
      <c r="D154">
        <v>-2.42056954651849</v>
      </c>
      <c r="E154">
        <v>-2.1575768241195901</v>
      </c>
      <c r="F154">
        <v>-0.30181874531626801</v>
      </c>
      <c r="H154">
        <v>3.2284922382690899</v>
      </c>
      <c r="I154">
        <v>2.2650268835824598</v>
      </c>
      <c r="J154">
        <v>2.2461731519276</v>
      </c>
      <c r="K154">
        <v>2.5866863430867699</v>
      </c>
      <c r="M154">
        <v>-0.42257322101537398</v>
      </c>
      <c r="N154">
        <v>-8.4972390530009795E-2</v>
      </c>
      <c r="O154">
        <v>-0.125244043194215</v>
      </c>
      <c r="P154">
        <v>-0.20008887612592599</v>
      </c>
      <c r="R154">
        <v>2.8059190172537201</v>
      </c>
      <c r="S154">
        <v>2.1800544930524599</v>
      </c>
      <c r="T154">
        <v>2.1209291087333901</v>
      </c>
      <c r="U154">
        <v>2.3865974669608399</v>
      </c>
    </row>
    <row r="155" spans="1:21" x14ac:dyDescent="0.25">
      <c r="A155" s="11">
        <v>35796</v>
      </c>
      <c r="C155">
        <v>-0.17713223346413501</v>
      </c>
      <c r="D155">
        <v>-1.86844809656151</v>
      </c>
      <c r="E155">
        <v>-1.87968292057008</v>
      </c>
      <c r="F155">
        <v>-0.22504130341189901</v>
      </c>
      <c r="H155">
        <v>3.2750165554346</v>
      </c>
      <c r="I155">
        <v>2.33635073771601</v>
      </c>
      <c r="J155">
        <v>2.2193206728611501</v>
      </c>
      <c r="K155">
        <v>2.58789333728518</v>
      </c>
      <c r="M155">
        <v>-0.448294774733349</v>
      </c>
      <c r="N155">
        <v>-3.1442736254799201E-2</v>
      </c>
      <c r="O155">
        <v>-0.20338448604307599</v>
      </c>
      <c r="P155">
        <v>-0.25101625296434399</v>
      </c>
      <c r="R155">
        <v>2.8267217807012499</v>
      </c>
      <c r="S155">
        <v>2.3049080014612202</v>
      </c>
      <c r="T155">
        <v>2.0159361868180699</v>
      </c>
      <c r="U155">
        <v>2.3368770843208302</v>
      </c>
    </row>
    <row r="156" spans="1:21" x14ac:dyDescent="0.25">
      <c r="A156" s="11">
        <v>35886</v>
      </c>
      <c r="C156">
        <v>-0.23576719733603099</v>
      </c>
      <c r="D156">
        <v>-1.78703022020517</v>
      </c>
      <c r="E156">
        <v>-1.5569398981892799</v>
      </c>
      <c r="F156">
        <v>-0.12025310598482999</v>
      </c>
      <c r="H156">
        <v>3.3079008088597499</v>
      </c>
      <c r="I156">
        <v>2.19688023838716</v>
      </c>
      <c r="J156">
        <v>2.1747099763358499</v>
      </c>
      <c r="K156">
        <v>2.6013725257956199</v>
      </c>
      <c r="M156">
        <v>-0.445936919708532</v>
      </c>
      <c r="N156">
        <v>-9.15266711670258E-2</v>
      </c>
      <c r="O156">
        <v>-0.11255704178447901</v>
      </c>
      <c r="P156">
        <v>-0.26221952985182201</v>
      </c>
      <c r="R156">
        <v>2.86196388915122</v>
      </c>
      <c r="S156">
        <v>2.10535356722013</v>
      </c>
      <c r="T156">
        <v>2.0621529345513698</v>
      </c>
      <c r="U156">
        <v>2.3391529959438002</v>
      </c>
    </row>
    <row r="157" spans="1:21" x14ac:dyDescent="0.25">
      <c r="A157" s="11">
        <v>35977</v>
      </c>
      <c r="C157">
        <v>-0.160577684692498</v>
      </c>
      <c r="D157">
        <v>-1.7723781313479801</v>
      </c>
      <c r="E157">
        <v>-1.5165287952734201</v>
      </c>
      <c r="F157">
        <v>-3.6844996446006903E-2</v>
      </c>
      <c r="H157">
        <v>3.3947017225704301</v>
      </c>
      <c r="I157">
        <v>2.25739197566786</v>
      </c>
      <c r="J157">
        <v>2.1694132809662499</v>
      </c>
      <c r="K157">
        <v>2.6014762015268098</v>
      </c>
      <c r="M157">
        <v>-0.381737337719944</v>
      </c>
      <c r="N157">
        <v>-0.112071492137521</v>
      </c>
      <c r="O157">
        <v>-0.16715417510017799</v>
      </c>
      <c r="P157">
        <v>-0.28206139965882598</v>
      </c>
      <c r="R157">
        <v>3.0129643848504899</v>
      </c>
      <c r="S157">
        <v>2.1453204835303401</v>
      </c>
      <c r="T157">
        <v>2.0022591058660701</v>
      </c>
      <c r="U157">
        <v>2.3194148018679899</v>
      </c>
    </row>
    <row r="158" spans="1:21" x14ac:dyDescent="0.25">
      <c r="A158" s="11">
        <v>36069</v>
      </c>
      <c r="C158">
        <v>-0.101683313731428</v>
      </c>
      <c r="D158">
        <v>-1.5375024552551499</v>
      </c>
      <c r="E158">
        <v>-1.6326911572184599</v>
      </c>
      <c r="F158">
        <v>6.1507316909000999E-2</v>
      </c>
      <c r="H158">
        <v>3.5370996535566999</v>
      </c>
      <c r="I158">
        <v>2.3790885959468899</v>
      </c>
      <c r="J158">
        <v>2.1424540149955398</v>
      </c>
      <c r="K158">
        <v>2.6226257750438302</v>
      </c>
      <c r="M158">
        <v>-0.36900095960113499</v>
      </c>
      <c r="N158">
        <v>-5.9437547597358802E-2</v>
      </c>
      <c r="O158">
        <v>-0.35904126435289702</v>
      </c>
      <c r="P158">
        <v>-0.255832199276808</v>
      </c>
      <c r="R158">
        <v>3.1680986939555602</v>
      </c>
      <c r="S158">
        <v>2.3196510483495301</v>
      </c>
      <c r="T158">
        <v>1.78341275064264</v>
      </c>
      <c r="U158">
        <v>2.3667935757670202</v>
      </c>
    </row>
    <row r="159" spans="1:21" x14ac:dyDescent="0.25">
      <c r="A159" s="11">
        <v>36161</v>
      </c>
      <c r="C159">
        <v>-3.9933077033197199E-2</v>
      </c>
      <c r="D159">
        <v>-1.30414506921204</v>
      </c>
      <c r="E159">
        <v>-1.57388489402456</v>
      </c>
      <c r="F159">
        <v>8.1157071028883407E-2</v>
      </c>
      <c r="H159">
        <v>3.5381545045840501</v>
      </c>
      <c r="I159">
        <v>2.5622943661738802</v>
      </c>
      <c r="J159">
        <v>2.1728360305245298</v>
      </c>
      <c r="K159">
        <v>2.6111947617480098</v>
      </c>
      <c r="M159">
        <v>-0.36254586392981503</v>
      </c>
      <c r="N159">
        <v>-5.9037731862919697E-2</v>
      </c>
      <c r="O159">
        <v>-0.32856857687648799</v>
      </c>
      <c r="P159">
        <v>-0.287366700388693</v>
      </c>
      <c r="R159">
        <v>3.1756086406542301</v>
      </c>
      <c r="S159">
        <v>2.5032566343109601</v>
      </c>
      <c r="T159">
        <v>1.8442674536480399</v>
      </c>
      <c r="U159">
        <v>2.3238280613593201</v>
      </c>
    </row>
    <row r="160" spans="1:21" x14ac:dyDescent="0.25">
      <c r="A160" s="11">
        <v>36251</v>
      </c>
      <c r="C160">
        <v>-6.7645000679703998E-2</v>
      </c>
      <c r="D160">
        <v>-1.0180638781154101</v>
      </c>
      <c r="E160">
        <v>-1.4605244045581001</v>
      </c>
      <c r="F160">
        <v>4.1406024966136101E-2</v>
      </c>
      <c r="H160">
        <v>3.5186226057724999</v>
      </c>
      <c r="I160">
        <v>2.5614835846095398</v>
      </c>
      <c r="J160">
        <v>2.1702398338698101</v>
      </c>
      <c r="K160">
        <v>2.5588703520616098</v>
      </c>
      <c r="M160">
        <v>-0.36760902211427499</v>
      </c>
      <c r="N160">
        <v>-1.40527986367664E-2</v>
      </c>
      <c r="O160">
        <v>-0.39073193466451001</v>
      </c>
      <c r="P160">
        <v>-0.33264198226800701</v>
      </c>
      <c r="R160">
        <v>3.15101358365823</v>
      </c>
      <c r="S160">
        <v>2.5474307859727801</v>
      </c>
      <c r="T160">
        <v>1.7795078992052999</v>
      </c>
      <c r="U160">
        <v>2.2262283697936001</v>
      </c>
    </row>
    <row r="161" spans="1:21" x14ac:dyDescent="0.25">
      <c r="A161" s="11">
        <v>36342</v>
      </c>
      <c r="C161">
        <v>-2.1561954563367198E-3</v>
      </c>
      <c r="D161">
        <v>-0.78993136019533905</v>
      </c>
      <c r="E161">
        <v>-1.2191021231533301</v>
      </c>
      <c r="F161">
        <v>4.4315015206848303E-3</v>
      </c>
      <c r="H161">
        <v>3.5981701076450898</v>
      </c>
      <c r="I161">
        <v>2.69881852191789</v>
      </c>
      <c r="J161">
        <v>2.2055940170927402</v>
      </c>
      <c r="K161">
        <v>2.6655397248552601</v>
      </c>
      <c r="M161">
        <v>-0.33794180276119701</v>
      </c>
      <c r="N161">
        <v>1.16275021899401E-2</v>
      </c>
      <c r="O161">
        <v>-0.35107732219433102</v>
      </c>
      <c r="P161">
        <v>-0.35037128693682501</v>
      </c>
      <c r="R161">
        <v>3.2602283048838898</v>
      </c>
      <c r="S161">
        <v>2.7104460241078301</v>
      </c>
      <c r="T161">
        <v>1.85451669489841</v>
      </c>
      <c r="U161">
        <v>2.3151684379184401</v>
      </c>
    </row>
    <row r="162" spans="1:21" x14ac:dyDescent="0.25">
      <c r="A162" s="11">
        <v>36434</v>
      </c>
      <c r="C162">
        <v>0.33923876597282299</v>
      </c>
      <c r="D162">
        <v>-0.63130338487633297</v>
      </c>
      <c r="E162">
        <v>-0.74977830160992198</v>
      </c>
      <c r="F162">
        <v>3.8092840964964098E-2</v>
      </c>
      <c r="H162">
        <v>3.7203629014405899</v>
      </c>
      <c r="I162">
        <v>2.7939178997034602</v>
      </c>
      <c r="J162">
        <v>2.2387485697542</v>
      </c>
      <c r="K162">
        <v>2.7272297721827599</v>
      </c>
      <c r="M162">
        <v>-0.22110497991417499</v>
      </c>
      <c r="N162">
        <v>-2.7761243603678001E-2</v>
      </c>
      <c r="O162">
        <v>-0.22366762559167999</v>
      </c>
      <c r="P162">
        <v>-0.33701433925232199</v>
      </c>
      <c r="R162">
        <v>3.4992579215264201</v>
      </c>
      <c r="S162">
        <v>2.7661566560997799</v>
      </c>
      <c r="T162">
        <v>2.0150809441625199</v>
      </c>
      <c r="U162">
        <v>2.3902154329304399</v>
      </c>
    </row>
    <row r="163" spans="1:21" x14ac:dyDescent="0.25">
      <c r="A163" s="11">
        <v>36526</v>
      </c>
      <c r="C163">
        <v>0.50922216020410405</v>
      </c>
      <c r="D163">
        <v>-0.46289246852182903</v>
      </c>
      <c r="E163">
        <v>-0.33091917391402598</v>
      </c>
      <c r="F163">
        <v>3.55963592744502E-2</v>
      </c>
      <c r="H163">
        <v>3.5963774438181102</v>
      </c>
      <c r="I163">
        <v>2.9118418934608399</v>
      </c>
      <c r="J163">
        <v>2.2545465611946001</v>
      </c>
      <c r="K163">
        <v>2.7406663586436699</v>
      </c>
      <c r="M163">
        <v>-0.13939056270672301</v>
      </c>
      <c r="N163">
        <v>-7.6503974954679199E-2</v>
      </c>
      <c r="O163">
        <v>-0.198477091452684</v>
      </c>
      <c r="P163">
        <v>-0.376126707941417</v>
      </c>
      <c r="R163">
        <v>3.45698688111138</v>
      </c>
      <c r="S163">
        <v>2.83533791850616</v>
      </c>
      <c r="T163">
        <v>2.0560694697419102</v>
      </c>
      <c r="U163">
        <v>2.36453965070225</v>
      </c>
    </row>
    <row r="164" spans="1:21" x14ac:dyDescent="0.25">
      <c r="A164" s="11">
        <v>36617</v>
      </c>
      <c r="C164">
        <v>0.27853577617452202</v>
      </c>
      <c r="D164">
        <v>-0.22527938683288101</v>
      </c>
      <c r="E164">
        <v>3.9466628215905103E-2</v>
      </c>
      <c r="F164">
        <v>3.6176662250227302E-2</v>
      </c>
      <c r="H164">
        <v>3.7928171000381901</v>
      </c>
      <c r="I164">
        <v>2.95703667720676</v>
      </c>
      <c r="J164">
        <v>2.2537452123121602</v>
      </c>
      <c r="K164">
        <v>2.73338400999276</v>
      </c>
      <c r="M164">
        <v>-0.25176863572456798</v>
      </c>
      <c r="N164">
        <v>-6.5801597322883404E-2</v>
      </c>
      <c r="O164">
        <v>-0.158548981774217</v>
      </c>
      <c r="P164">
        <v>-0.38368856730626799</v>
      </c>
      <c r="R164">
        <v>3.54104846431362</v>
      </c>
      <c r="S164">
        <v>2.89123507988388</v>
      </c>
      <c r="T164">
        <v>2.0951962305379399</v>
      </c>
      <c r="U164">
        <v>2.3496954426864902</v>
      </c>
    </row>
    <row r="165" spans="1:21" x14ac:dyDescent="0.25">
      <c r="A165" s="11">
        <v>36708</v>
      </c>
      <c r="C165">
        <v>0.272481172742573</v>
      </c>
      <c r="D165">
        <v>-3.34981690681957E-2</v>
      </c>
      <c r="E165">
        <v>0.42550395725265799</v>
      </c>
      <c r="F165">
        <v>4.7573609847404398E-3</v>
      </c>
      <c r="H165">
        <v>3.6431432134612001</v>
      </c>
      <c r="I165">
        <v>2.99021871481485</v>
      </c>
      <c r="J165">
        <v>2.2181629855870701</v>
      </c>
      <c r="K165">
        <v>2.6992979884797901</v>
      </c>
      <c r="M165">
        <v>-0.21108239774512699</v>
      </c>
      <c r="N165">
        <v>-1.2440277062967501E-2</v>
      </c>
      <c r="O165">
        <v>1.7567250438343701E-2</v>
      </c>
      <c r="P165">
        <v>-0.38077084347976897</v>
      </c>
      <c r="R165">
        <v>3.4320608157160799</v>
      </c>
      <c r="S165">
        <v>2.9777784377518799</v>
      </c>
      <c r="T165">
        <v>2.2357302360254101</v>
      </c>
      <c r="U165">
        <v>2.31852714500002</v>
      </c>
    </row>
    <row r="166" spans="1:21" x14ac:dyDescent="0.25">
      <c r="A166" s="11">
        <v>36800</v>
      </c>
      <c r="C166">
        <v>4.8635787934585999E-2</v>
      </c>
      <c r="D166">
        <v>-5.1356157187285603E-2</v>
      </c>
      <c r="E166">
        <v>0.56210048970910997</v>
      </c>
      <c r="F166">
        <v>-1.61132290149908E-2</v>
      </c>
      <c r="H166">
        <v>3.6365368654161898</v>
      </c>
      <c r="I166">
        <v>2.9059823203877699</v>
      </c>
      <c r="J166">
        <v>2.2369998042572301</v>
      </c>
      <c r="K166">
        <v>2.65712561795781</v>
      </c>
      <c r="M166">
        <v>-0.18821841370588499</v>
      </c>
      <c r="N166">
        <v>4.35968714958807E-2</v>
      </c>
      <c r="O166">
        <v>0.14015302868309101</v>
      </c>
      <c r="P166">
        <v>-0.30367679391835001</v>
      </c>
      <c r="R166">
        <v>3.44831845171031</v>
      </c>
      <c r="S166">
        <v>2.94957919188366</v>
      </c>
      <c r="T166">
        <v>2.37715283294032</v>
      </c>
      <c r="U166">
        <v>2.35344882403946</v>
      </c>
    </row>
    <row r="167" spans="1:21" x14ac:dyDescent="0.25">
      <c r="A167" s="11">
        <v>36892</v>
      </c>
      <c r="C167">
        <v>-0.23115314241852</v>
      </c>
      <c r="D167">
        <v>-0.31947620936421101</v>
      </c>
      <c r="E167">
        <v>0.65241951515690699</v>
      </c>
      <c r="F167">
        <v>-0.13277471188916901</v>
      </c>
      <c r="H167">
        <v>3.4702541468399102</v>
      </c>
      <c r="I167">
        <v>2.9152730233161201</v>
      </c>
      <c r="J167">
        <v>2.2593446007442801</v>
      </c>
      <c r="K167">
        <v>2.72705434491245</v>
      </c>
      <c r="M167">
        <v>-0.13151499549741499</v>
      </c>
      <c r="N167">
        <v>3.75076058735377E-2</v>
      </c>
      <c r="O167">
        <v>0.215167931627292</v>
      </c>
      <c r="P167">
        <v>-0.31423297396827998</v>
      </c>
      <c r="R167">
        <v>3.3387391513425002</v>
      </c>
      <c r="S167">
        <v>2.9527806291896601</v>
      </c>
      <c r="T167">
        <v>2.4745125323715702</v>
      </c>
      <c r="U167">
        <v>2.4128213709441702</v>
      </c>
    </row>
    <row r="168" spans="1:21" x14ac:dyDescent="0.25">
      <c r="A168" s="11">
        <v>36982</v>
      </c>
      <c r="C168">
        <v>-0.82629901477628198</v>
      </c>
      <c r="D168">
        <v>-0.389168711173284</v>
      </c>
      <c r="E168">
        <v>1.19223995526613</v>
      </c>
      <c r="F168">
        <v>-0.12759956554009499</v>
      </c>
      <c r="H168">
        <v>3.5011659015526599</v>
      </c>
      <c r="I168">
        <v>2.8704912306569601</v>
      </c>
      <c r="J168">
        <v>2.18658723442543</v>
      </c>
      <c r="K168">
        <v>2.7396594721902598</v>
      </c>
      <c r="M168">
        <v>-0.239709785599789</v>
      </c>
      <c r="N168">
        <v>0.12437995954804799</v>
      </c>
      <c r="O168">
        <v>0.70856818586916503</v>
      </c>
      <c r="P168">
        <v>-0.207505644966783</v>
      </c>
      <c r="R168">
        <v>3.2614561159528699</v>
      </c>
      <c r="S168">
        <v>2.9948711902050098</v>
      </c>
      <c r="T168">
        <v>2.8951554202945999</v>
      </c>
      <c r="U168">
        <v>2.53215382722348</v>
      </c>
    </row>
    <row r="169" spans="1:21" x14ac:dyDescent="0.25">
      <c r="A169" s="11">
        <v>37073</v>
      </c>
      <c r="C169">
        <v>-1.40744030748772</v>
      </c>
      <c r="D169">
        <v>-0.68455059290312203</v>
      </c>
      <c r="E169">
        <v>0.60978414148621596</v>
      </c>
      <c r="F169">
        <v>-0.18984380578035601</v>
      </c>
      <c r="H169">
        <v>3.3197084918291702</v>
      </c>
      <c r="I169">
        <v>2.7699222121092202</v>
      </c>
      <c r="J169">
        <v>2.1782741423179401</v>
      </c>
      <c r="K169">
        <v>2.7512516136374301</v>
      </c>
      <c r="M169">
        <v>-0.37847870380322002</v>
      </c>
      <c r="N169">
        <v>0.106485001753289</v>
      </c>
      <c r="O169">
        <v>0.34650715737300702</v>
      </c>
      <c r="P169">
        <v>-0.19042091032269401</v>
      </c>
      <c r="R169">
        <v>2.9412297880259501</v>
      </c>
      <c r="S169">
        <v>2.8764072138625099</v>
      </c>
      <c r="T169">
        <v>2.5247812996909502</v>
      </c>
      <c r="U169">
        <v>2.5608307033147399</v>
      </c>
    </row>
    <row r="170" spans="1:21" x14ac:dyDescent="0.25">
      <c r="A170" s="11">
        <v>37165</v>
      </c>
      <c r="C170">
        <v>-1.3632037348472701</v>
      </c>
      <c r="D170">
        <v>-1.0949680859901001</v>
      </c>
      <c r="E170">
        <v>0.39849437820703298</v>
      </c>
      <c r="F170">
        <v>-0.30575248804120703</v>
      </c>
      <c r="H170">
        <v>3.2392648224326002</v>
      </c>
      <c r="I170">
        <v>2.7839105514601199</v>
      </c>
      <c r="J170">
        <v>2.1680068978878402</v>
      </c>
      <c r="K170">
        <v>2.7373642379822498</v>
      </c>
      <c r="M170">
        <v>-0.24000016110851899</v>
      </c>
      <c r="N170">
        <v>-2.8548339089627499E-2</v>
      </c>
      <c r="O170">
        <v>0.37347012265414697</v>
      </c>
      <c r="P170">
        <v>-0.25374168999291802</v>
      </c>
      <c r="R170">
        <v>2.9992646613240801</v>
      </c>
      <c r="S170">
        <v>2.7553622123704899</v>
      </c>
      <c r="T170">
        <v>2.5414770205419899</v>
      </c>
      <c r="U170">
        <v>2.4836225479893299</v>
      </c>
    </row>
    <row r="171" spans="1:21" x14ac:dyDescent="0.25">
      <c r="A171" s="11">
        <v>37257</v>
      </c>
      <c r="C171">
        <v>-1.56388664316137</v>
      </c>
      <c r="D171">
        <v>-0.720922235638909</v>
      </c>
      <c r="E171">
        <v>0.23602876423160499</v>
      </c>
      <c r="F171">
        <v>-0.31302959640811401</v>
      </c>
      <c r="H171">
        <v>3.2567486117191198</v>
      </c>
      <c r="I171">
        <v>2.8927178204529298</v>
      </c>
      <c r="J171">
        <v>2.1405885510095</v>
      </c>
      <c r="K171">
        <v>2.72052558785784</v>
      </c>
      <c r="M171">
        <v>-0.36107713526435697</v>
      </c>
      <c r="N171">
        <v>5.9731202415879397E-2</v>
      </c>
      <c r="O171">
        <v>0.39224444717137702</v>
      </c>
      <c r="P171">
        <v>-0.199558000575317</v>
      </c>
      <c r="R171">
        <v>2.8956714764547602</v>
      </c>
      <c r="S171">
        <v>2.9524490228688101</v>
      </c>
      <c r="T171">
        <v>2.5328329981808699</v>
      </c>
      <c r="U171">
        <v>2.5209675872825201</v>
      </c>
    </row>
    <row r="172" spans="1:21" x14ac:dyDescent="0.25">
      <c r="A172" s="11">
        <v>37347</v>
      </c>
      <c r="C172">
        <v>-0.93195003820699196</v>
      </c>
      <c r="D172">
        <v>-0.24170373923590199</v>
      </c>
      <c r="E172">
        <v>-0.11562013840216399</v>
      </c>
      <c r="F172">
        <v>-0.33885060168222503</v>
      </c>
      <c r="H172">
        <v>3.1485868834253599</v>
      </c>
      <c r="I172">
        <v>2.8008048708391202</v>
      </c>
      <c r="J172">
        <v>2.1644332349528601</v>
      </c>
      <c r="K172">
        <v>2.7209819587934301</v>
      </c>
      <c r="M172">
        <v>-0.15216029773550399</v>
      </c>
      <c r="N172">
        <v>0.13821009677094001</v>
      </c>
      <c r="O172">
        <v>0.20549918709231799</v>
      </c>
      <c r="P172">
        <v>-0.19435356151157099</v>
      </c>
      <c r="R172">
        <v>2.99642658568985</v>
      </c>
      <c r="S172">
        <v>2.9390149676100599</v>
      </c>
      <c r="T172">
        <v>2.3699324220451699</v>
      </c>
      <c r="U172">
        <v>2.52662839728186</v>
      </c>
    </row>
    <row r="173" spans="1:21" x14ac:dyDescent="0.25">
      <c r="A173" s="11">
        <v>37438</v>
      </c>
      <c r="C173">
        <v>-0.70648859897096405</v>
      </c>
      <c r="D173">
        <v>0.160309401783991</v>
      </c>
      <c r="E173">
        <v>-0.25785199384449697</v>
      </c>
      <c r="F173">
        <v>-0.318022985557946</v>
      </c>
      <c r="H173">
        <v>3.0325143611340302</v>
      </c>
      <c r="I173">
        <v>2.7734117544143002</v>
      </c>
      <c r="J173">
        <v>2.1572952727895198</v>
      </c>
      <c r="K173">
        <v>2.7267475255679599</v>
      </c>
      <c r="M173">
        <v>-0.16102484494059599</v>
      </c>
      <c r="N173">
        <v>0.18464594037209101</v>
      </c>
      <c r="O173">
        <v>8.4075033320536494E-2</v>
      </c>
      <c r="P173">
        <v>-0.17093567535761001</v>
      </c>
      <c r="R173">
        <v>2.8714895161934302</v>
      </c>
      <c r="S173">
        <v>2.9580576947863899</v>
      </c>
      <c r="T173">
        <v>2.2413703061100598</v>
      </c>
      <c r="U173">
        <v>2.55581185021035</v>
      </c>
    </row>
    <row r="174" spans="1:21" x14ac:dyDescent="0.25">
      <c r="A174" s="11">
        <v>37530</v>
      </c>
      <c r="C174">
        <v>-0.74899427044033495</v>
      </c>
      <c r="D174">
        <v>0.28533919180512202</v>
      </c>
      <c r="E174">
        <v>-0.35474445934323701</v>
      </c>
      <c r="F174">
        <v>-0.25553308100961702</v>
      </c>
      <c r="H174">
        <v>2.8853915763526001</v>
      </c>
      <c r="I174">
        <v>2.7002454240558</v>
      </c>
      <c r="J174">
        <v>2.1236612763439</v>
      </c>
      <c r="K174">
        <v>2.7415939372045099</v>
      </c>
      <c r="M174">
        <v>-0.28389096393248198</v>
      </c>
      <c r="N174">
        <v>0.120370249862779</v>
      </c>
      <c r="O174">
        <v>-9.0334667174632495E-5</v>
      </c>
      <c r="P174">
        <v>-0.13604315214834001</v>
      </c>
      <c r="R174">
        <v>2.6015006124201201</v>
      </c>
      <c r="S174">
        <v>2.8206156739185801</v>
      </c>
      <c r="T174">
        <v>2.1235709416767299</v>
      </c>
      <c r="U174">
        <v>2.6055507850561699</v>
      </c>
    </row>
    <row r="175" spans="1:21" x14ac:dyDescent="0.25">
      <c r="A175" s="11">
        <v>37622</v>
      </c>
      <c r="C175">
        <v>-0.77493679330393705</v>
      </c>
      <c r="D175">
        <v>0.62459449426251001</v>
      </c>
      <c r="E175">
        <v>-0.56564240437705804</v>
      </c>
      <c r="F175">
        <v>-0.21777814745837501</v>
      </c>
      <c r="H175">
        <v>2.82358516338966</v>
      </c>
      <c r="I175">
        <v>2.63362690091164</v>
      </c>
      <c r="J175">
        <v>2.0549759470376201</v>
      </c>
      <c r="K175">
        <v>2.73437018416289</v>
      </c>
      <c r="M175">
        <v>-0.40060352889836298</v>
      </c>
      <c r="N175">
        <v>0.18030248715609101</v>
      </c>
      <c r="O175">
        <v>-0.11854214510519701</v>
      </c>
      <c r="P175">
        <v>-0.164934324485247</v>
      </c>
      <c r="R175">
        <v>2.4229816344913</v>
      </c>
      <c r="S175">
        <v>2.8139293880677299</v>
      </c>
      <c r="T175">
        <v>1.9364338019324201</v>
      </c>
      <c r="U175">
        <v>2.5694358596776401</v>
      </c>
    </row>
    <row r="176" spans="1:21" x14ac:dyDescent="0.25">
      <c r="A176" s="11">
        <v>37712</v>
      </c>
      <c r="C176">
        <v>-0.50764656465708002</v>
      </c>
      <c r="D176">
        <v>0.30702185246792602</v>
      </c>
      <c r="E176">
        <v>-0.74676182116240897</v>
      </c>
      <c r="F176">
        <v>-0.166495188950194</v>
      </c>
      <c r="H176">
        <v>2.7970803789590302</v>
      </c>
      <c r="I176">
        <v>2.4711575017837202</v>
      </c>
      <c r="J176">
        <v>2.0280152539855498</v>
      </c>
      <c r="K176">
        <v>2.7522623072250698</v>
      </c>
      <c r="M176">
        <v>-0.41191044467896698</v>
      </c>
      <c r="N176">
        <v>-1.6729937944664201E-2</v>
      </c>
      <c r="O176">
        <v>-7.8846103906057396E-2</v>
      </c>
      <c r="P176">
        <v>-0.199823179222506</v>
      </c>
      <c r="R176">
        <v>2.3851699342800599</v>
      </c>
      <c r="S176">
        <v>2.4544275638390598</v>
      </c>
      <c r="T176">
        <v>1.9491691500794901</v>
      </c>
      <c r="U176">
        <v>2.55243912800257</v>
      </c>
    </row>
    <row r="177" spans="1:21" x14ac:dyDescent="0.25">
      <c r="A177" s="11">
        <v>37803</v>
      </c>
      <c r="C177">
        <v>0.13285717347741899</v>
      </c>
      <c r="D177">
        <v>0.323429089348792</v>
      </c>
      <c r="E177">
        <v>-0.84064782661016602</v>
      </c>
      <c r="F177">
        <v>-3.4203250727387099E-2</v>
      </c>
      <c r="H177">
        <v>2.8946403849361699</v>
      </c>
      <c r="I177">
        <v>2.4206892705399898</v>
      </c>
      <c r="J177">
        <v>2.0401358875871098</v>
      </c>
      <c r="K177">
        <v>2.7716564182810202</v>
      </c>
      <c r="M177">
        <v>-0.31106160994309501</v>
      </c>
      <c r="N177">
        <v>-2.1491251482888399E-2</v>
      </c>
      <c r="O177">
        <v>-3.1337706063591299E-2</v>
      </c>
      <c r="P177">
        <v>-0.16178609512516201</v>
      </c>
      <c r="R177">
        <v>2.5835787749930801</v>
      </c>
      <c r="S177">
        <v>2.3991980190571001</v>
      </c>
      <c r="T177">
        <v>2.0087981815235199</v>
      </c>
      <c r="U177">
        <v>2.60987032315585</v>
      </c>
    </row>
    <row r="178" spans="1:21" x14ac:dyDescent="0.25">
      <c r="A178" s="11">
        <v>37895</v>
      </c>
      <c r="C178">
        <v>0.68793412024331202</v>
      </c>
      <c r="D178">
        <v>0.48978528840524399</v>
      </c>
      <c r="E178">
        <v>-0.76411125091044596</v>
      </c>
      <c r="F178">
        <v>6.6640622645536496E-2</v>
      </c>
      <c r="H178">
        <v>2.8747962480859099</v>
      </c>
      <c r="I178">
        <v>2.42348015405239</v>
      </c>
      <c r="J178">
        <v>2.0611913996165598</v>
      </c>
      <c r="K178">
        <v>2.77225980279864</v>
      </c>
      <c r="M178">
        <v>-0.28483208840595903</v>
      </c>
      <c r="N178">
        <v>3.3458574664775802E-2</v>
      </c>
      <c r="O178">
        <v>-6.0486629052465598E-3</v>
      </c>
      <c r="P178">
        <v>-0.173740008018819</v>
      </c>
      <c r="R178">
        <v>2.5899641596799499</v>
      </c>
      <c r="S178">
        <v>2.4569387287171698</v>
      </c>
      <c r="T178">
        <v>2.0551427367113102</v>
      </c>
      <c r="U178">
        <v>2.5985197947798202</v>
      </c>
    </row>
    <row r="179" spans="1:21" x14ac:dyDescent="0.25">
      <c r="A179" s="11">
        <v>37987</v>
      </c>
      <c r="C179">
        <v>1.3640027311119001</v>
      </c>
      <c r="D179">
        <v>0.445037391522419</v>
      </c>
      <c r="E179">
        <v>-0.58308026370309596</v>
      </c>
      <c r="F179">
        <v>0.15865990397128399</v>
      </c>
      <c r="H179">
        <v>2.7478072783029601</v>
      </c>
      <c r="I179">
        <v>2.4294296544447</v>
      </c>
      <c r="J179">
        <v>2.04680524501808</v>
      </c>
      <c r="K179">
        <v>2.7501326012004599</v>
      </c>
      <c r="M179">
        <v>-0.12739953402276</v>
      </c>
      <c r="N179">
        <v>-3.3778514819830303E-2</v>
      </c>
      <c r="O179">
        <v>-2.8610191431774401E-2</v>
      </c>
      <c r="P179">
        <v>-0.17743664477197499</v>
      </c>
      <c r="R179">
        <v>2.6204077442801998</v>
      </c>
      <c r="S179">
        <v>2.3956511396248699</v>
      </c>
      <c r="T179">
        <v>2.0181950535862998</v>
      </c>
      <c r="U179">
        <v>2.5726959564284799</v>
      </c>
    </row>
    <row r="180" spans="1:21" x14ac:dyDescent="0.25">
      <c r="A180" s="11">
        <v>38078</v>
      </c>
      <c r="C180">
        <v>1.6497596876637299</v>
      </c>
      <c r="D180">
        <v>0.71428931420109598</v>
      </c>
      <c r="E180">
        <v>-0.39138105235883802</v>
      </c>
      <c r="F180">
        <v>0.19616267131323201</v>
      </c>
      <c r="H180">
        <v>2.7084967105087299</v>
      </c>
      <c r="I180">
        <v>2.5002844455078299</v>
      </c>
      <c r="J180">
        <v>2.0280587470842799</v>
      </c>
      <c r="K180">
        <v>2.7177663516867301</v>
      </c>
      <c r="M180">
        <v>-0.115903334484614</v>
      </c>
      <c r="N180">
        <v>6.7601436321317902E-3</v>
      </c>
      <c r="O180">
        <v>-3.3519930918395002E-2</v>
      </c>
      <c r="P180">
        <v>-0.203461302222537</v>
      </c>
      <c r="R180">
        <v>2.5925933760241202</v>
      </c>
      <c r="S180">
        <v>2.50704458913996</v>
      </c>
      <c r="T180">
        <v>1.9945388161658799</v>
      </c>
      <c r="U180">
        <v>2.5143050494641899</v>
      </c>
    </row>
    <row r="181" spans="1:21" x14ac:dyDescent="0.25">
      <c r="A181" s="11">
        <v>38169</v>
      </c>
      <c r="C181">
        <v>1.59397586563898</v>
      </c>
      <c r="D181">
        <v>0.92659858601899703</v>
      </c>
      <c r="E181">
        <v>-0.40227336837301703</v>
      </c>
      <c r="F181">
        <v>0.18643765594356401</v>
      </c>
      <c r="H181">
        <v>2.72343553010684</v>
      </c>
      <c r="I181">
        <v>2.55526665619823</v>
      </c>
      <c r="J181">
        <v>1.9973180743799801</v>
      </c>
      <c r="K181">
        <v>2.6705407980363902</v>
      </c>
      <c r="M181">
        <v>-0.28639235623984999</v>
      </c>
      <c r="N181">
        <v>-2.2003642439209201E-2</v>
      </c>
      <c r="O181">
        <v>-0.197730574064098</v>
      </c>
      <c r="P181">
        <v>-0.227538494242149</v>
      </c>
      <c r="R181">
        <v>2.4370431738669902</v>
      </c>
      <c r="S181">
        <v>2.53326301375902</v>
      </c>
      <c r="T181">
        <v>1.7995875003158801</v>
      </c>
      <c r="U181">
        <v>2.4430023037942399</v>
      </c>
    </row>
    <row r="182" spans="1:21" x14ac:dyDescent="0.25">
      <c r="A182" s="11">
        <v>38261</v>
      </c>
      <c r="C182">
        <v>2.02206068246528</v>
      </c>
      <c r="D182">
        <v>1.24840248176957</v>
      </c>
      <c r="E182">
        <v>-0.46867470913343801</v>
      </c>
      <c r="F182">
        <v>0.16193672573626799</v>
      </c>
      <c r="H182">
        <v>2.72076821982174</v>
      </c>
      <c r="I182">
        <v>2.5194396612538599</v>
      </c>
      <c r="J182">
        <v>1.9844605582255199</v>
      </c>
      <c r="K182">
        <v>2.6353863905123802</v>
      </c>
      <c r="M182">
        <v>-0.217483583343413</v>
      </c>
      <c r="N182">
        <v>7.9188091781265003E-3</v>
      </c>
      <c r="O182">
        <v>-0.33011985744996503</v>
      </c>
      <c r="P182">
        <v>-0.202290610185928</v>
      </c>
      <c r="R182">
        <v>2.5032846364783299</v>
      </c>
      <c r="S182">
        <v>2.52735847043198</v>
      </c>
      <c r="T182">
        <v>1.65434070077555</v>
      </c>
      <c r="U182">
        <v>2.4330957803264499</v>
      </c>
    </row>
    <row r="183" spans="1:21" x14ac:dyDescent="0.25">
      <c r="A183" s="11">
        <v>38353</v>
      </c>
      <c r="C183">
        <v>2.4983381864241201</v>
      </c>
      <c r="D183">
        <v>1.36903429016684</v>
      </c>
      <c r="E183">
        <v>-0.48492919749469399</v>
      </c>
      <c r="F183">
        <v>0.111073541434052</v>
      </c>
      <c r="H183">
        <v>2.7391294687029299</v>
      </c>
      <c r="I183">
        <v>2.4414028932480298</v>
      </c>
      <c r="J183">
        <v>1.94784241285473</v>
      </c>
      <c r="K183">
        <v>2.6672360880130999</v>
      </c>
      <c r="M183">
        <v>-0.11460946819127001</v>
      </c>
      <c r="N183">
        <v>6.5203549004313804E-3</v>
      </c>
      <c r="O183">
        <v>-0.395303533886881</v>
      </c>
      <c r="P183">
        <v>-0.171703741100216</v>
      </c>
      <c r="R183">
        <v>2.62452000051166</v>
      </c>
      <c r="S183">
        <v>2.4479232481484599</v>
      </c>
      <c r="T183">
        <v>1.55253887896785</v>
      </c>
      <c r="U183">
        <v>2.4955323469128801</v>
      </c>
    </row>
    <row r="184" spans="1:21" x14ac:dyDescent="0.25">
      <c r="A184" s="11">
        <v>38443</v>
      </c>
      <c r="C184">
        <v>2.2830967783833098</v>
      </c>
      <c r="D184">
        <v>1.36100542774517</v>
      </c>
      <c r="E184">
        <v>-0.50040987006786997</v>
      </c>
      <c r="F184">
        <v>4.8191149550120799E-2</v>
      </c>
      <c r="H184">
        <v>2.6823204703564101</v>
      </c>
      <c r="I184">
        <v>2.4493869992292301</v>
      </c>
      <c r="J184">
        <v>1.96972798105682</v>
      </c>
      <c r="K184">
        <v>2.71324523612736</v>
      </c>
      <c r="M184">
        <v>-0.30675131488422203</v>
      </c>
      <c r="N184">
        <v>-2.83099136641204E-2</v>
      </c>
      <c r="O184">
        <v>-0.39826875391516298</v>
      </c>
      <c r="P184">
        <v>-0.167940846446268</v>
      </c>
      <c r="R184">
        <v>2.3755691554721801</v>
      </c>
      <c r="S184">
        <v>2.42107708556511</v>
      </c>
      <c r="T184">
        <v>1.5714592271416601</v>
      </c>
      <c r="U184">
        <v>2.5453043896810899</v>
      </c>
    </row>
    <row r="185" spans="1:21" x14ac:dyDescent="0.25">
      <c r="A185" s="11">
        <v>38534</v>
      </c>
      <c r="C185">
        <v>2.1068215911116099</v>
      </c>
      <c r="D185">
        <v>1.4947687652680799</v>
      </c>
      <c r="E185">
        <v>-0.35218467956565302</v>
      </c>
      <c r="F185">
        <v>3.5513895304575299E-2</v>
      </c>
      <c r="H185">
        <v>2.7264178726539701</v>
      </c>
      <c r="I185">
        <v>2.5370331009208802</v>
      </c>
      <c r="J185">
        <v>1.9809265638398801</v>
      </c>
      <c r="K185">
        <v>2.7603221290728999</v>
      </c>
      <c r="M185">
        <v>-0.42668952717125802</v>
      </c>
      <c r="N185">
        <v>-3.5608762548874497E-2</v>
      </c>
      <c r="O185">
        <v>-0.36817225146152499</v>
      </c>
      <c r="P185">
        <v>-0.12694711137249901</v>
      </c>
      <c r="R185">
        <v>2.29972834548271</v>
      </c>
      <c r="S185">
        <v>2.5014243383719998</v>
      </c>
      <c r="T185">
        <v>1.6127543123783501</v>
      </c>
      <c r="U185">
        <v>2.6333750177003998</v>
      </c>
    </row>
    <row r="186" spans="1:21" x14ac:dyDescent="0.25">
      <c r="A186" s="11">
        <v>38626</v>
      </c>
      <c r="C186">
        <v>2.36830497998108</v>
      </c>
      <c r="D186">
        <v>1.7449038037910301</v>
      </c>
      <c r="E186">
        <v>-0.122435765212003</v>
      </c>
      <c r="F186">
        <v>5.1561391649101998E-3</v>
      </c>
      <c r="H186">
        <v>2.7027710792947399</v>
      </c>
      <c r="I186">
        <v>2.56581272162776</v>
      </c>
      <c r="J186">
        <v>1.97226516579841</v>
      </c>
      <c r="K186">
        <v>2.8356370674106199</v>
      </c>
      <c r="M186">
        <v>-0.29069058387168101</v>
      </c>
      <c r="N186">
        <v>-8.1423332492985695E-3</v>
      </c>
      <c r="O186">
        <v>-0.309876467745273</v>
      </c>
      <c r="P186">
        <v>-0.150250214232833</v>
      </c>
      <c r="R186">
        <v>2.4120804954230599</v>
      </c>
      <c r="S186">
        <v>2.5576703883784599</v>
      </c>
      <c r="T186">
        <v>1.6623886980531399</v>
      </c>
      <c r="U186">
        <v>2.6853868531777798</v>
      </c>
    </row>
    <row r="187" spans="1:21" x14ac:dyDescent="0.25">
      <c r="A187" s="11">
        <v>38718</v>
      </c>
      <c r="C187">
        <v>2.27832495860594</v>
      </c>
      <c r="D187">
        <v>1.8693957029168999</v>
      </c>
      <c r="E187">
        <v>2.6773553123348399E-2</v>
      </c>
      <c r="F187">
        <v>2.88898022024568E-2</v>
      </c>
      <c r="H187">
        <v>2.83694335712023</v>
      </c>
      <c r="I187">
        <v>2.5703830516004902</v>
      </c>
      <c r="J187">
        <v>1.9986982325857301</v>
      </c>
      <c r="K187">
        <v>2.7933857080659799</v>
      </c>
      <c r="M187">
        <v>-0.33485522886753699</v>
      </c>
      <c r="N187">
        <v>-1.25640428929713E-2</v>
      </c>
      <c r="O187">
        <v>-0.30717852460440498</v>
      </c>
      <c r="P187">
        <v>-0.129917666735793</v>
      </c>
      <c r="R187">
        <v>2.5020881282526899</v>
      </c>
      <c r="S187">
        <v>2.5578190087075199</v>
      </c>
      <c r="T187">
        <v>1.69151970798132</v>
      </c>
      <c r="U187">
        <v>2.6634680413301801</v>
      </c>
    </row>
    <row r="188" spans="1:21" x14ac:dyDescent="0.25">
      <c r="A188" s="11">
        <v>38808</v>
      </c>
      <c r="C188">
        <v>2.3478845839197202</v>
      </c>
      <c r="D188">
        <v>1.8714118481393001</v>
      </c>
      <c r="E188">
        <v>0.42875815213915303</v>
      </c>
      <c r="F188">
        <v>-1.9927119505837299E-2</v>
      </c>
      <c r="H188">
        <v>2.75205830527287</v>
      </c>
      <c r="I188">
        <v>2.4652784091456299</v>
      </c>
      <c r="J188">
        <v>2.0258262698729599</v>
      </c>
      <c r="K188">
        <v>2.75308047987407</v>
      </c>
      <c r="M188">
        <v>-0.25123601164187298</v>
      </c>
      <c r="N188">
        <v>9.3100426485392702E-3</v>
      </c>
      <c r="O188">
        <v>-0.13115099706713901</v>
      </c>
      <c r="P188">
        <v>-0.16256195470134999</v>
      </c>
      <c r="R188">
        <v>2.5008222936309901</v>
      </c>
      <c r="S188">
        <v>2.4745884517941601</v>
      </c>
      <c r="T188">
        <v>1.89467527280582</v>
      </c>
      <c r="U188">
        <v>2.5905185251727199</v>
      </c>
    </row>
    <row r="189" spans="1:21" x14ac:dyDescent="0.25">
      <c r="A189" s="11">
        <v>38899</v>
      </c>
      <c r="C189">
        <v>1.79596309558463</v>
      </c>
      <c r="D189">
        <v>1.73130915449656</v>
      </c>
      <c r="E189">
        <v>0.75475452832483803</v>
      </c>
      <c r="F189">
        <v>-7.8974815712399504E-2</v>
      </c>
      <c r="H189">
        <v>2.7167041757180499</v>
      </c>
      <c r="I189">
        <v>2.4355987936252599</v>
      </c>
      <c r="J189">
        <v>2.0093888095299501</v>
      </c>
      <c r="K189">
        <v>2.7008703671370098</v>
      </c>
      <c r="M189">
        <v>-0.387623452092624</v>
      </c>
      <c r="N189">
        <v>3.1839552172832901E-2</v>
      </c>
      <c r="O189">
        <v>-6.79112334097247E-2</v>
      </c>
      <c r="P189">
        <v>-0.170500870442787</v>
      </c>
      <c r="R189">
        <v>2.3290807236254198</v>
      </c>
      <c r="S189">
        <v>2.4674383457980902</v>
      </c>
      <c r="T189">
        <v>1.9414775761202201</v>
      </c>
      <c r="U189">
        <v>2.5303694966942198</v>
      </c>
    </row>
    <row r="190" spans="1:21" x14ac:dyDescent="0.25">
      <c r="A190" s="11">
        <v>38991</v>
      </c>
      <c r="C190">
        <v>1.27267436666227</v>
      </c>
      <c r="D190">
        <v>1.55601844603694</v>
      </c>
      <c r="E190">
        <v>0.92938208463146998</v>
      </c>
      <c r="F190">
        <v>-0.104471130769298</v>
      </c>
      <c r="H190">
        <v>2.8191981167836602</v>
      </c>
      <c r="I190">
        <v>2.43009517098564</v>
      </c>
      <c r="J190">
        <v>2.0571672226645199</v>
      </c>
      <c r="K190">
        <v>2.6756465188832101</v>
      </c>
      <c r="M190">
        <v>-0.51222008275833397</v>
      </c>
      <c r="N190">
        <v>4.6956646228631903E-2</v>
      </c>
      <c r="O190">
        <v>-3.6767904310242003E-2</v>
      </c>
      <c r="P190">
        <v>-0.103461928999451</v>
      </c>
      <c r="R190">
        <v>2.3069780340253199</v>
      </c>
      <c r="S190">
        <v>2.4770518172142699</v>
      </c>
      <c r="T190">
        <v>2.0203993183542801</v>
      </c>
      <c r="U190">
        <v>2.5721845898837601</v>
      </c>
    </row>
    <row r="191" spans="1:21" x14ac:dyDescent="0.25">
      <c r="A191" s="11">
        <v>39083</v>
      </c>
      <c r="C191">
        <v>1.3118591517356899</v>
      </c>
      <c r="D191">
        <v>1.4208478228846999</v>
      </c>
      <c r="E191">
        <v>1.1726590931345999</v>
      </c>
      <c r="F191">
        <v>-0.17838965411465299</v>
      </c>
      <c r="H191">
        <v>2.7634206593233501</v>
      </c>
      <c r="I191">
        <v>2.4656496472172802</v>
      </c>
      <c r="J191">
        <v>2.05757208712446</v>
      </c>
      <c r="K191">
        <v>2.7118196070124401</v>
      </c>
      <c r="M191">
        <v>-0.35237601373067301</v>
      </c>
      <c r="N191">
        <v>5.5521099529522798E-2</v>
      </c>
      <c r="O191">
        <v>-7.3420889019567004E-3</v>
      </c>
      <c r="P191">
        <v>-0.108089723099909</v>
      </c>
      <c r="R191">
        <v>2.4110446455926802</v>
      </c>
      <c r="S191">
        <v>2.5211707467468001</v>
      </c>
      <c r="T191">
        <v>2.0502299982225001</v>
      </c>
      <c r="U191">
        <v>2.60372988391254</v>
      </c>
    </row>
    <row r="192" spans="1:21" x14ac:dyDescent="0.25">
      <c r="A192" s="11">
        <v>39173</v>
      </c>
      <c r="C192">
        <v>0.53555442842991896</v>
      </c>
      <c r="D192">
        <v>1.3259787367687701</v>
      </c>
      <c r="E192">
        <v>1.30776513493538</v>
      </c>
      <c r="F192">
        <v>-0.22364916004721599</v>
      </c>
      <c r="H192">
        <v>2.82252722192082</v>
      </c>
      <c r="I192">
        <v>2.5408065079728801</v>
      </c>
      <c r="J192">
        <v>2.05949832749033</v>
      </c>
      <c r="K192">
        <v>2.7194988799944402</v>
      </c>
      <c r="M192">
        <v>-0.60375100375554602</v>
      </c>
      <c r="N192">
        <v>3.3047010756689497E-2</v>
      </c>
      <c r="O192">
        <v>2.0754442245716698E-2</v>
      </c>
      <c r="P192">
        <v>-0.116144651869169</v>
      </c>
      <c r="R192">
        <v>2.2187762181652699</v>
      </c>
      <c r="S192">
        <v>2.5738535187295701</v>
      </c>
      <c r="T192">
        <v>2.0802527697360498</v>
      </c>
      <c r="U192">
        <v>2.6033542281252702</v>
      </c>
    </row>
    <row r="193" spans="1:21" x14ac:dyDescent="0.25">
      <c r="A193" s="11">
        <v>39264</v>
      </c>
      <c r="C193">
        <v>0.36271672898215002</v>
      </c>
      <c r="D193">
        <v>1.1832262677418699</v>
      </c>
      <c r="E193">
        <v>1.31958494702394</v>
      </c>
      <c r="F193">
        <v>-0.247653026598528</v>
      </c>
      <c r="H193">
        <v>2.8345893039099201</v>
      </c>
      <c r="I193">
        <v>2.5086831581814799</v>
      </c>
      <c r="J193">
        <v>2.05412851385706</v>
      </c>
      <c r="K193">
        <v>2.7364463412534898</v>
      </c>
      <c r="M193">
        <v>-0.567871167517636</v>
      </c>
      <c r="N193">
        <v>-1.67968993421015E-2</v>
      </c>
      <c r="O193">
        <v>1.44214731230701E-2</v>
      </c>
      <c r="P193">
        <v>-0.12530276334159901</v>
      </c>
      <c r="R193">
        <v>2.2667181363922899</v>
      </c>
      <c r="S193">
        <v>2.4918862588393802</v>
      </c>
      <c r="T193">
        <v>2.06854998698013</v>
      </c>
      <c r="U193">
        <v>2.6111435779118901</v>
      </c>
    </row>
    <row r="194" spans="1:21" x14ac:dyDescent="0.25">
      <c r="A194" s="11">
        <v>39356</v>
      </c>
      <c r="C194">
        <v>0.38879643368795802</v>
      </c>
      <c r="D194">
        <v>0.74234361610336896</v>
      </c>
      <c r="E194">
        <v>1.46335063493007</v>
      </c>
      <c r="F194">
        <v>-0.230325545930327</v>
      </c>
      <c r="H194">
        <v>2.8444073808732502</v>
      </c>
      <c r="I194">
        <v>2.4494058939535801</v>
      </c>
      <c r="J194">
        <v>2.05090804846574</v>
      </c>
      <c r="K194">
        <v>2.74856348535975</v>
      </c>
      <c r="M194">
        <v>-0.44376991196515497</v>
      </c>
      <c r="N194">
        <v>-0.16153398409368699</v>
      </c>
      <c r="O194">
        <v>0.22407755799618401</v>
      </c>
      <c r="P194">
        <v>-0.111853060317346</v>
      </c>
      <c r="R194">
        <v>2.4006374689081</v>
      </c>
      <c r="S194">
        <v>2.2878719098598901</v>
      </c>
      <c r="T194">
        <v>2.2749856064619198</v>
      </c>
      <c r="U194">
        <v>2.63671042504241</v>
      </c>
    </row>
    <row r="195" spans="1:21" x14ac:dyDescent="0.25">
      <c r="A195" s="11">
        <v>39448</v>
      </c>
      <c r="C195">
        <v>-8.35925953236938E-2</v>
      </c>
      <c r="D195">
        <v>0.66858697046853899</v>
      </c>
      <c r="E195">
        <v>1.4287308402872401</v>
      </c>
      <c r="F195">
        <v>-0.225213833510225</v>
      </c>
      <c r="H195">
        <v>2.65747542234012</v>
      </c>
      <c r="I195">
        <v>2.3859645111006098</v>
      </c>
      <c r="J195">
        <v>2.0630206041254699</v>
      </c>
      <c r="K195">
        <v>2.7171368491317001</v>
      </c>
      <c r="M195">
        <v>-0.52872408260520698</v>
      </c>
      <c r="N195">
        <v>-8.35209781741479E-2</v>
      </c>
      <c r="O195">
        <v>0.297812465301589</v>
      </c>
      <c r="P195">
        <v>-0.12634438628802599</v>
      </c>
      <c r="R195">
        <v>2.1287513397349098</v>
      </c>
      <c r="S195">
        <v>2.3024435329264601</v>
      </c>
      <c r="T195">
        <v>2.3608330694270601</v>
      </c>
      <c r="U195">
        <v>2.5907924628436798</v>
      </c>
    </row>
    <row r="196" spans="1:21" x14ac:dyDescent="0.25">
      <c r="A196" s="11">
        <v>39539</v>
      </c>
      <c r="C196">
        <v>-0.43061593680261001</v>
      </c>
      <c r="D196">
        <v>0.476631305910928</v>
      </c>
      <c r="E196">
        <v>1.00457228459732</v>
      </c>
      <c r="F196">
        <v>-0.208059397879651</v>
      </c>
      <c r="H196">
        <v>2.6844347940561799</v>
      </c>
      <c r="I196">
        <v>2.3828769470258702</v>
      </c>
      <c r="J196">
        <v>1.99815337476893</v>
      </c>
      <c r="K196">
        <v>2.5862822141375901</v>
      </c>
      <c r="M196">
        <v>-0.57238897765973196</v>
      </c>
      <c r="N196">
        <v>-6.0810812950453798E-2</v>
      </c>
      <c r="O196">
        <v>1.9259577189042299E-2</v>
      </c>
      <c r="P196">
        <v>-7.9492765565464196E-2</v>
      </c>
      <c r="R196">
        <v>2.1120458163964502</v>
      </c>
      <c r="S196">
        <v>2.3220661340754201</v>
      </c>
      <c r="T196">
        <v>2.01741295195797</v>
      </c>
      <c r="U196">
        <v>2.50678944857213</v>
      </c>
    </row>
    <row r="197" spans="1:21" x14ac:dyDescent="0.25">
      <c r="A197" s="11">
        <v>39630</v>
      </c>
      <c r="C197">
        <v>-0.71105311329654297</v>
      </c>
      <c r="D197">
        <v>0.523069961642875</v>
      </c>
      <c r="E197">
        <v>0.44026047291163201</v>
      </c>
      <c r="F197">
        <v>-0.31089425068466903</v>
      </c>
      <c r="H197">
        <v>2.4806336153126201</v>
      </c>
      <c r="I197">
        <v>2.4423473565838201</v>
      </c>
      <c r="J197">
        <v>1.93608633592811</v>
      </c>
      <c r="K197">
        <v>2.3838160472544199</v>
      </c>
      <c r="M197">
        <v>-0.63371541063437298</v>
      </c>
      <c r="N197">
        <v>7.5833271099208597E-3</v>
      </c>
      <c r="O197">
        <v>-0.12713085332086299</v>
      </c>
      <c r="P197">
        <v>-7.3586106376403906E-2</v>
      </c>
      <c r="R197">
        <v>1.84691820467825</v>
      </c>
      <c r="S197">
        <v>2.44993068369374</v>
      </c>
      <c r="T197">
        <v>1.80895548260725</v>
      </c>
      <c r="U197">
        <v>2.3102299408780098</v>
      </c>
    </row>
    <row r="198" spans="1:21" x14ac:dyDescent="0.25">
      <c r="A198" s="11">
        <v>39722</v>
      </c>
      <c r="C198">
        <v>-1.95246420662772</v>
      </c>
      <c r="D198">
        <v>0.26692572665893999</v>
      </c>
      <c r="E198">
        <v>-0.63037214620544502</v>
      </c>
      <c r="F198">
        <v>-0.61759329290839604</v>
      </c>
      <c r="H198">
        <v>2.0430653625885902</v>
      </c>
      <c r="I198">
        <v>2.1491228679435599</v>
      </c>
      <c r="J198">
        <v>1.7923879546044299</v>
      </c>
      <c r="K198">
        <v>2.1516905246369298</v>
      </c>
      <c r="M198">
        <v>-1.07090706545428</v>
      </c>
      <c r="N198">
        <v>-1.02283752704202E-2</v>
      </c>
      <c r="O198">
        <v>-0.57180597369670705</v>
      </c>
      <c r="P198">
        <v>-0.192233225122939</v>
      </c>
      <c r="R198">
        <v>0.97215829713431101</v>
      </c>
      <c r="S198">
        <v>2.1388944926731401</v>
      </c>
      <c r="T198">
        <v>1.2205819809077201</v>
      </c>
      <c r="U198">
        <v>1.9594572995139901</v>
      </c>
    </row>
    <row r="199" spans="1:21" x14ac:dyDescent="0.25">
      <c r="A199" s="11">
        <v>39814</v>
      </c>
      <c r="C199">
        <v>-2.6132099521577201</v>
      </c>
      <c r="D199">
        <v>-0.49079982408102302</v>
      </c>
      <c r="E199">
        <v>-2.24983997186769</v>
      </c>
      <c r="F199">
        <v>-0.94981881030594195</v>
      </c>
      <c r="H199">
        <v>1.82060284614204</v>
      </c>
      <c r="I199">
        <v>1.72141501061351</v>
      </c>
      <c r="J199">
        <v>1.5650556622832801</v>
      </c>
      <c r="K199">
        <v>1.9771025593504601</v>
      </c>
      <c r="M199">
        <v>-1.1656973009476499</v>
      </c>
      <c r="N199">
        <v>-0.10309180349182499</v>
      </c>
      <c r="O199">
        <v>-1.1439812988459199</v>
      </c>
      <c r="P199">
        <v>-0.242106141907351</v>
      </c>
      <c r="R199">
        <v>0.65490554519439304</v>
      </c>
      <c r="S199">
        <v>1.61832320712168</v>
      </c>
      <c r="T199">
        <v>0.42107436343735699</v>
      </c>
      <c r="U199">
        <v>1.7349964174431101</v>
      </c>
    </row>
    <row r="200" spans="1:21" x14ac:dyDescent="0.25">
      <c r="A200" s="11">
        <v>39904</v>
      </c>
      <c r="C200">
        <v>-2.3422336743839201</v>
      </c>
      <c r="D200">
        <v>-0.96902502888161701</v>
      </c>
      <c r="E200">
        <v>-3.6634234862140098</v>
      </c>
      <c r="F200">
        <v>-1.16588299323462</v>
      </c>
      <c r="H200">
        <v>1.71914853619764</v>
      </c>
      <c r="I200">
        <v>1.53497775594631</v>
      </c>
      <c r="J200">
        <v>1.6448907117014899</v>
      </c>
      <c r="K200">
        <v>1.9364729344749601</v>
      </c>
      <c r="M200">
        <v>-0.91330503733429302</v>
      </c>
      <c r="N200">
        <v>-6.18033938937207E-2</v>
      </c>
      <c r="O200">
        <v>-1.16951693684894</v>
      </c>
      <c r="P200">
        <v>-0.16502104334843501</v>
      </c>
      <c r="R200">
        <v>0.80584349886334605</v>
      </c>
      <c r="S200">
        <v>1.4731743620525899</v>
      </c>
      <c r="T200">
        <v>0.475373774852551</v>
      </c>
      <c r="U200">
        <v>1.77145189112652</v>
      </c>
    </row>
    <row r="201" spans="1:21" x14ac:dyDescent="0.25">
      <c r="A201" s="11">
        <v>39995</v>
      </c>
      <c r="C201">
        <v>-2.2456675202530501</v>
      </c>
      <c r="D201">
        <v>-1.2144644769687101</v>
      </c>
      <c r="E201">
        <v>-4.17829461075348</v>
      </c>
      <c r="F201">
        <v>-1.28230822458636</v>
      </c>
      <c r="H201">
        <v>1.69216191930436</v>
      </c>
      <c r="I201">
        <v>1.5808656216682899</v>
      </c>
      <c r="J201">
        <v>1.69126674610221</v>
      </c>
      <c r="K201">
        <v>1.91750918249578</v>
      </c>
      <c r="M201">
        <v>-0.89401118785077605</v>
      </c>
      <c r="N201">
        <v>-0.10023811255527</v>
      </c>
      <c r="O201">
        <v>-1.1269171023068001</v>
      </c>
      <c r="P201">
        <v>-0.107786519627288</v>
      </c>
      <c r="R201">
        <v>0.79815073145357995</v>
      </c>
      <c r="S201">
        <v>1.4806275091130201</v>
      </c>
      <c r="T201">
        <v>0.56434964379541097</v>
      </c>
      <c r="U201">
        <v>1.8097226628684899</v>
      </c>
    </row>
    <row r="202" spans="1:21" x14ac:dyDescent="0.25">
      <c r="A202" s="11">
        <v>40087</v>
      </c>
      <c r="C202">
        <v>-1.3364437608711299</v>
      </c>
      <c r="D202">
        <v>-0.88782137037998199</v>
      </c>
      <c r="E202">
        <v>-4.0976295359996602</v>
      </c>
      <c r="F202">
        <v>-1.30918628374047</v>
      </c>
      <c r="H202">
        <v>1.7321725413809801</v>
      </c>
      <c r="I202">
        <v>1.6763853062830001</v>
      </c>
      <c r="J202">
        <v>1.7023519624210599</v>
      </c>
      <c r="K202">
        <v>1.90763318442263</v>
      </c>
      <c r="M202">
        <v>-0.586724261676561</v>
      </c>
      <c r="N202">
        <v>-7.1569239939718005E-2</v>
      </c>
      <c r="O202">
        <v>-1.02971128695664</v>
      </c>
      <c r="P202">
        <v>-0.109304633133982</v>
      </c>
      <c r="R202">
        <v>1.1454482797044201</v>
      </c>
      <c r="S202">
        <v>1.60481606634328</v>
      </c>
      <c r="T202">
        <v>0.67264067546441997</v>
      </c>
      <c r="U202">
        <v>1.79832855128865</v>
      </c>
    </row>
    <row r="203" spans="1:21" x14ac:dyDescent="0.25">
      <c r="A203" s="11">
        <v>40179</v>
      </c>
      <c r="C203">
        <v>-1.2789671452834499</v>
      </c>
      <c r="D203">
        <v>-0.29691157210993402</v>
      </c>
      <c r="E203">
        <v>-3.7712750131759099</v>
      </c>
      <c r="F203">
        <v>-1.13847697803931</v>
      </c>
      <c r="H203">
        <v>1.66033156973034</v>
      </c>
      <c r="I203">
        <v>1.72574718121146</v>
      </c>
      <c r="J203">
        <v>1.67077643475307</v>
      </c>
      <c r="K203">
        <v>1.89225755103042</v>
      </c>
      <c r="M203">
        <v>-0.763663651289752</v>
      </c>
      <c r="N203">
        <v>-2.4255776633945101E-2</v>
      </c>
      <c r="O203">
        <v>-0.96585032985435304</v>
      </c>
      <c r="P203">
        <v>-1.84113366781971E-2</v>
      </c>
      <c r="R203">
        <v>0.89666791844059202</v>
      </c>
      <c r="S203">
        <v>1.70149140457752</v>
      </c>
      <c r="T203">
        <v>0.70492610489871299</v>
      </c>
      <c r="U203">
        <v>1.8738462143522201</v>
      </c>
    </row>
    <row r="204" spans="1:21" x14ac:dyDescent="0.25">
      <c r="A204" s="11">
        <v>40269</v>
      </c>
      <c r="C204">
        <v>-1.0023574500907</v>
      </c>
      <c r="D204">
        <v>6.6107674216823398E-2</v>
      </c>
      <c r="E204">
        <v>-3.2727187142565999</v>
      </c>
      <c r="F204">
        <v>-0.87207326341467695</v>
      </c>
      <c r="H204">
        <v>1.6823764588735799</v>
      </c>
      <c r="I204">
        <v>1.6525764232542699</v>
      </c>
      <c r="J204">
        <v>1.6800822025811</v>
      </c>
      <c r="K204">
        <v>1.9048516587600399</v>
      </c>
      <c r="M204">
        <v>-0.84435035730631902</v>
      </c>
      <c r="N204">
        <v>-8.1769729852452802E-2</v>
      </c>
      <c r="O204">
        <v>-0.80564724057845505</v>
      </c>
      <c r="P204">
        <v>4.55216925615234E-2</v>
      </c>
      <c r="R204">
        <v>0.83802610156726098</v>
      </c>
      <c r="S204">
        <v>1.5708066934018201</v>
      </c>
      <c r="T204">
        <v>0.87443496200264903</v>
      </c>
      <c r="U204">
        <v>1.95037335132156</v>
      </c>
    </row>
    <row r="205" spans="1:21" x14ac:dyDescent="0.25">
      <c r="A205" s="11">
        <v>40360</v>
      </c>
      <c r="C205">
        <v>-0.76048102412414698</v>
      </c>
      <c r="D205">
        <v>0.35588420285489503</v>
      </c>
      <c r="E205">
        <v>-2.6509787179106801</v>
      </c>
      <c r="F205">
        <v>-0.55297122635943197</v>
      </c>
      <c r="H205">
        <v>1.6642795518052</v>
      </c>
      <c r="I205">
        <v>1.6328794109242499</v>
      </c>
      <c r="J205">
        <v>1.6255206554772901</v>
      </c>
      <c r="K205">
        <v>1.8850062954854501</v>
      </c>
      <c r="M205">
        <v>-0.95791375774763399</v>
      </c>
      <c r="N205">
        <v>-0.143413190041186</v>
      </c>
      <c r="O205">
        <v>-0.67181222343826896</v>
      </c>
      <c r="P205">
        <v>5.4183893822960301E-2</v>
      </c>
      <c r="R205">
        <v>0.70636579405757005</v>
      </c>
      <c r="S205">
        <v>1.48946622088306</v>
      </c>
      <c r="T205">
        <v>0.95370843203902</v>
      </c>
      <c r="U205">
        <v>1.93919018930841</v>
      </c>
    </row>
    <row r="206" spans="1:21" x14ac:dyDescent="0.25">
      <c r="A206" s="11">
        <v>40452</v>
      </c>
      <c r="C206">
        <v>-0.27719529384637598</v>
      </c>
      <c r="D206">
        <v>0.86366143974856902</v>
      </c>
      <c r="E206">
        <v>-2.2824665726873299</v>
      </c>
      <c r="F206">
        <v>-0.17079098565818601</v>
      </c>
      <c r="H206">
        <v>1.5986604689128401</v>
      </c>
      <c r="I206">
        <v>1.6865496129706401</v>
      </c>
      <c r="J206">
        <v>1.6067450446693801</v>
      </c>
      <c r="K206">
        <v>1.8199680043420201</v>
      </c>
      <c r="M206">
        <v>-0.90917308959947696</v>
      </c>
      <c r="N206">
        <v>-0.102044626323187</v>
      </c>
      <c r="O206">
        <v>-0.68184585450001001</v>
      </c>
      <c r="P206">
        <v>0.101744796961169</v>
      </c>
      <c r="R206">
        <v>0.68948737931335902</v>
      </c>
      <c r="S206">
        <v>1.5845049866474501</v>
      </c>
      <c r="T206">
        <v>0.92489919016936994</v>
      </c>
      <c r="U206">
        <v>1.9217128013031901</v>
      </c>
    </row>
    <row r="207" spans="1:21" x14ac:dyDescent="0.25">
      <c r="A207" s="11">
        <v>40544</v>
      </c>
      <c r="C207">
        <v>0.21426222859338401</v>
      </c>
      <c r="D207">
        <v>1.1756705065014299</v>
      </c>
      <c r="E207">
        <v>-1.73857714076235</v>
      </c>
      <c r="F207">
        <v>0.26232517668108801</v>
      </c>
      <c r="H207">
        <v>1.4157745624348099</v>
      </c>
      <c r="I207">
        <v>1.67706867263684</v>
      </c>
      <c r="J207">
        <v>1.6037623723132699</v>
      </c>
      <c r="K207">
        <v>1.8108840939456501</v>
      </c>
      <c r="M207">
        <v>-0.75893254462000104</v>
      </c>
      <c r="N207">
        <v>-0.13111464976133</v>
      </c>
      <c r="O207">
        <v>-0.52309240538898005</v>
      </c>
      <c r="P207">
        <v>0.23029680531418301</v>
      </c>
      <c r="R207">
        <v>0.656842017814805</v>
      </c>
      <c r="S207">
        <v>1.54595402287551</v>
      </c>
      <c r="T207">
        <v>1.0806699669242901</v>
      </c>
      <c r="U207">
        <v>2.0411808992598299</v>
      </c>
    </row>
    <row r="208" spans="1:21" x14ac:dyDescent="0.25">
      <c r="A208" s="11">
        <v>40634</v>
      </c>
      <c r="C208">
        <v>0.66737170200099205</v>
      </c>
      <c r="D208">
        <v>1.53769529464051</v>
      </c>
      <c r="E208">
        <v>-1.2742895903909399</v>
      </c>
      <c r="F208">
        <v>0.53211951064736196</v>
      </c>
      <c r="H208">
        <v>1.44342432928028</v>
      </c>
      <c r="I208">
        <v>1.5902594804532399</v>
      </c>
      <c r="J208">
        <v>1.51634165796584</v>
      </c>
      <c r="K208">
        <v>1.7561644056369901</v>
      </c>
      <c r="M208">
        <v>-0.59617747196388604</v>
      </c>
      <c r="N208">
        <v>-5.8553976675803497E-2</v>
      </c>
      <c r="O208">
        <v>-0.46370850241044398</v>
      </c>
      <c r="P208">
        <v>0.168758656762829</v>
      </c>
      <c r="R208">
        <v>0.84724685731639304</v>
      </c>
      <c r="S208">
        <v>1.5317055037774301</v>
      </c>
      <c r="T208">
        <v>1.0526331555553901</v>
      </c>
      <c r="U208">
        <v>1.9249230623998199</v>
      </c>
    </row>
    <row r="209" spans="1:21" x14ac:dyDescent="0.25">
      <c r="A209" s="11">
        <v>40725</v>
      </c>
      <c r="C209">
        <v>0.73109532285798196</v>
      </c>
      <c r="D209">
        <v>1.80794718798086</v>
      </c>
      <c r="E209">
        <v>-1.27963790454578</v>
      </c>
      <c r="F209">
        <v>0.73799261972408203</v>
      </c>
      <c r="H209">
        <v>1.3426133635314299</v>
      </c>
      <c r="I209">
        <v>1.72973648163618</v>
      </c>
      <c r="J209">
        <v>1.4698125052840301</v>
      </c>
      <c r="K209">
        <v>1.7197863514120899</v>
      </c>
      <c r="M209">
        <v>-0.63308296388629004</v>
      </c>
      <c r="N209">
        <v>-4.3773736079645603E-2</v>
      </c>
      <c r="O209">
        <v>-0.60149102901797202</v>
      </c>
      <c r="P209">
        <v>0.109113880361078</v>
      </c>
      <c r="R209">
        <v>0.70953039964513998</v>
      </c>
      <c r="S209">
        <v>1.68596274555653</v>
      </c>
      <c r="T209">
        <v>0.86832147626605904</v>
      </c>
      <c r="U209">
        <v>1.82890023177317</v>
      </c>
    </row>
    <row r="210" spans="1:21" x14ac:dyDescent="0.25">
      <c r="A210" s="11">
        <v>40817</v>
      </c>
      <c r="C210">
        <v>0.81626737084263801</v>
      </c>
      <c r="D210">
        <v>2.1795175981881099</v>
      </c>
      <c r="E210">
        <v>-1.22238861340043</v>
      </c>
      <c r="F210">
        <v>0.86581891185574</v>
      </c>
      <c r="H210">
        <v>1.4693233413684801</v>
      </c>
      <c r="I210">
        <v>1.7379087717164701</v>
      </c>
      <c r="J210">
        <v>1.39601452433823</v>
      </c>
      <c r="K210">
        <v>1.68174926184815</v>
      </c>
      <c r="M210">
        <v>-0.70061497265072104</v>
      </c>
      <c r="N210">
        <v>-1.0770782824168599E-2</v>
      </c>
      <c r="O210">
        <v>-0.57017650703355605</v>
      </c>
      <c r="P210">
        <v>4.2527946925306599E-2</v>
      </c>
      <c r="R210">
        <v>0.76870836871775905</v>
      </c>
      <c r="S210">
        <v>1.7271379888923</v>
      </c>
      <c r="T210">
        <v>0.82583801730467099</v>
      </c>
      <c r="U210">
        <v>1.7242772087734499</v>
      </c>
    </row>
    <row r="211" spans="1:21" x14ac:dyDescent="0.25">
      <c r="A211" s="11">
        <v>40909</v>
      </c>
      <c r="C211">
        <v>1.5092447074787301</v>
      </c>
      <c r="D211">
        <v>2.22073247758129</v>
      </c>
      <c r="E211">
        <v>-1.4162684090745199</v>
      </c>
      <c r="F211">
        <v>0.92943702274419604</v>
      </c>
      <c r="H211">
        <v>1.4651145705642901</v>
      </c>
      <c r="I211">
        <v>1.6327014206005599</v>
      </c>
      <c r="J211">
        <v>1.3588604669087401</v>
      </c>
      <c r="K211">
        <v>1.69489753748268</v>
      </c>
      <c r="M211">
        <v>-0.51964268566259098</v>
      </c>
      <c r="N211">
        <v>-7.2502627142525797E-2</v>
      </c>
      <c r="O211">
        <v>-0.65327061142173404</v>
      </c>
      <c r="P211">
        <v>-1.42288103579863E-2</v>
      </c>
      <c r="R211">
        <v>0.94547188490169498</v>
      </c>
      <c r="S211">
        <v>1.5601987934580299</v>
      </c>
      <c r="T211">
        <v>0.70558985548700903</v>
      </c>
      <c r="U211">
        <v>1.6806687271246901</v>
      </c>
    </row>
    <row r="212" spans="1:21" x14ac:dyDescent="0.25">
      <c r="A212" s="11">
        <v>41000</v>
      </c>
      <c r="C212">
        <v>1.4488394332902299</v>
      </c>
      <c r="D212">
        <v>2.2361063059755102</v>
      </c>
      <c r="E212">
        <v>-1.59842402788581</v>
      </c>
      <c r="F212">
        <v>0.913409051607459</v>
      </c>
      <c r="H212">
        <v>1.437865581839</v>
      </c>
      <c r="I212">
        <v>1.6045678069505001</v>
      </c>
      <c r="J212">
        <v>1.30109499869276</v>
      </c>
      <c r="K212">
        <v>1.65022103476468</v>
      </c>
      <c r="M212">
        <v>-0.70110853645541904</v>
      </c>
      <c r="N212">
        <v>-0.102572378068525</v>
      </c>
      <c r="O212">
        <v>-0.73334091685028902</v>
      </c>
      <c r="P212">
        <v>-8.9188684177210903E-2</v>
      </c>
      <c r="R212">
        <v>0.736757045383584</v>
      </c>
      <c r="S212">
        <v>1.5019954288819799</v>
      </c>
      <c r="T212">
        <v>0.567754081842474</v>
      </c>
      <c r="U212">
        <v>1.5610323505874699</v>
      </c>
    </row>
    <row r="213" spans="1:21" x14ac:dyDescent="0.25">
      <c r="A213" s="11">
        <v>41091</v>
      </c>
      <c r="C213">
        <v>1.3130702484738801</v>
      </c>
      <c r="D213">
        <v>2.10542187342736</v>
      </c>
      <c r="E213">
        <v>-1.8073357786381601</v>
      </c>
      <c r="F213">
        <v>0.870677868316307</v>
      </c>
      <c r="H213">
        <v>1.37294192378753</v>
      </c>
      <c r="I213">
        <v>1.5607684278573699</v>
      </c>
      <c r="J213">
        <v>1.2693505447779201</v>
      </c>
      <c r="K213">
        <v>1.7243997465477401</v>
      </c>
      <c r="M213">
        <v>-0.86622483421005703</v>
      </c>
      <c r="N213">
        <v>-0.18947339062912799</v>
      </c>
      <c r="O213">
        <v>-0.81207199456564105</v>
      </c>
      <c r="P213">
        <v>-0.11082305500959</v>
      </c>
      <c r="R213">
        <v>0.50671708957746997</v>
      </c>
      <c r="S213">
        <v>1.37129503722825</v>
      </c>
      <c r="T213">
        <v>0.45727855021228397</v>
      </c>
      <c r="U213">
        <v>1.61357669153815</v>
      </c>
    </row>
    <row r="214" spans="1:21" x14ac:dyDescent="0.25">
      <c r="A214" s="11">
        <v>41183</v>
      </c>
      <c r="C214">
        <v>1.48690742358656</v>
      </c>
      <c r="D214">
        <v>2.0656897697972498</v>
      </c>
      <c r="E214">
        <v>-1.87878086068872</v>
      </c>
      <c r="F214">
        <v>0.82861063772043098</v>
      </c>
      <c r="H214">
        <v>1.3051108852800499</v>
      </c>
      <c r="I214">
        <v>1.5113631235779701</v>
      </c>
      <c r="J214">
        <v>1.1985115701826301</v>
      </c>
      <c r="K214">
        <v>1.6684897955045801</v>
      </c>
      <c r="M214">
        <v>-0.82202766365569702</v>
      </c>
      <c r="N214">
        <v>-0.20743208794947501</v>
      </c>
      <c r="O214">
        <v>-0.82096854184141699</v>
      </c>
      <c r="P214">
        <v>-8.0255470331369899E-2</v>
      </c>
      <c r="R214">
        <v>0.48308322162434802</v>
      </c>
      <c r="S214">
        <v>1.3039310356285001</v>
      </c>
      <c r="T214">
        <v>0.37754302834121001</v>
      </c>
      <c r="U214">
        <v>1.5882343251732101</v>
      </c>
    </row>
    <row r="215" spans="1:21" x14ac:dyDescent="0.25">
      <c r="A215" s="11">
        <v>41275</v>
      </c>
      <c r="C215">
        <v>1.5264840500231001</v>
      </c>
      <c r="D215">
        <v>2.2014001377100998</v>
      </c>
      <c r="E215">
        <v>-2.17299032119604</v>
      </c>
      <c r="F215">
        <v>0.64613000739245796</v>
      </c>
      <c r="H215">
        <v>1.3943729194086201</v>
      </c>
      <c r="I215">
        <v>1.61921274575341</v>
      </c>
      <c r="J215">
        <v>1.1523431358878999</v>
      </c>
      <c r="K215">
        <v>1.70390967782032</v>
      </c>
      <c r="M215">
        <v>-0.86989208796898099</v>
      </c>
      <c r="N215">
        <v>-0.175197518264603</v>
      </c>
      <c r="O215">
        <v>-0.99926251648820597</v>
      </c>
      <c r="P215">
        <v>-0.15632392025182401</v>
      </c>
      <c r="R215">
        <v>0.52448083143963997</v>
      </c>
      <c r="S215">
        <v>1.4440152274888101</v>
      </c>
      <c r="T215">
        <v>0.153080619399695</v>
      </c>
      <c r="U215">
        <v>1.5475857575684999</v>
      </c>
    </row>
    <row r="216" spans="1:21" x14ac:dyDescent="0.25">
      <c r="A216" s="11">
        <v>41365</v>
      </c>
      <c r="C216">
        <v>1.46272961729187</v>
      </c>
      <c r="D216">
        <v>2.2768659850669302</v>
      </c>
      <c r="E216">
        <v>-2.2103847057683201</v>
      </c>
      <c r="F216">
        <v>0.45706458386166599</v>
      </c>
      <c r="H216">
        <v>1.3331471773624799</v>
      </c>
      <c r="I216">
        <v>1.64153861742684</v>
      </c>
      <c r="J216">
        <v>1.1786400921734499</v>
      </c>
      <c r="K216">
        <v>1.73025037802725</v>
      </c>
      <c r="M216">
        <v>-0.97134719004177295</v>
      </c>
      <c r="N216">
        <v>-0.20155167065990201</v>
      </c>
      <c r="O216">
        <v>-0.97590755949297503</v>
      </c>
      <c r="P216">
        <v>-0.22881351610817499</v>
      </c>
      <c r="R216">
        <v>0.36179998732070401</v>
      </c>
      <c r="S216">
        <v>1.4399869467669399</v>
      </c>
      <c r="T216">
        <v>0.202732532680477</v>
      </c>
      <c r="U216">
        <v>1.5014368619190701</v>
      </c>
    </row>
    <row r="217" spans="1:21" x14ac:dyDescent="0.25">
      <c r="A217" s="11">
        <v>41456</v>
      </c>
      <c r="C217">
        <v>1.6401893368898799</v>
      </c>
      <c r="D217">
        <v>2.3923604896792199</v>
      </c>
      <c r="E217">
        <v>-2.0987931947806802</v>
      </c>
      <c r="F217">
        <v>0.31486920870111101</v>
      </c>
      <c r="H217">
        <v>1.3960481312466899</v>
      </c>
      <c r="I217">
        <v>1.69400661203401</v>
      </c>
      <c r="J217">
        <v>1.16660286603705</v>
      </c>
      <c r="K217">
        <v>1.7850322705428801</v>
      </c>
      <c r="M217">
        <v>-0.939494218154586</v>
      </c>
      <c r="N217">
        <v>-0.20857041886692401</v>
      </c>
      <c r="O217">
        <v>-1.06178670558824</v>
      </c>
      <c r="P217">
        <v>-0.24799266007244</v>
      </c>
      <c r="R217">
        <v>0.45655391309210103</v>
      </c>
      <c r="S217">
        <v>1.4854361931670901</v>
      </c>
      <c r="T217">
        <v>0.104816160448805</v>
      </c>
      <c r="U217">
        <v>1.53703961047044</v>
      </c>
    </row>
    <row r="218" spans="1:21" x14ac:dyDescent="0.25">
      <c r="A218" s="11">
        <v>41548</v>
      </c>
      <c r="C218">
        <v>1.93285599103365</v>
      </c>
      <c r="D218">
        <v>2.5191694981856498</v>
      </c>
      <c r="E218">
        <v>-2.0243542488205999</v>
      </c>
      <c r="F218">
        <v>0.22316364522544099</v>
      </c>
      <c r="H218">
        <v>1.44326159753206</v>
      </c>
      <c r="I218">
        <v>1.77285611863117</v>
      </c>
      <c r="J218">
        <v>1.14570082118969</v>
      </c>
      <c r="K218">
        <v>1.7959080706716</v>
      </c>
      <c r="M218">
        <v>-0.881394605094724</v>
      </c>
      <c r="N218">
        <v>-0.22821768222310601</v>
      </c>
      <c r="O218">
        <v>-1.22363490329618</v>
      </c>
      <c r="P218">
        <v>-0.22910218594381601</v>
      </c>
      <c r="R218">
        <v>0.56186699243733496</v>
      </c>
      <c r="S218">
        <v>1.5446384364080601</v>
      </c>
      <c r="T218">
        <v>-7.7934082106490707E-2</v>
      </c>
      <c r="U218">
        <v>1.5668058847277899</v>
      </c>
    </row>
    <row r="219" spans="1:21" x14ac:dyDescent="0.25">
      <c r="A219" s="11">
        <v>41640</v>
      </c>
      <c r="C219">
        <v>1.7383054989661599</v>
      </c>
      <c r="D219">
        <v>2.7320527976615399</v>
      </c>
      <c r="E219">
        <v>-1.7728072363099701</v>
      </c>
      <c r="F219">
        <v>0.118289621563463</v>
      </c>
      <c r="H219">
        <v>1.3205849718410501</v>
      </c>
      <c r="I219">
        <v>1.6945270796275</v>
      </c>
      <c r="J219">
        <v>1.13582025357602</v>
      </c>
      <c r="K219">
        <v>1.8402011987523901</v>
      </c>
      <c r="M219">
        <v>-1.0185666341557</v>
      </c>
      <c r="N219">
        <v>-0.16337991610807501</v>
      </c>
      <c r="O219">
        <v>-1.1975791257384101</v>
      </c>
      <c r="P219">
        <v>-0.25642330979310701</v>
      </c>
      <c r="R219">
        <v>0.30201833768533998</v>
      </c>
      <c r="S219">
        <v>1.53114716351942</v>
      </c>
      <c r="T219">
        <v>-6.1758872162385403E-2</v>
      </c>
      <c r="U219">
        <v>1.5837778889592899</v>
      </c>
    </row>
    <row r="220" spans="1:21" x14ac:dyDescent="0.25">
      <c r="A220" s="11">
        <v>41730</v>
      </c>
      <c r="C220">
        <v>2.0557724906231001</v>
      </c>
      <c r="D220">
        <v>2.89818095911374</v>
      </c>
      <c r="E220">
        <v>-1.6903096474161401</v>
      </c>
      <c r="F220">
        <v>9.6263425393772195E-2</v>
      </c>
      <c r="H220">
        <v>1.4727382729796501</v>
      </c>
      <c r="I220">
        <v>1.82044070972633</v>
      </c>
      <c r="J220">
        <v>1.1057608073888501</v>
      </c>
      <c r="K220">
        <v>1.8771864995437899</v>
      </c>
      <c r="M220">
        <v>-0.90400524501399804</v>
      </c>
      <c r="N220">
        <v>-0.128103320451597</v>
      </c>
      <c r="O220">
        <v>-1.34792306495503</v>
      </c>
      <c r="P220">
        <v>-0.22039075730479901</v>
      </c>
      <c r="R220">
        <v>0.56873302796564895</v>
      </c>
      <c r="S220">
        <v>1.69233738927473</v>
      </c>
      <c r="T220">
        <v>-0.24216225756618201</v>
      </c>
      <c r="U220">
        <v>1.6567957422389901</v>
      </c>
    </row>
    <row r="221" spans="1:21" x14ac:dyDescent="0.25">
      <c r="A221" s="11">
        <v>41821</v>
      </c>
      <c r="C221">
        <v>2.1967825911137902</v>
      </c>
      <c r="D221">
        <v>3.12176420405802</v>
      </c>
      <c r="E221">
        <v>-1.49164190268675</v>
      </c>
      <c r="F221">
        <v>5.5751633805129999E-2</v>
      </c>
      <c r="H221">
        <v>1.5925627955861399</v>
      </c>
      <c r="I221">
        <v>1.8407473975692901</v>
      </c>
      <c r="J221">
        <v>1.1009493616288699</v>
      </c>
      <c r="K221">
        <v>1.9007879154429299</v>
      </c>
      <c r="M221">
        <v>-0.96819881097490201</v>
      </c>
      <c r="N221">
        <v>-9.4750704307690295E-2</v>
      </c>
      <c r="O221">
        <v>-1.30807869596682</v>
      </c>
      <c r="P221">
        <v>-0.260711550328868</v>
      </c>
      <c r="R221">
        <v>0.62436398461123599</v>
      </c>
      <c r="S221">
        <v>1.74599669326159</v>
      </c>
      <c r="T221">
        <v>-0.20712933433794301</v>
      </c>
      <c r="U221">
        <v>1.64007636511406</v>
      </c>
    </row>
    <row r="222" spans="1:21" x14ac:dyDescent="0.25">
      <c r="A222" s="11">
        <v>41913</v>
      </c>
      <c r="C222">
        <v>2.14572262549461</v>
      </c>
      <c r="D222">
        <v>3.2311550015755901</v>
      </c>
      <c r="E222">
        <v>-1.23919256812724</v>
      </c>
      <c r="F222">
        <v>4.9782878757469E-2</v>
      </c>
      <c r="H222">
        <v>1.5753134060562599</v>
      </c>
      <c r="I222">
        <v>1.8194985164369599</v>
      </c>
      <c r="J222">
        <v>1.0974013133198</v>
      </c>
      <c r="K222">
        <v>1.9176830811066301</v>
      </c>
      <c r="M222">
        <v>-1.1149008833027201</v>
      </c>
      <c r="N222">
        <v>-9.2533817686445502E-2</v>
      </c>
      <c r="O222">
        <v>-1.2472826864297899</v>
      </c>
      <c r="P222">
        <v>-0.29333474040572</v>
      </c>
      <c r="R222">
        <v>0.46041252275354</v>
      </c>
      <c r="S222">
        <v>1.7269646987505101</v>
      </c>
      <c r="T222">
        <v>-0.149881373109995</v>
      </c>
      <c r="U222">
        <v>1.6243483407009101</v>
      </c>
    </row>
    <row r="223" spans="1:21" x14ac:dyDescent="0.25">
      <c r="A223" s="11">
        <v>42005</v>
      </c>
      <c r="C223">
        <v>2.04314881476148</v>
      </c>
      <c r="D223">
        <v>3.1694369522800798</v>
      </c>
      <c r="E223">
        <v>-0.88708254466496295</v>
      </c>
      <c r="F223">
        <v>7.1193140626519394E-2</v>
      </c>
      <c r="H223">
        <v>1.64073718339551</v>
      </c>
      <c r="I223">
        <v>1.69953627703576</v>
      </c>
      <c r="J223">
        <v>1.1203929894531099</v>
      </c>
      <c r="K223">
        <v>1.9117301980493</v>
      </c>
      <c r="M223">
        <v>-1.25469446488226</v>
      </c>
      <c r="N223">
        <v>-0.115063061598661</v>
      </c>
      <c r="O223">
        <v>-1.1205451614534101</v>
      </c>
      <c r="P223">
        <v>-0.314156546709153</v>
      </c>
      <c r="R223">
        <v>0.386042718513255</v>
      </c>
      <c r="S223">
        <v>1.5844732154371</v>
      </c>
      <c r="T223">
        <v>-1.5217200029948901E-4</v>
      </c>
      <c r="U223">
        <v>1.5975736513401499</v>
      </c>
    </row>
    <row r="224" spans="1:21" x14ac:dyDescent="0.25">
      <c r="A224" s="11">
        <v>42095</v>
      </c>
      <c r="C224">
        <v>2.4563845985827601</v>
      </c>
      <c r="D224">
        <v>3.0097348019238002</v>
      </c>
      <c r="E224">
        <v>-0.50581759176861896</v>
      </c>
      <c r="F224">
        <v>0.100041828265375</v>
      </c>
      <c r="H224">
        <v>1.67669658463299</v>
      </c>
      <c r="I224">
        <v>1.6130167336541199</v>
      </c>
      <c r="J224">
        <v>1.0925864702226</v>
      </c>
      <c r="K224">
        <v>1.9166950608904201</v>
      </c>
      <c r="M224">
        <v>-1.1273297313453501</v>
      </c>
      <c r="N224">
        <v>-0.14133431578330199</v>
      </c>
      <c r="O224">
        <v>-1.04778526283577</v>
      </c>
      <c r="P224">
        <v>-0.33519652500038499</v>
      </c>
      <c r="R224">
        <v>0.54936685328763302</v>
      </c>
      <c r="S224">
        <v>1.4716824178708201</v>
      </c>
      <c r="T224">
        <v>4.4801207386828502E-2</v>
      </c>
      <c r="U224">
        <v>1.58149853589004</v>
      </c>
    </row>
    <row r="225" spans="1:21" x14ac:dyDescent="0.25">
      <c r="A225" s="11">
        <v>42186</v>
      </c>
      <c r="C225">
        <v>2.3949751718983001</v>
      </c>
      <c r="D225">
        <v>2.9586546388657702</v>
      </c>
      <c r="E225">
        <v>-0.29856074002327698</v>
      </c>
      <c r="F225">
        <v>0.18502020174309999</v>
      </c>
      <c r="H225">
        <v>1.63337927326567</v>
      </c>
      <c r="I225">
        <v>1.6496782777952901</v>
      </c>
      <c r="J225">
        <v>1.0805765968469001</v>
      </c>
      <c r="K225">
        <v>1.90612095230223</v>
      </c>
      <c r="M225">
        <v>-1.19656736813801</v>
      </c>
      <c r="N225">
        <v>-0.15122775661923901</v>
      </c>
      <c r="O225">
        <v>-1.0411767059060599</v>
      </c>
      <c r="P225">
        <v>-0.280495389387167</v>
      </c>
      <c r="R225">
        <v>0.436811905127656</v>
      </c>
      <c r="S225">
        <v>1.4984505211760499</v>
      </c>
      <c r="T225">
        <v>3.9399890940839503E-2</v>
      </c>
      <c r="U225">
        <v>1.62562556291507</v>
      </c>
    </row>
    <row r="226" spans="1:21" x14ac:dyDescent="0.25">
      <c r="A226" s="11">
        <v>42278</v>
      </c>
      <c r="C226">
        <v>2.1281083483955898</v>
      </c>
      <c r="D226">
        <v>2.9025097578558001</v>
      </c>
      <c r="E226">
        <v>-0.13941498491476501</v>
      </c>
      <c r="F226">
        <v>0.229756151675474</v>
      </c>
      <c r="H226">
        <v>1.5936256789826699</v>
      </c>
      <c r="I226">
        <v>1.5896336716900401</v>
      </c>
      <c r="J226">
        <v>1.0797239992627301</v>
      </c>
      <c r="K226">
        <v>1.9262760182543499</v>
      </c>
      <c r="M226">
        <v>-1.30662647794983</v>
      </c>
      <c r="N226">
        <v>-0.18726785783237901</v>
      </c>
      <c r="O226">
        <v>-1.04218062388052</v>
      </c>
      <c r="P226">
        <v>-0.280153859336983</v>
      </c>
      <c r="R226">
        <v>0.28699920103284099</v>
      </c>
      <c r="S226">
        <v>1.40236581385766</v>
      </c>
      <c r="T226">
        <v>3.7543375382202801E-2</v>
      </c>
      <c r="U226">
        <v>1.64612215891737</v>
      </c>
    </row>
    <row r="227" spans="1:21" x14ac:dyDescent="0.25">
      <c r="A227" s="11">
        <v>42370</v>
      </c>
      <c r="C227">
        <v>2.2147769614088002</v>
      </c>
      <c r="D227">
        <v>2.9519018414529801</v>
      </c>
      <c r="E227">
        <v>-0.101220498371276</v>
      </c>
      <c r="F227">
        <v>0.279064174926134</v>
      </c>
      <c r="H227">
        <v>1.5983146427875501</v>
      </c>
      <c r="I227">
        <v>1.61982347271305</v>
      </c>
      <c r="J227">
        <v>1.1025654717076601</v>
      </c>
      <c r="K227">
        <v>1.9075082851229299</v>
      </c>
      <c r="M227">
        <v>-1.2195898019195699</v>
      </c>
      <c r="N227">
        <v>-0.19170512024021599</v>
      </c>
      <c r="O227">
        <v>-1.16278627203493</v>
      </c>
      <c r="P227">
        <v>-0.27075339273797799</v>
      </c>
      <c r="R227">
        <v>0.37872484086797997</v>
      </c>
      <c r="S227">
        <v>1.42811835247284</v>
      </c>
      <c r="T227">
        <v>-6.0220800327270403E-2</v>
      </c>
      <c r="U227">
        <v>1.63675489238495</v>
      </c>
    </row>
    <row r="228" spans="1:21" x14ac:dyDescent="0.25">
      <c r="A228" s="11">
        <v>42461</v>
      </c>
      <c r="C228">
        <v>2.30043638837458</v>
      </c>
      <c r="D228">
        <v>2.9899699312521202</v>
      </c>
      <c r="E228">
        <v>0.109037026279566</v>
      </c>
      <c r="F228">
        <v>0.26864189542220601</v>
      </c>
      <c r="H228">
        <v>1.6322328074006001</v>
      </c>
      <c r="I228">
        <v>1.4920369358087699</v>
      </c>
      <c r="J228">
        <v>1.0812761650138001</v>
      </c>
      <c r="K228">
        <v>1.87774988673024</v>
      </c>
      <c r="M228">
        <v>-1.1558899951513399</v>
      </c>
      <c r="N228">
        <v>-0.17519943264524801</v>
      </c>
      <c r="O228">
        <v>-1.15807803037969</v>
      </c>
      <c r="P228">
        <v>-0.31396984262661198</v>
      </c>
      <c r="R228">
        <v>0.47634281224926001</v>
      </c>
      <c r="S228">
        <v>1.31683750316352</v>
      </c>
      <c r="T228">
        <v>-7.6801865365887498E-2</v>
      </c>
      <c r="U228">
        <v>1.56378004410363</v>
      </c>
    </row>
    <row r="229" spans="1:21" x14ac:dyDescent="0.25">
      <c r="A229" s="11">
        <v>42552</v>
      </c>
      <c r="C229">
        <v>2.2941534483413801</v>
      </c>
      <c r="D229">
        <v>2.93705916323034</v>
      </c>
      <c r="E229">
        <v>0.305889753206884</v>
      </c>
      <c r="F229">
        <v>0.27730370620088302</v>
      </c>
      <c r="H229">
        <v>1.6472750144805299</v>
      </c>
      <c r="I229">
        <v>1.6091717561943699</v>
      </c>
      <c r="J229">
        <v>1.0748078519864299</v>
      </c>
      <c r="K229">
        <v>1.8774758946682699</v>
      </c>
      <c r="M229">
        <v>-1.15561480337413</v>
      </c>
      <c r="N229">
        <v>-0.23418872309171401</v>
      </c>
      <c r="O229">
        <v>-1.0831682461765</v>
      </c>
      <c r="P229">
        <v>-0.299699791939951</v>
      </c>
      <c r="R229">
        <v>0.49166021110639202</v>
      </c>
      <c r="S229">
        <v>1.37498303310265</v>
      </c>
      <c r="T229">
        <v>-8.3603941900696199E-3</v>
      </c>
      <c r="U229">
        <v>1.5777761027283199</v>
      </c>
    </row>
    <row r="230" spans="1:21" x14ac:dyDescent="0.25">
      <c r="A230" s="11">
        <v>42644</v>
      </c>
      <c r="C230">
        <v>2.0544447820818701</v>
      </c>
      <c r="D230">
        <v>2.8772797139629902</v>
      </c>
      <c r="E230">
        <v>0.49591190239198102</v>
      </c>
      <c r="F230">
        <v>0.30188446086276599</v>
      </c>
      <c r="H230">
        <v>1.66508524224523</v>
      </c>
      <c r="I230">
        <v>1.61231128787822</v>
      </c>
      <c r="J230">
        <v>1.1120022352225201</v>
      </c>
      <c r="K230">
        <v>1.90108916565992</v>
      </c>
      <c r="M230">
        <v>-1.2779979714458101</v>
      </c>
      <c r="N230">
        <v>-0.34206719906848099</v>
      </c>
      <c r="O230">
        <v>-1.01196739615418</v>
      </c>
      <c r="P230">
        <v>-0.26093478618159099</v>
      </c>
      <c r="R230">
        <v>0.38708727079942201</v>
      </c>
      <c r="S230">
        <v>1.2702440888097399</v>
      </c>
      <c r="T230">
        <v>0.100034839068344</v>
      </c>
      <c r="U230">
        <v>1.64015437947833</v>
      </c>
    </row>
    <row r="231" spans="1:21" x14ac:dyDescent="0.25">
      <c r="A231" s="11">
        <v>42736</v>
      </c>
      <c r="C231">
        <v>1.9923158615068799</v>
      </c>
      <c r="D231">
        <v>3.11709885314849</v>
      </c>
      <c r="E231">
        <v>0.83683218669011705</v>
      </c>
      <c r="F231">
        <v>0.30046575102232997</v>
      </c>
      <c r="H231">
        <v>1.67276416692523</v>
      </c>
      <c r="I231">
        <v>1.6861557676575201</v>
      </c>
      <c r="J231">
        <v>1.1167074464734901</v>
      </c>
      <c r="K231">
        <v>1.8934093665007301</v>
      </c>
      <c r="M231">
        <v>-1.31270401259728</v>
      </c>
      <c r="N231">
        <v>-0.31382908863916598</v>
      </c>
      <c r="O231">
        <v>-0.90436340940986004</v>
      </c>
      <c r="P231">
        <v>-0.26443917844435899</v>
      </c>
      <c r="R231">
        <v>0.36006015432794702</v>
      </c>
      <c r="S231">
        <v>1.3723266790183499</v>
      </c>
      <c r="T231">
        <v>0.212344037063632</v>
      </c>
      <c r="U231">
        <v>1.6289701880563701</v>
      </c>
    </row>
    <row r="232" spans="1:21" x14ac:dyDescent="0.25">
      <c r="A232" s="11">
        <v>42826</v>
      </c>
      <c r="C232">
        <v>1.85931599839671</v>
      </c>
      <c r="D232">
        <v>3.1371366749240801</v>
      </c>
      <c r="E232">
        <v>1.05661728352061</v>
      </c>
      <c r="F232">
        <v>0.32459064064778398</v>
      </c>
      <c r="H232">
        <v>1.73745823966502</v>
      </c>
      <c r="I232">
        <v>1.77765250313651</v>
      </c>
      <c r="J232">
        <v>1.13934383091772</v>
      </c>
      <c r="K232">
        <v>1.86876977547126</v>
      </c>
      <c r="M232">
        <v>-1.4017640306233701</v>
      </c>
      <c r="N232">
        <v>-0.41883927932624798</v>
      </c>
      <c r="O232">
        <v>-0.89969495500058905</v>
      </c>
      <c r="P232">
        <v>-0.209792048901663</v>
      </c>
      <c r="R232">
        <v>0.33569420904164698</v>
      </c>
      <c r="S232">
        <v>1.3588132238102599</v>
      </c>
      <c r="T232">
        <v>0.239648875917129</v>
      </c>
      <c r="U232">
        <v>1.65897772656959</v>
      </c>
    </row>
    <row r="233" spans="1:21" x14ac:dyDescent="0.25">
      <c r="A233" s="11">
        <v>42917</v>
      </c>
      <c r="C233">
        <v>1.8545119524337701</v>
      </c>
      <c r="D233">
        <v>3.3131538162135099</v>
      </c>
      <c r="E233">
        <v>1.3135519181514601</v>
      </c>
      <c r="F233">
        <v>0.27860339980907201</v>
      </c>
      <c r="H233">
        <v>1.78086284305438</v>
      </c>
      <c r="I233">
        <v>1.74243746958219</v>
      </c>
      <c r="J233">
        <v>1.15916664158747</v>
      </c>
      <c r="K233">
        <v>1.86155844554809</v>
      </c>
      <c r="M233">
        <v>-1.4359588168653801</v>
      </c>
      <c r="N233">
        <v>-0.40496285522229902</v>
      </c>
      <c r="O233">
        <v>-0.88110683480469998</v>
      </c>
      <c r="P233">
        <v>-0.235559426230569</v>
      </c>
      <c r="R233">
        <v>0.34490402618900201</v>
      </c>
      <c r="S233">
        <v>1.3374746143598899</v>
      </c>
      <c r="T233">
        <v>0.27805980678276498</v>
      </c>
      <c r="U233">
        <v>1.62599901931753</v>
      </c>
    </row>
    <row r="234" spans="1:21" x14ac:dyDescent="0.25">
      <c r="A234" s="11">
        <v>43009</v>
      </c>
      <c r="C234">
        <v>2.0690084854520601</v>
      </c>
      <c r="D234">
        <v>3.4259817296636998</v>
      </c>
      <c r="E234">
        <v>1.50416416959069</v>
      </c>
      <c r="F234">
        <v>0.195015604636637</v>
      </c>
      <c r="H234">
        <v>1.7904985150378201</v>
      </c>
      <c r="I234">
        <v>1.73655945121577</v>
      </c>
      <c r="J234">
        <v>1.17776360863848</v>
      </c>
      <c r="K234">
        <v>1.8568188795777301</v>
      </c>
      <c r="M234">
        <v>-1.33701737273817</v>
      </c>
      <c r="N234">
        <v>-0.35287194021951201</v>
      </c>
      <c r="O234">
        <v>-0.92564416229152102</v>
      </c>
      <c r="P234">
        <v>-0.31518695052699602</v>
      </c>
      <c r="R234">
        <v>0.45348114229964698</v>
      </c>
      <c r="S234">
        <v>1.3836875109962601</v>
      </c>
      <c r="T234">
        <v>0.25211944634696098</v>
      </c>
      <c r="U234">
        <v>1.5416319290507401</v>
      </c>
    </row>
    <row r="235" spans="1:21" x14ac:dyDescent="0.25">
      <c r="A235" s="11">
        <v>43101</v>
      </c>
      <c r="C235">
        <v>2.1117539178499101</v>
      </c>
      <c r="D235">
        <v>3.51721374620212</v>
      </c>
      <c r="E235">
        <v>1.7111950318203499</v>
      </c>
      <c r="F235">
        <v>0.15014458796736099</v>
      </c>
      <c r="H235">
        <v>1.81177417468027</v>
      </c>
      <c r="I235">
        <v>1.7305696890433899</v>
      </c>
      <c r="J235">
        <v>1.1638409222910899</v>
      </c>
      <c r="K235">
        <v>1.8390947602743899</v>
      </c>
      <c r="M235">
        <v>-1.30304483809631</v>
      </c>
      <c r="N235">
        <v>-0.27533511465571398</v>
      </c>
      <c r="O235">
        <v>-0.92367354580270999</v>
      </c>
      <c r="P235">
        <v>-0.34103766300972099</v>
      </c>
      <c r="R235">
        <v>0.50872933658395902</v>
      </c>
      <c r="S235">
        <v>1.45523457438767</v>
      </c>
      <c r="T235">
        <v>0.24016737648838299</v>
      </c>
      <c r="U235">
        <v>1.4980570972646701</v>
      </c>
    </row>
    <row r="236" spans="1:21" x14ac:dyDescent="0.25">
      <c r="A236" s="11">
        <v>43191</v>
      </c>
      <c r="C236">
        <v>2.1099984925610902</v>
      </c>
      <c r="D236">
        <v>3.2134160012269</v>
      </c>
      <c r="E236">
        <v>1.8418703432246299</v>
      </c>
      <c r="F236">
        <v>0.110755232705969</v>
      </c>
      <c r="H236">
        <v>1.9255300722056301</v>
      </c>
      <c r="I236">
        <v>1.79767481639616</v>
      </c>
      <c r="J236">
        <v>1.1612584944848801</v>
      </c>
      <c r="K236">
        <v>1.8332550397510701</v>
      </c>
      <c r="M236">
        <v>-1.3125932387894199</v>
      </c>
      <c r="N236">
        <v>-0.40101356734710097</v>
      </c>
      <c r="O236">
        <v>-0.88073641123479895</v>
      </c>
      <c r="P236">
        <v>-0.36124983389598597</v>
      </c>
      <c r="R236">
        <v>0.61293683341620997</v>
      </c>
      <c r="S236">
        <v>1.39666124904906</v>
      </c>
      <c r="T236">
        <v>0.28052208325007999</v>
      </c>
      <c r="U236">
        <v>1.4720052058550901</v>
      </c>
    </row>
  </sheetData>
  <mergeCells count="6">
    <mergeCell ref="R5:U5"/>
    <mergeCell ref="A1:O1"/>
    <mergeCell ref="A2:O2"/>
    <mergeCell ref="C5:F5"/>
    <mergeCell ref="H5:K5"/>
    <mergeCell ref="M5:P5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237"/>
  <sheetViews>
    <sheetView workbookViewId="0">
      <selection sqref="A1:O1"/>
    </sheetView>
  </sheetViews>
  <sheetFormatPr defaultRowHeight="15" x14ac:dyDescent="0.25"/>
  <cols>
    <col min="1" max="1" width="9.85546875" customWidth="1"/>
  </cols>
  <sheetData>
    <row r="1" spans="1:2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21" x14ac:dyDescent="0.25">
      <c r="A2" s="35" t="s">
        <v>22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</row>
    <row r="3" spans="1:21" x14ac:dyDescent="0.25">
      <c r="A3" s="10" t="s">
        <v>25</v>
      </c>
      <c r="B3" s="16"/>
      <c r="C3" s="16"/>
      <c r="D3" s="6" t="s">
        <v>19</v>
      </c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1:21" x14ac:dyDescent="0.25">
      <c r="A4" s="11"/>
    </row>
    <row r="5" spans="1:21" x14ac:dyDescent="0.25">
      <c r="A5" s="11"/>
      <c r="C5" s="32" t="s">
        <v>2</v>
      </c>
      <c r="D5" s="32"/>
      <c r="E5" s="32"/>
      <c r="F5" s="32"/>
      <c r="H5" s="32" t="s">
        <v>3</v>
      </c>
      <c r="I5" s="32"/>
      <c r="J5" s="32"/>
      <c r="K5" s="32"/>
      <c r="M5" s="32" t="s">
        <v>4</v>
      </c>
      <c r="N5" s="32"/>
      <c r="O5" s="32"/>
      <c r="P5" s="32"/>
      <c r="R5" s="32" t="s">
        <v>5</v>
      </c>
      <c r="S5" s="32"/>
      <c r="T5" s="32"/>
      <c r="U5" s="32"/>
    </row>
    <row r="6" spans="1:21" x14ac:dyDescent="0.25">
      <c r="A6" s="12" t="s">
        <v>6</v>
      </c>
      <c r="B6" s="13"/>
      <c r="C6" s="14" t="s">
        <v>7</v>
      </c>
      <c r="D6" s="14" t="s">
        <v>8</v>
      </c>
      <c r="E6" s="14" t="s">
        <v>9</v>
      </c>
      <c r="F6" s="14" t="s">
        <v>10</v>
      </c>
      <c r="G6" s="13"/>
      <c r="H6" s="15" t="s">
        <v>7</v>
      </c>
      <c r="I6" s="15" t="s">
        <v>8</v>
      </c>
      <c r="J6" s="15" t="s">
        <v>9</v>
      </c>
      <c r="K6" s="15" t="s">
        <v>10</v>
      </c>
      <c r="L6" s="15"/>
      <c r="M6" s="15" t="s">
        <v>7</v>
      </c>
      <c r="N6" s="15" t="s">
        <v>8</v>
      </c>
      <c r="O6" s="15" t="s">
        <v>9</v>
      </c>
      <c r="P6" s="15" t="s">
        <v>10</v>
      </c>
      <c r="Q6" s="15"/>
      <c r="R6" s="15" t="s">
        <v>7</v>
      </c>
      <c r="S6" s="15" t="s">
        <v>8</v>
      </c>
      <c r="T6" s="15" t="s">
        <v>9</v>
      </c>
      <c r="U6" s="15" t="s">
        <v>10</v>
      </c>
    </row>
    <row r="7" spans="1:21" x14ac:dyDescent="0.25">
      <c r="A7" s="11">
        <v>22282</v>
      </c>
      <c r="C7">
        <v>-4.0766712944329102</v>
      </c>
      <c r="D7">
        <v>-2.5134445292968102</v>
      </c>
      <c r="E7" t="s">
        <v>11</v>
      </c>
      <c r="F7">
        <v>0.45887412157912899</v>
      </c>
      <c r="H7">
        <v>5.2211092890040502</v>
      </c>
      <c r="I7">
        <v>3.8470578822282699</v>
      </c>
      <c r="J7" t="s">
        <v>11</v>
      </c>
      <c r="K7">
        <v>3.5276505001693002</v>
      </c>
      <c r="M7">
        <v>1.4946040074981499E-2</v>
      </c>
      <c r="N7">
        <v>-3.6634502056396102E-2</v>
      </c>
      <c r="O7" t="s">
        <v>11</v>
      </c>
      <c r="P7">
        <v>1.9590429794378501E-3</v>
      </c>
      <c r="R7">
        <v>5.2360553290790302</v>
      </c>
      <c r="S7">
        <v>3.8104233801718701</v>
      </c>
      <c r="T7" t="s">
        <v>11</v>
      </c>
      <c r="U7">
        <v>3.52960954314874</v>
      </c>
    </row>
    <row r="8" spans="1:21" x14ac:dyDescent="0.25">
      <c r="A8" s="11">
        <v>22372</v>
      </c>
      <c r="C8">
        <v>-4.07372568527569</v>
      </c>
      <c r="D8">
        <v>-2.8725938888485998</v>
      </c>
      <c r="E8" t="s">
        <v>11</v>
      </c>
      <c r="F8">
        <v>0.98896544125636898</v>
      </c>
      <c r="H8">
        <v>5.6198922870839896</v>
      </c>
      <c r="I8">
        <v>5.7276535590856703</v>
      </c>
      <c r="J8" t="s">
        <v>11</v>
      </c>
      <c r="K8">
        <v>2.9597790051413799</v>
      </c>
      <c r="M8">
        <v>3.04532596048065E-2</v>
      </c>
      <c r="N8">
        <v>7.3132087141716297E-3</v>
      </c>
      <c r="O8" t="s">
        <v>11</v>
      </c>
      <c r="P8">
        <v>-2.6865025471723802E-4</v>
      </c>
      <c r="R8">
        <v>5.6503455466887997</v>
      </c>
      <c r="S8">
        <v>5.7349667677998397</v>
      </c>
      <c r="T8" t="s">
        <v>11</v>
      </c>
      <c r="U8">
        <v>2.9595103548866701</v>
      </c>
    </row>
    <row r="9" spans="1:21" x14ac:dyDescent="0.25">
      <c r="A9" s="11">
        <v>22463</v>
      </c>
      <c r="C9">
        <v>-3.3972452094219499</v>
      </c>
      <c r="D9">
        <v>-2.45628921311175</v>
      </c>
      <c r="E9" t="s">
        <v>11</v>
      </c>
      <c r="F9">
        <v>1.97537428038709</v>
      </c>
      <c r="H9">
        <v>5.5176660112590996</v>
      </c>
      <c r="I9">
        <v>6.0208934241374497</v>
      </c>
      <c r="J9" t="s">
        <v>11</v>
      </c>
      <c r="K9">
        <v>1.8164895712757101</v>
      </c>
      <c r="M9">
        <v>3.4084323362028601E-2</v>
      </c>
      <c r="N9">
        <v>1.23862761464729E-2</v>
      </c>
      <c r="O9" t="s">
        <v>11</v>
      </c>
      <c r="P9">
        <v>-7.9606128771361404E-3</v>
      </c>
      <c r="R9">
        <v>5.5517503346211301</v>
      </c>
      <c r="S9">
        <v>6.03327970028392</v>
      </c>
      <c r="T9" t="s">
        <v>11</v>
      </c>
      <c r="U9">
        <v>1.80852895839857</v>
      </c>
    </row>
    <row r="10" spans="1:21" x14ac:dyDescent="0.25">
      <c r="A10" s="11">
        <v>22555</v>
      </c>
      <c r="C10">
        <v>-2.66542150186342</v>
      </c>
      <c r="D10">
        <v>-1.6070423628294701</v>
      </c>
      <c r="E10" t="s">
        <v>11</v>
      </c>
      <c r="F10">
        <v>0.33051811098516698</v>
      </c>
      <c r="H10">
        <v>5.3937556480011697</v>
      </c>
      <c r="I10">
        <v>5.3543506506302299</v>
      </c>
      <c r="J10" t="s">
        <v>11</v>
      </c>
      <c r="K10">
        <v>2.2473706400714799</v>
      </c>
      <c r="M10">
        <v>2.6686775978380501E-2</v>
      </c>
      <c r="N10">
        <v>-3.1195334579876598E-3</v>
      </c>
      <c r="O10" t="s">
        <v>11</v>
      </c>
      <c r="P10">
        <v>-1.72194869940657E-2</v>
      </c>
      <c r="R10">
        <v>5.4204424239795497</v>
      </c>
      <c r="S10">
        <v>5.3512311171722402</v>
      </c>
      <c r="T10" t="s">
        <v>11</v>
      </c>
      <c r="U10">
        <v>2.2301511530774101</v>
      </c>
    </row>
    <row r="11" spans="1:21" x14ac:dyDescent="0.25">
      <c r="A11" s="11">
        <v>22647</v>
      </c>
      <c r="C11">
        <v>-1.6940086081593799</v>
      </c>
      <c r="D11">
        <v>-1.05778371399958</v>
      </c>
      <c r="E11" t="s">
        <v>11</v>
      </c>
      <c r="F11">
        <v>0.70254555830911203</v>
      </c>
      <c r="H11">
        <v>5.1135117704141004</v>
      </c>
      <c r="I11">
        <v>5.5790709525525397</v>
      </c>
      <c r="J11" t="s">
        <v>11</v>
      </c>
      <c r="K11">
        <v>2.0720814933012002</v>
      </c>
      <c r="M11">
        <v>2.59145836310893E-2</v>
      </c>
      <c r="N11">
        <v>3.6365147222286098E-3</v>
      </c>
      <c r="O11" t="s">
        <v>11</v>
      </c>
      <c r="P11">
        <v>-1.21283111362997E-2</v>
      </c>
      <c r="R11">
        <v>5.1394263540451899</v>
      </c>
      <c r="S11">
        <v>5.5827074672747701</v>
      </c>
      <c r="T11" t="s">
        <v>11</v>
      </c>
      <c r="U11">
        <v>2.0599531821649002</v>
      </c>
    </row>
    <row r="12" spans="1:21" x14ac:dyDescent="0.25">
      <c r="A12" s="11">
        <v>22737</v>
      </c>
      <c r="C12">
        <v>-0.87533577942440399</v>
      </c>
      <c r="D12">
        <v>-0.287648387690012</v>
      </c>
      <c r="E12" t="s">
        <v>11</v>
      </c>
      <c r="F12">
        <v>7.8703319944906994E-2</v>
      </c>
      <c r="H12">
        <v>4.5348169172048296</v>
      </c>
      <c r="I12">
        <v>4.8755920955399299</v>
      </c>
      <c r="J12" t="s">
        <v>11</v>
      </c>
      <c r="K12">
        <v>2.4609754859956201</v>
      </c>
      <c r="M12">
        <v>7.7379536811190098E-3</v>
      </c>
      <c r="N12">
        <v>-5.3466768985027096E-3</v>
      </c>
      <c r="O12" t="s">
        <v>11</v>
      </c>
      <c r="P12">
        <v>-8.0681528422745698E-3</v>
      </c>
      <c r="R12">
        <v>4.54255487088595</v>
      </c>
      <c r="S12">
        <v>4.8702454186414297</v>
      </c>
      <c r="T12" t="s">
        <v>11</v>
      </c>
      <c r="U12">
        <v>2.45290733315335</v>
      </c>
    </row>
    <row r="13" spans="1:21" x14ac:dyDescent="0.25">
      <c r="A13" s="11">
        <v>22828</v>
      </c>
      <c r="C13">
        <v>-0.416037788373956</v>
      </c>
      <c r="D13">
        <v>-7.5050611211054302E-2</v>
      </c>
      <c r="E13" t="s">
        <v>11</v>
      </c>
      <c r="F13">
        <v>-0.34599031165271299</v>
      </c>
      <c r="H13">
        <v>4.3659883661528598</v>
      </c>
      <c r="I13">
        <v>4.8607615755503302</v>
      </c>
      <c r="J13" t="s">
        <v>11</v>
      </c>
      <c r="K13">
        <v>2.59067666092584</v>
      </c>
      <c r="M13">
        <v>-1.79083760833208E-3</v>
      </c>
      <c r="N13">
        <v>-5.3787847967424604E-3</v>
      </c>
      <c r="O13" t="s">
        <v>11</v>
      </c>
      <c r="P13">
        <v>-1.5774670485411198E-2</v>
      </c>
      <c r="R13">
        <v>4.3641975285445298</v>
      </c>
      <c r="S13">
        <v>4.8553827907535902</v>
      </c>
      <c r="T13" t="s">
        <v>11</v>
      </c>
      <c r="U13">
        <v>2.5749019904404302</v>
      </c>
    </row>
    <row r="14" spans="1:21" x14ac:dyDescent="0.25">
      <c r="A14" s="11">
        <v>22920</v>
      </c>
      <c r="C14">
        <v>-0.15440590083358099</v>
      </c>
      <c r="D14">
        <v>0.14434033101918001</v>
      </c>
      <c r="E14" t="s">
        <v>11</v>
      </c>
      <c r="F14">
        <v>-0.32823862345003402</v>
      </c>
      <c r="H14">
        <v>3.9326252269201598</v>
      </c>
      <c r="I14">
        <v>5.1545110006083101</v>
      </c>
      <c r="J14" t="s">
        <v>11</v>
      </c>
      <c r="K14">
        <v>2.2484250786747801</v>
      </c>
      <c r="M14">
        <v>-3.5002070245937197E-2</v>
      </c>
      <c r="N14">
        <v>4.3757810640859098E-3</v>
      </c>
      <c r="O14" t="s">
        <v>11</v>
      </c>
      <c r="P14">
        <v>-2.9327381147400199E-2</v>
      </c>
      <c r="R14">
        <v>3.8976231566742201</v>
      </c>
      <c r="S14">
        <v>5.1588867816723996</v>
      </c>
      <c r="T14" t="s">
        <v>11</v>
      </c>
      <c r="U14">
        <v>2.21909769752738</v>
      </c>
    </row>
    <row r="15" spans="1:21" x14ac:dyDescent="0.25">
      <c r="A15" s="11">
        <v>23012</v>
      </c>
      <c r="C15">
        <v>0.106134395401909</v>
      </c>
      <c r="D15">
        <v>0.36893139600744002</v>
      </c>
      <c r="E15" t="s">
        <v>11</v>
      </c>
      <c r="F15">
        <v>-0.34827951804072699</v>
      </c>
      <c r="H15">
        <v>3.8899851348499901</v>
      </c>
      <c r="I15">
        <v>4.7946562538830699</v>
      </c>
      <c r="J15" t="s">
        <v>11</v>
      </c>
      <c r="K15">
        <v>2.25467858258442</v>
      </c>
      <c r="M15">
        <v>-2.73152317343251E-2</v>
      </c>
      <c r="N15">
        <v>-8.6959554838384502E-3</v>
      </c>
      <c r="O15" t="s">
        <v>11</v>
      </c>
      <c r="P15">
        <v>-1.6131508670098601E-2</v>
      </c>
      <c r="R15">
        <v>3.8626699031156599</v>
      </c>
      <c r="S15">
        <v>4.7859602983992398</v>
      </c>
      <c r="T15" t="s">
        <v>11</v>
      </c>
      <c r="U15">
        <v>2.2385470739143298</v>
      </c>
    </row>
    <row r="16" spans="1:21" x14ac:dyDescent="0.25">
      <c r="A16" s="11">
        <v>23102</v>
      </c>
      <c r="C16">
        <v>0.37429088546070899</v>
      </c>
      <c r="D16">
        <v>0.39178900134771799</v>
      </c>
      <c r="E16" t="s">
        <v>11</v>
      </c>
      <c r="F16">
        <v>-0.39002467589443801</v>
      </c>
      <c r="H16">
        <v>3.8562578270418499</v>
      </c>
      <c r="I16">
        <v>4.7901969151402399</v>
      </c>
      <c r="J16" t="s">
        <v>11</v>
      </c>
      <c r="K16">
        <v>3.2635505641691802</v>
      </c>
      <c r="M16">
        <v>-2.27378081950711E-2</v>
      </c>
      <c r="N16">
        <v>-1.8315691485164799E-2</v>
      </c>
      <c r="O16" t="s">
        <v>11</v>
      </c>
      <c r="P16">
        <v>-2.73036892744099E-2</v>
      </c>
      <c r="R16">
        <v>3.8335200188467802</v>
      </c>
      <c r="S16">
        <v>4.7718812236550798</v>
      </c>
      <c r="T16" t="s">
        <v>11</v>
      </c>
      <c r="U16">
        <v>3.2362468748947699</v>
      </c>
    </row>
    <row r="17" spans="1:21" x14ac:dyDescent="0.25">
      <c r="A17" s="11">
        <v>23193</v>
      </c>
      <c r="C17">
        <v>0.73235944417501697</v>
      </c>
      <c r="D17">
        <v>0.78479338567683499</v>
      </c>
      <c r="E17" t="s">
        <v>11</v>
      </c>
      <c r="F17">
        <v>7.3173451460206696E-4</v>
      </c>
      <c r="H17">
        <v>4.1349693157003102</v>
      </c>
      <c r="I17">
        <v>4.5614794075776803</v>
      </c>
      <c r="J17" t="s">
        <v>11</v>
      </c>
      <c r="K17">
        <v>3.0878527405004998</v>
      </c>
      <c r="M17">
        <v>-1.6160692443726199E-3</v>
      </c>
      <c r="N17">
        <v>-1.7533052888295999E-3</v>
      </c>
      <c r="O17" t="s">
        <v>11</v>
      </c>
      <c r="P17">
        <v>-1.89389254320576E-2</v>
      </c>
      <c r="R17">
        <v>4.1333532464559397</v>
      </c>
      <c r="S17">
        <v>4.5597261022888498</v>
      </c>
      <c r="T17" t="s">
        <v>11</v>
      </c>
      <c r="U17">
        <v>3.0689138150684401</v>
      </c>
    </row>
    <row r="18" spans="1:21" x14ac:dyDescent="0.25">
      <c r="A18" s="11">
        <v>23285</v>
      </c>
      <c r="C18">
        <v>1.1618723413815799</v>
      </c>
      <c r="D18">
        <v>0.95832764500101997</v>
      </c>
      <c r="E18" t="s">
        <v>11</v>
      </c>
      <c r="F18">
        <v>0.401550689492296</v>
      </c>
      <c r="H18">
        <v>3.90750264642613</v>
      </c>
      <c r="I18">
        <v>5.1283942012821297</v>
      </c>
      <c r="J18" t="s">
        <v>11</v>
      </c>
      <c r="K18">
        <v>3.3399955813661801</v>
      </c>
      <c r="M18">
        <v>-1.7244158272658201E-4</v>
      </c>
      <c r="N18">
        <v>2.9563090026526002E-3</v>
      </c>
      <c r="O18" t="s">
        <v>11</v>
      </c>
      <c r="P18">
        <v>-2.0097663468159999E-2</v>
      </c>
      <c r="R18">
        <v>3.9073302048434</v>
      </c>
      <c r="S18">
        <v>5.1313505102847801</v>
      </c>
      <c r="T18" t="s">
        <v>11</v>
      </c>
      <c r="U18">
        <v>3.3198979178980199</v>
      </c>
    </row>
    <row r="19" spans="1:21" x14ac:dyDescent="0.25">
      <c r="A19" s="11">
        <v>23377</v>
      </c>
      <c r="C19">
        <v>1.39332821186599</v>
      </c>
      <c r="D19">
        <v>1.53982989678769</v>
      </c>
      <c r="E19" t="s">
        <v>11</v>
      </c>
      <c r="F19">
        <v>0.86840766100863198</v>
      </c>
      <c r="H19">
        <v>4.15412126221345</v>
      </c>
      <c r="I19">
        <v>5.2328902080152098</v>
      </c>
      <c r="J19" t="s">
        <v>11</v>
      </c>
      <c r="K19">
        <v>3.1894296627804</v>
      </c>
      <c r="M19">
        <v>1.0171547512630399E-2</v>
      </c>
      <c r="N19">
        <v>4.0536041895083601E-3</v>
      </c>
      <c r="O19" t="s">
        <v>11</v>
      </c>
      <c r="P19">
        <v>5.9074334550587903E-4</v>
      </c>
      <c r="R19">
        <v>4.1642928097260796</v>
      </c>
      <c r="S19">
        <v>5.2369438122047196</v>
      </c>
      <c r="T19" t="s">
        <v>11</v>
      </c>
      <c r="U19">
        <v>3.1900204061259001</v>
      </c>
    </row>
    <row r="20" spans="1:21" x14ac:dyDescent="0.25">
      <c r="A20" s="11">
        <v>23468</v>
      </c>
      <c r="C20">
        <v>1.56153126324614</v>
      </c>
      <c r="D20">
        <v>1.9107568781783999</v>
      </c>
      <c r="E20" t="s">
        <v>11</v>
      </c>
      <c r="F20">
        <v>1.1588765396895699</v>
      </c>
      <c r="H20">
        <v>4.0963861740108802</v>
      </c>
      <c r="I20">
        <v>4.8441541333317897</v>
      </c>
      <c r="J20" t="s">
        <v>11</v>
      </c>
      <c r="K20">
        <v>3.3313740075165001</v>
      </c>
      <c r="M20">
        <v>-1.91499950026622E-2</v>
      </c>
      <c r="N20">
        <v>-3.1576117385200999E-3</v>
      </c>
      <c r="O20" t="s">
        <v>11</v>
      </c>
      <c r="P20">
        <v>5.1023655993093098E-3</v>
      </c>
      <c r="R20">
        <v>4.0772361790082199</v>
      </c>
      <c r="S20">
        <v>4.8409965215932704</v>
      </c>
      <c r="T20" t="s">
        <v>11</v>
      </c>
      <c r="U20">
        <v>3.33647637311581</v>
      </c>
    </row>
    <row r="21" spans="1:21" x14ac:dyDescent="0.25">
      <c r="A21" s="11">
        <v>23559</v>
      </c>
      <c r="C21">
        <v>1.7156555516437499</v>
      </c>
      <c r="D21">
        <v>1.94583748132288</v>
      </c>
      <c r="E21" t="s">
        <v>11</v>
      </c>
      <c r="F21">
        <v>1.53275136142656</v>
      </c>
      <c r="H21">
        <v>4.1798845889030503</v>
      </c>
      <c r="I21">
        <v>4.8074890256477998</v>
      </c>
      <c r="J21" t="s">
        <v>11</v>
      </c>
      <c r="K21">
        <v>3.1738044765163602</v>
      </c>
      <c r="M21">
        <v>-3.0626150873518099E-2</v>
      </c>
      <c r="N21">
        <v>-1.00447653593704E-2</v>
      </c>
      <c r="O21" t="s">
        <v>11</v>
      </c>
      <c r="P21">
        <v>3.2354133907805102E-2</v>
      </c>
      <c r="R21">
        <v>4.1492584380295296</v>
      </c>
      <c r="S21">
        <v>4.7974442602884304</v>
      </c>
      <c r="T21" t="s">
        <v>11</v>
      </c>
      <c r="U21">
        <v>3.2061586104241702</v>
      </c>
    </row>
    <row r="22" spans="1:21" x14ac:dyDescent="0.25">
      <c r="A22" s="11">
        <v>23651</v>
      </c>
      <c r="C22">
        <v>1.71283873349182</v>
      </c>
      <c r="D22">
        <v>2.0040240569879302</v>
      </c>
      <c r="E22" t="s">
        <v>11</v>
      </c>
      <c r="F22">
        <v>1.2326024716380699</v>
      </c>
      <c r="H22">
        <v>3.97474028514078</v>
      </c>
      <c r="I22">
        <v>4.6657096875267099</v>
      </c>
      <c r="J22" t="s">
        <v>11</v>
      </c>
      <c r="K22">
        <v>3.3610322251046401</v>
      </c>
      <c r="M22">
        <v>-6.7270098002920095E-2</v>
      </c>
      <c r="N22">
        <v>-1.1829328602599099E-2</v>
      </c>
      <c r="O22" t="s">
        <v>11</v>
      </c>
      <c r="P22">
        <v>-5.6175592033490601E-3</v>
      </c>
      <c r="R22">
        <v>3.9074701871378599</v>
      </c>
      <c r="S22">
        <v>4.65388035892411</v>
      </c>
      <c r="T22" t="s">
        <v>11</v>
      </c>
      <c r="U22">
        <v>3.3554146659013</v>
      </c>
    </row>
    <row r="23" spans="1:21" x14ac:dyDescent="0.25">
      <c r="A23" s="11">
        <v>23743</v>
      </c>
      <c r="C23">
        <v>1.9446203850053501</v>
      </c>
      <c r="D23">
        <v>2.2128767122648001</v>
      </c>
      <c r="E23" t="s">
        <v>11</v>
      </c>
      <c r="F23">
        <v>1.2441504022185701</v>
      </c>
      <c r="H23">
        <v>4.2775721366710799</v>
      </c>
      <c r="I23">
        <v>5.0504209901109798</v>
      </c>
      <c r="J23" t="s">
        <v>11</v>
      </c>
      <c r="K23">
        <v>3.1421654007420199</v>
      </c>
      <c r="M23">
        <v>-2.68054321727056E-2</v>
      </c>
      <c r="N23">
        <v>-1.1672674211063399E-3</v>
      </c>
      <c r="O23" t="s">
        <v>11</v>
      </c>
      <c r="P23">
        <v>-2.0146761292524499E-3</v>
      </c>
      <c r="R23">
        <v>4.2507667044983704</v>
      </c>
      <c r="S23">
        <v>5.0492537226898699</v>
      </c>
      <c r="T23" t="s">
        <v>11</v>
      </c>
      <c r="U23">
        <v>3.14015072461277</v>
      </c>
    </row>
    <row r="24" spans="1:21" x14ac:dyDescent="0.25">
      <c r="A24" s="11">
        <v>23833</v>
      </c>
      <c r="C24">
        <v>2.1060288533623202</v>
      </c>
      <c r="D24">
        <v>2.5842258546663901</v>
      </c>
      <c r="E24" t="s">
        <v>11</v>
      </c>
      <c r="F24">
        <v>1.18377778935019</v>
      </c>
      <c r="H24">
        <v>4.27298169671952</v>
      </c>
      <c r="I24">
        <v>4.8994920118396097</v>
      </c>
      <c r="J24" t="s">
        <v>11</v>
      </c>
      <c r="K24">
        <v>3.0376732023928699</v>
      </c>
      <c r="M24">
        <v>-4.2035946082361199E-2</v>
      </c>
      <c r="N24">
        <v>6.4088664689715101E-3</v>
      </c>
      <c r="O24" t="s">
        <v>11</v>
      </c>
      <c r="P24">
        <v>2.5057905881621802E-2</v>
      </c>
      <c r="R24">
        <v>4.2309457506371597</v>
      </c>
      <c r="S24">
        <v>4.9059008783085796</v>
      </c>
      <c r="T24" t="s">
        <v>11</v>
      </c>
      <c r="U24">
        <v>3.0627311082744901</v>
      </c>
    </row>
    <row r="25" spans="1:21" x14ac:dyDescent="0.25">
      <c r="A25" s="11">
        <v>23924</v>
      </c>
      <c r="C25">
        <v>2.3162951677171599</v>
      </c>
      <c r="D25">
        <v>2.6888250618940801</v>
      </c>
      <c r="E25" t="s">
        <v>11</v>
      </c>
      <c r="F25">
        <v>0.62818407850886604</v>
      </c>
      <c r="H25">
        <v>4.4864136519771298</v>
      </c>
      <c r="I25">
        <v>4.9199319643300301</v>
      </c>
      <c r="J25" t="s">
        <v>11</v>
      </c>
      <c r="K25">
        <v>3.1340401502372299</v>
      </c>
      <c r="M25">
        <v>-3.1665991783703197E-2</v>
      </c>
      <c r="N25">
        <v>2.0603979896908499E-3</v>
      </c>
      <c r="O25" t="s">
        <v>11</v>
      </c>
      <c r="P25">
        <v>-1.7384467338081699E-2</v>
      </c>
      <c r="R25">
        <v>4.4547476601934202</v>
      </c>
      <c r="S25">
        <v>4.9219923623197204</v>
      </c>
      <c r="T25" t="s">
        <v>11</v>
      </c>
      <c r="U25">
        <v>3.1166556828991498</v>
      </c>
    </row>
    <row r="26" spans="1:21" x14ac:dyDescent="0.25">
      <c r="A26" s="11">
        <v>24016</v>
      </c>
      <c r="C26">
        <v>2.6581290086120402</v>
      </c>
      <c r="D26">
        <v>3.0329644316785198</v>
      </c>
      <c r="E26" t="s">
        <v>11</v>
      </c>
      <c r="F26">
        <v>0.39132679835620399</v>
      </c>
      <c r="H26">
        <v>4.6748586766180598</v>
      </c>
      <c r="I26">
        <v>5.1521973260199303</v>
      </c>
      <c r="J26" t="s">
        <v>11</v>
      </c>
      <c r="K26">
        <v>3.1543212228041999</v>
      </c>
      <c r="M26">
        <v>-1.72135634863331E-2</v>
      </c>
      <c r="N26">
        <v>1.4485369583678E-2</v>
      </c>
      <c r="O26" t="s">
        <v>11</v>
      </c>
      <c r="P26">
        <v>5.2281806760137899E-3</v>
      </c>
      <c r="R26">
        <v>4.6576451131317302</v>
      </c>
      <c r="S26">
        <v>5.16668269560361</v>
      </c>
      <c r="T26" t="s">
        <v>11</v>
      </c>
      <c r="U26">
        <v>3.1595494034802201</v>
      </c>
    </row>
    <row r="27" spans="1:21" x14ac:dyDescent="0.25">
      <c r="A27" s="11">
        <v>24108</v>
      </c>
      <c r="C27">
        <v>3.1847175039855502</v>
      </c>
      <c r="D27">
        <v>3.55762329451102</v>
      </c>
      <c r="E27" t="s">
        <v>11</v>
      </c>
      <c r="F27">
        <v>-0.2090632311224</v>
      </c>
      <c r="H27">
        <v>4.8568008655244501</v>
      </c>
      <c r="I27">
        <v>5.1753179581872404</v>
      </c>
      <c r="J27" t="s">
        <v>11</v>
      </c>
      <c r="K27">
        <v>3.1300728532798501</v>
      </c>
      <c r="M27">
        <v>3.08958246335828E-2</v>
      </c>
      <c r="N27">
        <v>3.5275033202053302E-2</v>
      </c>
      <c r="O27" t="s">
        <v>11</v>
      </c>
      <c r="P27">
        <v>-5.81026384788461E-2</v>
      </c>
      <c r="R27">
        <v>4.8876966901580303</v>
      </c>
      <c r="S27">
        <v>5.2105929913892899</v>
      </c>
      <c r="T27" t="s">
        <v>11</v>
      </c>
      <c r="U27">
        <v>3.071970214801</v>
      </c>
    </row>
    <row r="28" spans="1:21" x14ac:dyDescent="0.25">
      <c r="A28" s="11">
        <v>24198</v>
      </c>
      <c r="C28">
        <v>3.57812358037779</v>
      </c>
      <c r="D28">
        <v>3.9235177113114301</v>
      </c>
      <c r="E28" t="s">
        <v>11</v>
      </c>
      <c r="F28">
        <v>-0.47493947780162699</v>
      </c>
      <c r="H28">
        <v>4.6173658252996601</v>
      </c>
      <c r="I28">
        <v>5.2359980730480302</v>
      </c>
      <c r="J28" t="s">
        <v>11</v>
      </c>
      <c r="K28">
        <v>3.1426507369149999</v>
      </c>
      <c r="M28">
        <v>8.8137450925568697E-2</v>
      </c>
      <c r="N28">
        <v>4.0073266494567897E-2</v>
      </c>
      <c r="O28" t="s">
        <v>11</v>
      </c>
      <c r="P28">
        <v>-5.0342014877431202E-2</v>
      </c>
      <c r="R28">
        <v>4.7055032762252296</v>
      </c>
      <c r="S28">
        <v>5.2760713395426002</v>
      </c>
      <c r="T28" t="s">
        <v>11</v>
      </c>
      <c r="U28">
        <v>3.0923087220375698</v>
      </c>
    </row>
    <row r="29" spans="1:21" x14ac:dyDescent="0.25">
      <c r="A29" s="11">
        <v>24289</v>
      </c>
      <c r="C29">
        <v>3.4802826003653999</v>
      </c>
      <c r="D29">
        <v>3.8603155043828101</v>
      </c>
      <c r="E29" t="s">
        <v>11</v>
      </c>
      <c r="F29">
        <v>-0.51459064712139502</v>
      </c>
      <c r="H29">
        <v>4.5827801557429702</v>
      </c>
      <c r="I29">
        <v>4.9442351052836804</v>
      </c>
      <c r="J29" t="s">
        <v>11</v>
      </c>
      <c r="K29">
        <v>3.0893575893283902</v>
      </c>
      <c r="M29">
        <v>0.107831767324695</v>
      </c>
      <c r="N29">
        <v>1.1597328474828E-2</v>
      </c>
      <c r="O29" t="s">
        <v>11</v>
      </c>
      <c r="P29">
        <v>-1.3721055137161299E-3</v>
      </c>
      <c r="R29">
        <v>4.6906119230676602</v>
      </c>
      <c r="S29">
        <v>4.95583243375851</v>
      </c>
      <c r="T29" t="s">
        <v>11</v>
      </c>
      <c r="U29">
        <v>3.0879854838146699</v>
      </c>
    </row>
    <row r="30" spans="1:21" x14ac:dyDescent="0.25">
      <c r="A30" s="11">
        <v>24381</v>
      </c>
      <c r="C30">
        <v>3.3077183063442099</v>
      </c>
      <c r="D30">
        <v>3.73459946155026</v>
      </c>
      <c r="E30" t="s">
        <v>11</v>
      </c>
      <c r="F30">
        <v>-0.91552331249249597</v>
      </c>
      <c r="H30">
        <v>4.5584572340209704</v>
      </c>
      <c r="I30">
        <v>4.9617873071826502</v>
      </c>
      <c r="J30" t="s">
        <v>11</v>
      </c>
      <c r="K30">
        <v>2.95394599879622</v>
      </c>
      <c r="M30">
        <v>0.124069701861271</v>
      </c>
      <c r="N30">
        <v>3.7410882043634399E-3</v>
      </c>
      <c r="O30" t="s">
        <v>11</v>
      </c>
      <c r="P30">
        <v>-4.8709803157015098E-2</v>
      </c>
      <c r="R30">
        <v>4.6825269358822403</v>
      </c>
      <c r="S30">
        <v>4.96552839538702</v>
      </c>
      <c r="T30" t="s">
        <v>11</v>
      </c>
      <c r="U30">
        <v>2.9052361956391999</v>
      </c>
    </row>
    <row r="31" spans="1:21" x14ac:dyDescent="0.25">
      <c r="A31" s="11">
        <v>24473</v>
      </c>
      <c r="C31">
        <v>2.7338336662951401</v>
      </c>
      <c r="D31">
        <v>3.4871380930973701</v>
      </c>
      <c r="E31" t="s">
        <v>11</v>
      </c>
      <c r="F31">
        <v>-0.94801526167293604</v>
      </c>
      <c r="H31">
        <v>4.5747852042403601</v>
      </c>
      <c r="I31">
        <v>4.6663245267885598</v>
      </c>
      <c r="J31" t="s">
        <v>11</v>
      </c>
      <c r="K31">
        <v>3.0600916144146799</v>
      </c>
      <c r="M31">
        <v>2.5095446195588698E-2</v>
      </c>
      <c r="N31">
        <v>-7.4551017016229399E-3</v>
      </c>
      <c r="O31" t="s">
        <v>11</v>
      </c>
      <c r="P31">
        <v>-1.6246305906812201E-2</v>
      </c>
      <c r="R31">
        <v>4.5998806504359502</v>
      </c>
      <c r="S31">
        <v>4.65886942508694</v>
      </c>
      <c r="T31" t="s">
        <v>11</v>
      </c>
      <c r="U31">
        <v>3.0438453085078598</v>
      </c>
    </row>
    <row r="32" spans="1:21" x14ac:dyDescent="0.25">
      <c r="A32" s="11">
        <v>24563</v>
      </c>
      <c r="C32">
        <v>2.3990608611069302</v>
      </c>
      <c r="D32">
        <v>3.4936565994462998</v>
      </c>
      <c r="E32" t="s">
        <v>11</v>
      </c>
      <c r="F32">
        <v>-1.21378741523426</v>
      </c>
      <c r="H32">
        <v>4.4067404666117902</v>
      </c>
      <c r="I32">
        <v>4.8704966465902899</v>
      </c>
      <c r="J32" t="s">
        <v>11</v>
      </c>
      <c r="K32">
        <v>3.17895761596243</v>
      </c>
      <c r="M32">
        <v>-4.4465195134507996E-3</v>
      </c>
      <c r="N32">
        <v>1.9644813162051598E-2</v>
      </c>
      <c r="O32" t="s">
        <v>11</v>
      </c>
      <c r="P32">
        <v>-7.6626232512503598E-2</v>
      </c>
      <c r="R32">
        <v>4.4022939470983404</v>
      </c>
      <c r="S32">
        <v>4.8901414597523498</v>
      </c>
      <c r="T32" t="s">
        <v>11</v>
      </c>
      <c r="U32">
        <v>3.1023313834499202</v>
      </c>
    </row>
    <row r="33" spans="1:21" x14ac:dyDescent="0.25">
      <c r="A33" s="11">
        <v>24654</v>
      </c>
      <c r="C33">
        <v>2.3713279727812702</v>
      </c>
      <c r="D33">
        <v>3.51824064478819</v>
      </c>
      <c r="E33" t="s">
        <v>11</v>
      </c>
      <c r="F33">
        <v>-0.99146390186228905</v>
      </c>
      <c r="H33">
        <v>4.4046158989306496</v>
      </c>
      <c r="I33">
        <v>4.7278530495392399</v>
      </c>
      <c r="J33" t="s">
        <v>11</v>
      </c>
      <c r="K33">
        <v>3.1013872118331398</v>
      </c>
      <c r="M33">
        <v>4.8794977762109303E-2</v>
      </c>
      <c r="N33">
        <v>2.6110039372477301E-2</v>
      </c>
      <c r="O33" t="s">
        <v>11</v>
      </c>
      <c r="P33">
        <v>-4.80774919694286E-2</v>
      </c>
      <c r="R33">
        <v>4.45341087669276</v>
      </c>
      <c r="S33">
        <v>4.7539630889117097</v>
      </c>
      <c r="T33" t="s">
        <v>11</v>
      </c>
      <c r="U33">
        <v>3.05330971986371</v>
      </c>
    </row>
    <row r="34" spans="1:21" x14ac:dyDescent="0.25">
      <c r="A34" s="11">
        <v>24746</v>
      </c>
      <c r="C34">
        <v>2.4271267223869</v>
      </c>
      <c r="D34">
        <v>3.2643178093732099</v>
      </c>
      <c r="E34" t="s">
        <v>11</v>
      </c>
      <c r="F34">
        <v>-0.650369856106636</v>
      </c>
      <c r="H34">
        <v>4.3382920906132796</v>
      </c>
      <c r="I34">
        <v>4.5880690521049798</v>
      </c>
      <c r="J34" t="s">
        <v>11</v>
      </c>
      <c r="K34">
        <v>3.0293921749917101</v>
      </c>
      <c r="M34">
        <v>8.4125808020012002E-2</v>
      </c>
      <c r="N34">
        <v>3.5345535708436902E-3</v>
      </c>
      <c r="O34" t="s">
        <v>11</v>
      </c>
      <c r="P34">
        <v>4.6482547364091699E-3</v>
      </c>
      <c r="R34">
        <v>4.4224178986332996</v>
      </c>
      <c r="S34">
        <v>4.5916036056758198</v>
      </c>
      <c r="T34" t="s">
        <v>11</v>
      </c>
      <c r="U34">
        <v>3.0340404297281101</v>
      </c>
    </row>
    <row r="35" spans="1:21" x14ac:dyDescent="0.25">
      <c r="A35" s="11">
        <v>24838</v>
      </c>
      <c r="C35">
        <v>2.7852153325266</v>
      </c>
      <c r="D35">
        <v>3.18362505562988</v>
      </c>
      <c r="E35" t="s">
        <v>11</v>
      </c>
      <c r="F35">
        <v>-0.40503000477997397</v>
      </c>
      <c r="H35">
        <v>4.4909807857941297</v>
      </c>
      <c r="I35">
        <v>4.5134680781004297</v>
      </c>
      <c r="J35" t="s">
        <v>11</v>
      </c>
      <c r="K35">
        <v>3.3895308009214098</v>
      </c>
      <c r="M35">
        <v>0.165918274067787</v>
      </c>
      <c r="N35">
        <v>1.90714354873356E-2</v>
      </c>
      <c r="O35" t="s">
        <v>11</v>
      </c>
      <c r="P35">
        <v>2.3715478459940102E-2</v>
      </c>
      <c r="R35">
        <v>4.6568990598619102</v>
      </c>
      <c r="S35">
        <v>4.5325395135877704</v>
      </c>
      <c r="T35" t="s">
        <v>11</v>
      </c>
      <c r="U35">
        <v>3.4132462793813501</v>
      </c>
    </row>
    <row r="36" spans="1:21" x14ac:dyDescent="0.25">
      <c r="A36" s="11">
        <v>24929</v>
      </c>
      <c r="C36">
        <v>3.1490366351091601</v>
      </c>
      <c r="D36">
        <v>3.0204391331336602</v>
      </c>
      <c r="E36" t="s">
        <v>11</v>
      </c>
      <c r="F36">
        <v>8.4124336751074197E-2</v>
      </c>
      <c r="H36">
        <v>4.5374762723600197</v>
      </c>
      <c r="I36">
        <v>4.8201192312509296</v>
      </c>
      <c r="J36" t="s">
        <v>11</v>
      </c>
      <c r="K36">
        <v>3.1588089776615802</v>
      </c>
      <c r="M36">
        <v>0.19415178941203701</v>
      </c>
      <c r="N36">
        <v>-1.9879299552710401E-2</v>
      </c>
      <c r="O36" t="s">
        <v>11</v>
      </c>
      <c r="P36">
        <v>7.6233127855000096E-2</v>
      </c>
      <c r="R36">
        <v>4.7316280617720601</v>
      </c>
      <c r="S36">
        <v>4.8002399316982203</v>
      </c>
      <c r="T36" t="s">
        <v>11</v>
      </c>
      <c r="U36">
        <v>3.2350421055165799</v>
      </c>
    </row>
    <row r="37" spans="1:21" x14ac:dyDescent="0.25">
      <c r="A37" s="11">
        <v>25020</v>
      </c>
      <c r="C37">
        <v>3.2049347492103402</v>
      </c>
      <c r="D37">
        <v>3.3862826060308699</v>
      </c>
      <c r="E37" t="s">
        <v>11</v>
      </c>
      <c r="F37">
        <v>0.22660408623664799</v>
      </c>
      <c r="H37">
        <v>4.4379690830507501</v>
      </c>
      <c r="I37">
        <v>4.8380300547319104</v>
      </c>
      <c r="J37" t="s">
        <v>11</v>
      </c>
      <c r="K37">
        <v>3.2919647754037298</v>
      </c>
      <c r="M37">
        <v>0.15699294828615101</v>
      </c>
      <c r="N37">
        <v>2.09748244070482E-2</v>
      </c>
      <c r="O37" t="s">
        <v>11</v>
      </c>
      <c r="P37">
        <v>4.7188163818485999E-2</v>
      </c>
      <c r="R37">
        <v>4.5949620313369</v>
      </c>
      <c r="S37">
        <v>4.8590048791389604</v>
      </c>
      <c r="T37" t="s">
        <v>11</v>
      </c>
      <c r="U37">
        <v>3.3391529392222199</v>
      </c>
    </row>
    <row r="38" spans="1:21" x14ac:dyDescent="0.25">
      <c r="A38" s="11">
        <v>25112</v>
      </c>
      <c r="C38">
        <v>3.0911562438900502</v>
      </c>
      <c r="D38">
        <v>3.4433193090604801</v>
      </c>
      <c r="E38" t="s">
        <v>11</v>
      </c>
      <c r="F38">
        <v>0.48931552746648799</v>
      </c>
      <c r="H38">
        <v>4.3090350235396802</v>
      </c>
      <c r="I38">
        <v>4.8703382828450499</v>
      </c>
      <c r="J38" t="s">
        <v>11</v>
      </c>
      <c r="K38">
        <v>3.2038348893276498</v>
      </c>
      <c r="M38">
        <v>0.136397249827449</v>
      </c>
      <c r="N38">
        <v>2.3549174498909399E-2</v>
      </c>
      <c r="O38" t="s">
        <v>11</v>
      </c>
      <c r="P38">
        <v>5.6772779905803698E-2</v>
      </c>
      <c r="R38">
        <v>4.4454322733671301</v>
      </c>
      <c r="S38">
        <v>4.8938874573439604</v>
      </c>
      <c r="T38" t="s">
        <v>11</v>
      </c>
      <c r="U38">
        <v>3.2606076692334498</v>
      </c>
    </row>
    <row r="39" spans="1:21" x14ac:dyDescent="0.25">
      <c r="A39" s="11">
        <v>25204</v>
      </c>
      <c r="C39">
        <v>2.9414498534793001</v>
      </c>
      <c r="D39">
        <v>3.3318499710843499</v>
      </c>
      <c r="E39" t="s">
        <v>11</v>
      </c>
      <c r="F39">
        <v>0.71582836809397998</v>
      </c>
      <c r="H39">
        <v>4.4198990026205101</v>
      </c>
      <c r="I39">
        <v>4.8624565538986904</v>
      </c>
      <c r="J39" t="s">
        <v>11</v>
      </c>
      <c r="K39">
        <v>3.0485521569172702</v>
      </c>
      <c r="M39">
        <v>0.102912129677848</v>
      </c>
      <c r="N39">
        <v>-4.2894145215700901E-3</v>
      </c>
      <c r="O39" t="s">
        <v>11</v>
      </c>
      <c r="P39">
        <v>8.9950668209304196E-2</v>
      </c>
      <c r="R39">
        <v>4.52281113229835</v>
      </c>
      <c r="S39">
        <v>4.8581671393771204</v>
      </c>
      <c r="T39" t="s">
        <v>11</v>
      </c>
      <c r="U39">
        <v>3.1385028251265799</v>
      </c>
    </row>
    <row r="40" spans="1:21" x14ac:dyDescent="0.25">
      <c r="A40" s="11">
        <v>25294</v>
      </c>
      <c r="C40">
        <v>2.8651113800907502</v>
      </c>
      <c r="D40">
        <v>3.50152173717112</v>
      </c>
      <c r="E40" t="s">
        <v>11</v>
      </c>
      <c r="F40">
        <v>0.52422616867806904</v>
      </c>
      <c r="H40">
        <v>4.2718430913774998</v>
      </c>
      <c r="I40">
        <v>4.7213012160133703</v>
      </c>
      <c r="J40" t="s">
        <v>11</v>
      </c>
      <c r="K40">
        <v>3.0560372996052898</v>
      </c>
      <c r="M40">
        <v>9.2563152600833906E-2</v>
      </c>
      <c r="N40">
        <v>5.2986043126666903E-2</v>
      </c>
      <c r="O40" t="s">
        <v>11</v>
      </c>
      <c r="P40">
        <v>1.13559532950044E-2</v>
      </c>
      <c r="R40">
        <v>4.3644062439783404</v>
      </c>
      <c r="S40">
        <v>4.7742872591400296</v>
      </c>
      <c r="T40" t="s">
        <v>11</v>
      </c>
      <c r="U40">
        <v>3.0673932529002901</v>
      </c>
    </row>
    <row r="41" spans="1:21" x14ac:dyDescent="0.25">
      <c r="A41" s="11">
        <v>25385</v>
      </c>
      <c r="C41">
        <v>2.5177647493670698</v>
      </c>
      <c r="D41">
        <v>3.1440431567602301</v>
      </c>
      <c r="E41" t="s">
        <v>11</v>
      </c>
      <c r="F41">
        <v>0.47978189545392502</v>
      </c>
      <c r="H41">
        <v>4.2451521350999899</v>
      </c>
      <c r="I41">
        <v>4.7469840077730101</v>
      </c>
      <c r="J41" t="s">
        <v>11</v>
      </c>
      <c r="K41">
        <v>3.0351921278694398</v>
      </c>
      <c r="M41">
        <v>5.5923246653757801E-2</v>
      </c>
      <c r="N41">
        <v>1.3515562269211599E-2</v>
      </c>
      <c r="O41" t="s">
        <v>11</v>
      </c>
      <c r="P41">
        <v>2.7901947265828102E-3</v>
      </c>
      <c r="R41">
        <v>4.3010753817537504</v>
      </c>
      <c r="S41">
        <v>4.7604995700422199</v>
      </c>
      <c r="T41" t="s">
        <v>11</v>
      </c>
      <c r="U41">
        <v>3.0379823225960298</v>
      </c>
    </row>
    <row r="42" spans="1:21" x14ac:dyDescent="0.25">
      <c r="A42" s="11">
        <v>25477</v>
      </c>
      <c r="C42">
        <v>1.93919684435843</v>
      </c>
      <c r="D42">
        <v>3.0071138517025702</v>
      </c>
      <c r="E42" t="s">
        <v>11</v>
      </c>
      <c r="F42">
        <v>0.42871085889942201</v>
      </c>
      <c r="H42">
        <v>4.0375081716841503</v>
      </c>
      <c r="I42">
        <v>4.8299335631991704</v>
      </c>
      <c r="J42" t="s">
        <v>11</v>
      </c>
      <c r="K42">
        <v>3.0124268846179101</v>
      </c>
      <c r="M42">
        <v>1.5480529523117299E-2</v>
      </c>
      <c r="N42">
        <v>-2.0952746724297601E-3</v>
      </c>
      <c r="O42" t="s">
        <v>11</v>
      </c>
      <c r="P42">
        <v>1.25300278614117E-2</v>
      </c>
      <c r="R42">
        <v>4.0529887012072701</v>
      </c>
      <c r="S42">
        <v>4.8278382885267401</v>
      </c>
      <c r="T42" t="s">
        <v>11</v>
      </c>
      <c r="U42">
        <v>3.0249569124793201</v>
      </c>
    </row>
    <row r="43" spans="1:21" x14ac:dyDescent="0.25">
      <c r="A43" s="11">
        <v>25569</v>
      </c>
      <c r="C43">
        <v>1.11423924033488</v>
      </c>
      <c r="D43">
        <v>2.9376691806766102</v>
      </c>
      <c r="E43" t="s">
        <v>11</v>
      </c>
      <c r="F43">
        <v>0.38036091034268799</v>
      </c>
      <c r="H43">
        <v>3.94844312943107</v>
      </c>
      <c r="I43">
        <v>4.7369027849575103</v>
      </c>
      <c r="J43" t="s">
        <v>11</v>
      </c>
      <c r="K43">
        <v>2.8550583065386199</v>
      </c>
      <c r="M43">
        <v>-4.6048002598152497E-2</v>
      </c>
      <c r="N43">
        <v>1.4348989097427999E-2</v>
      </c>
      <c r="O43" t="s">
        <v>11</v>
      </c>
      <c r="P43">
        <v>4.9128700490172601E-2</v>
      </c>
      <c r="R43">
        <v>3.9023951268329098</v>
      </c>
      <c r="S43">
        <v>4.75125177405494</v>
      </c>
      <c r="T43" t="s">
        <v>11</v>
      </c>
      <c r="U43">
        <v>2.9041870070287898</v>
      </c>
    </row>
    <row r="44" spans="1:21" x14ac:dyDescent="0.25">
      <c r="A44" s="11">
        <v>25659</v>
      </c>
      <c r="C44">
        <v>0.47569059443378597</v>
      </c>
      <c r="D44">
        <v>2.30825388650771</v>
      </c>
      <c r="E44" t="s">
        <v>11</v>
      </c>
      <c r="F44">
        <v>0.125530141068566</v>
      </c>
      <c r="H44">
        <v>3.9033604290328601</v>
      </c>
      <c r="I44">
        <v>4.60387889313649</v>
      </c>
      <c r="J44" t="s">
        <v>11</v>
      </c>
      <c r="K44">
        <v>3.0753596999914499</v>
      </c>
      <c r="M44">
        <v>-5.7663376699265599E-2</v>
      </c>
      <c r="N44">
        <v>-5.1500492340931403E-2</v>
      </c>
      <c r="O44" t="s">
        <v>11</v>
      </c>
      <c r="P44">
        <v>2.9693471724006298E-2</v>
      </c>
      <c r="R44">
        <v>3.8456970523336</v>
      </c>
      <c r="S44">
        <v>4.5523784007955603</v>
      </c>
      <c r="T44" t="s">
        <v>11</v>
      </c>
      <c r="U44">
        <v>3.1050531717154599</v>
      </c>
    </row>
    <row r="45" spans="1:21" x14ac:dyDescent="0.25">
      <c r="A45" s="11">
        <v>25750</v>
      </c>
      <c r="C45">
        <v>5.9561970742720398E-2</v>
      </c>
      <c r="D45">
        <v>1.9100921623454501</v>
      </c>
      <c r="E45" t="s">
        <v>11</v>
      </c>
      <c r="F45">
        <v>9.40910942626942E-2</v>
      </c>
      <c r="H45">
        <v>3.9714375579111598</v>
      </c>
      <c r="I45">
        <v>4.6215401489955497</v>
      </c>
      <c r="J45" t="s">
        <v>11</v>
      </c>
      <c r="K45">
        <v>3.1091360061536699</v>
      </c>
      <c r="M45">
        <v>-6.3926029890906594E-2</v>
      </c>
      <c r="N45">
        <v>-6.3344855292803995E-2</v>
      </c>
      <c r="O45" t="s">
        <v>11</v>
      </c>
      <c r="P45">
        <v>6.4334193725351402E-2</v>
      </c>
      <c r="R45">
        <v>3.9075115280202599</v>
      </c>
      <c r="S45">
        <v>4.5581952937027399</v>
      </c>
      <c r="T45" t="s">
        <v>11</v>
      </c>
      <c r="U45">
        <v>3.17347019987902</v>
      </c>
    </row>
    <row r="46" spans="1:21" x14ac:dyDescent="0.25">
      <c r="A46" s="11">
        <v>25842</v>
      </c>
      <c r="C46">
        <v>-8.0490237138974394E-2</v>
      </c>
      <c r="D46">
        <v>1.3016950855133</v>
      </c>
      <c r="E46" t="s">
        <v>11</v>
      </c>
      <c r="F46">
        <v>0.173497341690563</v>
      </c>
      <c r="H46">
        <v>3.6227007988203099</v>
      </c>
      <c r="I46">
        <v>4.52497698226259</v>
      </c>
      <c r="J46" t="s">
        <v>11</v>
      </c>
      <c r="K46">
        <v>3.1197454397477902</v>
      </c>
      <c r="M46">
        <v>2.0525901449820701E-2</v>
      </c>
      <c r="N46">
        <v>-0.12255046085173101</v>
      </c>
      <c r="O46" t="s">
        <v>11</v>
      </c>
      <c r="P46">
        <v>0.13679236857259899</v>
      </c>
      <c r="R46">
        <v>3.6432267002701302</v>
      </c>
      <c r="S46">
        <v>4.4024265214108604</v>
      </c>
      <c r="T46" t="s">
        <v>11</v>
      </c>
      <c r="U46">
        <v>3.25653780832039</v>
      </c>
    </row>
    <row r="47" spans="1:21" x14ac:dyDescent="0.25">
      <c r="A47" s="11">
        <v>25934</v>
      </c>
      <c r="C47">
        <v>-7.5005873733289305E-2</v>
      </c>
      <c r="D47">
        <v>0.88333261412088904</v>
      </c>
      <c r="E47" t="s">
        <v>11</v>
      </c>
      <c r="F47">
        <v>0.14741905106780001</v>
      </c>
      <c r="H47">
        <v>3.9819902083819398</v>
      </c>
      <c r="I47">
        <v>4.2911658448647199</v>
      </c>
      <c r="J47" t="s">
        <v>11</v>
      </c>
      <c r="K47">
        <v>2.9691775975113401</v>
      </c>
      <c r="M47">
        <v>5.3672335783239801E-2</v>
      </c>
      <c r="N47">
        <v>-0.10257782282341101</v>
      </c>
      <c r="O47" t="s">
        <v>11</v>
      </c>
      <c r="P47">
        <v>0.16874417127459099</v>
      </c>
      <c r="R47">
        <v>4.0356625441651799</v>
      </c>
      <c r="S47">
        <v>4.1885880220412997</v>
      </c>
      <c r="T47" t="s">
        <v>11</v>
      </c>
      <c r="U47">
        <v>3.13792176878593</v>
      </c>
    </row>
    <row r="48" spans="1:21" x14ac:dyDescent="0.25">
      <c r="A48" s="11">
        <v>26024</v>
      </c>
      <c r="C48">
        <v>0.104303364977341</v>
      </c>
      <c r="D48">
        <v>0.93896806135393296</v>
      </c>
      <c r="E48" t="s">
        <v>11</v>
      </c>
      <c r="F48">
        <v>-2.6658847680891998E-2</v>
      </c>
      <c r="H48">
        <v>3.8309190265660802</v>
      </c>
      <c r="I48">
        <v>4.6859600456447499</v>
      </c>
      <c r="J48" t="s">
        <v>11</v>
      </c>
      <c r="K48">
        <v>3.1027428649024902</v>
      </c>
      <c r="M48">
        <v>-2.06966544820451E-2</v>
      </c>
      <c r="N48">
        <v>-4.73386306141272E-2</v>
      </c>
      <c r="O48" t="s">
        <v>11</v>
      </c>
      <c r="P48">
        <v>0.144608336954346</v>
      </c>
      <c r="R48">
        <v>3.8102223720840298</v>
      </c>
      <c r="S48">
        <v>4.63862141503063</v>
      </c>
      <c r="T48" t="s">
        <v>11</v>
      </c>
      <c r="U48">
        <v>3.24735120185683</v>
      </c>
    </row>
    <row r="49" spans="1:21" x14ac:dyDescent="0.25">
      <c r="A49" s="11">
        <v>26115</v>
      </c>
      <c r="C49">
        <v>0.118440392604839</v>
      </c>
      <c r="D49">
        <v>1.5083128354318101</v>
      </c>
      <c r="E49" t="s">
        <v>11</v>
      </c>
      <c r="F49">
        <v>-0.10755352684964201</v>
      </c>
      <c r="H49">
        <v>3.7551933855353301</v>
      </c>
      <c r="I49">
        <v>4.9132378759681297</v>
      </c>
      <c r="J49" t="s">
        <v>11</v>
      </c>
      <c r="K49">
        <v>3.2144961455911898</v>
      </c>
      <c r="M49">
        <v>-0.15126035419266001</v>
      </c>
      <c r="N49">
        <v>8.4872147660589002E-3</v>
      </c>
      <c r="O49" t="s">
        <v>11</v>
      </c>
      <c r="P49">
        <v>0.110210759799984</v>
      </c>
      <c r="R49">
        <v>3.6039330313426698</v>
      </c>
      <c r="S49">
        <v>4.9217250907341903</v>
      </c>
      <c r="T49" t="s">
        <v>11</v>
      </c>
      <c r="U49">
        <v>3.32470690539117</v>
      </c>
    </row>
    <row r="50" spans="1:21" x14ac:dyDescent="0.25">
      <c r="A50" s="11">
        <v>26207</v>
      </c>
      <c r="C50">
        <v>-0.30172840962450198</v>
      </c>
      <c r="D50">
        <v>1.8387700664550799</v>
      </c>
      <c r="E50" t="s">
        <v>11</v>
      </c>
      <c r="F50">
        <v>-8.4078989875251905E-2</v>
      </c>
      <c r="H50">
        <v>3.6081493280558501</v>
      </c>
      <c r="I50">
        <v>4.8414686273060603</v>
      </c>
      <c r="J50" t="s">
        <v>11</v>
      </c>
      <c r="K50">
        <v>3.1633170475803398</v>
      </c>
      <c r="M50">
        <v>-0.41464533577303397</v>
      </c>
      <c r="N50">
        <v>5.23953944744345E-3</v>
      </c>
      <c r="O50" t="s">
        <v>11</v>
      </c>
      <c r="P50">
        <v>8.1297721401758602E-2</v>
      </c>
      <c r="R50">
        <v>3.1935039922828201</v>
      </c>
      <c r="S50">
        <v>4.8467081667535004</v>
      </c>
      <c r="T50" t="s">
        <v>11</v>
      </c>
      <c r="U50">
        <v>3.2446147689821001</v>
      </c>
    </row>
    <row r="51" spans="1:21" x14ac:dyDescent="0.25">
      <c r="A51" s="11">
        <v>26299</v>
      </c>
      <c r="C51">
        <v>0.27765528529198502</v>
      </c>
      <c r="D51">
        <v>1.9489673454591501</v>
      </c>
      <c r="E51">
        <v>-1.9467773823607799</v>
      </c>
      <c r="F51">
        <v>-1.7527151663898601E-2</v>
      </c>
      <c r="H51">
        <v>3.7182194917202902</v>
      </c>
      <c r="I51">
        <v>4.5131628688899301</v>
      </c>
      <c r="J51">
        <v>3.4165171241742298</v>
      </c>
      <c r="K51">
        <v>3.0787982927473001</v>
      </c>
      <c r="M51">
        <v>-0.28881368258815998</v>
      </c>
      <c r="N51">
        <v>2.7236569795140098E-2</v>
      </c>
      <c r="O51">
        <v>1.6593728386405299E-2</v>
      </c>
      <c r="P51">
        <v>6.5011895231726305E-2</v>
      </c>
      <c r="R51">
        <v>3.4294058091321298</v>
      </c>
      <c r="S51">
        <v>4.5403994386850703</v>
      </c>
      <c r="T51">
        <v>3.4331108525606302</v>
      </c>
      <c r="U51">
        <v>3.1438101879790299</v>
      </c>
    </row>
    <row r="52" spans="1:21" x14ac:dyDescent="0.25">
      <c r="A52" s="11">
        <v>26390</v>
      </c>
      <c r="C52">
        <v>0.53783595750621804</v>
      </c>
      <c r="D52">
        <v>2.0111824557198501</v>
      </c>
      <c r="E52">
        <v>-1.2881163692547899</v>
      </c>
      <c r="F52">
        <v>-1.9266664866108799E-2</v>
      </c>
      <c r="H52">
        <v>3.8871440519565299</v>
      </c>
      <c r="I52">
        <v>4.8053774805908596</v>
      </c>
      <c r="J52">
        <v>2.4768057042401201</v>
      </c>
      <c r="K52">
        <v>3.2764106766128598</v>
      </c>
      <c r="M52">
        <v>-0.39914001529932502</v>
      </c>
      <c r="N52">
        <v>-1.19472620482303E-2</v>
      </c>
      <c r="O52">
        <v>-1.7618993927726801E-2</v>
      </c>
      <c r="P52">
        <v>7.4540398137555597E-4</v>
      </c>
      <c r="R52">
        <v>3.4880040366572098</v>
      </c>
      <c r="S52">
        <v>4.7934302185426301</v>
      </c>
      <c r="T52">
        <v>2.4591867103123901</v>
      </c>
      <c r="U52">
        <v>3.2771560805942301</v>
      </c>
    </row>
    <row r="53" spans="1:21" x14ac:dyDescent="0.25">
      <c r="A53" s="11">
        <v>26481</v>
      </c>
      <c r="C53">
        <v>1.02601359676157</v>
      </c>
      <c r="D53">
        <v>2.5306203802404599</v>
      </c>
      <c r="E53">
        <v>-0.69901816174046905</v>
      </c>
      <c r="F53">
        <v>0.394610494908193</v>
      </c>
      <c r="H53">
        <v>3.7822902641600602</v>
      </c>
      <c r="I53">
        <v>4.5173711759959998</v>
      </c>
      <c r="J53">
        <v>2.6473146211698202</v>
      </c>
      <c r="K53">
        <v>3.1817273685438998</v>
      </c>
      <c r="M53">
        <v>-0.40820207303731798</v>
      </c>
      <c r="N53">
        <v>4.6938837455034702E-2</v>
      </c>
      <c r="O53">
        <v>4.67281650740747E-3</v>
      </c>
      <c r="P53">
        <v>9.2523732978537401E-2</v>
      </c>
      <c r="R53">
        <v>3.3740881911227398</v>
      </c>
      <c r="S53">
        <v>4.5643100134510401</v>
      </c>
      <c r="T53">
        <v>2.6519874376772301</v>
      </c>
      <c r="U53">
        <v>3.27425110152243</v>
      </c>
    </row>
    <row r="54" spans="1:21" x14ac:dyDescent="0.25">
      <c r="A54" s="11">
        <v>26573</v>
      </c>
      <c r="C54">
        <v>1.2250090341777899</v>
      </c>
      <c r="D54">
        <v>2.7429609780626301</v>
      </c>
      <c r="E54">
        <v>-0.107602595011485</v>
      </c>
      <c r="F54">
        <v>0.65884237961790904</v>
      </c>
      <c r="H54">
        <v>3.8634069770672501</v>
      </c>
      <c r="I54">
        <v>4.7221547108656301</v>
      </c>
      <c r="J54">
        <v>2.8035367559555899</v>
      </c>
      <c r="K54">
        <v>3.2387848204331799</v>
      </c>
      <c r="M54">
        <v>-0.46754036314228298</v>
      </c>
      <c r="N54">
        <v>1.9545459800490699E-2</v>
      </c>
      <c r="O54">
        <v>2.0481037040166499E-2</v>
      </c>
      <c r="P54">
        <v>0.13638568305353399</v>
      </c>
      <c r="R54">
        <v>3.39586661392496</v>
      </c>
      <c r="S54">
        <v>4.7417001706661202</v>
      </c>
      <c r="T54">
        <v>2.8240177929957602</v>
      </c>
      <c r="U54">
        <v>3.3751705034867099</v>
      </c>
    </row>
    <row r="55" spans="1:21" x14ac:dyDescent="0.25">
      <c r="A55" s="11">
        <v>26665</v>
      </c>
      <c r="C55">
        <v>1.69394675932108</v>
      </c>
      <c r="D55">
        <v>3.5995275621402798</v>
      </c>
      <c r="E55">
        <v>0.18055135331064801</v>
      </c>
      <c r="F55">
        <v>0.87024859303119195</v>
      </c>
      <c r="H55">
        <v>4.0698288058837297</v>
      </c>
      <c r="I55">
        <v>4.88362975950725</v>
      </c>
      <c r="J55">
        <v>3.3517484541271498</v>
      </c>
      <c r="K55">
        <v>3.6437243540541902</v>
      </c>
      <c r="M55">
        <v>-0.44091893697750301</v>
      </c>
      <c r="N55">
        <v>7.9293868170561194E-2</v>
      </c>
      <c r="O55">
        <v>4.4494923734843601E-2</v>
      </c>
      <c r="P55">
        <v>0.13215623086089701</v>
      </c>
      <c r="R55">
        <v>3.6289098689062298</v>
      </c>
      <c r="S55">
        <v>4.9629236276778101</v>
      </c>
      <c r="T55">
        <v>3.396243377862</v>
      </c>
      <c r="U55">
        <v>3.77588058491509</v>
      </c>
    </row>
    <row r="56" spans="1:21" x14ac:dyDescent="0.25">
      <c r="A56" s="11">
        <v>26755</v>
      </c>
      <c r="C56">
        <v>2.7662670734754302</v>
      </c>
      <c r="D56">
        <v>4.2495067242952</v>
      </c>
      <c r="E56">
        <v>1.23290472149688</v>
      </c>
      <c r="F56">
        <v>1.02977546624538</v>
      </c>
      <c r="H56">
        <v>3.9834889019390398</v>
      </c>
      <c r="I56">
        <v>4.7401997352181198</v>
      </c>
      <c r="J56">
        <v>3.0103871280928001</v>
      </c>
      <c r="K56">
        <v>3.5390636921236198</v>
      </c>
      <c r="M56">
        <v>-0.105115983380723</v>
      </c>
      <c r="N56">
        <v>0.11057188695650801</v>
      </c>
      <c r="O56">
        <v>4.5547600377761802E-2</v>
      </c>
      <c r="P56">
        <v>5.8348093413344598E-2</v>
      </c>
      <c r="R56">
        <v>3.8783729185583198</v>
      </c>
      <c r="S56">
        <v>4.8507716221746202</v>
      </c>
      <c r="T56">
        <v>3.05593472847056</v>
      </c>
      <c r="U56">
        <v>3.5974117855369601</v>
      </c>
    </row>
    <row r="57" spans="1:21" x14ac:dyDescent="0.25">
      <c r="A57" s="11">
        <v>26846</v>
      </c>
      <c r="C57">
        <v>2.60428432356741</v>
      </c>
      <c r="D57">
        <v>4.7235601533731701</v>
      </c>
      <c r="E57">
        <v>1.69125901373923</v>
      </c>
      <c r="F57">
        <v>1.2371700517439901</v>
      </c>
      <c r="H57">
        <v>3.7271120054410698</v>
      </c>
      <c r="I57">
        <v>4.5289964183889397</v>
      </c>
      <c r="J57">
        <v>3.0843481117976901</v>
      </c>
      <c r="K57">
        <v>3.32772080881458</v>
      </c>
      <c r="M57">
        <v>-7.5057202775314802E-2</v>
      </c>
      <c r="N57">
        <v>0.178613653605599</v>
      </c>
      <c r="O57">
        <v>5.6049444649601397E-2</v>
      </c>
      <c r="P57">
        <v>9.6566513627428394E-2</v>
      </c>
      <c r="R57">
        <v>3.6520548026657602</v>
      </c>
      <c r="S57">
        <v>4.70761007199454</v>
      </c>
      <c r="T57">
        <v>3.1403975564472901</v>
      </c>
      <c r="U57">
        <v>3.4242873224419998</v>
      </c>
    </row>
    <row r="58" spans="1:21" x14ac:dyDescent="0.25">
      <c r="A58" s="11">
        <v>26938</v>
      </c>
      <c r="C58">
        <v>2.3023079557897299</v>
      </c>
      <c r="D58">
        <v>4.9287705954032504</v>
      </c>
      <c r="E58">
        <v>2.30018047095336</v>
      </c>
      <c r="F58">
        <v>1.2559405492145299</v>
      </c>
      <c r="H58">
        <v>3.8235320525423302</v>
      </c>
      <c r="I58">
        <v>4.6576173342901601</v>
      </c>
      <c r="J58">
        <v>2.97928773491059</v>
      </c>
      <c r="K58">
        <v>3.1998220216851698</v>
      </c>
      <c r="M58">
        <v>3.2235279786850098E-2</v>
      </c>
      <c r="N58">
        <v>0.17122912034515</v>
      </c>
      <c r="O58">
        <v>8.2620456560300995E-2</v>
      </c>
      <c r="P58">
        <v>0.14939274187997401</v>
      </c>
      <c r="R58">
        <v>3.8557673323291799</v>
      </c>
      <c r="S58">
        <v>4.8288464546353103</v>
      </c>
      <c r="T58">
        <v>3.0619081914708901</v>
      </c>
      <c r="U58">
        <v>3.3492147635651501</v>
      </c>
    </row>
    <row r="59" spans="1:21" x14ac:dyDescent="0.25">
      <c r="A59" s="11">
        <v>27030</v>
      </c>
      <c r="C59">
        <v>1.9689005082498201</v>
      </c>
      <c r="D59">
        <v>5.2785375446093203</v>
      </c>
      <c r="E59">
        <v>2.7237883441239301</v>
      </c>
      <c r="F59">
        <v>1.04676212444588</v>
      </c>
      <c r="H59">
        <v>3.5877700520054598</v>
      </c>
      <c r="I59">
        <v>4.5666411989820803</v>
      </c>
      <c r="J59">
        <v>2.9289824466950098</v>
      </c>
      <c r="K59">
        <v>2.8583807864070101</v>
      </c>
      <c r="M59">
        <v>0.20209495001032801</v>
      </c>
      <c r="N59">
        <v>0.19086544781147699</v>
      </c>
      <c r="O59">
        <v>0.126336875311405</v>
      </c>
      <c r="P59">
        <v>0.20152514544330599</v>
      </c>
      <c r="R59">
        <v>3.7898650020157798</v>
      </c>
      <c r="S59">
        <v>4.7575066467935496</v>
      </c>
      <c r="T59">
        <v>3.0553193220064099</v>
      </c>
      <c r="U59">
        <v>3.0599059318503201</v>
      </c>
    </row>
    <row r="60" spans="1:21" x14ac:dyDescent="0.25">
      <c r="A60" s="11">
        <v>27120</v>
      </c>
      <c r="C60">
        <v>2.2976760358971</v>
      </c>
      <c r="D60">
        <v>5.7181511928448598</v>
      </c>
      <c r="E60">
        <v>2.9929184802972499</v>
      </c>
      <c r="F60">
        <v>0.63294876218924401</v>
      </c>
      <c r="H60">
        <v>3.54766345618195</v>
      </c>
      <c r="I60">
        <v>4.4586717875563799</v>
      </c>
      <c r="J60">
        <v>2.6510314253010399</v>
      </c>
      <c r="K60">
        <v>2.9788524264177298</v>
      </c>
      <c r="M60">
        <v>0.680037413749355</v>
      </c>
      <c r="N60">
        <v>0.26457748926936497</v>
      </c>
      <c r="O60">
        <v>0.111933014632908</v>
      </c>
      <c r="P60">
        <v>0.25467200538477403</v>
      </c>
      <c r="R60">
        <v>4.2277008699312999</v>
      </c>
      <c r="S60">
        <v>4.7232492768257499</v>
      </c>
      <c r="T60">
        <v>2.7629644399339499</v>
      </c>
      <c r="U60">
        <v>3.2335244318025098</v>
      </c>
    </row>
    <row r="61" spans="1:21" x14ac:dyDescent="0.25">
      <c r="A61" s="11">
        <v>27211</v>
      </c>
      <c r="C61">
        <v>2.30612963305009</v>
      </c>
      <c r="D61">
        <v>5.6295786018815797</v>
      </c>
      <c r="E61">
        <v>2.7483559624929499</v>
      </c>
      <c r="F61">
        <v>0.25298900909138</v>
      </c>
      <c r="H61">
        <v>3.2939174763272998</v>
      </c>
      <c r="I61">
        <v>4.2511046610590002</v>
      </c>
      <c r="J61">
        <v>2.7375350811190802</v>
      </c>
      <c r="K61">
        <v>3.0119434951658</v>
      </c>
      <c r="M61">
        <v>1.01591069985395</v>
      </c>
      <c r="N61">
        <v>0.238930159656491</v>
      </c>
      <c r="O61">
        <v>0.13543142311027001</v>
      </c>
      <c r="P61">
        <v>0.30851619532455599</v>
      </c>
      <c r="R61">
        <v>4.3098281761812496</v>
      </c>
      <c r="S61">
        <v>4.4900348207154899</v>
      </c>
      <c r="T61">
        <v>2.8729665042293502</v>
      </c>
      <c r="U61">
        <v>3.32045969049036</v>
      </c>
    </row>
    <row r="62" spans="1:21" x14ac:dyDescent="0.25">
      <c r="A62" s="11">
        <v>27303</v>
      </c>
      <c r="C62">
        <v>1.29989113593365</v>
      </c>
      <c r="D62">
        <v>5.6538041581768503</v>
      </c>
      <c r="E62">
        <v>3.0860205311766999</v>
      </c>
      <c r="F62">
        <v>-0.19485418501108101</v>
      </c>
      <c r="H62">
        <v>3.22775829295884</v>
      </c>
      <c r="I62">
        <v>4.1396061852288799</v>
      </c>
      <c r="J62">
        <v>1.96395235655823</v>
      </c>
      <c r="K62">
        <v>2.83388385885043</v>
      </c>
      <c r="M62">
        <v>0.93418498014888596</v>
      </c>
      <c r="N62">
        <v>0.28031642234403897</v>
      </c>
      <c r="O62">
        <v>4.5774619764421799E-2</v>
      </c>
      <c r="P62">
        <v>0.31891725906904</v>
      </c>
      <c r="R62">
        <v>4.1619432731077302</v>
      </c>
      <c r="S62">
        <v>4.4199226075729197</v>
      </c>
      <c r="T62">
        <v>2.00972697632265</v>
      </c>
      <c r="U62">
        <v>3.1528011179194699</v>
      </c>
    </row>
    <row r="63" spans="1:21" x14ac:dyDescent="0.25">
      <c r="A63" s="11">
        <v>27395</v>
      </c>
      <c r="C63">
        <v>-0.12439310990703201</v>
      </c>
      <c r="D63">
        <v>5.0958039027161703</v>
      </c>
      <c r="E63">
        <v>1.2274639252098001</v>
      </c>
      <c r="F63">
        <v>-0.63953691906044696</v>
      </c>
      <c r="H63">
        <v>3.00577999782859</v>
      </c>
      <c r="I63">
        <v>3.9558542411509401</v>
      </c>
      <c r="J63">
        <v>2.0263743210356502</v>
      </c>
      <c r="K63">
        <v>2.8133151502551201</v>
      </c>
      <c r="M63">
        <v>0.60608063186310801</v>
      </c>
      <c r="N63">
        <v>0.17430500188027601</v>
      </c>
      <c r="O63">
        <v>-0.21971436313506201</v>
      </c>
      <c r="P63">
        <v>0.33193372840039598</v>
      </c>
      <c r="R63">
        <v>3.6118606296917002</v>
      </c>
      <c r="S63">
        <v>4.1301592430312102</v>
      </c>
      <c r="T63">
        <v>1.80665995790059</v>
      </c>
      <c r="U63">
        <v>3.1452488786555102</v>
      </c>
    </row>
    <row r="64" spans="1:21" x14ac:dyDescent="0.25">
      <c r="A64" s="11">
        <v>27485</v>
      </c>
      <c r="C64">
        <v>-1.17142550742437</v>
      </c>
      <c r="D64">
        <v>4.8938823143753902</v>
      </c>
      <c r="E64">
        <v>0.57691481359847796</v>
      </c>
      <c r="F64">
        <v>-0.42809091285334899</v>
      </c>
      <c r="H64">
        <v>3.0864092048193101</v>
      </c>
      <c r="I64">
        <v>3.9323883566929698</v>
      </c>
      <c r="J64">
        <v>2.20730955620806</v>
      </c>
      <c r="K64">
        <v>2.5842590013092499</v>
      </c>
      <c r="M64">
        <v>0.23439088128409699</v>
      </c>
      <c r="N64">
        <v>0.13874786387554</v>
      </c>
      <c r="O64">
        <v>-0.13593066012676799</v>
      </c>
      <c r="P64">
        <v>0.68669519718427596</v>
      </c>
      <c r="R64">
        <v>3.3208000861034002</v>
      </c>
      <c r="S64">
        <v>4.0711362205685102</v>
      </c>
      <c r="T64">
        <v>2.0713788960812902</v>
      </c>
      <c r="U64">
        <v>3.2709541984935302</v>
      </c>
    </row>
    <row r="65" spans="1:21" x14ac:dyDescent="0.25">
      <c r="A65" s="11">
        <v>27576</v>
      </c>
      <c r="C65">
        <v>-1.0695228788411</v>
      </c>
      <c r="D65">
        <v>5.2078489078741104</v>
      </c>
      <c r="E65">
        <v>0.144945009224557</v>
      </c>
      <c r="F65">
        <v>-0.82007094129153302</v>
      </c>
      <c r="H65">
        <v>3.19701252614303</v>
      </c>
      <c r="I65">
        <v>3.9840224112831302</v>
      </c>
      <c r="J65">
        <v>2.3875779313417098</v>
      </c>
      <c r="K65">
        <v>2.5244020664462199</v>
      </c>
      <c r="M65">
        <v>7.2516036989632798E-2</v>
      </c>
      <c r="N65">
        <v>0.19128083938270299</v>
      </c>
      <c r="O65">
        <v>-0.155037014193318</v>
      </c>
      <c r="P65">
        <v>0.674735084565529</v>
      </c>
      <c r="R65">
        <v>3.2695285631326598</v>
      </c>
      <c r="S65">
        <v>4.1753032506658299</v>
      </c>
      <c r="T65">
        <v>2.2325409171483899</v>
      </c>
      <c r="U65">
        <v>3.1991371510117501</v>
      </c>
    </row>
    <row r="66" spans="1:21" x14ac:dyDescent="0.25">
      <c r="A66" s="11">
        <v>27668</v>
      </c>
      <c r="C66">
        <v>-0.350158388677414</v>
      </c>
      <c r="D66">
        <v>5.2128646898399298</v>
      </c>
      <c r="E66">
        <v>0.24460923680226199</v>
      </c>
      <c r="F66">
        <v>-1.2522828362853</v>
      </c>
      <c r="H66">
        <v>3.1598231892342201</v>
      </c>
      <c r="I66">
        <v>3.9230154798967498</v>
      </c>
      <c r="J66">
        <v>2.4672740476181301</v>
      </c>
      <c r="K66">
        <v>2.6054967201890298</v>
      </c>
      <c r="M66">
        <v>6.6731653757454698E-2</v>
      </c>
      <c r="N66">
        <v>0.14416873907761299</v>
      </c>
      <c r="O66">
        <v>-0.15796496397196899</v>
      </c>
      <c r="P66">
        <v>0.53427618330627902</v>
      </c>
      <c r="R66">
        <v>3.2265548429916802</v>
      </c>
      <c r="S66">
        <v>4.0671842189743597</v>
      </c>
      <c r="T66">
        <v>2.3093090836461601</v>
      </c>
      <c r="U66">
        <v>3.1397729034953001</v>
      </c>
    </row>
    <row r="67" spans="1:21" x14ac:dyDescent="0.25">
      <c r="A67" s="11">
        <v>27760</v>
      </c>
      <c r="C67">
        <v>0.34317554595531902</v>
      </c>
      <c r="D67">
        <v>5.13608362310754</v>
      </c>
      <c r="E67">
        <v>0.79680675931831502</v>
      </c>
      <c r="F67">
        <v>-1.5072994396416599</v>
      </c>
      <c r="H67">
        <v>3.28931752094392</v>
      </c>
      <c r="I67">
        <v>4.0469515671191703</v>
      </c>
      <c r="J67">
        <v>2.57863933526649</v>
      </c>
      <c r="K67">
        <v>2.7092159287819402</v>
      </c>
      <c r="M67">
        <v>1.7233126439961801E-2</v>
      </c>
      <c r="N67">
        <v>6.1092638044660197E-2</v>
      </c>
      <c r="O67">
        <v>-4.7042509553639103E-2</v>
      </c>
      <c r="P67">
        <v>0.33805123570812701</v>
      </c>
      <c r="R67">
        <v>3.3065506473838799</v>
      </c>
      <c r="S67">
        <v>4.1080442051638304</v>
      </c>
      <c r="T67">
        <v>2.5315968257128501</v>
      </c>
      <c r="U67">
        <v>3.0472671644900702</v>
      </c>
    </row>
    <row r="68" spans="1:21" x14ac:dyDescent="0.25">
      <c r="A68" s="11">
        <v>27851</v>
      </c>
      <c r="C68">
        <v>0.55603470164464897</v>
      </c>
      <c r="D68">
        <v>5.1441737769716296</v>
      </c>
      <c r="E68">
        <v>1.5827470846225</v>
      </c>
      <c r="F68">
        <v>-1.46784774285402</v>
      </c>
      <c r="H68">
        <v>3.1574293077755602</v>
      </c>
      <c r="I68">
        <v>4.1960368385057603</v>
      </c>
      <c r="J68">
        <v>2.55670203660936</v>
      </c>
      <c r="K68">
        <v>2.60948245582501</v>
      </c>
      <c r="M68">
        <v>-0.21881128716019799</v>
      </c>
      <c r="N68">
        <v>-2.57768587952046E-2</v>
      </c>
      <c r="O68">
        <v>3.1883780410721103E-2</v>
      </c>
      <c r="P68">
        <v>0.17088166645490599</v>
      </c>
      <c r="R68">
        <v>2.93861802061536</v>
      </c>
      <c r="S68">
        <v>4.1702599797105497</v>
      </c>
      <c r="T68">
        <v>2.5885858170200899</v>
      </c>
      <c r="U68">
        <v>2.7803641222799098</v>
      </c>
    </row>
    <row r="69" spans="1:21" x14ac:dyDescent="0.25">
      <c r="A69" s="11">
        <v>27942</v>
      </c>
      <c r="C69">
        <v>1.2800325374524799</v>
      </c>
      <c r="D69">
        <v>5.0298347375650101</v>
      </c>
      <c r="E69">
        <v>1.66176122901015</v>
      </c>
      <c r="F69">
        <v>-1.0295076057191199</v>
      </c>
      <c r="H69">
        <v>3.0062717540208399</v>
      </c>
      <c r="I69">
        <v>4.0666530388711699</v>
      </c>
      <c r="J69">
        <v>2.5645852716150199</v>
      </c>
      <c r="K69">
        <v>2.6232540473604802</v>
      </c>
      <c r="M69">
        <v>-9.5429195229334796E-2</v>
      </c>
      <c r="N69">
        <v>-8.6154060564834295E-2</v>
      </c>
      <c r="O69">
        <v>-0.110279952301614</v>
      </c>
      <c r="P69">
        <v>0.164174491560795</v>
      </c>
      <c r="R69">
        <v>2.9108425587914999</v>
      </c>
      <c r="S69">
        <v>3.9804989783063398</v>
      </c>
      <c r="T69">
        <v>2.4543053193134101</v>
      </c>
      <c r="U69">
        <v>2.7874285389212701</v>
      </c>
    </row>
    <row r="70" spans="1:21" x14ac:dyDescent="0.25">
      <c r="A70" s="11">
        <v>28034</v>
      </c>
      <c r="C70">
        <v>1.5793660592675001</v>
      </c>
      <c r="D70">
        <v>4.7624911423457101</v>
      </c>
      <c r="E70">
        <v>2.31159306093241</v>
      </c>
      <c r="F70">
        <v>-0.22513309734449599</v>
      </c>
      <c r="H70">
        <v>2.9432374003834698</v>
      </c>
      <c r="I70">
        <v>3.9511304700687302</v>
      </c>
      <c r="J70">
        <v>2.6413517262753099</v>
      </c>
      <c r="K70">
        <v>2.6948173656577699</v>
      </c>
      <c r="M70">
        <v>-9.1443078833563798E-2</v>
      </c>
      <c r="N70">
        <v>-7.7270003463286496E-2</v>
      </c>
      <c r="O70">
        <v>7.9085264809164502E-2</v>
      </c>
      <c r="P70">
        <v>0.315662981449014</v>
      </c>
      <c r="R70">
        <v>2.8517943215499102</v>
      </c>
      <c r="S70">
        <v>3.8738604666054499</v>
      </c>
      <c r="T70">
        <v>2.7204369910844801</v>
      </c>
      <c r="U70">
        <v>3.01048034710678</v>
      </c>
    </row>
    <row r="71" spans="1:21" x14ac:dyDescent="0.25">
      <c r="A71" s="11">
        <v>28126</v>
      </c>
      <c r="C71">
        <v>2.0510576622417598</v>
      </c>
      <c r="D71">
        <v>4.6815346248241099</v>
      </c>
      <c r="E71">
        <v>2.5156499961763101</v>
      </c>
      <c r="F71">
        <v>0.57415296249382697</v>
      </c>
      <c r="H71">
        <v>2.96187161672459</v>
      </c>
      <c r="I71">
        <v>4.1246543270995701</v>
      </c>
      <c r="J71">
        <v>2.5489634401237899</v>
      </c>
      <c r="K71">
        <v>2.56684856586199</v>
      </c>
      <c r="M71">
        <v>-8.69088290790428E-3</v>
      </c>
      <c r="N71">
        <v>-4.4795617315513698E-3</v>
      </c>
      <c r="O71">
        <v>-2.2459074541531301E-2</v>
      </c>
      <c r="P71">
        <v>0.46327438097156698</v>
      </c>
      <c r="R71">
        <v>2.9531807338166902</v>
      </c>
      <c r="S71">
        <v>4.1201747653680201</v>
      </c>
      <c r="T71">
        <v>2.5265043655822601</v>
      </c>
      <c r="U71">
        <v>3.0301229468335502</v>
      </c>
    </row>
    <row r="72" spans="1:21" x14ac:dyDescent="0.25">
      <c r="A72" s="11">
        <v>28216</v>
      </c>
      <c r="C72">
        <v>2.3952870348084598</v>
      </c>
      <c r="D72">
        <v>4.58244552362288</v>
      </c>
      <c r="E72">
        <v>2.45316300140371</v>
      </c>
      <c r="F72">
        <v>0.79881460496812895</v>
      </c>
      <c r="H72">
        <v>3.1124321443424798</v>
      </c>
      <c r="I72">
        <v>4.0602912916194596</v>
      </c>
      <c r="J72">
        <v>2.46565839759766</v>
      </c>
      <c r="K72">
        <v>2.40434071138439</v>
      </c>
      <c r="M72">
        <v>-5.4405268277104603E-2</v>
      </c>
      <c r="N72">
        <v>5.01695554019548E-2</v>
      </c>
      <c r="O72">
        <v>-8.6539892843363997E-2</v>
      </c>
      <c r="P72">
        <v>0.336080782720733</v>
      </c>
      <c r="R72">
        <v>3.0580268760653699</v>
      </c>
      <c r="S72">
        <v>4.1104608470214101</v>
      </c>
      <c r="T72">
        <v>2.3791185047543002</v>
      </c>
      <c r="U72">
        <v>2.7404214941051301</v>
      </c>
    </row>
    <row r="73" spans="1:21" x14ac:dyDescent="0.25">
      <c r="A73" s="11">
        <v>28307</v>
      </c>
      <c r="C73">
        <v>3.06285016433299</v>
      </c>
      <c r="D73">
        <v>4.2281891891506103</v>
      </c>
      <c r="E73">
        <v>2.1750675861949298</v>
      </c>
      <c r="F73">
        <v>0.98107735548387598</v>
      </c>
      <c r="H73">
        <v>3.1944260862974798</v>
      </c>
      <c r="I73">
        <v>4.0130976102706803</v>
      </c>
      <c r="J73">
        <v>2.4176784534404501</v>
      </c>
      <c r="K73">
        <v>2.3903382713880701</v>
      </c>
      <c r="M73">
        <v>-4.4537801112703003E-3</v>
      </c>
      <c r="N73">
        <v>2.6942590119393001E-2</v>
      </c>
      <c r="O73">
        <v>-0.12971324917928501</v>
      </c>
      <c r="P73">
        <v>0.25894730369281799</v>
      </c>
      <c r="R73">
        <v>3.1899723061862102</v>
      </c>
      <c r="S73">
        <v>4.0400402003900702</v>
      </c>
      <c r="T73">
        <v>2.2879652042611598</v>
      </c>
      <c r="U73">
        <v>2.6492855750808801</v>
      </c>
    </row>
    <row r="74" spans="1:21" x14ac:dyDescent="0.25">
      <c r="A74" s="11">
        <v>28399</v>
      </c>
      <c r="C74">
        <v>2.9772342803461198</v>
      </c>
      <c r="D74">
        <v>4.2923318453652497</v>
      </c>
      <c r="E74">
        <v>1.51758746811242</v>
      </c>
      <c r="F74">
        <v>1.0813327727789801</v>
      </c>
      <c r="H74">
        <v>2.9975995559857802</v>
      </c>
      <c r="I74">
        <v>4.1296969859392902</v>
      </c>
      <c r="J74">
        <v>2.6151006451590901</v>
      </c>
      <c r="K74">
        <v>2.48064184663752</v>
      </c>
      <c r="M74">
        <v>-0.19759936151138099</v>
      </c>
      <c r="N74">
        <v>6.12233216765821E-2</v>
      </c>
      <c r="O74">
        <v>-0.225247405788052</v>
      </c>
      <c r="P74">
        <v>0.14124011876864301</v>
      </c>
      <c r="R74">
        <v>2.8000001944744</v>
      </c>
      <c r="S74">
        <v>4.1909203076158699</v>
      </c>
      <c r="T74">
        <v>2.3898532393710301</v>
      </c>
      <c r="U74">
        <v>2.62188196540616</v>
      </c>
    </row>
    <row r="75" spans="1:21" x14ac:dyDescent="0.25">
      <c r="A75" s="11">
        <v>28491</v>
      </c>
      <c r="C75">
        <v>2.934858190765</v>
      </c>
      <c r="D75">
        <v>4.3751983278525604</v>
      </c>
      <c r="E75">
        <v>1.28391550153992</v>
      </c>
      <c r="F75">
        <v>1.18509921535497</v>
      </c>
      <c r="H75">
        <v>2.9153850065273601</v>
      </c>
      <c r="I75">
        <v>4.1213143327033004</v>
      </c>
      <c r="J75">
        <v>2.6403036746990698</v>
      </c>
      <c r="K75">
        <v>2.4860682027617198</v>
      </c>
      <c r="M75">
        <v>-0.21866137467622301</v>
      </c>
      <c r="N75">
        <v>4.2235755381152602E-2</v>
      </c>
      <c r="O75">
        <v>-0.356380896493322</v>
      </c>
      <c r="P75">
        <v>2.3551692021361401E-2</v>
      </c>
      <c r="R75">
        <v>2.6967236318511398</v>
      </c>
      <c r="S75">
        <v>4.1635500880844498</v>
      </c>
      <c r="T75">
        <v>2.2839227782057501</v>
      </c>
      <c r="U75">
        <v>2.5096198947830799</v>
      </c>
    </row>
    <row r="76" spans="1:21" x14ac:dyDescent="0.25">
      <c r="A76" s="11">
        <v>28581</v>
      </c>
      <c r="C76">
        <v>3.5665208031942899</v>
      </c>
      <c r="D76">
        <v>4.4737376037933201</v>
      </c>
      <c r="E76">
        <v>1.4554921631197399</v>
      </c>
      <c r="F76">
        <v>1.21236841810151</v>
      </c>
      <c r="H76">
        <v>3.4395169080272199</v>
      </c>
      <c r="I76">
        <v>4.0453112895788896</v>
      </c>
      <c r="J76">
        <v>2.6946935127048399</v>
      </c>
      <c r="K76">
        <v>2.5302379432517701</v>
      </c>
      <c r="M76">
        <v>-5.4515526142090903E-2</v>
      </c>
      <c r="N76">
        <v>3.4115845372555402E-2</v>
      </c>
      <c r="O76">
        <v>-0.26269991597112702</v>
      </c>
      <c r="P76">
        <v>-0.112797292068033</v>
      </c>
      <c r="R76">
        <v>3.3850013818851301</v>
      </c>
      <c r="S76">
        <v>4.0794271349514499</v>
      </c>
      <c r="T76">
        <v>2.4319935967337099</v>
      </c>
      <c r="U76">
        <v>2.4174406511837399</v>
      </c>
    </row>
    <row r="77" spans="1:21" x14ac:dyDescent="0.25">
      <c r="A77" s="11">
        <v>28672</v>
      </c>
      <c r="C77">
        <v>3.9355359343281902</v>
      </c>
      <c r="D77">
        <v>4.5544816951672802</v>
      </c>
      <c r="E77">
        <v>1.52886809335337</v>
      </c>
      <c r="F77">
        <v>1.4901686096586699</v>
      </c>
      <c r="H77">
        <v>3.3856204638978702</v>
      </c>
      <c r="I77">
        <v>4.0039604453003097</v>
      </c>
      <c r="J77">
        <v>2.6483175390025901</v>
      </c>
      <c r="K77">
        <v>2.5763782333049399</v>
      </c>
      <c r="M77">
        <v>-8.5668410994115901E-2</v>
      </c>
      <c r="N77">
        <v>4.5573601311160603E-2</v>
      </c>
      <c r="O77">
        <v>-0.31406803745870698</v>
      </c>
      <c r="P77">
        <v>-3.26980472887052E-2</v>
      </c>
      <c r="R77">
        <v>3.2999520529037598</v>
      </c>
      <c r="S77">
        <v>4.0495340466114698</v>
      </c>
      <c r="T77">
        <v>2.33424950154388</v>
      </c>
      <c r="U77">
        <v>2.5436801860162301</v>
      </c>
    </row>
    <row r="78" spans="1:21" x14ac:dyDescent="0.25">
      <c r="A78" s="11">
        <v>28764</v>
      </c>
      <c r="C78">
        <v>4.1830231787597496</v>
      </c>
      <c r="D78">
        <v>4.4212651627216202</v>
      </c>
      <c r="E78">
        <v>1.3707943455728999</v>
      </c>
      <c r="F78">
        <v>1.5576158749772699</v>
      </c>
      <c r="H78">
        <v>3.4471092772401501</v>
      </c>
      <c r="I78">
        <v>3.9936120257911898</v>
      </c>
      <c r="J78">
        <v>2.74843686799412</v>
      </c>
      <c r="K78">
        <v>2.59535489389767</v>
      </c>
      <c r="M78">
        <v>-3.7284545227371998E-2</v>
      </c>
      <c r="N78">
        <v>5.9399556274826E-3</v>
      </c>
      <c r="O78">
        <v>-0.33061942822936602</v>
      </c>
      <c r="P78">
        <v>-2.6031697157033299E-2</v>
      </c>
      <c r="R78">
        <v>3.4098247320127801</v>
      </c>
      <c r="S78">
        <v>3.9995519814186702</v>
      </c>
      <c r="T78">
        <v>2.4178174397647498</v>
      </c>
      <c r="U78">
        <v>2.56932319674064</v>
      </c>
    </row>
    <row r="79" spans="1:21" x14ac:dyDescent="0.25">
      <c r="A79" s="11">
        <v>28856</v>
      </c>
      <c r="C79">
        <v>3.3449859916657898</v>
      </c>
      <c r="D79">
        <v>4.37169265226078</v>
      </c>
      <c r="E79">
        <v>1.6262820415702199</v>
      </c>
      <c r="F79">
        <v>1.4174915090170499</v>
      </c>
      <c r="H79">
        <v>3.3794613203823398</v>
      </c>
      <c r="I79">
        <v>4.0014240415595097</v>
      </c>
      <c r="J79">
        <v>2.6908823226766199</v>
      </c>
      <c r="K79">
        <v>2.5081475588853999</v>
      </c>
      <c r="M79">
        <v>-0.370123643245718</v>
      </c>
      <c r="N79">
        <v>1.6075315439097699E-2</v>
      </c>
      <c r="O79">
        <v>-0.24812188163628099</v>
      </c>
      <c r="P79">
        <v>-5.9407754561593397E-2</v>
      </c>
      <c r="R79">
        <v>3.00933767713662</v>
      </c>
      <c r="S79">
        <v>4.0174993569986004</v>
      </c>
      <c r="T79">
        <v>2.4427604410403401</v>
      </c>
      <c r="U79">
        <v>2.4487398043237998</v>
      </c>
    </row>
    <row r="80" spans="1:21" x14ac:dyDescent="0.25">
      <c r="A80" s="11">
        <v>28946</v>
      </c>
      <c r="C80">
        <v>3.7672534227883698</v>
      </c>
      <c r="D80">
        <v>4.3672234296722099</v>
      </c>
      <c r="E80">
        <v>1.70625978599469</v>
      </c>
      <c r="F80">
        <v>1.2675205268321901</v>
      </c>
      <c r="H80">
        <v>3.2755244387984601</v>
      </c>
      <c r="I80">
        <v>4.0791300930944097</v>
      </c>
      <c r="J80">
        <v>2.8184614224276201</v>
      </c>
      <c r="K80">
        <v>2.8737471207345999</v>
      </c>
      <c r="M80">
        <v>4.8089498692647503E-2</v>
      </c>
      <c r="N80">
        <v>5.7634394244329999E-2</v>
      </c>
      <c r="O80">
        <v>-0.123692334171666</v>
      </c>
      <c r="P80">
        <v>-2.9204812403949901E-2</v>
      </c>
      <c r="R80">
        <v>3.3236139374910998</v>
      </c>
      <c r="S80">
        <v>4.1367644873387404</v>
      </c>
      <c r="T80">
        <v>2.6947690882559501</v>
      </c>
      <c r="U80">
        <v>2.84454230833065</v>
      </c>
    </row>
    <row r="81" spans="1:21" x14ac:dyDescent="0.25">
      <c r="A81" s="11">
        <v>29037</v>
      </c>
      <c r="C81">
        <v>2.93818752029927</v>
      </c>
      <c r="D81">
        <v>3.92859358147291</v>
      </c>
      <c r="E81">
        <v>2.2489704277593301</v>
      </c>
      <c r="F81">
        <v>1.66440030073409</v>
      </c>
      <c r="H81">
        <v>3.3775527763631099</v>
      </c>
      <c r="I81">
        <v>4.0625352307582503</v>
      </c>
      <c r="J81">
        <v>2.7245416900488602</v>
      </c>
      <c r="K81">
        <v>2.5867532761890799</v>
      </c>
      <c r="M81">
        <v>-0.104372612577233</v>
      </c>
      <c r="N81">
        <v>-2.0955116213733301E-2</v>
      </c>
      <c r="O81">
        <v>2.5258337742332E-2</v>
      </c>
      <c r="P81">
        <v>0.40926789212194598</v>
      </c>
      <c r="R81">
        <v>3.2731801637858799</v>
      </c>
      <c r="S81">
        <v>4.0415801145445203</v>
      </c>
      <c r="T81">
        <v>2.7498000277912</v>
      </c>
      <c r="U81">
        <v>2.9960211683110298</v>
      </c>
    </row>
    <row r="82" spans="1:21" x14ac:dyDescent="0.25">
      <c r="A82" s="11">
        <v>29129</v>
      </c>
      <c r="C82">
        <v>2.73353075149691</v>
      </c>
      <c r="D82">
        <v>3.79911919979412</v>
      </c>
      <c r="E82">
        <v>2.2967577907390901</v>
      </c>
      <c r="F82">
        <v>0.97792338406270596</v>
      </c>
      <c r="H82">
        <v>3.3431801897933102</v>
      </c>
      <c r="I82">
        <v>4.0397853341471999</v>
      </c>
      <c r="J82">
        <v>2.7595860346423202</v>
      </c>
      <c r="K82">
        <v>2.6778302155004599</v>
      </c>
      <c r="M82">
        <v>3.8888989375566001E-2</v>
      </c>
      <c r="N82">
        <v>4.05137103091536E-2</v>
      </c>
      <c r="O82">
        <v>0.110120230472743</v>
      </c>
      <c r="P82">
        <v>0.225577736155057</v>
      </c>
      <c r="R82">
        <v>3.38206917916887</v>
      </c>
      <c r="S82">
        <v>4.0802990444563596</v>
      </c>
      <c r="T82">
        <v>2.86970626511506</v>
      </c>
      <c r="U82">
        <v>2.90340795165551</v>
      </c>
    </row>
    <row r="83" spans="1:21" x14ac:dyDescent="0.25">
      <c r="A83" s="11">
        <v>29221</v>
      </c>
      <c r="C83">
        <v>2.6602649403040499</v>
      </c>
      <c r="D83">
        <v>3.3394186449477301</v>
      </c>
      <c r="E83">
        <v>2.5749298114167201</v>
      </c>
      <c r="F83">
        <v>0.72552410413391</v>
      </c>
      <c r="H83">
        <v>3.33474232193453</v>
      </c>
      <c r="I83">
        <v>4.10104995156148</v>
      </c>
      <c r="J83">
        <v>2.76879559613853</v>
      </c>
      <c r="K83">
        <v>2.5571896250852202</v>
      </c>
      <c r="M83">
        <v>0.31069411218374099</v>
      </c>
      <c r="N83">
        <v>2.2928041413801399E-2</v>
      </c>
      <c r="O83">
        <v>0.32521543845447098</v>
      </c>
      <c r="P83">
        <v>0.39717732625433799</v>
      </c>
      <c r="R83">
        <v>3.6454364341182699</v>
      </c>
      <c r="S83">
        <v>4.1239779929752798</v>
      </c>
      <c r="T83">
        <v>3.0940110345930001</v>
      </c>
      <c r="U83">
        <v>2.9543669513395501</v>
      </c>
    </row>
    <row r="84" spans="1:21" x14ac:dyDescent="0.25">
      <c r="A84" s="11">
        <v>29312</v>
      </c>
      <c r="C84">
        <v>1.29494982468668</v>
      </c>
      <c r="D84">
        <v>2.8181787079573701</v>
      </c>
      <c r="E84">
        <v>2.0720196278630301</v>
      </c>
      <c r="F84">
        <v>4.9349413602612904E-3</v>
      </c>
      <c r="H84">
        <v>2.9869680167688402</v>
      </c>
      <c r="I84">
        <v>3.9765470012605899</v>
      </c>
      <c r="J84">
        <v>2.6664719457241102</v>
      </c>
      <c r="K84">
        <v>2.37317108208895</v>
      </c>
      <c r="M84">
        <v>0.15756234311820599</v>
      </c>
      <c r="N84">
        <v>5.1040697791336798E-2</v>
      </c>
      <c r="O84">
        <v>8.2459451892704996E-2</v>
      </c>
      <c r="P84">
        <v>0.30908124873144099</v>
      </c>
      <c r="R84">
        <v>3.1445303598870402</v>
      </c>
      <c r="S84">
        <v>4.0275876990519297</v>
      </c>
      <c r="T84">
        <v>2.7489313976168099</v>
      </c>
      <c r="U84">
        <v>2.6822523308203898</v>
      </c>
    </row>
    <row r="85" spans="1:21" x14ac:dyDescent="0.25">
      <c r="A85" s="11">
        <v>29403</v>
      </c>
      <c r="C85">
        <v>0.15871437861562801</v>
      </c>
      <c r="D85">
        <v>2.20656195071001</v>
      </c>
      <c r="E85">
        <v>1.43813794767334</v>
      </c>
      <c r="F85">
        <v>-0.98016440720584797</v>
      </c>
      <c r="H85">
        <v>3.0405681277809902</v>
      </c>
      <c r="I85">
        <v>3.91273821566265</v>
      </c>
      <c r="J85">
        <v>2.6517569199616302</v>
      </c>
      <c r="K85">
        <v>2.3833785595577499</v>
      </c>
      <c r="M85">
        <v>0.159903322245356</v>
      </c>
      <c r="N85">
        <v>8.4621857156047295E-2</v>
      </c>
      <c r="O85">
        <v>3.2205969633575603E-2</v>
      </c>
      <c r="P85">
        <v>4.3465824820283702E-2</v>
      </c>
      <c r="R85">
        <v>3.2004714500263498</v>
      </c>
      <c r="S85">
        <v>3.9973600728187</v>
      </c>
      <c r="T85">
        <v>2.6839628895951999</v>
      </c>
      <c r="U85">
        <v>2.4268443843780299</v>
      </c>
    </row>
    <row r="86" spans="1:21" x14ac:dyDescent="0.25">
      <c r="A86" s="11">
        <v>29495</v>
      </c>
      <c r="C86">
        <v>0.114292134662151</v>
      </c>
      <c r="D86">
        <v>1.96235310587622</v>
      </c>
      <c r="E86">
        <v>0.85308200210056395</v>
      </c>
      <c r="F86">
        <v>-1.66178273262813</v>
      </c>
      <c r="H86">
        <v>3.3203977377476699</v>
      </c>
      <c r="I86">
        <v>4.0113206253173299</v>
      </c>
      <c r="J86">
        <v>2.6461789052277598</v>
      </c>
      <c r="K86">
        <v>2.28552655848079</v>
      </c>
      <c r="M86">
        <v>0.361589951424098</v>
      </c>
      <c r="N86">
        <v>0.138520808364474</v>
      </c>
      <c r="O86">
        <v>4.8075755368129297E-3</v>
      </c>
      <c r="P86">
        <v>-7.6498132075918907E-2</v>
      </c>
      <c r="R86">
        <v>3.6819876891717702</v>
      </c>
      <c r="S86">
        <v>4.1498414336818099</v>
      </c>
      <c r="T86">
        <v>2.65098648076457</v>
      </c>
      <c r="U86">
        <v>2.2090284264048701</v>
      </c>
    </row>
    <row r="87" spans="1:21" x14ac:dyDescent="0.25">
      <c r="A87" s="11">
        <v>29587</v>
      </c>
      <c r="C87">
        <v>-7.9115973419789001E-2</v>
      </c>
      <c r="D87">
        <v>2.2742657177645902</v>
      </c>
      <c r="E87">
        <v>0.605630711097774</v>
      </c>
      <c r="F87">
        <v>-2.1696198001755</v>
      </c>
      <c r="H87">
        <v>3.5495690735163898</v>
      </c>
      <c r="I87">
        <v>4.2769394945733996</v>
      </c>
      <c r="J87">
        <v>2.6126248775227801</v>
      </c>
      <c r="K87">
        <v>2.2605454852298901</v>
      </c>
      <c r="M87">
        <v>0.27212902038206699</v>
      </c>
      <c r="N87">
        <v>0.235429020886773</v>
      </c>
      <c r="O87">
        <v>0.12825093154926001</v>
      </c>
      <c r="P87">
        <v>-0.157749374088344</v>
      </c>
      <c r="R87">
        <v>3.8216980938984602</v>
      </c>
      <c r="S87">
        <v>4.51236851546017</v>
      </c>
      <c r="T87">
        <v>2.74087580907204</v>
      </c>
      <c r="U87">
        <v>2.1027961111415401</v>
      </c>
    </row>
    <row r="88" spans="1:21" x14ac:dyDescent="0.25">
      <c r="A88" s="11">
        <v>29677</v>
      </c>
      <c r="C88">
        <v>-1.0383270583791999</v>
      </c>
      <c r="D88">
        <v>2.11163095845717</v>
      </c>
      <c r="E88">
        <v>2.9612975675490798E-2</v>
      </c>
      <c r="F88">
        <v>-2.2336635168280701</v>
      </c>
      <c r="H88">
        <v>3.3345166022430899</v>
      </c>
      <c r="I88">
        <v>4.28970231469685</v>
      </c>
      <c r="J88">
        <v>2.6358357952905198</v>
      </c>
      <c r="K88">
        <v>2.2428309063369398</v>
      </c>
      <c r="M88">
        <v>-1.7768090617348801E-2</v>
      </c>
      <c r="N88">
        <v>0.18474824988527</v>
      </c>
      <c r="O88">
        <v>4.2726239873213001E-2</v>
      </c>
      <c r="P88">
        <v>-4.0980972624165599E-2</v>
      </c>
      <c r="R88">
        <v>3.31674851162574</v>
      </c>
      <c r="S88">
        <v>4.4744505645821198</v>
      </c>
      <c r="T88">
        <v>2.67856203516373</v>
      </c>
      <c r="U88">
        <v>2.2018499337127699</v>
      </c>
    </row>
    <row r="89" spans="1:21" x14ac:dyDescent="0.25">
      <c r="A89" s="11">
        <v>29768</v>
      </c>
      <c r="C89">
        <v>-1.86319870266266</v>
      </c>
      <c r="D89">
        <v>1.51131556913469</v>
      </c>
      <c r="E89">
        <v>-0.27387949931653599</v>
      </c>
      <c r="F89">
        <v>-2.2939533238179601</v>
      </c>
      <c r="H89">
        <v>3.5415541122028502</v>
      </c>
      <c r="I89">
        <v>4.0205184978625201</v>
      </c>
      <c r="J89">
        <v>2.6285227356463601</v>
      </c>
      <c r="K89">
        <v>2.2942368514592602</v>
      </c>
      <c r="M89">
        <v>-0.101550755725184</v>
      </c>
      <c r="N89">
        <v>0.169556619722775</v>
      </c>
      <c r="O89">
        <v>9.0758730775565205E-2</v>
      </c>
      <c r="P89">
        <v>-8.5712395319378895E-2</v>
      </c>
      <c r="R89">
        <v>3.4400033564776602</v>
      </c>
      <c r="S89">
        <v>4.1900751175852999</v>
      </c>
      <c r="T89">
        <v>2.7192814664219198</v>
      </c>
      <c r="U89">
        <v>2.2085244561398798</v>
      </c>
    </row>
    <row r="90" spans="1:21" x14ac:dyDescent="0.25">
      <c r="A90" s="11">
        <v>29860</v>
      </c>
      <c r="C90">
        <v>-2.9679653093268099</v>
      </c>
      <c r="D90">
        <v>0.39228248175925301</v>
      </c>
      <c r="E90">
        <v>-0.69808820345019695</v>
      </c>
      <c r="F90">
        <v>-1.9608515852639801</v>
      </c>
      <c r="H90">
        <v>3.3325452390256198</v>
      </c>
      <c r="I90">
        <v>3.9357699696683501</v>
      </c>
      <c r="J90">
        <v>2.6281673861846402</v>
      </c>
      <c r="K90">
        <v>2.2266204062799799</v>
      </c>
      <c r="M90">
        <v>-0.23250688620210699</v>
      </c>
      <c r="N90">
        <v>0.12790172956326201</v>
      </c>
      <c r="O90">
        <v>8.10069823285645E-2</v>
      </c>
      <c r="P90">
        <v>1.91346178073474E-2</v>
      </c>
      <c r="R90">
        <v>3.10003835282351</v>
      </c>
      <c r="S90">
        <v>4.0636716992316098</v>
      </c>
      <c r="T90">
        <v>2.7091743685132101</v>
      </c>
      <c r="U90">
        <v>2.2457550240873201</v>
      </c>
    </row>
    <row r="91" spans="1:21" x14ac:dyDescent="0.25">
      <c r="A91" s="11">
        <v>29952</v>
      </c>
      <c r="C91">
        <v>-4.6014976802207501</v>
      </c>
      <c r="D91">
        <v>-0.82726950154642498</v>
      </c>
      <c r="E91">
        <v>-1.47166660436687</v>
      </c>
      <c r="F91">
        <v>-1.7387845032515099</v>
      </c>
      <c r="H91">
        <v>3.1032020506803302</v>
      </c>
      <c r="I91">
        <v>3.73310853187796</v>
      </c>
      <c r="J91">
        <v>2.6803598025776401</v>
      </c>
      <c r="K91">
        <v>2.1655435776698102</v>
      </c>
      <c r="M91">
        <v>-0.51022841125260998</v>
      </c>
      <c r="N91">
        <v>8.6446548651052502E-2</v>
      </c>
      <c r="O91">
        <v>-0.14832394846965699</v>
      </c>
      <c r="P91">
        <v>-5.22858302710002E-2</v>
      </c>
      <c r="R91">
        <v>2.5929736394277199</v>
      </c>
      <c r="S91">
        <v>3.8195550805290202</v>
      </c>
      <c r="T91">
        <v>2.5320358541079799</v>
      </c>
      <c r="U91">
        <v>2.1132577473988099</v>
      </c>
    </row>
    <row r="92" spans="1:21" x14ac:dyDescent="0.25">
      <c r="A92" s="11">
        <v>30042</v>
      </c>
      <c r="C92">
        <v>-5.60519058005627</v>
      </c>
      <c r="D92">
        <v>-1.76808537056633</v>
      </c>
      <c r="E92">
        <v>-1.79591335919781</v>
      </c>
      <c r="F92">
        <v>-1.3901792417002501</v>
      </c>
      <c r="H92">
        <v>3.2124210377165401</v>
      </c>
      <c r="I92">
        <v>3.5251093515789398</v>
      </c>
      <c r="J92">
        <v>2.6532044219071702</v>
      </c>
      <c r="K92">
        <v>2.18414232959889</v>
      </c>
      <c r="M92">
        <v>-0.59552752146124099</v>
      </c>
      <c r="N92">
        <v>0.11276430393893</v>
      </c>
      <c r="O92">
        <v>-0.17732978957655399</v>
      </c>
      <c r="P92">
        <v>-9.8626319835563095E-2</v>
      </c>
      <c r="R92">
        <v>2.6168935162553</v>
      </c>
      <c r="S92">
        <v>3.6378736555178701</v>
      </c>
      <c r="T92">
        <v>2.47587463233062</v>
      </c>
      <c r="U92">
        <v>2.0855160097633298</v>
      </c>
    </row>
    <row r="93" spans="1:21" x14ac:dyDescent="0.25">
      <c r="A93" s="11">
        <v>30133</v>
      </c>
      <c r="C93">
        <v>-5.9116474361647997</v>
      </c>
      <c r="D93">
        <v>-2.9853584979616099</v>
      </c>
      <c r="E93">
        <v>-2.34557870822709</v>
      </c>
      <c r="F93">
        <v>-1.0003453796098301</v>
      </c>
      <c r="H93">
        <v>3.0851746490760399</v>
      </c>
      <c r="I93">
        <v>3.3699795703815898</v>
      </c>
      <c r="J93">
        <v>2.5667699596524098</v>
      </c>
      <c r="K93">
        <v>2.1185037302549299</v>
      </c>
      <c r="M93">
        <v>-0.43851094413295499</v>
      </c>
      <c r="N93">
        <v>2.8062552403216299E-3</v>
      </c>
      <c r="O93">
        <v>-0.33869359226076601</v>
      </c>
      <c r="P93">
        <v>-0.17505901264095</v>
      </c>
      <c r="R93">
        <v>2.6466637049430801</v>
      </c>
      <c r="S93">
        <v>3.3727858256219099</v>
      </c>
      <c r="T93">
        <v>2.2280763673916399</v>
      </c>
      <c r="U93">
        <v>1.94344471761398</v>
      </c>
    </row>
    <row r="94" spans="1:21" x14ac:dyDescent="0.25">
      <c r="A94" s="11">
        <v>30225</v>
      </c>
      <c r="C94">
        <v>-6.4922513027157702</v>
      </c>
      <c r="D94">
        <v>-4.0074755409987697</v>
      </c>
      <c r="E94">
        <v>-3.0147407421041001</v>
      </c>
      <c r="F94">
        <v>-0.67845528902421404</v>
      </c>
      <c r="H94">
        <v>3.0402562698881699</v>
      </c>
      <c r="I94">
        <v>3.1909420493143799</v>
      </c>
      <c r="J94">
        <v>2.5697675509323101</v>
      </c>
      <c r="K94">
        <v>2.09770955757083</v>
      </c>
      <c r="M94">
        <v>-0.49259167661741099</v>
      </c>
      <c r="N94">
        <v>-7.7002219751965806E-2</v>
      </c>
      <c r="O94">
        <v>-0.44005955927800799</v>
      </c>
      <c r="P94">
        <v>-0.31788886582607501</v>
      </c>
      <c r="R94">
        <v>2.5476645932707598</v>
      </c>
      <c r="S94">
        <v>3.1139398295624101</v>
      </c>
      <c r="T94">
        <v>2.1297079916542998</v>
      </c>
      <c r="U94">
        <v>1.7798206917447501</v>
      </c>
    </row>
    <row r="95" spans="1:21" x14ac:dyDescent="0.25">
      <c r="A95" s="11">
        <v>30317</v>
      </c>
      <c r="C95">
        <v>-6.44242473818099</v>
      </c>
      <c r="D95">
        <v>-4.7843634973760301</v>
      </c>
      <c r="E95">
        <v>-3.50581787533133</v>
      </c>
      <c r="F95">
        <v>-0.18403073304557399</v>
      </c>
      <c r="H95">
        <v>3.14765785572046</v>
      </c>
      <c r="I95">
        <v>3.4156256404316401</v>
      </c>
      <c r="J95">
        <v>2.6257527508854199</v>
      </c>
      <c r="K95">
        <v>2.1679710603268201</v>
      </c>
      <c r="M95">
        <v>-0.45852239034365</v>
      </c>
      <c r="N95">
        <v>-0.26065177280486501</v>
      </c>
      <c r="O95">
        <v>-0.52587876022994096</v>
      </c>
      <c r="P95">
        <v>-0.33430003190180002</v>
      </c>
      <c r="R95">
        <v>2.6891354653768</v>
      </c>
      <c r="S95">
        <v>3.15497386762677</v>
      </c>
      <c r="T95">
        <v>2.09987399065548</v>
      </c>
      <c r="U95">
        <v>1.8336710284250199</v>
      </c>
    </row>
    <row r="96" spans="1:21" x14ac:dyDescent="0.25">
      <c r="A96" s="11">
        <v>30407</v>
      </c>
      <c r="C96">
        <v>-6.5596615140279901</v>
      </c>
      <c r="D96">
        <v>-4.5253832843905597</v>
      </c>
      <c r="E96">
        <v>-3.6451646523241799</v>
      </c>
      <c r="F96">
        <v>0.36476538170813899</v>
      </c>
      <c r="H96">
        <v>3.3701504176874</v>
      </c>
      <c r="I96">
        <v>3.56222672228568</v>
      </c>
      <c r="J96">
        <v>2.6388613721508198</v>
      </c>
      <c r="K96">
        <v>2.1477841797280401</v>
      </c>
      <c r="M96">
        <v>-0.763618958559105</v>
      </c>
      <c r="N96">
        <v>-0.297845869176249</v>
      </c>
      <c r="O96">
        <v>-0.57805768315763695</v>
      </c>
      <c r="P96">
        <v>-0.29488743535995299</v>
      </c>
      <c r="R96">
        <v>2.60653145912829</v>
      </c>
      <c r="S96">
        <v>3.2643808531094298</v>
      </c>
      <c r="T96">
        <v>2.0608036889931798</v>
      </c>
      <c r="U96">
        <v>1.8528967443680899</v>
      </c>
    </row>
    <row r="97" spans="1:21" x14ac:dyDescent="0.25">
      <c r="A97" s="11">
        <v>30498</v>
      </c>
      <c r="C97">
        <v>-4.8022189741408301</v>
      </c>
      <c r="D97">
        <v>-3.9848007916193602</v>
      </c>
      <c r="E97">
        <v>-3.5147507853737401</v>
      </c>
      <c r="F97">
        <v>0.88037795399577601</v>
      </c>
      <c r="H97">
        <v>3.3903904999914301</v>
      </c>
      <c r="I97">
        <v>3.5169721729796999</v>
      </c>
      <c r="J97">
        <v>2.5797071511613501</v>
      </c>
      <c r="K97">
        <v>2.1564137660870499</v>
      </c>
      <c r="M97">
        <v>-0.26449782708571301</v>
      </c>
      <c r="N97">
        <v>-0.269046229553079</v>
      </c>
      <c r="O97">
        <v>-0.52684034745189801</v>
      </c>
      <c r="P97">
        <v>-0.196915114403582</v>
      </c>
      <c r="R97">
        <v>3.1258926729057199</v>
      </c>
      <c r="S97">
        <v>3.2479259434266199</v>
      </c>
      <c r="T97">
        <v>2.05286680370945</v>
      </c>
      <c r="U97">
        <v>1.95949865168346</v>
      </c>
    </row>
    <row r="98" spans="1:21" x14ac:dyDescent="0.25">
      <c r="A98" s="11">
        <v>30590</v>
      </c>
      <c r="C98">
        <v>-4.7612836015674702</v>
      </c>
      <c r="D98">
        <v>-3.7133730367020199</v>
      </c>
      <c r="E98">
        <v>-3.54219673308853</v>
      </c>
      <c r="F98">
        <v>1.12910571634893</v>
      </c>
      <c r="H98">
        <v>3.5211129666125398</v>
      </c>
      <c r="I98">
        <v>3.5266690764883299</v>
      </c>
      <c r="J98">
        <v>2.6352397867676798</v>
      </c>
      <c r="K98">
        <v>2.1618763626803199</v>
      </c>
      <c r="M98">
        <v>-0.61530121644104097</v>
      </c>
      <c r="N98">
        <v>-0.295923186387967</v>
      </c>
      <c r="O98">
        <v>-0.50602537992192098</v>
      </c>
      <c r="P98">
        <v>-0.222696453197055</v>
      </c>
      <c r="R98">
        <v>2.9058117501715</v>
      </c>
      <c r="S98">
        <v>3.2307458901003598</v>
      </c>
      <c r="T98">
        <v>2.1292144068457599</v>
      </c>
      <c r="U98">
        <v>1.93917990948327</v>
      </c>
    </row>
    <row r="99" spans="1:21" x14ac:dyDescent="0.25">
      <c r="A99" s="11">
        <v>30682</v>
      </c>
      <c r="C99">
        <v>-3.8168033658937501</v>
      </c>
      <c r="D99">
        <v>-3.3346181130382901</v>
      </c>
      <c r="E99">
        <v>-3.5310637975158001</v>
      </c>
      <c r="F99">
        <v>1.1985174560970799</v>
      </c>
      <c r="H99">
        <v>3.58279978503466</v>
      </c>
      <c r="I99">
        <v>3.6204940387481601</v>
      </c>
      <c r="J99">
        <v>2.65123767810111</v>
      </c>
      <c r="K99">
        <v>2.16578536479674</v>
      </c>
      <c r="M99">
        <v>-0.47419995368150603</v>
      </c>
      <c r="N99">
        <v>-0.27398104849516902</v>
      </c>
      <c r="O99">
        <v>-0.60926083416777999</v>
      </c>
      <c r="P99">
        <v>-0.28843171927879102</v>
      </c>
      <c r="R99">
        <v>3.1085998313531502</v>
      </c>
      <c r="S99">
        <v>3.34651299025299</v>
      </c>
      <c r="T99">
        <v>2.0419768439333299</v>
      </c>
      <c r="U99">
        <v>1.87735364551795</v>
      </c>
    </row>
    <row r="100" spans="1:21" x14ac:dyDescent="0.25">
      <c r="A100" s="11">
        <v>30773</v>
      </c>
      <c r="C100">
        <v>-2.9376649628476299</v>
      </c>
      <c r="D100">
        <v>-3.0403283338114901</v>
      </c>
      <c r="E100">
        <v>-3.7066245441137702</v>
      </c>
      <c r="F100">
        <v>1.09912308529147</v>
      </c>
      <c r="H100">
        <v>3.6225890849171201</v>
      </c>
      <c r="I100">
        <v>3.7535690186558499</v>
      </c>
      <c r="J100">
        <v>2.5287718366678602</v>
      </c>
      <c r="K100">
        <v>2.0420914036000699</v>
      </c>
      <c r="M100">
        <v>-0.29064290051187702</v>
      </c>
      <c r="N100">
        <v>-0.29180893788197498</v>
      </c>
      <c r="O100">
        <v>-0.84946970957886803</v>
      </c>
      <c r="P100">
        <v>-0.36496071828071303</v>
      </c>
      <c r="R100">
        <v>3.33194618440525</v>
      </c>
      <c r="S100">
        <v>3.4617600807738702</v>
      </c>
      <c r="T100">
        <v>1.6793021270890001</v>
      </c>
      <c r="U100">
        <v>1.6771306853193599</v>
      </c>
    </row>
    <row r="101" spans="1:21" x14ac:dyDescent="0.25">
      <c r="A101" s="11">
        <v>30864</v>
      </c>
      <c r="C101">
        <v>-2.91608387348845</v>
      </c>
      <c r="D101">
        <v>-3.1198320147638601</v>
      </c>
      <c r="E101">
        <v>-3.9708162995573302</v>
      </c>
      <c r="F101">
        <v>1.0242775550393599</v>
      </c>
      <c r="H101">
        <v>3.59388317847475</v>
      </c>
      <c r="I101">
        <v>3.63891399594623</v>
      </c>
      <c r="J101">
        <v>2.60284169251802</v>
      </c>
      <c r="K101">
        <v>2.0658558663456601</v>
      </c>
      <c r="M101">
        <v>-0.414668945141973</v>
      </c>
      <c r="N101">
        <v>-0.36319147488142001</v>
      </c>
      <c r="O101">
        <v>-0.86598075744236402</v>
      </c>
      <c r="P101">
        <v>-0.27092617317557899</v>
      </c>
      <c r="R101">
        <v>3.1792142333327802</v>
      </c>
      <c r="S101">
        <v>3.27572252106481</v>
      </c>
      <c r="T101">
        <v>1.7368609350756601</v>
      </c>
      <c r="U101">
        <v>1.79492969317008</v>
      </c>
    </row>
    <row r="102" spans="1:21" x14ac:dyDescent="0.25">
      <c r="A102" s="11">
        <v>30956</v>
      </c>
      <c r="C102">
        <v>-3.2052109628232301</v>
      </c>
      <c r="D102">
        <v>-3.2785037027814501</v>
      </c>
      <c r="E102">
        <v>-3.8500474360605499</v>
      </c>
      <c r="F102">
        <v>0.78964764534089205</v>
      </c>
      <c r="H102">
        <v>3.5948056681909799</v>
      </c>
      <c r="I102">
        <v>3.7823239788526801</v>
      </c>
      <c r="J102">
        <v>2.5739578921399202</v>
      </c>
      <c r="K102">
        <v>2.2195152085895198</v>
      </c>
      <c r="M102">
        <v>-0.55589109659220104</v>
      </c>
      <c r="N102">
        <v>-0.39026958873425299</v>
      </c>
      <c r="O102">
        <v>-0.852234150486197</v>
      </c>
      <c r="P102">
        <v>-0.26191429657493298</v>
      </c>
      <c r="R102">
        <v>3.03891457159878</v>
      </c>
      <c r="S102">
        <v>3.3920543901184201</v>
      </c>
      <c r="T102">
        <v>1.7217237416537201</v>
      </c>
      <c r="U102">
        <v>1.9576009120145801</v>
      </c>
    </row>
    <row r="103" spans="1:21" x14ac:dyDescent="0.25">
      <c r="A103" s="11">
        <v>31048</v>
      </c>
      <c r="C103">
        <v>-2.38850604699928</v>
      </c>
      <c r="D103">
        <v>-3.2128493450386499</v>
      </c>
      <c r="E103">
        <v>-3.7466586718342101</v>
      </c>
      <c r="F103">
        <v>0.55813927910412497</v>
      </c>
      <c r="H103">
        <v>3.5771673799007901</v>
      </c>
      <c r="I103">
        <v>3.8981234994462799</v>
      </c>
      <c r="J103">
        <v>2.51682139934517</v>
      </c>
      <c r="K103">
        <v>2.2672921934476098</v>
      </c>
      <c r="M103">
        <v>-9.6606120078557997E-2</v>
      </c>
      <c r="N103">
        <v>-0.34233513033006202</v>
      </c>
      <c r="O103">
        <v>-0.81675958607839705</v>
      </c>
      <c r="P103">
        <v>-0.24382875397603901</v>
      </c>
      <c r="R103">
        <v>3.4805612598222302</v>
      </c>
      <c r="S103">
        <v>3.55578836911622</v>
      </c>
      <c r="T103">
        <v>1.70006181326677</v>
      </c>
      <c r="U103">
        <v>2.0234634394715698</v>
      </c>
    </row>
    <row r="104" spans="1:21" x14ac:dyDescent="0.25">
      <c r="A104" s="11">
        <v>31138</v>
      </c>
      <c r="C104">
        <v>-2.8698948136037599</v>
      </c>
      <c r="D104">
        <v>-3.4481533010515499</v>
      </c>
      <c r="E104">
        <v>-3.7492146979313898</v>
      </c>
      <c r="F104">
        <v>0.43802243607387897</v>
      </c>
      <c r="H104">
        <v>3.6032542250494402</v>
      </c>
      <c r="I104">
        <v>3.80766459980947</v>
      </c>
      <c r="J104">
        <v>2.55495434549178</v>
      </c>
      <c r="K104">
        <v>2.4241385515982299</v>
      </c>
      <c r="M104">
        <v>-0.32650554762843598</v>
      </c>
      <c r="N104">
        <v>-0.36640468867661602</v>
      </c>
      <c r="O104">
        <v>-0.78132497814698099</v>
      </c>
      <c r="P104">
        <v>-0.111391183418621</v>
      </c>
      <c r="R104">
        <v>3.2767486774210099</v>
      </c>
      <c r="S104">
        <v>3.4412599111328599</v>
      </c>
      <c r="T104">
        <v>1.7736293673448</v>
      </c>
      <c r="U104">
        <v>2.3127473681796098</v>
      </c>
    </row>
    <row r="105" spans="1:21" x14ac:dyDescent="0.25">
      <c r="A105" s="11">
        <v>31229</v>
      </c>
      <c r="C105">
        <v>-2.46192081497031</v>
      </c>
      <c r="D105">
        <v>-3.5925099451913498</v>
      </c>
      <c r="E105">
        <v>-4.0398273348901101</v>
      </c>
      <c r="F105">
        <v>3.0205058512137801E-2</v>
      </c>
      <c r="H105">
        <v>3.6840283739600599</v>
      </c>
      <c r="I105">
        <v>3.8988307238800801</v>
      </c>
      <c r="J105">
        <v>2.5939261101556101</v>
      </c>
      <c r="K105">
        <v>2.4084342677541799</v>
      </c>
      <c r="M105">
        <v>-0.18304254657091501</v>
      </c>
      <c r="N105">
        <v>-0.35469831481113501</v>
      </c>
      <c r="O105">
        <v>-1.1004063040096399</v>
      </c>
      <c r="P105">
        <v>-0.25173517794323602</v>
      </c>
      <c r="R105">
        <v>3.5009858273891501</v>
      </c>
      <c r="S105">
        <v>3.5441324090689501</v>
      </c>
      <c r="T105">
        <v>1.49351980614597</v>
      </c>
      <c r="U105">
        <v>2.1566990898109402</v>
      </c>
    </row>
    <row r="106" spans="1:21" x14ac:dyDescent="0.25">
      <c r="A106" s="11">
        <v>31321</v>
      </c>
      <c r="C106">
        <v>-2.6773947637614102</v>
      </c>
      <c r="D106">
        <v>-3.5332696126534402</v>
      </c>
      <c r="E106">
        <v>-3.8422950512197098</v>
      </c>
      <c r="F106">
        <v>-0.37722281131072999</v>
      </c>
      <c r="H106">
        <v>3.6362950592587899</v>
      </c>
      <c r="I106">
        <v>4.0023134386856301</v>
      </c>
      <c r="J106">
        <v>2.5662770478115999</v>
      </c>
      <c r="K106">
        <v>2.4074851402645399</v>
      </c>
      <c r="M106">
        <v>-0.37755579354579899</v>
      </c>
      <c r="N106">
        <v>-0.33319896695205697</v>
      </c>
      <c r="O106">
        <v>-1.09227935152049</v>
      </c>
      <c r="P106">
        <v>-0.37035337828882597</v>
      </c>
      <c r="R106">
        <v>3.2587392657129901</v>
      </c>
      <c r="S106">
        <v>3.6691144717335802</v>
      </c>
      <c r="T106">
        <v>1.4739976962911101</v>
      </c>
      <c r="U106">
        <v>2.0371317619757199</v>
      </c>
    </row>
    <row r="107" spans="1:21" x14ac:dyDescent="0.25">
      <c r="A107" s="11">
        <v>31413</v>
      </c>
      <c r="C107">
        <v>-2.1310003511717901</v>
      </c>
      <c r="D107">
        <v>-3.5661594754276398</v>
      </c>
      <c r="E107">
        <v>-4.1697246675053101</v>
      </c>
      <c r="F107">
        <v>-0.62347669317023202</v>
      </c>
      <c r="H107">
        <v>3.5949561822322602</v>
      </c>
      <c r="I107">
        <v>3.82122722466488</v>
      </c>
      <c r="J107">
        <v>2.4765714707917299</v>
      </c>
      <c r="K107">
        <v>2.4778552846802002</v>
      </c>
      <c r="M107">
        <v>-0.15758234199205301</v>
      </c>
      <c r="N107">
        <v>-0.314499849047993</v>
      </c>
      <c r="O107">
        <v>-1.4183244848418599</v>
      </c>
      <c r="P107">
        <v>-0.370683380979345</v>
      </c>
      <c r="R107">
        <v>3.4373738402402001</v>
      </c>
      <c r="S107">
        <v>3.5067273756168902</v>
      </c>
      <c r="T107">
        <v>1.05824698594987</v>
      </c>
      <c r="U107">
        <v>2.10717190370086</v>
      </c>
    </row>
    <row r="108" spans="1:21" x14ac:dyDescent="0.25">
      <c r="A108" s="11">
        <v>31503</v>
      </c>
      <c r="C108">
        <v>-2.5601378597256099</v>
      </c>
      <c r="D108">
        <v>-3.5941037026057598</v>
      </c>
      <c r="E108">
        <v>-4.3855666793497203</v>
      </c>
      <c r="F108">
        <v>-0.84993072908400802</v>
      </c>
      <c r="H108">
        <v>3.5249728428356999</v>
      </c>
      <c r="I108">
        <v>3.78896204407721</v>
      </c>
      <c r="J108">
        <v>2.6323144205153501</v>
      </c>
      <c r="K108">
        <v>2.5061239294255802</v>
      </c>
      <c r="M108">
        <v>-0.39334891690534401</v>
      </c>
      <c r="N108">
        <v>-0.23242741239625</v>
      </c>
      <c r="O108">
        <v>-1.4362136621011199</v>
      </c>
      <c r="P108">
        <v>-0.41982654709695399</v>
      </c>
      <c r="R108">
        <v>3.1316239259303602</v>
      </c>
      <c r="S108">
        <v>3.5565346316809601</v>
      </c>
      <c r="T108">
        <v>1.19610075841423</v>
      </c>
      <c r="U108">
        <v>2.0862973823286302</v>
      </c>
    </row>
    <row r="109" spans="1:21" x14ac:dyDescent="0.25">
      <c r="A109" s="11">
        <v>31594</v>
      </c>
      <c r="C109">
        <v>-2.5685684617907301</v>
      </c>
      <c r="D109">
        <v>-3.7844601051566502</v>
      </c>
      <c r="E109">
        <v>-4.0302207746633503</v>
      </c>
      <c r="F109">
        <v>-0.97813268504933104</v>
      </c>
      <c r="H109">
        <v>3.5335580459282201</v>
      </c>
      <c r="I109">
        <v>3.6825975242922402</v>
      </c>
      <c r="J109">
        <v>2.5766976781063402</v>
      </c>
      <c r="K109">
        <v>2.49996333911256</v>
      </c>
      <c r="M109">
        <v>-0.41839802323108899</v>
      </c>
      <c r="N109">
        <v>-0.19991411284893901</v>
      </c>
      <c r="O109">
        <v>-1.4290213006911301</v>
      </c>
      <c r="P109">
        <v>-0.43124752534266703</v>
      </c>
      <c r="R109">
        <v>3.1151600226971401</v>
      </c>
      <c r="S109">
        <v>3.4826834114433001</v>
      </c>
      <c r="T109">
        <v>1.1476763774152099</v>
      </c>
      <c r="U109">
        <v>2.0687158137698902</v>
      </c>
    </row>
    <row r="110" spans="1:21" x14ac:dyDescent="0.25">
      <c r="A110" s="11">
        <v>31686</v>
      </c>
      <c r="C110">
        <v>-2.3090150071155899</v>
      </c>
      <c r="D110">
        <v>-4.0550511116420003</v>
      </c>
      <c r="E110">
        <v>-4.0097578216621104</v>
      </c>
      <c r="F110">
        <v>-0.86562772066736204</v>
      </c>
      <c r="H110">
        <v>3.43923685809678</v>
      </c>
      <c r="I110">
        <v>3.4307384297152899</v>
      </c>
      <c r="J110">
        <v>2.5270404064516598</v>
      </c>
      <c r="K110">
        <v>2.5977134477166901</v>
      </c>
      <c r="M110">
        <v>-0.330582926256069</v>
      </c>
      <c r="N110">
        <v>-0.17523123828942</v>
      </c>
      <c r="O110">
        <v>-1.5002981910605</v>
      </c>
      <c r="P110">
        <v>-0.28497049305854799</v>
      </c>
      <c r="R110">
        <v>3.1086539318407098</v>
      </c>
      <c r="S110">
        <v>3.25550719142587</v>
      </c>
      <c r="T110">
        <v>1.0267422153911501</v>
      </c>
      <c r="U110">
        <v>2.3127429546581402</v>
      </c>
    </row>
    <row r="111" spans="1:21" x14ac:dyDescent="0.25">
      <c r="A111" s="11">
        <v>31778</v>
      </c>
      <c r="C111">
        <v>-2.4487895546263898</v>
      </c>
      <c r="D111">
        <v>-4.1966067610005098</v>
      </c>
      <c r="E111">
        <v>-3.95043457767451</v>
      </c>
      <c r="F111">
        <v>-0.71262748692674904</v>
      </c>
      <c r="H111">
        <v>3.4111125697773801</v>
      </c>
      <c r="I111">
        <v>3.7067727234308299</v>
      </c>
      <c r="J111">
        <v>2.40389517748411</v>
      </c>
      <c r="K111">
        <v>2.6096174336303402</v>
      </c>
      <c r="M111">
        <v>-0.44698292475613099</v>
      </c>
      <c r="N111">
        <v>-0.23318238167069</v>
      </c>
      <c r="O111">
        <v>-1.39028230632927</v>
      </c>
      <c r="P111">
        <v>-0.18781056134572399</v>
      </c>
      <c r="R111">
        <v>2.96412964502125</v>
      </c>
      <c r="S111">
        <v>3.4735903417601399</v>
      </c>
      <c r="T111">
        <v>1.01361287115483</v>
      </c>
      <c r="U111">
        <v>2.42180687228461</v>
      </c>
    </row>
    <row r="112" spans="1:21" x14ac:dyDescent="0.25">
      <c r="A112" s="11">
        <v>31868</v>
      </c>
      <c r="C112">
        <v>-1.7654946124986299</v>
      </c>
      <c r="D112">
        <v>-3.8309389475008402</v>
      </c>
      <c r="E112">
        <v>-4.0493789266906797</v>
      </c>
      <c r="F112">
        <v>-0.70083527610268004</v>
      </c>
      <c r="H112">
        <v>3.39764540880179</v>
      </c>
      <c r="I112">
        <v>3.7046633610114101</v>
      </c>
      <c r="J112">
        <v>2.5424698973516802</v>
      </c>
      <c r="K112">
        <v>2.67539356607212</v>
      </c>
      <c r="M112">
        <v>-0.17045798899284401</v>
      </c>
      <c r="N112">
        <v>-0.236318825240277</v>
      </c>
      <c r="O112">
        <v>-1.1880662502111701</v>
      </c>
      <c r="P112">
        <v>-0.275649208310769</v>
      </c>
      <c r="R112">
        <v>3.2271874198089501</v>
      </c>
      <c r="S112">
        <v>3.46834453577114</v>
      </c>
      <c r="T112">
        <v>1.3544036471405001</v>
      </c>
      <c r="U112">
        <v>2.39974435776135</v>
      </c>
    </row>
    <row r="113" spans="1:21" x14ac:dyDescent="0.25">
      <c r="A113" s="11">
        <v>31959</v>
      </c>
      <c r="C113">
        <v>-1.5704660206634999</v>
      </c>
      <c r="D113">
        <v>-3.4108107318782599</v>
      </c>
      <c r="E113">
        <v>-3.6870505310782802</v>
      </c>
      <c r="F113">
        <v>-0.44747709956141102</v>
      </c>
      <c r="H113">
        <v>3.3700408448622401</v>
      </c>
      <c r="I113">
        <v>3.7390816702810201</v>
      </c>
      <c r="J113">
        <v>2.5563401196607898</v>
      </c>
      <c r="K113">
        <v>2.8101327190819099</v>
      </c>
      <c r="M113">
        <v>-0.14269286410545201</v>
      </c>
      <c r="N113">
        <v>-0.23356031624107701</v>
      </c>
      <c r="O113">
        <v>-1.06843052518877</v>
      </c>
      <c r="P113">
        <v>-0.218005597237796</v>
      </c>
      <c r="R113">
        <v>3.22734798075679</v>
      </c>
      <c r="S113">
        <v>3.5055213540399501</v>
      </c>
      <c r="T113">
        <v>1.48790959447202</v>
      </c>
      <c r="U113">
        <v>2.59212712184411</v>
      </c>
    </row>
    <row r="114" spans="1:21" x14ac:dyDescent="0.25">
      <c r="A114" s="11">
        <v>32051</v>
      </c>
      <c r="C114">
        <v>-1.0330809588282399</v>
      </c>
      <c r="D114">
        <v>-3.1063004035036701</v>
      </c>
      <c r="E114">
        <v>-3.41715949593504</v>
      </c>
      <c r="F114">
        <v>-0.16420910367924099</v>
      </c>
      <c r="H114">
        <v>3.4806679869514601</v>
      </c>
      <c r="I114">
        <v>3.7440048709054898</v>
      </c>
      <c r="J114">
        <v>2.5969849515240102</v>
      </c>
      <c r="K114">
        <v>2.82319255533239</v>
      </c>
      <c r="M114">
        <v>2.7796133240015199E-2</v>
      </c>
      <c r="N114">
        <v>-0.24492508109047001</v>
      </c>
      <c r="O114">
        <v>-1.03742142585627</v>
      </c>
      <c r="P114">
        <v>-0.20655807561623701</v>
      </c>
      <c r="R114">
        <v>3.5084641201914701</v>
      </c>
      <c r="S114">
        <v>3.4990797898150201</v>
      </c>
      <c r="T114">
        <v>1.55956352566774</v>
      </c>
      <c r="U114">
        <v>2.61663447971616</v>
      </c>
    </row>
    <row r="115" spans="1:21" x14ac:dyDescent="0.25">
      <c r="A115" s="11">
        <v>32143</v>
      </c>
      <c r="C115">
        <v>-0.85637997901062601</v>
      </c>
      <c r="D115">
        <v>-2.84701359905011</v>
      </c>
      <c r="E115">
        <v>-3.1639920484128701</v>
      </c>
      <c r="F115">
        <v>8.6719977422262701E-2</v>
      </c>
      <c r="H115">
        <v>3.37748400155311</v>
      </c>
      <c r="I115">
        <v>3.7915023207873499</v>
      </c>
      <c r="J115">
        <v>2.55758039016983</v>
      </c>
      <c r="K115">
        <v>2.8973337252620701</v>
      </c>
      <c r="M115">
        <v>3.0913189204594502E-2</v>
      </c>
      <c r="N115">
        <v>-0.24869697954627701</v>
      </c>
      <c r="O115">
        <v>-1.0584136699791999</v>
      </c>
      <c r="P115">
        <v>-0.23475260385771399</v>
      </c>
      <c r="R115">
        <v>3.40839719075771</v>
      </c>
      <c r="S115">
        <v>3.54280534124107</v>
      </c>
      <c r="T115">
        <v>1.49916672019064</v>
      </c>
      <c r="U115">
        <v>2.6625811214043602</v>
      </c>
    </row>
    <row r="116" spans="1:21" x14ac:dyDescent="0.25">
      <c r="A116" s="11">
        <v>32234</v>
      </c>
      <c r="C116">
        <v>-0.30843106676172699</v>
      </c>
      <c r="D116">
        <v>-2.6434813404911202</v>
      </c>
      <c r="E116">
        <v>-2.9912862231087698</v>
      </c>
      <c r="F116">
        <v>0.44379071174080298</v>
      </c>
      <c r="H116">
        <v>3.4205199861281401</v>
      </c>
      <c r="I116">
        <v>3.7442875211759801</v>
      </c>
      <c r="J116">
        <v>2.57217364946789</v>
      </c>
      <c r="K116">
        <v>2.8574310546875301</v>
      </c>
      <c r="M116">
        <v>0.24691906051912299</v>
      </c>
      <c r="N116">
        <v>-0.23966934748267801</v>
      </c>
      <c r="O116">
        <v>-0.99299895103706204</v>
      </c>
      <c r="P116">
        <v>-0.14355454512420401</v>
      </c>
      <c r="R116">
        <v>3.6674390466472602</v>
      </c>
      <c r="S116">
        <v>3.5046181736933</v>
      </c>
      <c r="T116">
        <v>1.5791746984308299</v>
      </c>
      <c r="U116">
        <v>2.7138765095633302</v>
      </c>
    </row>
    <row r="117" spans="1:21" x14ac:dyDescent="0.25">
      <c r="A117" s="11">
        <v>32325</v>
      </c>
      <c r="C117">
        <v>-0.19091374611241499</v>
      </c>
      <c r="D117">
        <v>-2.6461853111668998</v>
      </c>
      <c r="E117">
        <v>-2.6303491797687002</v>
      </c>
      <c r="F117">
        <v>0.78579236399673402</v>
      </c>
      <c r="H117">
        <v>3.3458033472447899</v>
      </c>
      <c r="I117">
        <v>3.5774414761925799</v>
      </c>
      <c r="J117">
        <v>2.6054776303851899</v>
      </c>
      <c r="K117">
        <v>2.9050466849514698</v>
      </c>
      <c r="M117">
        <v>0.25166174196865998</v>
      </c>
      <c r="N117">
        <v>-0.21578460483265999</v>
      </c>
      <c r="O117">
        <v>-0.82643314450771299</v>
      </c>
      <c r="P117">
        <v>4.9046406823664004E-3</v>
      </c>
      <c r="R117">
        <v>3.5974650892134501</v>
      </c>
      <c r="S117">
        <v>3.3616568713599202</v>
      </c>
      <c r="T117">
        <v>1.7790444858774701</v>
      </c>
      <c r="U117">
        <v>2.9099513256338301</v>
      </c>
    </row>
    <row r="118" spans="1:21" x14ac:dyDescent="0.25">
      <c r="A118" s="11">
        <v>32417</v>
      </c>
      <c r="C118">
        <v>-7.8333759937436298E-2</v>
      </c>
      <c r="D118">
        <v>-2.7631109394006299</v>
      </c>
      <c r="E118">
        <v>-2.2455242084877201</v>
      </c>
      <c r="F118">
        <v>0.991885848434094</v>
      </c>
      <c r="H118">
        <v>3.4248794255344701</v>
      </c>
      <c r="I118">
        <v>3.57628242514168</v>
      </c>
      <c r="J118">
        <v>2.5987616877960802</v>
      </c>
      <c r="K118">
        <v>2.9017054041261798</v>
      </c>
      <c r="M118">
        <v>0.272313917946648</v>
      </c>
      <c r="N118">
        <v>-0.183088637792893</v>
      </c>
      <c r="O118">
        <v>-0.71487532124259201</v>
      </c>
      <c r="P118">
        <v>8.7682618652526495E-2</v>
      </c>
      <c r="R118">
        <v>3.6971933434811102</v>
      </c>
      <c r="S118">
        <v>3.3931937873487898</v>
      </c>
      <c r="T118">
        <v>1.88388636655349</v>
      </c>
      <c r="U118">
        <v>2.98938802277871</v>
      </c>
    </row>
    <row r="119" spans="1:21" x14ac:dyDescent="0.25">
      <c r="A119" s="11">
        <v>32509</v>
      </c>
      <c r="C119">
        <v>-4.1096011929994299E-2</v>
      </c>
      <c r="D119">
        <v>-2.9259311638972498</v>
      </c>
      <c r="E119">
        <v>-1.9174504545569599</v>
      </c>
      <c r="F119">
        <v>0.97036282454337197</v>
      </c>
      <c r="H119">
        <v>3.4434137683244099</v>
      </c>
      <c r="I119">
        <v>3.6525988781134102</v>
      </c>
      <c r="J119">
        <v>2.6265277606838602</v>
      </c>
      <c r="K119">
        <v>2.8764774737244299</v>
      </c>
      <c r="M119">
        <v>0.25585478257106598</v>
      </c>
      <c r="N119">
        <v>-0.18470971059980401</v>
      </c>
      <c r="O119">
        <v>-0.57678070292978401</v>
      </c>
      <c r="P119">
        <v>6.3176627720476802E-2</v>
      </c>
      <c r="R119">
        <v>3.6992685508954799</v>
      </c>
      <c r="S119">
        <v>3.4678891675135999</v>
      </c>
      <c r="T119">
        <v>2.04974705775407</v>
      </c>
      <c r="U119">
        <v>2.9396541014449</v>
      </c>
    </row>
    <row r="120" spans="1:21" x14ac:dyDescent="0.25">
      <c r="A120" s="11">
        <v>32599</v>
      </c>
      <c r="C120">
        <v>-0.398667353442761</v>
      </c>
      <c r="D120">
        <v>-3.1715778226878801</v>
      </c>
      <c r="E120">
        <v>-1.6147597751425999</v>
      </c>
      <c r="F120">
        <v>0.78465063403609703</v>
      </c>
      <c r="H120">
        <v>3.4489973038788801</v>
      </c>
      <c r="I120">
        <v>3.5974857255588102</v>
      </c>
      <c r="J120">
        <v>2.6311167838431002</v>
      </c>
      <c r="K120">
        <v>2.88407792892612</v>
      </c>
      <c r="M120">
        <v>9.4497728049767304E-2</v>
      </c>
      <c r="N120">
        <v>-0.18668776220149699</v>
      </c>
      <c r="O120">
        <v>-0.46178926780749302</v>
      </c>
      <c r="P120">
        <v>-9.1119073996537604E-3</v>
      </c>
      <c r="R120">
        <v>3.54349503192865</v>
      </c>
      <c r="S120">
        <v>3.41079796335731</v>
      </c>
      <c r="T120">
        <v>2.1693275160356098</v>
      </c>
      <c r="U120">
        <v>2.8749660215264599</v>
      </c>
    </row>
    <row r="121" spans="1:21" x14ac:dyDescent="0.25">
      <c r="A121" s="11">
        <v>32690</v>
      </c>
      <c r="C121">
        <v>-0.90238909079710095</v>
      </c>
      <c r="D121">
        <v>-3.6103490889426602</v>
      </c>
      <c r="E121">
        <v>-1.5880307781451399</v>
      </c>
      <c r="F121">
        <v>0.48843209162123502</v>
      </c>
      <c r="H121">
        <v>3.4743635382311902</v>
      </c>
      <c r="I121">
        <v>3.5706190167221199</v>
      </c>
      <c r="J121">
        <v>2.6201819238718298</v>
      </c>
      <c r="K121">
        <v>2.8505730535949398</v>
      </c>
      <c r="M121">
        <v>-8.2138792470436303E-2</v>
      </c>
      <c r="N121">
        <v>-0.20533916600712401</v>
      </c>
      <c r="O121">
        <v>-0.488639515446051</v>
      </c>
      <c r="P121">
        <v>-0.102843978178892</v>
      </c>
      <c r="R121">
        <v>3.3922247457607599</v>
      </c>
      <c r="S121">
        <v>3.3652798507149999</v>
      </c>
      <c r="T121">
        <v>2.1315424084257799</v>
      </c>
      <c r="U121">
        <v>2.7477290754160499</v>
      </c>
    </row>
    <row r="122" spans="1:21" x14ac:dyDescent="0.25">
      <c r="A122" s="11">
        <v>32782</v>
      </c>
      <c r="C122">
        <v>-1.05692051316214</v>
      </c>
      <c r="D122">
        <v>-4.2657808021175496</v>
      </c>
      <c r="E122">
        <v>-1.5345757263453399</v>
      </c>
      <c r="F122">
        <v>0.218994987938913</v>
      </c>
      <c r="H122">
        <v>3.3897113620732902</v>
      </c>
      <c r="I122">
        <v>3.4643466051555101</v>
      </c>
      <c r="J122">
        <v>2.6614557486472599</v>
      </c>
      <c r="K122">
        <v>2.8197047713761099</v>
      </c>
      <c r="M122">
        <v>-2.2207310933488399E-2</v>
      </c>
      <c r="N122">
        <v>-0.25381750718944202</v>
      </c>
      <c r="O122">
        <v>-0.375997710044357</v>
      </c>
      <c r="P122">
        <v>-8.1567229263496202E-2</v>
      </c>
      <c r="R122">
        <v>3.3675040511397998</v>
      </c>
      <c r="S122">
        <v>3.2105290979660701</v>
      </c>
      <c r="T122">
        <v>2.2854580386029002</v>
      </c>
      <c r="U122">
        <v>2.73813754211261</v>
      </c>
    </row>
    <row r="123" spans="1:21" x14ac:dyDescent="0.25">
      <c r="A123" s="11">
        <v>32874</v>
      </c>
      <c r="C123">
        <v>-0.87413046686526696</v>
      </c>
      <c r="D123">
        <v>-4.6997124329308804</v>
      </c>
      <c r="E123">
        <v>-1.3692592768729801</v>
      </c>
      <c r="F123">
        <v>-7.3321725091773302E-2</v>
      </c>
      <c r="H123">
        <v>3.4612892860053601</v>
      </c>
      <c r="I123">
        <v>3.5695127704655301</v>
      </c>
      <c r="J123">
        <v>2.7249425167137402</v>
      </c>
      <c r="K123">
        <v>2.8456661592505199</v>
      </c>
      <c r="M123">
        <v>0.19634364106435601</v>
      </c>
      <c r="N123">
        <v>-0.231377394075614</v>
      </c>
      <c r="O123">
        <v>-0.22471750173750499</v>
      </c>
      <c r="P123">
        <v>-2.97143817409707E-2</v>
      </c>
      <c r="R123">
        <v>3.6576329270697201</v>
      </c>
      <c r="S123">
        <v>3.3381353763899102</v>
      </c>
      <c r="T123">
        <v>2.5002250149762402</v>
      </c>
      <c r="U123">
        <v>2.8159517775095502</v>
      </c>
    </row>
    <row r="124" spans="1:21" x14ac:dyDescent="0.25">
      <c r="A124" s="11">
        <v>32964</v>
      </c>
      <c r="C124">
        <v>-0.96278549274040903</v>
      </c>
      <c r="D124">
        <v>-5.3079072890335501</v>
      </c>
      <c r="E124">
        <v>-1.4030996488234</v>
      </c>
      <c r="F124">
        <v>-9.1030690840398207E-2</v>
      </c>
      <c r="H124">
        <v>3.3939797511003902</v>
      </c>
      <c r="I124">
        <v>3.4261066847702302</v>
      </c>
      <c r="J124">
        <v>2.7003732980530302</v>
      </c>
      <c r="K124">
        <v>2.8431906637870701</v>
      </c>
      <c r="M124">
        <v>0.24630394327319499</v>
      </c>
      <c r="N124">
        <v>-0.25451416561030799</v>
      </c>
      <c r="O124">
        <v>-0.299689195483893</v>
      </c>
      <c r="P124">
        <v>0.32127432849441701</v>
      </c>
      <c r="R124">
        <v>3.6402836943735899</v>
      </c>
      <c r="S124">
        <v>3.1715925191599199</v>
      </c>
      <c r="T124">
        <v>2.4006841025691301</v>
      </c>
      <c r="U124">
        <v>3.16446499228149</v>
      </c>
    </row>
    <row r="125" spans="1:21" x14ac:dyDescent="0.25">
      <c r="A125" s="11">
        <v>33055</v>
      </c>
      <c r="C125">
        <v>-1.3045500488292401</v>
      </c>
      <c r="D125">
        <v>-6.0920352173021097</v>
      </c>
      <c r="E125">
        <v>-1.54098835488844</v>
      </c>
      <c r="F125">
        <v>-0.66498507916958305</v>
      </c>
      <c r="H125">
        <v>3.2954610211070001</v>
      </c>
      <c r="I125">
        <v>3.27616647188372</v>
      </c>
      <c r="J125">
        <v>2.74322361172241</v>
      </c>
      <c r="K125">
        <v>2.7293967208527299</v>
      </c>
      <c r="M125">
        <v>0.20168439943938701</v>
      </c>
      <c r="N125">
        <v>-0.25065056181694201</v>
      </c>
      <c r="O125">
        <v>-0.27333419977228002</v>
      </c>
      <c r="P125">
        <v>0.117520384450267</v>
      </c>
      <c r="R125">
        <v>3.4971454205463801</v>
      </c>
      <c r="S125">
        <v>3.0255159100667801</v>
      </c>
      <c r="T125">
        <v>2.4698894119501298</v>
      </c>
      <c r="U125">
        <v>2.846917105303</v>
      </c>
    </row>
    <row r="126" spans="1:21" x14ac:dyDescent="0.25">
      <c r="A126" s="11">
        <v>33147</v>
      </c>
      <c r="C126">
        <v>-2.0432492109888498</v>
      </c>
      <c r="D126">
        <v>-6.9651135721439301</v>
      </c>
      <c r="E126">
        <v>-1.5023533779651601</v>
      </c>
      <c r="F126">
        <v>-1.2035145201828099</v>
      </c>
      <c r="H126">
        <v>3.05219354836498</v>
      </c>
      <c r="I126">
        <v>3.1234093654856601</v>
      </c>
      <c r="J126">
        <v>2.73226469213717</v>
      </c>
      <c r="K126">
        <v>2.6804157226685099</v>
      </c>
      <c r="M126">
        <v>2.95840440580897E-2</v>
      </c>
      <c r="N126">
        <v>-0.22849766714158501</v>
      </c>
      <c r="O126">
        <v>-0.15543329528550001</v>
      </c>
      <c r="P126">
        <v>-3.7896128686889498E-2</v>
      </c>
      <c r="R126">
        <v>3.0817775924230699</v>
      </c>
      <c r="S126">
        <v>2.8949116983440799</v>
      </c>
      <c r="T126">
        <v>2.5768313968516701</v>
      </c>
      <c r="U126">
        <v>2.64251959398162</v>
      </c>
    </row>
    <row r="127" spans="1:21" x14ac:dyDescent="0.25">
      <c r="A127" s="11">
        <v>33239</v>
      </c>
      <c r="C127">
        <v>-2.5716269317699698</v>
      </c>
      <c r="D127">
        <v>-7.9364473974296201</v>
      </c>
      <c r="E127">
        <v>-1.6230978117393999</v>
      </c>
      <c r="F127">
        <v>-1.6248531402548001</v>
      </c>
      <c r="H127">
        <v>2.9072299425597801</v>
      </c>
      <c r="I127">
        <v>2.8828861619399899</v>
      </c>
      <c r="J127">
        <v>2.74891028657773</v>
      </c>
      <c r="K127">
        <v>2.6289145087905301</v>
      </c>
      <c r="M127">
        <v>3.4581953680567698E-3</v>
      </c>
      <c r="N127">
        <v>-0.22449295392358701</v>
      </c>
      <c r="O127">
        <v>-9.6929620735892202E-2</v>
      </c>
      <c r="P127">
        <v>-0.141227135427343</v>
      </c>
      <c r="R127">
        <v>2.91068813792783</v>
      </c>
      <c r="S127">
        <v>2.6583932080163999</v>
      </c>
      <c r="T127">
        <v>2.6519806658418399</v>
      </c>
      <c r="U127">
        <v>2.4876873733631899</v>
      </c>
    </row>
    <row r="128" spans="1:21" x14ac:dyDescent="0.25">
      <c r="A128" s="11">
        <v>33329</v>
      </c>
      <c r="C128">
        <v>-2.93141677999211</v>
      </c>
      <c r="D128">
        <v>-8.7246781701921297</v>
      </c>
      <c r="E128">
        <v>-1.70880137353311</v>
      </c>
      <c r="F128">
        <v>-1.97100500052693</v>
      </c>
      <c r="H128">
        <v>2.9690990384559401</v>
      </c>
      <c r="I128">
        <v>2.9632792443381502</v>
      </c>
      <c r="J128">
        <v>2.7212787820095898</v>
      </c>
      <c r="K128">
        <v>2.5850174639436201</v>
      </c>
      <c r="M128">
        <v>-6.2972117246050702E-2</v>
      </c>
      <c r="N128">
        <v>-0.27321343162303802</v>
      </c>
      <c r="O128">
        <v>-1.9863580893384599E-3</v>
      </c>
      <c r="P128">
        <v>-0.27493852418077103</v>
      </c>
      <c r="R128">
        <v>2.9061269212098901</v>
      </c>
      <c r="S128">
        <v>2.6900658127151198</v>
      </c>
      <c r="T128">
        <v>2.7192924239202498</v>
      </c>
      <c r="U128">
        <v>2.3100789397628501</v>
      </c>
    </row>
    <row r="129" spans="1:21" x14ac:dyDescent="0.25">
      <c r="A129" s="11">
        <v>33420</v>
      </c>
      <c r="C129">
        <v>-2.70380514603539</v>
      </c>
      <c r="D129">
        <v>-8.9872186297416796</v>
      </c>
      <c r="E129">
        <v>-1.88495858518377</v>
      </c>
      <c r="F129">
        <v>-2.10067614455079</v>
      </c>
      <c r="H129">
        <v>2.90476132512583</v>
      </c>
      <c r="I129">
        <v>2.8979350836014399</v>
      </c>
      <c r="J129">
        <v>2.6703048880877098</v>
      </c>
      <c r="K129">
        <v>2.51708000054004</v>
      </c>
      <c r="M129">
        <v>3.4417558588037897E-2</v>
      </c>
      <c r="N129">
        <v>-0.26905470307172802</v>
      </c>
      <c r="O129">
        <v>0.110050840178569</v>
      </c>
      <c r="P129">
        <v>-0.30448851283599698</v>
      </c>
      <c r="R129">
        <v>2.9391788837138701</v>
      </c>
      <c r="S129">
        <v>2.6288803805297198</v>
      </c>
      <c r="T129">
        <v>2.7803557282662701</v>
      </c>
      <c r="U129">
        <v>2.21259148770404</v>
      </c>
    </row>
    <row r="130" spans="1:21" x14ac:dyDescent="0.25">
      <c r="A130" s="11">
        <v>33512</v>
      </c>
      <c r="C130">
        <v>-2.68140940560852</v>
      </c>
      <c r="D130">
        <v>-9.2120421293710706</v>
      </c>
      <c r="E130">
        <v>-2.2820661276509799</v>
      </c>
      <c r="F130">
        <v>-2.0198103662403399</v>
      </c>
      <c r="H130">
        <v>2.8145706213380302</v>
      </c>
      <c r="I130">
        <v>2.8168028188715502</v>
      </c>
      <c r="J130">
        <v>2.74229399275732</v>
      </c>
      <c r="K130">
        <v>2.47050308111023</v>
      </c>
      <c r="M130">
        <v>-8.1691481462607303E-3</v>
      </c>
      <c r="N130">
        <v>-0.31880934658611298</v>
      </c>
      <c r="O130">
        <v>0.103918932798785</v>
      </c>
      <c r="P130">
        <v>-0.22982575122965801</v>
      </c>
      <c r="R130">
        <v>2.8064014731917699</v>
      </c>
      <c r="S130">
        <v>2.4979934722854402</v>
      </c>
      <c r="T130">
        <v>2.8462129255561099</v>
      </c>
      <c r="U130">
        <v>2.2406773298805698</v>
      </c>
    </row>
    <row r="131" spans="1:21" x14ac:dyDescent="0.25">
      <c r="A131" s="11">
        <v>33604</v>
      </c>
      <c r="C131">
        <v>-2.41433091351018</v>
      </c>
      <c r="D131">
        <v>-9.2479068772002506</v>
      </c>
      <c r="E131">
        <v>-2.2970865313034201</v>
      </c>
      <c r="F131">
        <v>-1.8301034778646701</v>
      </c>
      <c r="H131">
        <v>2.8612306348589298</v>
      </c>
      <c r="I131">
        <v>2.69900846613857</v>
      </c>
      <c r="J131">
        <v>2.8338787782758099</v>
      </c>
      <c r="K131">
        <v>2.40028615546511</v>
      </c>
      <c r="M131">
        <v>5.40144213468344E-3</v>
      </c>
      <c r="N131">
        <v>-0.325309220652367</v>
      </c>
      <c r="O131">
        <v>0.162124573108126</v>
      </c>
      <c r="P131">
        <v>-0.154125296231864</v>
      </c>
      <c r="R131">
        <v>2.86663207699362</v>
      </c>
      <c r="S131">
        <v>2.3736992454862098</v>
      </c>
      <c r="T131">
        <v>2.9960033513839299</v>
      </c>
      <c r="U131">
        <v>2.2461608592332398</v>
      </c>
    </row>
    <row r="132" spans="1:21" x14ac:dyDescent="0.25">
      <c r="A132" s="11">
        <v>33695</v>
      </c>
      <c r="C132">
        <v>-2.0446922300420698</v>
      </c>
      <c r="D132">
        <v>-9.0250032866418302</v>
      </c>
      <c r="E132">
        <v>-2.4009651929468401</v>
      </c>
      <c r="F132">
        <v>-1.56042011107638</v>
      </c>
      <c r="H132">
        <v>2.85342656983536</v>
      </c>
      <c r="I132">
        <v>2.5838082334244601</v>
      </c>
      <c r="J132">
        <v>2.6764878946258399</v>
      </c>
      <c r="K132">
        <v>2.3146060851194901</v>
      </c>
      <c r="M132">
        <v>-1.8356347336147098E-2</v>
      </c>
      <c r="N132">
        <v>-0.242067817539662</v>
      </c>
      <c r="O132">
        <v>-4.2725777893331603E-2</v>
      </c>
      <c r="P132">
        <v>-6.97834636337204E-2</v>
      </c>
      <c r="R132">
        <v>2.8350702224992199</v>
      </c>
      <c r="S132">
        <v>2.3417404158848001</v>
      </c>
      <c r="T132">
        <v>2.6337621167325098</v>
      </c>
      <c r="U132">
        <v>2.2448226214857701</v>
      </c>
    </row>
    <row r="133" spans="1:21" x14ac:dyDescent="0.25">
      <c r="A133" s="11">
        <v>33786</v>
      </c>
      <c r="C133">
        <v>-1.76038530149822</v>
      </c>
      <c r="D133">
        <v>-8.9934241910873407</v>
      </c>
      <c r="E133">
        <v>-3.0752985568908602</v>
      </c>
      <c r="F133">
        <v>-1.36057280494924</v>
      </c>
      <c r="H133">
        <v>2.8241883701928998</v>
      </c>
      <c r="I133">
        <v>2.5402714023786199</v>
      </c>
      <c r="J133">
        <v>2.6378561270777898</v>
      </c>
      <c r="K133">
        <v>2.2999854111514502</v>
      </c>
      <c r="M133">
        <v>-0.11440478855826</v>
      </c>
      <c r="N133">
        <v>-0.28362678860456098</v>
      </c>
      <c r="O133">
        <v>-0.215506591908523</v>
      </c>
      <c r="P133">
        <v>-0.12620251590828699</v>
      </c>
      <c r="R133">
        <v>2.7097835816346398</v>
      </c>
      <c r="S133">
        <v>2.2566446137740601</v>
      </c>
      <c r="T133">
        <v>2.4223495351692601</v>
      </c>
      <c r="U133">
        <v>2.1737828952431602</v>
      </c>
    </row>
    <row r="134" spans="1:21" x14ac:dyDescent="0.25">
      <c r="A134" s="11">
        <v>33878</v>
      </c>
      <c r="C134">
        <v>-1.1007885899565499</v>
      </c>
      <c r="D134">
        <v>-8.5125456577486602</v>
      </c>
      <c r="E134">
        <v>-3.6388386706321398</v>
      </c>
      <c r="F134">
        <v>-1.1301350515823301</v>
      </c>
      <c r="H134">
        <v>2.7856998505024002</v>
      </c>
      <c r="I134">
        <v>2.4679088135229601</v>
      </c>
      <c r="J134">
        <v>2.6060631762642998</v>
      </c>
      <c r="K134">
        <v>2.2867396295670201</v>
      </c>
      <c r="M134">
        <v>-2.10161132919074E-2</v>
      </c>
      <c r="N134">
        <v>-0.20072957139529299</v>
      </c>
      <c r="O134">
        <v>-0.21922370927097401</v>
      </c>
      <c r="P134">
        <v>-0.22854693408253501</v>
      </c>
      <c r="R134">
        <v>2.7646837372104902</v>
      </c>
      <c r="S134">
        <v>2.26717924212767</v>
      </c>
      <c r="T134">
        <v>2.3868394669933299</v>
      </c>
      <c r="U134">
        <v>2.05819269548449</v>
      </c>
    </row>
    <row r="135" spans="1:21" x14ac:dyDescent="0.25">
      <c r="A135" s="11">
        <v>33970</v>
      </c>
      <c r="C135">
        <v>-0.80929036966051604</v>
      </c>
      <c r="D135">
        <v>-8.1578014909161993</v>
      </c>
      <c r="E135">
        <v>-4.1598390772774101</v>
      </c>
      <c r="F135">
        <v>-0.88643051775375203</v>
      </c>
      <c r="H135">
        <v>2.6141008996469801</v>
      </c>
      <c r="I135">
        <v>2.4137733993402302</v>
      </c>
      <c r="J135">
        <v>2.5216603943329901</v>
      </c>
      <c r="K135">
        <v>2.2736752547132602</v>
      </c>
      <c r="M135">
        <v>-6.0713816502483899E-2</v>
      </c>
      <c r="N135">
        <v>-0.17481639147381201</v>
      </c>
      <c r="O135">
        <v>-0.17396327993400601</v>
      </c>
      <c r="P135">
        <v>-0.37652020615062998</v>
      </c>
      <c r="R135">
        <v>2.5533870831445</v>
      </c>
      <c r="S135">
        <v>2.23895700786642</v>
      </c>
      <c r="T135">
        <v>2.3476971143989802</v>
      </c>
      <c r="U135">
        <v>1.8971550485626301</v>
      </c>
    </row>
    <row r="136" spans="1:21" x14ac:dyDescent="0.25">
      <c r="A136" s="11">
        <v>34060</v>
      </c>
      <c r="C136">
        <v>-0.43804857475765901</v>
      </c>
      <c r="D136">
        <v>-7.9052635234228301</v>
      </c>
      <c r="E136">
        <v>-4.8419894881049004</v>
      </c>
      <c r="F136">
        <v>-0.40465073033988103</v>
      </c>
      <c r="H136">
        <v>2.54354777282302</v>
      </c>
      <c r="I136">
        <v>2.4109022699038398</v>
      </c>
      <c r="J136">
        <v>2.53387536303554</v>
      </c>
      <c r="K136">
        <v>2.2284052311032601</v>
      </c>
      <c r="M136">
        <v>-1.1429001127954599E-3</v>
      </c>
      <c r="N136">
        <v>-0.20593424282953601</v>
      </c>
      <c r="O136">
        <v>-0.196335413157227</v>
      </c>
      <c r="P136">
        <v>-0.28441046871398701</v>
      </c>
      <c r="R136">
        <v>2.5424048727102302</v>
      </c>
      <c r="S136">
        <v>2.2049680270743099</v>
      </c>
      <c r="T136">
        <v>2.33753994987832</v>
      </c>
      <c r="U136">
        <v>1.9439947623892699</v>
      </c>
    </row>
    <row r="137" spans="1:21" x14ac:dyDescent="0.25">
      <c r="A137" s="11">
        <v>34151</v>
      </c>
      <c r="C137">
        <v>-0.48827771846345103</v>
      </c>
      <c r="D137">
        <v>-7.31820583539678</v>
      </c>
      <c r="E137">
        <v>-5.1518351350359799</v>
      </c>
      <c r="F137">
        <v>6.4172050514116605E-2</v>
      </c>
      <c r="H137">
        <v>2.4817817046623798</v>
      </c>
      <c r="I137">
        <v>2.3890181397324399</v>
      </c>
      <c r="J137">
        <v>2.5460780392504798</v>
      </c>
      <c r="K137">
        <v>2.2122432625533501</v>
      </c>
      <c r="M137">
        <v>-0.14783250771094</v>
      </c>
      <c r="N137">
        <v>-0.14573951924133799</v>
      </c>
      <c r="O137">
        <v>-0.14812507830601099</v>
      </c>
      <c r="P137">
        <v>-0.17575429701527601</v>
      </c>
      <c r="R137">
        <v>2.3339491969514401</v>
      </c>
      <c r="S137">
        <v>2.2432786204910999</v>
      </c>
      <c r="T137">
        <v>2.3979529609444699</v>
      </c>
      <c r="U137">
        <v>2.0364889655380698</v>
      </c>
    </row>
    <row r="138" spans="1:21" x14ac:dyDescent="0.25">
      <c r="A138" s="11">
        <v>34243</v>
      </c>
      <c r="C138">
        <v>-0.281509227506263</v>
      </c>
      <c r="D138">
        <v>-6.8587399611425903</v>
      </c>
      <c r="E138">
        <v>-5.2921983972919397</v>
      </c>
      <c r="F138">
        <v>0.370965617413958</v>
      </c>
      <c r="H138">
        <v>2.5695009737083199</v>
      </c>
      <c r="I138">
        <v>2.2720521405504202</v>
      </c>
      <c r="J138">
        <v>2.5185181815606401</v>
      </c>
      <c r="K138">
        <v>2.19549003948008</v>
      </c>
      <c r="M138">
        <v>-0.201767994274549</v>
      </c>
      <c r="N138">
        <v>-0.138179314039586</v>
      </c>
      <c r="O138">
        <v>-0.19570501643163801</v>
      </c>
      <c r="P138">
        <v>-0.18979382802759401</v>
      </c>
      <c r="R138">
        <v>2.3677329794337698</v>
      </c>
      <c r="S138">
        <v>2.13387282651084</v>
      </c>
      <c r="T138">
        <v>2.32281316512901</v>
      </c>
      <c r="U138">
        <v>2.0056962114524901</v>
      </c>
    </row>
    <row r="139" spans="1:21" x14ac:dyDescent="0.25">
      <c r="A139" s="11">
        <v>34335</v>
      </c>
      <c r="C139">
        <v>-7.0494142687834896E-2</v>
      </c>
      <c r="D139">
        <v>-6.3079049734591299</v>
      </c>
      <c r="E139">
        <v>-5.3238240996040496</v>
      </c>
      <c r="F139">
        <v>0.653498774692025</v>
      </c>
      <c r="H139">
        <v>2.5677820437692098</v>
      </c>
      <c r="I139">
        <v>2.3394235624290101</v>
      </c>
      <c r="J139">
        <v>2.54998866439308</v>
      </c>
      <c r="K139">
        <v>2.2305185913427299</v>
      </c>
      <c r="M139">
        <v>-0.28794642901770801</v>
      </c>
      <c r="N139">
        <v>-0.133062330919929</v>
      </c>
      <c r="O139">
        <v>-0.252261769803451</v>
      </c>
      <c r="P139">
        <v>-0.156091620446459</v>
      </c>
      <c r="R139">
        <v>2.27983561475151</v>
      </c>
      <c r="S139">
        <v>2.2063612315090801</v>
      </c>
      <c r="T139">
        <v>2.2977268945896299</v>
      </c>
      <c r="U139">
        <v>2.0744269708962699</v>
      </c>
    </row>
    <row r="140" spans="1:21" x14ac:dyDescent="0.25">
      <c r="A140" s="11">
        <v>34425</v>
      </c>
      <c r="C140">
        <v>0.58106121028617996</v>
      </c>
      <c r="D140">
        <v>-5.7091377429355799</v>
      </c>
      <c r="E140">
        <v>-4.9827086012789996</v>
      </c>
      <c r="F140">
        <v>0.83386043833934298</v>
      </c>
      <c r="H140">
        <v>2.6182573773350102</v>
      </c>
      <c r="I140">
        <v>2.38098230979584</v>
      </c>
      <c r="J140">
        <v>2.5142904918918201</v>
      </c>
      <c r="K140">
        <v>2.2670412491463798</v>
      </c>
      <c r="M140">
        <v>-0.14155554715812599</v>
      </c>
      <c r="N140">
        <v>-0.15914621244518201</v>
      </c>
      <c r="O140">
        <v>-0.20851602313977199</v>
      </c>
      <c r="P140">
        <v>-0.17531020934001201</v>
      </c>
      <c r="R140">
        <v>2.4767018301768799</v>
      </c>
      <c r="S140">
        <v>2.2218360973506601</v>
      </c>
      <c r="T140">
        <v>2.3057744687520501</v>
      </c>
      <c r="U140">
        <v>2.09173103980637</v>
      </c>
    </row>
    <row r="141" spans="1:21" x14ac:dyDescent="0.25">
      <c r="A141" s="11">
        <v>34516</v>
      </c>
      <c r="C141">
        <v>0.69971751693151396</v>
      </c>
      <c r="D141">
        <v>-5.09964169383937</v>
      </c>
      <c r="E141">
        <v>-4.5712599413593598</v>
      </c>
      <c r="F141">
        <v>0.92009721081831197</v>
      </c>
      <c r="H141">
        <v>2.5615665408266901</v>
      </c>
      <c r="I141">
        <v>2.39689701369513</v>
      </c>
      <c r="J141">
        <v>2.4805338106492401</v>
      </c>
      <c r="K141">
        <v>2.3076500976422798</v>
      </c>
      <c r="M141">
        <v>-0.212249141240408</v>
      </c>
      <c r="N141">
        <v>-0.150106699562739</v>
      </c>
      <c r="O141">
        <v>-0.107504271668285</v>
      </c>
      <c r="P141">
        <v>-0.23124564896598501</v>
      </c>
      <c r="R141">
        <v>2.3493173995862802</v>
      </c>
      <c r="S141">
        <v>2.2467903141323902</v>
      </c>
      <c r="T141">
        <v>2.3730295389809601</v>
      </c>
      <c r="U141">
        <v>2.07640444867629</v>
      </c>
    </row>
    <row r="142" spans="1:21" x14ac:dyDescent="0.25">
      <c r="A142" s="11">
        <v>34608</v>
      </c>
      <c r="C142">
        <v>0.767340725744589</v>
      </c>
      <c r="D142">
        <v>-4.6159529455858301</v>
      </c>
      <c r="E142">
        <v>-4.2483213446384998</v>
      </c>
      <c r="F142">
        <v>0.98965668078176305</v>
      </c>
      <c r="H142">
        <v>2.6366328690557301</v>
      </c>
      <c r="I142">
        <v>2.3425581515759699</v>
      </c>
      <c r="J142">
        <v>2.4650774596179699</v>
      </c>
      <c r="K142">
        <v>2.3011675933805198</v>
      </c>
      <c r="M142">
        <v>-0.246212794305253</v>
      </c>
      <c r="N142">
        <v>-0.113238262435171</v>
      </c>
      <c r="O142">
        <v>-9.2951055078026798E-2</v>
      </c>
      <c r="P142">
        <v>-0.21542761614971301</v>
      </c>
      <c r="R142">
        <v>2.39042007475047</v>
      </c>
      <c r="S142">
        <v>2.2293198891407999</v>
      </c>
      <c r="T142">
        <v>2.3721264045399399</v>
      </c>
      <c r="U142">
        <v>2.0857399772308001</v>
      </c>
    </row>
    <row r="143" spans="1:21" x14ac:dyDescent="0.25">
      <c r="A143" s="11">
        <v>34700</v>
      </c>
      <c r="C143">
        <v>0.72906989260218302</v>
      </c>
      <c r="D143">
        <v>-4.1214992056953301</v>
      </c>
      <c r="E143">
        <v>-3.95011673453882</v>
      </c>
      <c r="F143">
        <v>0.99014179433970595</v>
      </c>
      <c r="H143">
        <v>2.57782625349456</v>
      </c>
      <c r="I143">
        <v>2.3495029805468599</v>
      </c>
      <c r="J143">
        <v>2.4243481642477001</v>
      </c>
      <c r="K143">
        <v>2.2805746771576598</v>
      </c>
      <c r="M143">
        <v>-0.27017662895578898</v>
      </c>
      <c r="N143">
        <v>-1.6939157250038198E-2</v>
      </c>
      <c r="O143">
        <v>-0.11312763853402701</v>
      </c>
      <c r="P143">
        <v>-0.15359512646969301</v>
      </c>
      <c r="R143">
        <v>2.3076496245387701</v>
      </c>
      <c r="S143">
        <v>2.33256382329682</v>
      </c>
      <c r="T143">
        <v>2.31122052571367</v>
      </c>
      <c r="U143">
        <v>2.1269795506879698</v>
      </c>
    </row>
    <row r="144" spans="1:21" x14ac:dyDescent="0.25">
      <c r="A144" s="11">
        <v>34790</v>
      </c>
      <c r="C144">
        <v>0.58994419675138898</v>
      </c>
      <c r="D144">
        <v>-4.1438402058097399</v>
      </c>
      <c r="E144">
        <v>-3.7381282860778802</v>
      </c>
      <c r="F144">
        <v>0.85651581459637804</v>
      </c>
      <c r="H144">
        <v>2.5433883367151999</v>
      </c>
      <c r="I144">
        <v>2.2392743187007298</v>
      </c>
      <c r="J144">
        <v>2.40017307027572</v>
      </c>
      <c r="K144">
        <v>2.2748098323800998</v>
      </c>
      <c r="M144">
        <v>-0.24765560981101101</v>
      </c>
      <c r="N144">
        <v>-3.9294081279248702E-2</v>
      </c>
      <c r="O144">
        <v>-0.126760347351703</v>
      </c>
      <c r="P144">
        <v>-0.122910935279711</v>
      </c>
      <c r="R144">
        <v>2.2957327269041898</v>
      </c>
      <c r="S144">
        <v>2.1999802374214901</v>
      </c>
      <c r="T144">
        <v>2.2734127229240202</v>
      </c>
      <c r="U144">
        <v>2.1518988971003901</v>
      </c>
    </row>
    <row r="145" spans="1:21" x14ac:dyDescent="0.25">
      <c r="A145" s="11">
        <v>34881</v>
      </c>
      <c r="C145">
        <v>0.233900715859022</v>
      </c>
      <c r="D145">
        <v>-4.2948342060547597</v>
      </c>
      <c r="E145">
        <v>-3.5692183174628598</v>
      </c>
      <c r="F145">
        <v>0.542205413623151</v>
      </c>
      <c r="H145">
        <v>2.63482731346754</v>
      </c>
      <c r="I145">
        <v>2.1880344644835601</v>
      </c>
      <c r="J145">
        <v>2.3488417059880899</v>
      </c>
      <c r="K145">
        <v>2.3358640372658299</v>
      </c>
      <c r="M145">
        <v>-0.31925376161723601</v>
      </c>
      <c r="N145">
        <v>-3.4600121829191498E-2</v>
      </c>
      <c r="O145">
        <v>-0.13431089260701501</v>
      </c>
      <c r="P145">
        <v>-0.22613177547487501</v>
      </c>
      <c r="R145">
        <v>2.3155735518502998</v>
      </c>
      <c r="S145">
        <v>2.1534343426543701</v>
      </c>
      <c r="T145">
        <v>2.2145308133810699</v>
      </c>
      <c r="U145">
        <v>2.1097322617909602</v>
      </c>
    </row>
    <row r="146" spans="1:21" x14ac:dyDescent="0.25">
      <c r="A146" s="11">
        <v>34973</v>
      </c>
      <c r="C146">
        <v>7.0344738107792196E-2</v>
      </c>
      <c r="D146">
        <v>-4.5263422804159203</v>
      </c>
      <c r="E146">
        <v>-3.5785557627602902</v>
      </c>
      <c r="F146">
        <v>0.17671082662514001</v>
      </c>
      <c r="H146">
        <v>2.6727805062388601</v>
      </c>
      <c r="I146">
        <v>2.1864029450365101</v>
      </c>
      <c r="J146">
        <v>2.3147085405371901</v>
      </c>
      <c r="K146">
        <v>2.33661870498445</v>
      </c>
      <c r="M146">
        <v>-0.31049839265767898</v>
      </c>
      <c r="N146">
        <v>-8.2102436463481199E-2</v>
      </c>
      <c r="O146">
        <v>-0.19406608335935299</v>
      </c>
      <c r="P146">
        <v>-0.36768581353218499</v>
      </c>
      <c r="R146">
        <v>2.36228211358118</v>
      </c>
      <c r="S146">
        <v>2.1043005085730302</v>
      </c>
      <c r="T146">
        <v>2.1206424571778402</v>
      </c>
      <c r="U146">
        <v>1.9689328914522699</v>
      </c>
    </row>
    <row r="147" spans="1:21" x14ac:dyDescent="0.25">
      <c r="A147" s="11">
        <v>35065</v>
      </c>
      <c r="C147">
        <v>-0.25893316249687398</v>
      </c>
      <c r="D147">
        <v>-4.6509790499528698</v>
      </c>
      <c r="E147">
        <v>-3.5607329290503502</v>
      </c>
      <c r="F147">
        <v>-4.5386842824655098E-2</v>
      </c>
      <c r="H147">
        <v>2.7283490228290299</v>
      </c>
      <c r="I147">
        <v>2.11064241810627</v>
      </c>
      <c r="J147">
        <v>2.2651447526343298</v>
      </c>
      <c r="K147">
        <v>2.3856950568843698</v>
      </c>
      <c r="M147">
        <v>-0.39868481337884498</v>
      </c>
      <c r="N147">
        <v>-0.10007084402038501</v>
      </c>
      <c r="O147">
        <v>-0.19085044884759</v>
      </c>
      <c r="P147">
        <v>-0.331723017487147</v>
      </c>
      <c r="R147">
        <v>2.3296642094501898</v>
      </c>
      <c r="S147">
        <v>2.0105715740858798</v>
      </c>
      <c r="T147">
        <v>2.0742943037867398</v>
      </c>
      <c r="U147">
        <v>2.0539720393972201</v>
      </c>
    </row>
    <row r="148" spans="1:21" x14ac:dyDescent="0.25">
      <c r="A148" s="11">
        <v>35156</v>
      </c>
      <c r="C148">
        <v>-0.13177124278570301</v>
      </c>
      <c r="D148">
        <v>-4.5895241061318197</v>
      </c>
      <c r="E148">
        <v>-3.55258382528132</v>
      </c>
      <c r="F148">
        <v>-0.31441866040859201</v>
      </c>
      <c r="H148">
        <v>2.91362305194404</v>
      </c>
      <c r="I148">
        <v>2.1400984162694101</v>
      </c>
      <c r="J148">
        <v>2.2812352652305199</v>
      </c>
      <c r="K148">
        <v>2.3831314685543199</v>
      </c>
      <c r="M148">
        <v>-0.326242004408409</v>
      </c>
      <c r="N148">
        <v>-7.5828295946092805E-2</v>
      </c>
      <c r="O148">
        <v>-0.16927870957883601</v>
      </c>
      <c r="P148">
        <v>-0.382111874223796</v>
      </c>
      <c r="R148">
        <v>2.5873810475356298</v>
      </c>
      <c r="S148">
        <v>2.0642701203233198</v>
      </c>
      <c r="T148">
        <v>2.1119565556516902</v>
      </c>
      <c r="U148">
        <v>2.00101959433053</v>
      </c>
    </row>
    <row r="149" spans="1:21" x14ac:dyDescent="0.25">
      <c r="A149" s="11">
        <v>35247</v>
      </c>
      <c r="C149">
        <v>-7.6535645773901706E-2</v>
      </c>
      <c r="D149">
        <v>-4.3538750753160702</v>
      </c>
      <c r="E149">
        <v>-3.58422407906028</v>
      </c>
      <c r="F149">
        <v>-0.48914073540504399</v>
      </c>
      <c r="H149">
        <v>2.9332469994372699</v>
      </c>
      <c r="I149">
        <v>2.1727383339371502</v>
      </c>
      <c r="J149">
        <v>2.2825470834081001</v>
      </c>
      <c r="K149">
        <v>2.4073232786095198</v>
      </c>
      <c r="M149">
        <v>-0.332767343278975</v>
      </c>
      <c r="N149">
        <v>-4.2546855220796501E-2</v>
      </c>
      <c r="O149">
        <v>-0.35385544718672401</v>
      </c>
      <c r="P149">
        <v>-0.35234104099750901</v>
      </c>
      <c r="R149">
        <v>2.6004796561583001</v>
      </c>
      <c r="S149">
        <v>2.1301914787163501</v>
      </c>
      <c r="T149">
        <v>1.92869163622138</v>
      </c>
      <c r="U149">
        <v>2.0549822376120099</v>
      </c>
    </row>
    <row r="150" spans="1:21" x14ac:dyDescent="0.25">
      <c r="A150" s="11">
        <v>35339</v>
      </c>
      <c r="C150">
        <v>0.14905643087104201</v>
      </c>
      <c r="D150">
        <v>-3.9928728404266298</v>
      </c>
      <c r="E150">
        <v>-3.3942983947611101</v>
      </c>
      <c r="F150">
        <v>-0.57198949188318704</v>
      </c>
      <c r="H150">
        <v>2.9767911679997301</v>
      </c>
      <c r="I150">
        <v>2.1704528220820301</v>
      </c>
      <c r="J150">
        <v>2.2449567526183301</v>
      </c>
      <c r="K150">
        <v>2.44800847461264</v>
      </c>
      <c r="M150">
        <v>-0.22676961473735099</v>
      </c>
      <c r="N150">
        <v>7.2280188992642101E-3</v>
      </c>
      <c r="O150">
        <v>-0.38357397996387299</v>
      </c>
      <c r="P150">
        <v>-0.28093892034581802</v>
      </c>
      <c r="R150">
        <v>2.7500215532623802</v>
      </c>
      <c r="S150">
        <v>2.1776808409813002</v>
      </c>
      <c r="T150">
        <v>1.8613827726544501</v>
      </c>
      <c r="U150">
        <v>2.1670695542668201</v>
      </c>
    </row>
    <row r="151" spans="1:21" x14ac:dyDescent="0.25">
      <c r="A151" s="11">
        <v>35431</v>
      </c>
      <c r="C151">
        <v>-0.101326796753597</v>
      </c>
      <c r="D151">
        <v>-3.6034210011201302</v>
      </c>
      <c r="E151">
        <v>-3.2203532340824901</v>
      </c>
      <c r="F151">
        <v>-0.63343974001963899</v>
      </c>
      <c r="H151">
        <v>2.9748496405898601</v>
      </c>
      <c r="I151">
        <v>2.2431300306392199</v>
      </c>
      <c r="J151">
        <v>2.1906279966268798</v>
      </c>
      <c r="K151">
        <v>2.5688649557686198</v>
      </c>
      <c r="M151">
        <v>-0.34089539739439001</v>
      </c>
      <c r="N151">
        <v>7.8274811335615306E-3</v>
      </c>
      <c r="O151">
        <v>-0.36924902186570602</v>
      </c>
      <c r="P151">
        <v>-0.29501404533154202</v>
      </c>
      <c r="R151">
        <v>2.6339542431954701</v>
      </c>
      <c r="S151">
        <v>2.2509575117727798</v>
      </c>
      <c r="T151">
        <v>1.8213789747611799</v>
      </c>
      <c r="U151">
        <v>2.2738509104370799</v>
      </c>
    </row>
    <row r="152" spans="1:21" x14ac:dyDescent="0.25">
      <c r="A152" s="11">
        <v>35521</v>
      </c>
      <c r="C152">
        <v>0.14031255612746901</v>
      </c>
      <c r="D152">
        <v>-3.0557083676879402</v>
      </c>
      <c r="E152">
        <v>-3.0847637413423898</v>
      </c>
      <c r="F152">
        <v>-0.58679923421323099</v>
      </c>
      <c r="H152">
        <v>3.1346187523736102</v>
      </c>
      <c r="I152">
        <v>2.2524098835629398</v>
      </c>
      <c r="J152">
        <v>2.2559724790477298</v>
      </c>
      <c r="K152">
        <v>2.58557571355967</v>
      </c>
      <c r="M152">
        <v>-0.231487820412799</v>
      </c>
      <c r="N152">
        <v>2.6159497421301199E-2</v>
      </c>
      <c r="O152">
        <v>-0.336160057947893</v>
      </c>
      <c r="P152">
        <v>-0.30566276581483898</v>
      </c>
      <c r="R152">
        <v>2.9031309319608098</v>
      </c>
      <c r="S152">
        <v>2.2785693809842398</v>
      </c>
      <c r="T152">
        <v>1.91981242109984</v>
      </c>
      <c r="U152">
        <v>2.2799129477448301</v>
      </c>
    </row>
    <row r="153" spans="1:21" x14ac:dyDescent="0.25">
      <c r="A153" s="11">
        <v>35612</v>
      </c>
      <c r="C153">
        <v>-0.14767690575433801</v>
      </c>
      <c r="D153">
        <v>-2.6871216409318199</v>
      </c>
      <c r="E153">
        <v>-2.56318758014186</v>
      </c>
      <c r="F153">
        <v>-0.46411012923658701</v>
      </c>
      <c r="H153">
        <v>3.2234604993690898</v>
      </c>
      <c r="I153">
        <v>2.2747649088457198</v>
      </c>
      <c r="J153">
        <v>2.2288694581811401</v>
      </c>
      <c r="K153">
        <v>2.5618650010571602</v>
      </c>
      <c r="M153">
        <v>-0.441618661500007</v>
      </c>
      <c r="N153">
        <v>-4.25525373466909E-2</v>
      </c>
      <c r="O153">
        <v>-0.20892660823381101</v>
      </c>
      <c r="P153">
        <v>-0.26780879972784499</v>
      </c>
      <c r="R153">
        <v>2.7818418378690901</v>
      </c>
      <c r="S153">
        <v>2.2322123714990298</v>
      </c>
      <c r="T153">
        <v>2.0199428499473302</v>
      </c>
      <c r="U153">
        <v>2.2940562013293202</v>
      </c>
    </row>
    <row r="154" spans="1:21" x14ac:dyDescent="0.25">
      <c r="A154" s="11">
        <v>35704</v>
      </c>
      <c r="C154">
        <v>-0.101423776920683</v>
      </c>
      <c r="D154">
        <v>-2.2319205290913802</v>
      </c>
      <c r="E154">
        <v>-2.1600669147498999</v>
      </c>
      <c r="F154">
        <v>-0.32469688645323902</v>
      </c>
      <c r="H154">
        <v>3.2246791260550198</v>
      </c>
      <c r="I154">
        <v>2.2576899272288302</v>
      </c>
      <c r="J154">
        <v>2.24725990470853</v>
      </c>
      <c r="K154">
        <v>2.5857601311869201</v>
      </c>
      <c r="M154">
        <v>-0.43933440239390797</v>
      </c>
      <c r="N154">
        <v>-5.2673739206500897E-2</v>
      </c>
      <c r="O154">
        <v>-0.13367129614736301</v>
      </c>
      <c r="P154">
        <v>-0.22533738929585601</v>
      </c>
      <c r="R154">
        <v>2.78534472366111</v>
      </c>
      <c r="S154">
        <v>2.2050161880223298</v>
      </c>
      <c r="T154">
        <v>2.1135886085611699</v>
      </c>
      <c r="U154">
        <v>2.3604227418910599</v>
      </c>
    </row>
    <row r="155" spans="1:21" x14ac:dyDescent="0.25">
      <c r="A155" s="11">
        <v>35796</v>
      </c>
      <c r="C155">
        <v>-0.18350949669354599</v>
      </c>
      <c r="D155">
        <v>-1.6882651539806399</v>
      </c>
      <c r="E155">
        <v>-1.8813810349847699</v>
      </c>
      <c r="F155">
        <v>-0.23249802307464101</v>
      </c>
      <c r="H155">
        <v>3.2705328555432298</v>
      </c>
      <c r="I155">
        <v>2.3309026382900502</v>
      </c>
      <c r="J155">
        <v>2.2184741238778001</v>
      </c>
      <c r="K155">
        <v>2.5863267548308202</v>
      </c>
      <c r="M155">
        <v>-0.46528751332963703</v>
      </c>
      <c r="N155">
        <v>-3.1523904685201499E-3</v>
      </c>
      <c r="O155">
        <v>-0.21365086811404799</v>
      </c>
      <c r="P155">
        <v>-0.25745853929731199</v>
      </c>
      <c r="R155">
        <v>2.8052453422135901</v>
      </c>
      <c r="S155">
        <v>2.3277502478215299</v>
      </c>
      <c r="T155">
        <v>2.0048232557637502</v>
      </c>
      <c r="U155">
        <v>2.3288682155335101</v>
      </c>
    </row>
    <row r="156" spans="1:21" x14ac:dyDescent="0.25">
      <c r="A156" s="11">
        <v>35886</v>
      </c>
      <c r="C156">
        <v>-0.24105100618533001</v>
      </c>
      <c r="D156">
        <v>-1.60991099500154</v>
      </c>
      <c r="E156">
        <v>-1.56140397336867</v>
      </c>
      <c r="F156">
        <v>-0.14848186912399799</v>
      </c>
      <c r="H156">
        <v>3.3028930228431399</v>
      </c>
      <c r="I156">
        <v>2.1915523316749299</v>
      </c>
      <c r="J156">
        <v>2.1750599290981198</v>
      </c>
      <c r="K156">
        <v>2.6005426919321901</v>
      </c>
      <c r="M156">
        <v>-0.46256301451456899</v>
      </c>
      <c r="N156">
        <v>-5.8777982174587698E-2</v>
      </c>
      <c r="O156">
        <v>-0.121538901812261</v>
      </c>
      <c r="P156">
        <v>-0.292296143704393</v>
      </c>
      <c r="R156">
        <v>2.8403300083285701</v>
      </c>
      <c r="S156">
        <v>2.1327743495003499</v>
      </c>
      <c r="T156">
        <v>2.0535210272858602</v>
      </c>
      <c r="U156">
        <v>2.3082465482278001</v>
      </c>
    </row>
    <row r="157" spans="1:21" x14ac:dyDescent="0.25">
      <c r="A157" s="11">
        <v>35977</v>
      </c>
      <c r="C157">
        <v>-0.16432373365046299</v>
      </c>
      <c r="D157">
        <v>-1.6003336895817599</v>
      </c>
      <c r="E157">
        <v>-1.5204513996382001</v>
      </c>
      <c r="F157">
        <v>-5.3521484042221297E-2</v>
      </c>
      <c r="H157">
        <v>3.3881061368698999</v>
      </c>
      <c r="I157">
        <v>2.2542475677187102</v>
      </c>
      <c r="J157">
        <v>2.1694808957057199</v>
      </c>
      <c r="K157">
        <v>2.6001318885839502</v>
      </c>
      <c r="M157">
        <v>-0.39608653615938899</v>
      </c>
      <c r="N157">
        <v>-7.7954068569733206E-2</v>
      </c>
      <c r="O157">
        <v>-0.17611839088880499</v>
      </c>
      <c r="P157">
        <v>-0.29834278204436199</v>
      </c>
      <c r="R157">
        <v>2.9920196007105102</v>
      </c>
      <c r="S157">
        <v>2.1762934991489802</v>
      </c>
      <c r="T157">
        <v>1.9933625048169199</v>
      </c>
      <c r="U157">
        <v>2.3017891065395899</v>
      </c>
    </row>
    <row r="158" spans="1:21" x14ac:dyDescent="0.25">
      <c r="A158" s="11">
        <v>36069</v>
      </c>
      <c r="C158">
        <v>-0.10429390609533599</v>
      </c>
      <c r="D158">
        <v>-1.3718873537414999</v>
      </c>
      <c r="E158">
        <v>-1.6354968592168</v>
      </c>
      <c r="F158">
        <v>4.3043433759976303E-2</v>
      </c>
      <c r="H158">
        <v>3.528227362974</v>
      </c>
      <c r="I158">
        <v>2.3777614287911901</v>
      </c>
      <c r="J158">
        <v>2.14282615405476</v>
      </c>
      <c r="K158">
        <v>2.6207644724188</v>
      </c>
      <c r="M158">
        <v>-0.38199264177782699</v>
      </c>
      <c r="N158">
        <v>-2.93929543915682E-2</v>
      </c>
      <c r="O158">
        <v>-0.36633820581504001</v>
      </c>
      <c r="P158">
        <v>-0.27212348004919601</v>
      </c>
      <c r="R158">
        <v>3.1462347211961701</v>
      </c>
      <c r="S158">
        <v>2.3483684743996198</v>
      </c>
      <c r="T158">
        <v>1.77648794823972</v>
      </c>
      <c r="U158">
        <v>2.3486409923695999</v>
      </c>
    </row>
    <row r="159" spans="1:21" x14ac:dyDescent="0.25">
      <c r="A159" s="11">
        <v>36161</v>
      </c>
      <c r="C159">
        <v>-4.0913561274351203E-2</v>
      </c>
      <c r="D159">
        <v>-1.1378641549172801</v>
      </c>
      <c r="E159">
        <v>-1.57853541060786</v>
      </c>
      <c r="F159">
        <v>6.8134921089267705E-2</v>
      </c>
      <c r="H159">
        <v>3.52938699736651</v>
      </c>
      <c r="I159">
        <v>2.5627380679023299</v>
      </c>
      <c r="J159">
        <v>2.17214532393993</v>
      </c>
      <c r="K159">
        <v>2.60942650958691</v>
      </c>
      <c r="M159">
        <v>-0.37530359290687798</v>
      </c>
      <c r="N159">
        <v>-2.89345160212887E-2</v>
      </c>
      <c r="O159">
        <v>-0.33793527354727798</v>
      </c>
      <c r="P159">
        <v>-0.30021450428194302</v>
      </c>
      <c r="R159">
        <v>3.1540834044596302</v>
      </c>
      <c r="S159">
        <v>2.5338035518810398</v>
      </c>
      <c r="T159">
        <v>1.8342100503926499</v>
      </c>
      <c r="U159">
        <v>2.3092120053049698</v>
      </c>
    </row>
    <row r="160" spans="1:21" x14ac:dyDescent="0.25">
      <c r="A160" s="11">
        <v>36251</v>
      </c>
      <c r="C160">
        <v>-6.8130191253430894E-2</v>
      </c>
      <c r="D160">
        <v>-0.85647760001126005</v>
      </c>
      <c r="E160">
        <v>-1.46598269257902</v>
      </c>
      <c r="F160">
        <v>2.24459558328363E-2</v>
      </c>
      <c r="H160">
        <v>3.5105446251980301</v>
      </c>
      <c r="I160">
        <v>2.5622825305277699</v>
      </c>
      <c r="J160">
        <v>2.1707306078382702</v>
      </c>
      <c r="K160">
        <v>2.5589704876911599</v>
      </c>
      <c r="M160">
        <v>-0.38054155151050101</v>
      </c>
      <c r="N160">
        <v>1.2588701951390301E-2</v>
      </c>
      <c r="O160">
        <v>-0.39819180165367701</v>
      </c>
      <c r="P160">
        <v>-0.35783688627265697</v>
      </c>
      <c r="R160">
        <v>3.13000307368752</v>
      </c>
      <c r="S160">
        <v>2.5748712324791598</v>
      </c>
      <c r="T160">
        <v>1.7725388061845999</v>
      </c>
      <c r="U160">
        <v>2.2011336014184999</v>
      </c>
    </row>
    <row r="161" spans="1:21" x14ac:dyDescent="0.25">
      <c r="A161" s="11">
        <v>36342</v>
      </c>
      <c r="C161">
        <v>-2.8158506363524802E-3</v>
      </c>
      <c r="D161">
        <v>-0.63184994943634398</v>
      </c>
      <c r="E161">
        <v>-1.22445820057169</v>
      </c>
      <c r="F161">
        <v>-6.8488725175939198E-3</v>
      </c>
      <c r="H161">
        <v>3.5891708009994199</v>
      </c>
      <c r="I161">
        <v>2.7013525540600298</v>
      </c>
      <c r="J161">
        <v>2.20539197949451</v>
      </c>
      <c r="K161">
        <v>2.6619357167906199</v>
      </c>
      <c r="M161">
        <v>-0.34950048378438597</v>
      </c>
      <c r="N161">
        <v>3.6360606127997699E-2</v>
      </c>
      <c r="O161">
        <v>-0.359996031940431</v>
      </c>
      <c r="P161">
        <v>-0.370406169649588</v>
      </c>
      <c r="R161">
        <v>3.2396703172150398</v>
      </c>
      <c r="S161">
        <v>2.7377131601880298</v>
      </c>
      <c r="T161">
        <v>1.84539594755408</v>
      </c>
      <c r="U161">
        <v>2.29152954714103</v>
      </c>
    </row>
    <row r="162" spans="1:21" x14ac:dyDescent="0.25">
      <c r="A162" s="11">
        <v>36434</v>
      </c>
      <c r="C162">
        <v>0.33963602799133202</v>
      </c>
      <c r="D162">
        <v>-0.472341826685863</v>
      </c>
      <c r="E162">
        <v>-0.755298747485313</v>
      </c>
      <c r="F162">
        <v>2.83175898603076E-2</v>
      </c>
      <c r="H162">
        <v>3.7093900436975802</v>
      </c>
      <c r="I162">
        <v>2.7977878766785298</v>
      </c>
      <c r="J162">
        <v>2.2396063316696901</v>
      </c>
      <c r="K162">
        <v>2.7216058680306601</v>
      </c>
      <c r="M162">
        <v>-0.22882789060224301</v>
      </c>
      <c r="N162">
        <v>-2.4347758679669999E-4</v>
      </c>
      <c r="O162">
        <v>-0.23222989342650699</v>
      </c>
      <c r="P162">
        <v>-0.359111070408343</v>
      </c>
      <c r="R162">
        <v>3.4805621530953399</v>
      </c>
      <c r="S162">
        <v>2.7975443990917301</v>
      </c>
      <c r="T162">
        <v>2.00737643824319</v>
      </c>
      <c r="U162">
        <v>2.3624947976223201</v>
      </c>
    </row>
    <row r="163" spans="1:21" x14ac:dyDescent="0.25">
      <c r="A163" s="11">
        <v>36526</v>
      </c>
      <c r="C163">
        <v>0.51184242893691601</v>
      </c>
      <c r="D163">
        <v>-0.30284470245533202</v>
      </c>
      <c r="E163">
        <v>-0.33674752911315398</v>
      </c>
      <c r="F163">
        <v>2.4679357768036401E-2</v>
      </c>
      <c r="H163">
        <v>3.58746824526528</v>
      </c>
      <c r="I163">
        <v>2.9172448996560201</v>
      </c>
      <c r="J163">
        <v>2.25380848688263</v>
      </c>
      <c r="K163">
        <v>2.7346400983143</v>
      </c>
      <c r="M163">
        <v>-0.14581647997067701</v>
      </c>
      <c r="N163">
        <v>-4.5700238188717601E-2</v>
      </c>
      <c r="O163">
        <v>-0.20946252924968001</v>
      </c>
      <c r="P163">
        <v>-0.40828666800904101</v>
      </c>
      <c r="R163">
        <v>3.4416517652945999</v>
      </c>
      <c r="S163">
        <v>2.8715446614673001</v>
      </c>
      <c r="T163">
        <v>2.0443459576329501</v>
      </c>
      <c r="U163">
        <v>2.32635343030526</v>
      </c>
    </row>
    <row r="164" spans="1:21" x14ac:dyDescent="0.25">
      <c r="A164" s="11">
        <v>36617</v>
      </c>
      <c r="C164">
        <v>0.27926624648364401</v>
      </c>
      <c r="D164">
        <v>-7.0118992761251803E-2</v>
      </c>
      <c r="E164">
        <v>3.0952822728977501E-2</v>
      </c>
      <c r="F164">
        <v>4.27179937266828E-2</v>
      </c>
      <c r="H164">
        <v>3.7816563677211299</v>
      </c>
      <c r="I164">
        <v>2.96298048285407</v>
      </c>
      <c r="J164">
        <v>2.2536154076159098</v>
      </c>
      <c r="K164">
        <v>2.7267152024861501</v>
      </c>
      <c r="M164">
        <v>-0.25953365946861401</v>
      </c>
      <c r="N164">
        <v>-3.6317356760612998E-2</v>
      </c>
      <c r="O164">
        <v>-0.16885655506467201</v>
      </c>
      <c r="P164">
        <v>-0.39875580967505198</v>
      </c>
      <c r="R164">
        <v>3.5221227082525202</v>
      </c>
      <c r="S164">
        <v>2.9266631260934601</v>
      </c>
      <c r="T164">
        <v>2.0847588525512402</v>
      </c>
      <c r="U164">
        <v>2.3279593928111</v>
      </c>
    </row>
    <row r="165" spans="1:21" x14ac:dyDescent="0.25">
      <c r="A165" s="11">
        <v>36708</v>
      </c>
      <c r="C165">
        <v>0.275214326792593</v>
      </c>
      <c r="D165">
        <v>0.11290000488685301</v>
      </c>
      <c r="E165">
        <v>0.41704459267361899</v>
      </c>
      <c r="F165">
        <v>4.5209345382772898E-3</v>
      </c>
      <c r="H165">
        <v>3.6345777448408998</v>
      </c>
      <c r="I165">
        <v>2.9971524023327598</v>
      </c>
      <c r="J165">
        <v>2.21870003679116</v>
      </c>
      <c r="K165">
        <v>2.6940651119763901</v>
      </c>
      <c r="M165">
        <v>-0.21881227976209999</v>
      </c>
      <c r="N165">
        <v>1.2756318978497E-2</v>
      </c>
      <c r="O165">
        <v>7.7663688463432698E-3</v>
      </c>
      <c r="P165">
        <v>-0.40670592242041498</v>
      </c>
      <c r="R165">
        <v>3.4157654650787999</v>
      </c>
      <c r="S165">
        <v>3.0099087213112599</v>
      </c>
      <c r="T165">
        <v>2.2264664056374999</v>
      </c>
      <c r="U165">
        <v>2.2873591895559802</v>
      </c>
    </row>
    <row r="166" spans="1:21" x14ac:dyDescent="0.25">
      <c r="A166" s="11">
        <v>36800</v>
      </c>
      <c r="C166">
        <v>5.1691527678144701E-2</v>
      </c>
      <c r="D166">
        <v>8.3921902059671497E-2</v>
      </c>
      <c r="E166">
        <v>0.55652829516066005</v>
      </c>
      <c r="F166">
        <v>-2.0289891746870101E-2</v>
      </c>
      <c r="H166">
        <v>3.6284146010664799</v>
      </c>
      <c r="I166">
        <v>2.9128701301062798</v>
      </c>
      <c r="J166">
        <v>2.2383120061371899</v>
      </c>
      <c r="K166">
        <v>2.6534392144974901</v>
      </c>
      <c r="M166">
        <v>-0.19537039793469799</v>
      </c>
      <c r="N166">
        <v>6.4432724990222803E-2</v>
      </c>
      <c r="O166">
        <v>0.13086262318514399</v>
      </c>
      <c r="P166">
        <v>-0.32998255080630001</v>
      </c>
      <c r="R166">
        <v>3.43304420313178</v>
      </c>
      <c r="S166">
        <v>2.9773028550965002</v>
      </c>
      <c r="T166">
        <v>2.3691746293223401</v>
      </c>
      <c r="U166">
        <v>2.3234566636911902</v>
      </c>
    </row>
    <row r="167" spans="1:21" x14ac:dyDescent="0.25">
      <c r="A167" s="11">
        <v>36892</v>
      </c>
      <c r="C167">
        <v>-0.226871051824446</v>
      </c>
      <c r="D167">
        <v>-0.190630100375074</v>
      </c>
      <c r="E167">
        <v>0.64962927788883496</v>
      </c>
      <c r="F167">
        <v>-0.13015912657533599</v>
      </c>
      <c r="H167">
        <v>3.4649785518271199</v>
      </c>
      <c r="I167">
        <v>2.92336804605472</v>
      </c>
      <c r="J167">
        <v>2.26002129234395</v>
      </c>
      <c r="K167">
        <v>2.7209727318277799</v>
      </c>
      <c r="M167">
        <v>-0.13835675500243599</v>
      </c>
      <c r="N167">
        <v>5.8726093044010698E-2</v>
      </c>
      <c r="O167">
        <v>0.20457417704195199</v>
      </c>
      <c r="P167">
        <v>-0.33342899995171899</v>
      </c>
      <c r="R167">
        <v>3.3266217968246798</v>
      </c>
      <c r="S167">
        <v>2.9820941390987299</v>
      </c>
      <c r="T167">
        <v>2.4645954693859</v>
      </c>
      <c r="U167">
        <v>2.3875437318760602</v>
      </c>
    </row>
    <row r="168" spans="1:21" x14ac:dyDescent="0.25">
      <c r="A168" s="11">
        <v>36982</v>
      </c>
      <c r="C168">
        <v>-0.824366158572161</v>
      </c>
      <c r="D168">
        <v>-0.27389769267512099</v>
      </c>
      <c r="E168">
        <v>1.1890073966949299</v>
      </c>
      <c r="F168">
        <v>-0.130299950065137</v>
      </c>
      <c r="H168">
        <v>3.49628666177931</v>
      </c>
      <c r="I168">
        <v>2.8790473331594701</v>
      </c>
      <c r="J168">
        <v>2.1878232073614501</v>
      </c>
      <c r="K168">
        <v>2.73355984864348</v>
      </c>
      <c r="M168">
        <v>-0.24897818042398101</v>
      </c>
      <c r="N168">
        <v>0.13881452952552401</v>
      </c>
      <c r="O168">
        <v>0.696987164182295</v>
      </c>
      <c r="P168">
        <v>-0.226331305967098</v>
      </c>
      <c r="R168">
        <v>3.2473084813553301</v>
      </c>
      <c r="S168">
        <v>3.0178618626849998</v>
      </c>
      <c r="T168">
        <v>2.8848103715437401</v>
      </c>
      <c r="U168">
        <v>2.5072285426763798</v>
      </c>
    </row>
    <row r="169" spans="1:21" x14ac:dyDescent="0.25">
      <c r="A169" s="11">
        <v>37073</v>
      </c>
      <c r="C169">
        <v>-1.40791106918869</v>
      </c>
      <c r="D169">
        <v>-0.57628437741698202</v>
      </c>
      <c r="E169">
        <v>0.60869851200141101</v>
      </c>
      <c r="F169">
        <v>-0.191904114404679</v>
      </c>
      <c r="H169">
        <v>3.3187997565343301</v>
      </c>
      <c r="I169">
        <v>2.7782629213606098</v>
      </c>
      <c r="J169">
        <v>2.1783863101221601</v>
      </c>
      <c r="K169">
        <v>2.74487582147189</v>
      </c>
      <c r="M169">
        <v>-0.39242030560625302</v>
      </c>
      <c r="N169">
        <v>0.122214338552126</v>
      </c>
      <c r="O169">
        <v>0.335563845302006</v>
      </c>
      <c r="P169">
        <v>-0.208041753192098</v>
      </c>
      <c r="R169">
        <v>2.9263794509280801</v>
      </c>
      <c r="S169">
        <v>2.90047725991273</v>
      </c>
      <c r="T169">
        <v>2.5139501554241601</v>
      </c>
      <c r="U169">
        <v>2.5368340682797998</v>
      </c>
    </row>
    <row r="170" spans="1:21" x14ac:dyDescent="0.25">
      <c r="A170" s="11">
        <v>37165</v>
      </c>
      <c r="C170">
        <v>-1.3653108168525701</v>
      </c>
      <c r="D170">
        <v>-0.98398435508920601</v>
      </c>
      <c r="E170">
        <v>0.394052711674931</v>
      </c>
      <c r="F170">
        <v>-0.30242611385710899</v>
      </c>
      <c r="H170">
        <v>3.2398398452792398</v>
      </c>
      <c r="I170">
        <v>2.7935888720363198</v>
      </c>
      <c r="J170">
        <v>2.1677062572499799</v>
      </c>
      <c r="K170">
        <v>2.7312814913716199</v>
      </c>
      <c r="M170">
        <v>-0.25102651463847198</v>
      </c>
      <c r="N170">
        <v>-2.88720807779554E-3</v>
      </c>
      <c r="O170">
        <v>0.36206331309582301</v>
      </c>
      <c r="P170">
        <v>-0.26944741006766398</v>
      </c>
      <c r="R170">
        <v>2.9888133306407698</v>
      </c>
      <c r="S170">
        <v>2.79070166395852</v>
      </c>
      <c r="T170">
        <v>2.5297695703457999</v>
      </c>
      <c r="U170">
        <v>2.4618340813039499</v>
      </c>
    </row>
    <row r="171" spans="1:21" x14ac:dyDescent="0.25">
      <c r="A171" s="11">
        <v>37257</v>
      </c>
      <c r="C171">
        <v>-1.5708256435718799</v>
      </c>
      <c r="D171">
        <v>-0.62100425553109095</v>
      </c>
      <c r="E171">
        <v>0.231735403567882</v>
      </c>
      <c r="F171">
        <v>-0.32119966536038203</v>
      </c>
      <c r="H171">
        <v>3.2581847593440298</v>
      </c>
      <c r="I171">
        <v>2.90375582979124</v>
      </c>
      <c r="J171">
        <v>2.14229374838835</v>
      </c>
      <c r="K171">
        <v>2.7156643070508699</v>
      </c>
      <c r="M171">
        <v>-0.374866673338419</v>
      </c>
      <c r="N171">
        <v>7.83538344795493E-2</v>
      </c>
      <c r="O171">
        <v>0.38385354673125199</v>
      </c>
      <c r="P171">
        <v>-0.225718196639875</v>
      </c>
      <c r="R171">
        <v>2.8833180860056098</v>
      </c>
      <c r="S171">
        <v>2.9821096642707898</v>
      </c>
      <c r="T171">
        <v>2.5261472951195998</v>
      </c>
      <c r="U171">
        <v>2.4899461104109899</v>
      </c>
    </row>
    <row r="172" spans="1:21" x14ac:dyDescent="0.25">
      <c r="A172" s="11">
        <v>37347</v>
      </c>
      <c r="C172">
        <v>-0.939719047007884</v>
      </c>
      <c r="D172">
        <v>-0.15320869933680101</v>
      </c>
      <c r="E172">
        <v>-0.117868148088519</v>
      </c>
      <c r="F172">
        <v>-0.33660207903926698</v>
      </c>
      <c r="H172">
        <v>3.1516066034067198</v>
      </c>
      <c r="I172">
        <v>2.8112736108074001</v>
      </c>
      <c r="J172">
        <v>2.16452775024392</v>
      </c>
      <c r="K172">
        <v>2.71573283172892</v>
      </c>
      <c r="M172">
        <v>-0.16137900772748501</v>
      </c>
      <c r="N172">
        <v>0.150952086140037</v>
      </c>
      <c r="O172">
        <v>0.195629602732626</v>
      </c>
      <c r="P172">
        <v>-0.20556121568916699</v>
      </c>
      <c r="R172">
        <v>2.9902275956792401</v>
      </c>
      <c r="S172">
        <v>2.9622256969474399</v>
      </c>
      <c r="T172">
        <v>2.3601573529765498</v>
      </c>
      <c r="U172">
        <v>2.51017161603975</v>
      </c>
    </row>
    <row r="173" spans="1:21" x14ac:dyDescent="0.25">
      <c r="A173" s="11">
        <v>37438</v>
      </c>
      <c r="C173">
        <v>-0.71715108309979303</v>
      </c>
      <c r="D173">
        <v>0.23822356328639699</v>
      </c>
      <c r="E173">
        <v>-0.26202873289048501</v>
      </c>
      <c r="F173">
        <v>-0.31196159455566902</v>
      </c>
      <c r="H173">
        <v>3.0379654988364502</v>
      </c>
      <c r="I173">
        <v>2.7845316396172102</v>
      </c>
      <c r="J173">
        <v>2.1575527708452502</v>
      </c>
      <c r="K173">
        <v>2.7213107671100998</v>
      </c>
      <c r="M173">
        <v>-0.17103043633194201</v>
      </c>
      <c r="N173">
        <v>0.19411852038341701</v>
      </c>
      <c r="O173">
        <v>7.5018186433979006E-2</v>
      </c>
      <c r="P173">
        <v>-0.17347151251614401</v>
      </c>
      <c r="R173">
        <v>2.8669350625045</v>
      </c>
      <c r="S173">
        <v>2.9786501600006301</v>
      </c>
      <c r="T173">
        <v>2.2325709572792301</v>
      </c>
      <c r="U173">
        <v>2.5478392545939599</v>
      </c>
    </row>
    <row r="174" spans="1:21" x14ac:dyDescent="0.25">
      <c r="A174" s="11">
        <v>37530</v>
      </c>
      <c r="C174">
        <v>-0.76377295144664004</v>
      </c>
      <c r="D174">
        <v>0.35975240751156401</v>
      </c>
      <c r="E174">
        <v>-0.361486598733336</v>
      </c>
      <c r="F174">
        <v>-0.26208730113307899</v>
      </c>
      <c r="H174">
        <v>2.8941051396107298</v>
      </c>
      <c r="I174">
        <v>2.7117113834028301</v>
      </c>
      <c r="J174">
        <v>2.1230954691591202</v>
      </c>
      <c r="K174">
        <v>2.73650550094401</v>
      </c>
      <c r="M174">
        <v>-0.297711032281058</v>
      </c>
      <c r="N174">
        <v>0.134633347383948</v>
      </c>
      <c r="O174">
        <v>-9.4917402095531199E-3</v>
      </c>
      <c r="P174">
        <v>-0.150584403736403</v>
      </c>
      <c r="R174">
        <v>2.5963941073296701</v>
      </c>
      <c r="S174">
        <v>2.8463447307867802</v>
      </c>
      <c r="T174">
        <v>2.1136037289495699</v>
      </c>
      <c r="U174">
        <v>2.5859210972076001</v>
      </c>
    </row>
    <row r="175" spans="1:21" x14ac:dyDescent="0.25">
      <c r="A175" s="11">
        <v>37622</v>
      </c>
      <c r="C175">
        <v>-0.79433257983669103</v>
      </c>
      <c r="D175">
        <v>0.68417476193343396</v>
      </c>
      <c r="E175">
        <v>-0.57201938594425905</v>
      </c>
      <c r="F175">
        <v>-0.21396398353499499</v>
      </c>
      <c r="H175">
        <v>2.8340710035276802</v>
      </c>
      <c r="I175">
        <v>2.6454120339624199</v>
      </c>
      <c r="J175">
        <v>2.0563281928953101</v>
      </c>
      <c r="K175">
        <v>2.7291614632800201</v>
      </c>
      <c r="M175">
        <v>-0.41748370104920501</v>
      </c>
      <c r="N175">
        <v>0.189531372250731</v>
      </c>
      <c r="O175">
        <v>-0.12382869026184699</v>
      </c>
      <c r="P175">
        <v>-0.166149739854411</v>
      </c>
      <c r="R175">
        <v>2.4165873024784701</v>
      </c>
      <c r="S175">
        <v>2.8349434062131502</v>
      </c>
      <c r="T175">
        <v>1.9324995026334599</v>
      </c>
      <c r="U175">
        <v>2.5630117234255998</v>
      </c>
    </row>
    <row r="176" spans="1:21" x14ac:dyDescent="0.25">
      <c r="A176" s="11">
        <v>37712</v>
      </c>
      <c r="C176">
        <v>-0.53023794252783296</v>
      </c>
      <c r="D176">
        <v>0.37034014552074301</v>
      </c>
      <c r="E176">
        <v>-0.75120552070075097</v>
      </c>
      <c r="F176">
        <v>-0.17052592903883099</v>
      </c>
      <c r="H176">
        <v>2.8082122274714201</v>
      </c>
      <c r="I176">
        <v>2.4826699827824901</v>
      </c>
      <c r="J176">
        <v>2.0285532674056101</v>
      </c>
      <c r="K176">
        <v>2.7470571663665799</v>
      </c>
      <c r="M176">
        <v>-0.428985647850322</v>
      </c>
      <c r="N176">
        <v>6.94821431053139E-3</v>
      </c>
      <c r="O176">
        <v>-8.5133665106238501E-2</v>
      </c>
      <c r="P176">
        <v>-0.21256715789061001</v>
      </c>
      <c r="R176">
        <v>2.3792265796211001</v>
      </c>
      <c r="S176">
        <v>2.4896181970930198</v>
      </c>
      <c r="T176">
        <v>1.9434196022993699</v>
      </c>
      <c r="U176">
        <v>2.5344900084759701</v>
      </c>
    </row>
    <row r="177" spans="1:21" x14ac:dyDescent="0.25">
      <c r="A177" s="11">
        <v>37803</v>
      </c>
      <c r="C177">
        <v>0.10873539903479899</v>
      </c>
      <c r="D177">
        <v>0.37619899208215202</v>
      </c>
      <c r="E177">
        <v>-0.846565928064138</v>
      </c>
      <c r="F177">
        <v>-3.8527541337543901E-2</v>
      </c>
      <c r="H177">
        <v>2.9038203807038601</v>
      </c>
      <c r="I177">
        <v>2.4329668323109699</v>
      </c>
      <c r="J177">
        <v>2.0402256637472802</v>
      </c>
      <c r="K177">
        <v>2.76600936171435</v>
      </c>
      <c r="M177">
        <v>-0.32464679765757398</v>
      </c>
      <c r="N177">
        <v>1.74805104767743E-3</v>
      </c>
      <c r="O177">
        <v>-3.85926033305471E-2</v>
      </c>
      <c r="P177">
        <v>-0.17147005794177</v>
      </c>
      <c r="R177">
        <v>2.5791735830462899</v>
      </c>
      <c r="S177">
        <v>2.4347148833586498</v>
      </c>
      <c r="T177">
        <v>2.0016330604167298</v>
      </c>
      <c r="U177">
        <v>2.5945393037725801</v>
      </c>
    </row>
    <row r="178" spans="1:21" x14ac:dyDescent="0.25">
      <c r="A178" s="11">
        <v>37895</v>
      </c>
      <c r="C178">
        <v>0.66340875843900404</v>
      </c>
      <c r="D178">
        <v>0.53195456150939402</v>
      </c>
      <c r="E178">
        <v>-0.77311186432530099</v>
      </c>
      <c r="F178">
        <v>7.0599116716493895E-2</v>
      </c>
      <c r="H178">
        <v>2.8839980600281199</v>
      </c>
      <c r="I178">
        <v>2.43623079891006</v>
      </c>
      <c r="J178">
        <v>2.06072029358165</v>
      </c>
      <c r="K178">
        <v>2.7663308037922101</v>
      </c>
      <c r="M178">
        <v>-0.29751913834667898</v>
      </c>
      <c r="N178">
        <v>5.2338768402454598E-2</v>
      </c>
      <c r="O178">
        <v>-1.44315987204449E-2</v>
      </c>
      <c r="P178">
        <v>-0.17270936937561401</v>
      </c>
      <c r="R178">
        <v>2.5864789216814401</v>
      </c>
      <c r="S178">
        <v>2.4885695673125099</v>
      </c>
      <c r="T178">
        <v>2.04628869486121</v>
      </c>
      <c r="U178">
        <v>2.5936214344166002</v>
      </c>
    </row>
    <row r="179" spans="1:21" x14ac:dyDescent="0.25">
      <c r="A179" s="11">
        <v>37987</v>
      </c>
      <c r="C179">
        <v>1.3406799322164</v>
      </c>
      <c r="D179">
        <v>0.48857609692839798</v>
      </c>
      <c r="E179">
        <v>-0.59349597630375694</v>
      </c>
      <c r="F179">
        <v>0.15435641002091</v>
      </c>
      <c r="H179">
        <v>2.7582928850888599</v>
      </c>
      <c r="I179">
        <v>2.4425469683948999</v>
      </c>
      <c r="J179">
        <v>2.04715145191616</v>
      </c>
      <c r="K179">
        <v>2.7454276298745599</v>
      </c>
      <c r="M179">
        <v>-0.136642187740219</v>
      </c>
      <c r="N179">
        <v>-9.9197064029699095E-3</v>
      </c>
      <c r="O179">
        <v>-3.5443645793944198E-2</v>
      </c>
      <c r="P179">
        <v>-0.18728939176599399</v>
      </c>
      <c r="R179">
        <v>2.62165069734864</v>
      </c>
      <c r="S179">
        <v>2.43262726199193</v>
      </c>
      <c r="T179">
        <v>2.01170780612222</v>
      </c>
      <c r="U179">
        <v>2.5581382381085702</v>
      </c>
    </row>
    <row r="180" spans="1:21" x14ac:dyDescent="0.25">
      <c r="A180" s="11">
        <v>38078</v>
      </c>
      <c r="C180">
        <v>1.6251318873510201</v>
      </c>
      <c r="D180">
        <v>0.75247215587160099</v>
      </c>
      <c r="E180">
        <v>-0.400559554962229</v>
      </c>
      <c r="F180">
        <v>0.18362398962722201</v>
      </c>
      <c r="H180">
        <v>2.7194940251381401</v>
      </c>
      <c r="I180">
        <v>2.5137699161803102</v>
      </c>
      <c r="J180">
        <v>2.0287013295444698</v>
      </c>
      <c r="K180">
        <v>2.71454578286124</v>
      </c>
      <c r="M180">
        <v>-0.12464308354741301</v>
      </c>
      <c r="N180">
        <v>2.7356329804425199E-2</v>
      </c>
      <c r="O180">
        <v>-3.9581832039794401E-2</v>
      </c>
      <c r="P180">
        <v>-0.22663455983899</v>
      </c>
      <c r="R180">
        <v>2.5948509415907299</v>
      </c>
      <c r="S180">
        <v>2.5411262459847399</v>
      </c>
      <c r="T180">
        <v>1.98911949750468</v>
      </c>
      <c r="U180">
        <v>2.48791122302225</v>
      </c>
    </row>
    <row r="181" spans="1:21" x14ac:dyDescent="0.25">
      <c r="A181" s="11">
        <v>38169</v>
      </c>
      <c r="C181">
        <v>1.5657711134707599</v>
      </c>
      <c r="D181">
        <v>0.96557521053023299</v>
      </c>
      <c r="E181">
        <v>-0.40926035528104898</v>
      </c>
      <c r="F181">
        <v>0.18314834798320601</v>
      </c>
      <c r="H181">
        <v>2.7347682828207298</v>
      </c>
      <c r="I181">
        <v>2.5688280742402601</v>
      </c>
      <c r="J181">
        <v>1.9978664156933701</v>
      </c>
      <c r="K181">
        <v>2.66836180908594</v>
      </c>
      <c r="M181">
        <v>-0.29873859614829401</v>
      </c>
      <c r="N181">
        <v>5.3973488915698095E-4</v>
      </c>
      <c r="O181">
        <v>-0.20274860072126499</v>
      </c>
      <c r="P181">
        <v>-0.240470698939975</v>
      </c>
      <c r="R181">
        <v>2.4360296866724398</v>
      </c>
      <c r="S181">
        <v>2.5693678091294201</v>
      </c>
      <c r="T181">
        <v>1.7951178149721001</v>
      </c>
      <c r="U181">
        <v>2.4278911101459602</v>
      </c>
    </row>
    <row r="182" spans="1:21" x14ac:dyDescent="0.25">
      <c r="A182" s="11">
        <v>38261</v>
      </c>
      <c r="C182">
        <v>1.99297794194274</v>
      </c>
      <c r="D182">
        <v>1.2814040639301001</v>
      </c>
      <c r="E182">
        <v>-0.47550727058910502</v>
      </c>
      <c r="F182">
        <v>0.146314913558626</v>
      </c>
      <c r="H182">
        <v>2.7317817353886298</v>
      </c>
      <c r="I182">
        <v>2.53261922278576</v>
      </c>
      <c r="J182">
        <v>1.98439402671133</v>
      </c>
      <c r="K182">
        <v>2.6349122412087098</v>
      </c>
      <c r="M182">
        <v>-0.22765276585206901</v>
      </c>
      <c r="N182">
        <v>2.78053110308858E-2</v>
      </c>
      <c r="O182">
        <v>-0.33524319996301499</v>
      </c>
      <c r="P182">
        <v>-0.230621287105714</v>
      </c>
      <c r="R182">
        <v>2.5041289695365601</v>
      </c>
      <c r="S182">
        <v>2.5604245338166498</v>
      </c>
      <c r="T182">
        <v>1.6491508267483199</v>
      </c>
      <c r="U182">
        <v>2.40429095410299</v>
      </c>
    </row>
    <row r="183" spans="1:21" x14ac:dyDescent="0.25">
      <c r="A183" s="11">
        <v>38353</v>
      </c>
      <c r="C183">
        <v>2.4693389283340799</v>
      </c>
      <c r="D183">
        <v>1.3965508639516899</v>
      </c>
      <c r="E183">
        <v>-0.49311890894046001</v>
      </c>
      <c r="F183">
        <v>0.106662017158897</v>
      </c>
      <c r="H183">
        <v>2.74925813464534</v>
      </c>
      <c r="I183">
        <v>2.4540702565421202</v>
      </c>
      <c r="J183">
        <v>1.94768522379329</v>
      </c>
      <c r="K183">
        <v>2.6652229670483498</v>
      </c>
      <c r="M183">
        <v>-0.121565512438852</v>
      </c>
      <c r="N183">
        <v>2.6261567527216999E-2</v>
      </c>
      <c r="O183">
        <v>-0.39984422362149502</v>
      </c>
      <c r="P183">
        <v>-0.18355930929995401</v>
      </c>
      <c r="R183">
        <v>2.62769262220649</v>
      </c>
      <c r="S183">
        <v>2.4803318240693302</v>
      </c>
      <c r="T183">
        <v>1.5478410001717999</v>
      </c>
      <c r="U183">
        <v>2.4816636577483999</v>
      </c>
    </row>
    <row r="184" spans="1:21" x14ac:dyDescent="0.25">
      <c r="A184" s="11">
        <v>38443</v>
      </c>
      <c r="C184">
        <v>2.2521808098080101</v>
      </c>
      <c r="D184">
        <v>1.3858116966049501</v>
      </c>
      <c r="E184">
        <v>-0.50878089711363805</v>
      </c>
      <c r="F184">
        <v>5.0006507736725297E-2</v>
      </c>
      <c r="H184">
        <v>2.6937577154153698</v>
      </c>
      <c r="I184">
        <v>2.4624377564131099</v>
      </c>
      <c r="J184">
        <v>1.9702545429474301</v>
      </c>
      <c r="K184">
        <v>2.7095392504077598</v>
      </c>
      <c r="M184">
        <v>-0.31825318268484798</v>
      </c>
      <c r="N184">
        <v>-6.3033788448808303E-3</v>
      </c>
      <c r="O184">
        <v>-0.40191168450172199</v>
      </c>
      <c r="P184">
        <v>-0.17213487972233599</v>
      </c>
      <c r="R184">
        <v>2.37550453273052</v>
      </c>
      <c r="S184">
        <v>2.4561343775682301</v>
      </c>
      <c r="T184">
        <v>1.5683428584457</v>
      </c>
      <c r="U184">
        <v>2.5374043706854201</v>
      </c>
    </row>
    <row r="185" spans="1:21" x14ac:dyDescent="0.25">
      <c r="A185" s="11">
        <v>38534</v>
      </c>
      <c r="C185">
        <v>2.0742463142822798</v>
      </c>
      <c r="D185">
        <v>1.5170196714113899</v>
      </c>
      <c r="E185">
        <v>-0.35847123241774198</v>
      </c>
      <c r="F185">
        <v>2.97783102280391E-2</v>
      </c>
      <c r="H185">
        <v>2.7372338752502499</v>
      </c>
      <c r="I185">
        <v>2.5506334829252402</v>
      </c>
      <c r="J185">
        <v>1.98177633668596</v>
      </c>
      <c r="K185">
        <v>2.7555803566795598</v>
      </c>
      <c r="M185">
        <v>-0.44030449417482898</v>
      </c>
      <c r="N185">
        <v>-1.3455997821867001E-2</v>
      </c>
      <c r="O185">
        <v>-0.37149230359267299</v>
      </c>
      <c r="P185">
        <v>-0.14031893817095301</v>
      </c>
      <c r="R185">
        <v>2.2969293810754201</v>
      </c>
      <c r="S185">
        <v>2.5371774851033702</v>
      </c>
      <c r="T185">
        <v>1.6102840330932899</v>
      </c>
      <c r="U185">
        <v>2.6152614185086098</v>
      </c>
    </row>
    <row r="186" spans="1:21" x14ac:dyDescent="0.25">
      <c r="A186" s="11">
        <v>38626</v>
      </c>
      <c r="C186">
        <v>2.3376672280620601</v>
      </c>
      <c r="D186">
        <v>1.7627670621406499</v>
      </c>
      <c r="E186">
        <v>-0.128122927903632</v>
      </c>
      <c r="F186">
        <v>1.2086165466143901E-2</v>
      </c>
      <c r="H186">
        <v>2.7129846470748</v>
      </c>
      <c r="I186">
        <v>2.57967953562772</v>
      </c>
      <c r="J186">
        <v>1.9722761513243401</v>
      </c>
      <c r="K186">
        <v>2.8280105144396002</v>
      </c>
      <c r="M186">
        <v>-0.30059907203763397</v>
      </c>
      <c r="N186">
        <v>1.1541624985832E-2</v>
      </c>
      <c r="O186">
        <v>-0.31454521958263298</v>
      </c>
      <c r="P186">
        <v>-0.15062810899041201</v>
      </c>
      <c r="R186">
        <v>2.4123855750371699</v>
      </c>
      <c r="S186">
        <v>2.59122116061355</v>
      </c>
      <c r="T186">
        <v>1.6577309317417099</v>
      </c>
      <c r="U186">
        <v>2.6773824054491899</v>
      </c>
    </row>
    <row r="187" spans="1:21" x14ac:dyDescent="0.25">
      <c r="A187" s="11">
        <v>38718</v>
      </c>
      <c r="C187">
        <v>2.2478236602363499</v>
      </c>
      <c r="D187">
        <v>1.88494882661564</v>
      </c>
      <c r="E187">
        <v>1.97732953752165E-2</v>
      </c>
      <c r="F187">
        <v>3.0487300635968499E-2</v>
      </c>
      <c r="H187">
        <v>2.84461636050787</v>
      </c>
      <c r="I187">
        <v>2.5839845532208101</v>
      </c>
      <c r="J187">
        <v>1.99863917068275</v>
      </c>
      <c r="K187">
        <v>2.7874107578973701</v>
      </c>
      <c r="M187">
        <v>-0.34438244778847799</v>
      </c>
      <c r="N187">
        <v>7.1438612830116198E-3</v>
      </c>
      <c r="O187">
        <v>-0.31209764723476502</v>
      </c>
      <c r="P187">
        <v>-0.138381805526131</v>
      </c>
      <c r="R187">
        <v>2.50023391271939</v>
      </c>
      <c r="S187">
        <v>2.59112841450382</v>
      </c>
      <c r="T187">
        <v>1.6865415234479799</v>
      </c>
      <c r="U187">
        <v>2.64902895237124</v>
      </c>
    </row>
    <row r="188" spans="1:21" x14ac:dyDescent="0.25">
      <c r="A188" s="11">
        <v>38808</v>
      </c>
      <c r="C188">
        <v>2.3206448241575099</v>
      </c>
      <c r="D188">
        <v>1.8796290003768901</v>
      </c>
      <c r="E188">
        <v>0.42024341631508799</v>
      </c>
      <c r="F188">
        <v>-1.3938395138211501E-2</v>
      </c>
      <c r="H188">
        <v>2.7601304453194402</v>
      </c>
      <c r="I188">
        <v>2.4777566713000998</v>
      </c>
      <c r="J188">
        <v>2.0259373327272399</v>
      </c>
      <c r="K188">
        <v>2.7482217428778299</v>
      </c>
      <c r="M188">
        <v>-0.25877771346989997</v>
      </c>
      <c r="N188">
        <v>2.69240481515114E-2</v>
      </c>
      <c r="O188">
        <v>-0.13676752596706501</v>
      </c>
      <c r="P188">
        <v>-0.16837108927720301</v>
      </c>
      <c r="R188">
        <v>2.5013527318495399</v>
      </c>
      <c r="S188">
        <v>2.5046807194516099</v>
      </c>
      <c r="T188">
        <v>1.8891698067601801</v>
      </c>
      <c r="U188">
        <v>2.57985065360063</v>
      </c>
    </row>
    <row r="189" spans="1:21" x14ac:dyDescent="0.25">
      <c r="A189" s="11">
        <v>38899</v>
      </c>
      <c r="C189">
        <v>1.76908829646072</v>
      </c>
      <c r="D189">
        <v>1.73227230366012</v>
      </c>
      <c r="E189">
        <v>0.74755903623076803</v>
      </c>
      <c r="F189">
        <v>-7.7114378610531303E-2</v>
      </c>
      <c r="H189">
        <v>2.72526194761083</v>
      </c>
      <c r="I189">
        <v>2.4482529706892602</v>
      </c>
      <c r="J189">
        <v>2.0101866153747801</v>
      </c>
      <c r="K189">
        <v>2.6979245885274801</v>
      </c>
      <c r="M189">
        <v>-0.39827792832570302</v>
      </c>
      <c r="N189">
        <v>4.7440619283219E-2</v>
      </c>
      <c r="O189">
        <v>-7.2391856138231098E-2</v>
      </c>
      <c r="P189">
        <v>-0.18217751014335401</v>
      </c>
      <c r="R189">
        <v>2.3269840192851299</v>
      </c>
      <c r="S189">
        <v>2.4956935899724799</v>
      </c>
      <c r="T189">
        <v>1.9377947592365501</v>
      </c>
      <c r="U189">
        <v>2.51574707838413</v>
      </c>
    </row>
    <row r="190" spans="1:21" x14ac:dyDescent="0.25">
      <c r="A190" s="11">
        <v>38991</v>
      </c>
      <c r="C190">
        <v>1.2454838354019599</v>
      </c>
      <c r="D190">
        <v>1.55212666502536</v>
      </c>
      <c r="E190">
        <v>0.923868799175807</v>
      </c>
      <c r="F190">
        <v>-0.106536273715619</v>
      </c>
      <c r="H190">
        <v>2.8260091359777499</v>
      </c>
      <c r="I190">
        <v>2.4427700502467999</v>
      </c>
      <c r="J190">
        <v>2.0576491461680999</v>
      </c>
      <c r="K190">
        <v>2.67376013247838</v>
      </c>
      <c r="M190">
        <v>-0.52483487409111096</v>
      </c>
      <c r="N190">
        <v>6.1148886152565703E-2</v>
      </c>
      <c r="O190">
        <v>-4.2110786469699103E-2</v>
      </c>
      <c r="P190">
        <v>-0.114483269067014</v>
      </c>
      <c r="R190">
        <v>2.30117426188664</v>
      </c>
      <c r="S190">
        <v>2.5039189363993701</v>
      </c>
      <c r="T190">
        <v>2.0155383596983998</v>
      </c>
      <c r="U190">
        <v>2.5592768634113598</v>
      </c>
    </row>
    <row r="191" spans="1:21" x14ac:dyDescent="0.25">
      <c r="A191" s="11">
        <v>39083</v>
      </c>
      <c r="C191">
        <v>1.2884159634494401</v>
      </c>
      <c r="D191">
        <v>1.4144485047400499</v>
      </c>
      <c r="E191">
        <v>1.1683918660930901</v>
      </c>
      <c r="F191">
        <v>-0.17649978697750199</v>
      </c>
      <c r="H191">
        <v>2.7699242413756702</v>
      </c>
      <c r="I191">
        <v>2.4782755783161998</v>
      </c>
      <c r="J191">
        <v>2.0582902334806201</v>
      </c>
      <c r="K191">
        <v>2.7087113278830399</v>
      </c>
      <c r="M191">
        <v>-0.361076907200514</v>
      </c>
      <c r="N191">
        <v>6.8854258728347703E-2</v>
      </c>
      <c r="O191">
        <v>-1.23410377459553E-2</v>
      </c>
      <c r="P191">
        <v>-0.11284433070908299</v>
      </c>
      <c r="R191">
        <v>2.4088473341751602</v>
      </c>
      <c r="S191">
        <v>2.5471298370445501</v>
      </c>
      <c r="T191">
        <v>2.0459491957346598</v>
      </c>
      <c r="U191">
        <v>2.5958669971739501</v>
      </c>
    </row>
    <row r="192" spans="1:21" x14ac:dyDescent="0.25">
      <c r="A192" s="11">
        <v>39173</v>
      </c>
      <c r="C192">
        <v>0.51106058170921598</v>
      </c>
      <c r="D192">
        <v>1.3212937734241501</v>
      </c>
      <c r="E192">
        <v>1.30302365964553</v>
      </c>
      <c r="F192">
        <v>-0.220627715839782</v>
      </c>
      <c r="H192">
        <v>2.8284571364029101</v>
      </c>
      <c r="I192">
        <v>2.55343650167306</v>
      </c>
      <c r="J192">
        <v>2.0592579247965999</v>
      </c>
      <c r="K192">
        <v>2.7162025100927001</v>
      </c>
      <c r="M192">
        <v>-0.61785966683472404</v>
      </c>
      <c r="N192">
        <v>4.7828412478666503E-2</v>
      </c>
      <c r="O192">
        <v>1.4340902705865501E-2</v>
      </c>
      <c r="P192">
        <v>-0.11879531940899</v>
      </c>
      <c r="R192">
        <v>2.21059746956819</v>
      </c>
      <c r="S192">
        <v>2.6012649141517299</v>
      </c>
      <c r="T192">
        <v>2.0735988275024702</v>
      </c>
      <c r="U192">
        <v>2.5974071906837199</v>
      </c>
    </row>
    <row r="193" spans="1:21" x14ac:dyDescent="0.25">
      <c r="A193" s="11">
        <v>39264</v>
      </c>
      <c r="C193">
        <v>0.34025797049503098</v>
      </c>
      <c r="D193">
        <v>1.1813356033690099</v>
      </c>
      <c r="E193">
        <v>1.3129005941978</v>
      </c>
      <c r="F193">
        <v>-0.247004635941039</v>
      </c>
      <c r="H193">
        <v>2.8396467876999898</v>
      </c>
      <c r="I193">
        <v>2.52032750077707</v>
      </c>
      <c r="J193">
        <v>2.0539129544608699</v>
      </c>
      <c r="K193">
        <v>2.7328623623135799</v>
      </c>
      <c r="M193">
        <v>-0.58072791046852401</v>
      </c>
      <c r="N193">
        <v>1.30948467432389E-3</v>
      </c>
      <c r="O193">
        <v>8.4306698119658591E-3</v>
      </c>
      <c r="P193">
        <v>-0.13059765532843201</v>
      </c>
      <c r="R193">
        <v>2.2589188772314701</v>
      </c>
      <c r="S193">
        <v>2.5216369854513898</v>
      </c>
      <c r="T193">
        <v>2.0623436242728301</v>
      </c>
      <c r="U193">
        <v>2.6022647069851499</v>
      </c>
    </row>
    <row r="194" spans="1:21" x14ac:dyDescent="0.25">
      <c r="A194" s="11">
        <v>39356</v>
      </c>
      <c r="C194">
        <v>0.36938233083753902</v>
      </c>
      <c r="D194">
        <v>0.74976428520272997</v>
      </c>
      <c r="E194">
        <v>1.4560061520926399</v>
      </c>
      <c r="F194">
        <v>-0.23276767491029199</v>
      </c>
      <c r="H194">
        <v>2.8483256303475901</v>
      </c>
      <c r="I194">
        <v>2.4606252266413402</v>
      </c>
      <c r="J194">
        <v>2.0514989238540502</v>
      </c>
      <c r="K194">
        <v>2.7448788749611599</v>
      </c>
      <c r="M194">
        <v>-0.453222567407291</v>
      </c>
      <c r="N194">
        <v>-0.13309671711283599</v>
      </c>
      <c r="O194">
        <v>0.218721964153406</v>
      </c>
      <c r="P194">
        <v>-0.11920627081791101</v>
      </c>
      <c r="R194">
        <v>2.3951030629402998</v>
      </c>
      <c r="S194">
        <v>2.3275285095284999</v>
      </c>
      <c r="T194">
        <v>2.2702208880074601</v>
      </c>
      <c r="U194">
        <v>2.6256726041432499</v>
      </c>
    </row>
    <row r="195" spans="1:21" x14ac:dyDescent="0.25">
      <c r="A195" s="11">
        <v>39448</v>
      </c>
      <c r="C195">
        <v>-0.101759305041696</v>
      </c>
      <c r="D195">
        <v>0.66686287108234399</v>
      </c>
      <c r="E195">
        <v>1.4226279109959701</v>
      </c>
      <c r="F195">
        <v>-0.227556388633047</v>
      </c>
      <c r="H195">
        <v>2.6642937671857201</v>
      </c>
      <c r="I195">
        <v>2.3962071711010702</v>
      </c>
      <c r="J195">
        <v>2.0633308126516798</v>
      </c>
      <c r="K195">
        <v>2.71453325424703</v>
      </c>
      <c r="M195">
        <v>-0.54127263599133701</v>
      </c>
      <c r="N195">
        <v>-6.1600861234706802E-2</v>
      </c>
      <c r="O195">
        <v>0.29187857920196197</v>
      </c>
      <c r="P195">
        <v>-0.132988296807907</v>
      </c>
      <c r="R195">
        <v>2.1230211311943799</v>
      </c>
      <c r="S195">
        <v>2.3346063098663601</v>
      </c>
      <c r="T195">
        <v>2.3552093918536401</v>
      </c>
      <c r="U195">
        <v>2.5815449574391298</v>
      </c>
    </row>
    <row r="196" spans="1:21" x14ac:dyDescent="0.25">
      <c r="A196" s="11">
        <v>39539</v>
      </c>
      <c r="C196">
        <v>-0.44996868000839602</v>
      </c>
      <c r="D196">
        <v>0.47272153298382602</v>
      </c>
      <c r="E196">
        <v>1.0019563787493599</v>
      </c>
      <c r="F196">
        <v>-0.21681229046248501</v>
      </c>
      <c r="H196">
        <v>2.6908513846797799</v>
      </c>
      <c r="I196">
        <v>2.3924870086513201</v>
      </c>
      <c r="J196">
        <v>1.9990066954901</v>
      </c>
      <c r="K196">
        <v>2.5881168222619202</v>
      </c>
      <c r="M196">
        <v>-0.58554751035001096</v>
      </c>
      <c r="N196">
        <v>-4.0518326752252302E-2</v>
      </c>
      <c r="O196">
        <v>1.6191142317971099E-2</v>
      </c>
      <c r="P196">
        <v>-8.8997166125908897E-2</v>
      </c>
      <c r="R196">
        <v>2.1053038743297701</v>
      </c>
      <c r="S196">
        <v>2.3519686818990699</v>
      </c>
      <c r="T196">
        <v>2.0151978378080702</v>
      </c>
      <c r="U196">
        <v>2.4991196561360098</v>
      </c>
    </row>
    <row r="197" spans="1:21" x14ac:dyDescent="0.25">
      <c r="A197" s="11">
        <v>39630</v>
      </c>
      <c r="C197">
        <v>-0.73153322834150503</v>
      </c>
      <c r="D197">
        <v>0.51539521878038397</v>
      </c>
      <c r="E197">
        <v>0.44005610048702698</v>
      </c>
      <c r="F197">
        <v>-0.32259326703524499</v>
      </c>
      <c r="H197">
        <v>2.4905326238360801</v>
      </c>
      <c r="I197">
        <v>2.4519660743502398</v>
      </c>
      <c r="J197">
        <v>1.9364560710834999</v>
      </c>
      <c r="K197">
        <v>2.3920584881024798</v>
      </c>
      <c r="M197">
        <v>-0.64951152018494296</v>
      </c>
      <c r="N197">
        <v>2.29010166339975E-2</v>
      </c>
      <c r="O197">
        <v>-0.12961081932936699</v>
      </c>
      <c r="P197">
        <v>-8.2071459947544695E-2</v>
      </c>
      <c r="R197">
        <v>1.8410211036511399</v>
      </c>
      <c r="S197">
        <v>2.4748670909842398</v>
      </c>
      <c r="T197">
        <v>1.80684525175414</v>
      </c>
      <c r="U197">
        <v>2.3099870281549402</v>
      </c>
    </row>
    <row r="198" spans="1:21" x14ac:dyDescent="0.25">
      <c r="A198" s="11">
        <v>39722</v>
      </c>
      <c r="C198">
        <v>-1.9788003913801</v>
      </c>
      <c r="D198">
        <v>0.25701009569121402</v>
      </c>
      <c r="E198">
        <v>-0.63083798216098297</v>
      </c>
      <c r="F198">
        <v>-0.62552809565204404</v>
      </c>
      <c r="H198">
        <v>2.06173948069135</v>
      </c>
      <c r="I198">
        <v>2.1556550227877902</v>
      </c>
      <c r="J198">
        <v>1.79104170679798</v>
      </c>
      <c r="K198">
        <v>2.16684887496492</v>
      </c>
      <c r="M198">
        <v>-1.1001661440166901</v>
      </c>
      <c r="N198">
        <v>6.4090858225115703E-3</v>
      </c>
      <c r="O198">
        <v>-0.57332934737801</v>
      </c>
      <c r="P198">
        <v>-0.196542093266204</v>
      </c>
      <c r="R198">
        <v>0.96157333667465705</v>
      </c>
      <c r="S198">
        <v>2.1620641086102999</v>
      </c>
      <c r="T198">
        <v>1.2177123594199699</v>
      </c>
      <c r="U198">
        <v>1.9703067816987201</v>
      </c>
    </row>
    <row r="199" spans="1:21" x14ac:dyDescent="0.25">
      <c r="A199" s="11">
        <v>39814</v>
      </c>
      <c r="C199">
        <v>-2.64530248944095</v>
      </c>
      <c r="D199">
        <v>-0.50519949970538403</v>
      </c>
      <c r="E199">
        <v>-2.2545008141091798</v>
      </c>
      <c r="F199">
        <v>-0.96626569777777105</v>
      </c>
      <c r="H199">
        <v>1.84343620717592</v>
      </c>
      <c r="I199">
        <v>1.7252609307400699</v>
      </c>
      <c r="J199">
        <v>1.5626406402452899</v>
      </c>
      <c r="K199">
        <v>1.9979189959589201</v>
      </c>
      <c r="M199">
        <v>-1.1985339681071301</v>
      </c>
      <c r="N199">
        <v>-7.9891066211043499E-2</v>
      </c>
      <c r="O199">
        <v>-1.1424556026758801</v>
      </c>
      <c r="P199">
        <v>-0.25301867484476098</v>
      </c>
      <c r="R199">
        <v>0.64490223906879796</v>
      </c>
      <c r="S199">
        <v>1.64536986452903</v>
      </c>
      <c r="T199">
        <v>0.420185037569409</v>
      </c>
      <c r="U199">
        <v>1.74490032111416</v>
      </c>
    </row>
    <row r="200" spans="1:21" x14ac:dyDescent="0.25">
      <c r="A200" s="11">
        <v>39904</v>
      </c>
      <c r="C200">
        <v>-2.3765112332348499</v>
      </c>
      <c r="D200">
        <v>-0.99748620370030505</v>
      </c>
      <c r="E200">
        <v>-3.6727496210867199</v>
      </c>
      <c r="F200">
        <v>-1.1951895998317901</v>
      </c>
      <c r="H200">
        <v>1.7426512156099701</v>
      </c>
      <c r="I200">
        <v>1.5385933601284001</v>
      </c>
      <c r="J200">
        <v>1.64435117483106</v>
      </c>
      <c r="K200">
        <v>1.95890663623976</v>
      </c>
      <c r="M200">
        <v>-0.94029722003564298</v>
      </c>
      <c r="N200">
        <v>-4.1875858753585703E-2</v>
      </c>
      <c r="O200">
        <v>-1.1662766283230801</v>
      </c>
      <c r="P200">
        <v>-0.18117096608273101</v>
      </c>
      <c r="R200">
        <v>0.80235399557432696</v>
      </c>
      <c r="S200">
        <v>1.49671750137481</v>
      </c>
      <c r="T200">
        <v>0.47807454650797498</v>
      </c>
      <c r="U200">
        <v>1.7777356701570199</v>
      </c>
    </row>
    <row r="201" spans="1:21" x14ac:dyDescent="0.25">
      <c r="A201" s="11">
        <v>39995</v>
      </c>
      <c r="C201">
        <v>-2.2827336410841799</v>
      </c>
      <c r="D201">
        <v>-1.2416236205739899</v>
      </c>
      <c r="E201">
        <v>-4.1834089246081003</v>
      </c>
      <c r="F201">
        <v>-1.31431693887998</v>
      </c>
      <c r="H201">
        <v>1.71558686706902</v>
      </c>
      <c r="I201">
        <v>1.58526686030911</v>
      </c>
      <c r="J201">
        <v>1.6920673026963899</v>
      </c>
      <c r="K201">
        <v>1.9402602195141301</v>
      </c>
      <c r="M201">
        <v>-0.92031357621634502</v>
      </c>
      <c r="N201">
        <v>-7.7023600689457794E-2</v>
      </c>
      <c r="O201">
        <v>-1.12254818492544</v>
      </c>
      <c r="P201">
        <v>-0.119854678238804</v>
      </c>
      <c r="R201">
        <v>0.79527329085267695</v>
      </c>
      <c r="S201">
        <v>1.50824325961966</v>
      </c>
      <c r="T201">
        <v>0.56951911777095399</v>
      </c>
      <c r="U201">
        <v>1.8204055412753199</v>
      </c>
    </row>
    <row r="202" spans="1:21" x14ac:dyDescent="0.25">
      <c r="A202" s="11">
        <v>40087</v>
      </c>
      <c r="C202">
        <v>-1.3719933605325401</v>
      </c>
      <c r="D202">
        <v>-0.91328455754239701</v>
      </c>
      <c r="E202">
        <v>-4.1005076119738497</v>
      </c>
      <c r="F202">
        <v>-1.3353353681998199</v>
      </c>
      <c r="H202">
        <v>1.7530721814088499</v>
      </c>
      <c r="I202">
        <v>1.68075385252117</v>
      </c>
      <c r="J202">
        <v>1.7009925493083</v>
      </c>
      <c r="K202">
        <v>1.92990107848717</v>
      </c>
      <c r="M202">
        <v>-0.60482295745407899</v>
      </c>
      <c r="N202">
        <v>-5.01737089620665E-2</v>
      </c>
      <c r="O202">
        <v>-1.0292717560736899</v>
      </c>
      <c r="P202">
        <v>-0.11269253990679901</v>
      </c>
      <c r="R202">
        <v>1.1482492239547699</v>
      </c>
      <c r="S202">
        <v>1.6305801435591001</v>
      </c>
      <c r="T202">
        <v>0.67172079323461298</v>
      </c>
      <c r="U202">
        <v>1.81720853858037</v>
      </c>
    </row>
    <row r="203" spans="1:21" x14ac:dyDescent="0.25">
      <c r="A203" s="11">
        <v>40179</v>
      </c>
      <c r="C203">
        <v>-1.31600029248864</v>
      </c>
      <c r="D203">
        <v>-0.32059586620528102</v>
      </c>
      <c r="E203">
        <v>-3.7771521822173799</v>
      </c>
      <c r="F203">
        <v>-1.1683155617326999</v>
      </c>
      <c r="H203">
        <v>1.68210030497403</v>
      </c>
      <c r="I203">
        <v>1.7294747598467799</v>
      </c>
      <c r="J203">
        <v>1.66919152405802</v>
      </c>
      <c r="K203">
        <v>1.9146039596058699</v>
      </c>
      <c r="M203">
        <v>-0.78621454299345805</v>
      </c>
      <c r="N203">
        <v>-6.0336628936130104E-3</v>
      </c>
      <c r="O203">
        <v>-0.96591970791238901</v>
      </c>
      <c r="P203">
        <v>-2.3266687619479899E-2</v>
      </c>
      <c r="R203">
        <v>0.89588576198057501</v>
      </c>
      <c r="S203">
        <v>1.7234410969531599</v>
      </c>
      <c r="T203">
        <v>0.70327181614562695</v>
      </c>
      <c r="U203">
        <v>1.8913372719863899</v>
      </c>
    </row>
    <row r="204" spans="1:21" x14ac:dyDescent="0.25">
      <c r="A204" s="11">
        <v>40269</v>
      </c>
      <c r="C204">
        <v>-1.0408035503020301</v>
      </c>
      <c r="D204">
        <v>4.9606748234168697E-2</v>
      </c>
      <c r="E204">
        <v>-3.2824706928327001</v>
      </c>
      <c r="F204">
        <v>-0.89818604788638401</v>
      </c>
      <c r="H204">
        <v>1.7032142812686</v>
      </c>
      <c r="I204">
        <v>1.65492555043449</v>
      </c>
      <c r="J204">
        <v>1.67813812364546</v>
      </c>
      <c r="K204">
        <v>1.92597930245453</v>
      </c>
      <c r="M204">
        <v>-0.868401296868205</v>
      </c>
      <c r="N204">
        <v>-5.90951577628459E-2</v>
      </c>
      <c r="O204">
        <v>-0.80705001497297901</v>
      </c>
      <c r="P204">
        <v>4.50926398786686E-2</v>
      </c>
      <c r="R204">
        <v>0.83481298440039498</v>
      </c>
      <c r="S204">
        <v>1.5958303926716499</v>
      </c>
      <c r="T204">
        <v>0.87108810867248399</v>
      </c>
      <c r="U204">
        <v>1.9710719423331999</v>
      </c>
    </row>
    <row r="205" spans="1:21" x14ac:dyDescent="0.25">
      <c r="A205" s="11">
        <v>40360</v>
      </c>
      <c r="C205">
        <v>-0.80004631899578305</v>
      </c>
      <c r="D205">
        <v>0.34455202098377002</v>
      </c>
      <c r="E205">
        <v>-2.6611324348884899</v>
      </c>
      <c r="F205">
        <v>-0.57207796671309596</v>
      </c>
      <c r="H205">
        <v>1.68490603059621</v>
      </c>
      <c r="I205">
        <v>1.6349073304089601</v>
      </c>
      <c r="J205">
        <v>1.62505870259644</v>
      </c>
      <c r="K205">
        <v>1.90571543633108</v>
      </c>
      <c r="M205">
        <v>-0.984523237022912</v>
      </c>
      <c r="N205">
        <v>-0.116275524699455</v>
      </c>
      <c r="O205">
        <v>-0.67104842087970695</v>
      </c>
      <c r="P205">
        <v>5.6965845390165699E-2</v>
      </c>
      <c r="R205">
        <v>0.70038279357329702</v>
      </c>
      <c r="S205">
        <v>1.5186318057095001</v>
      </c>
      <c r="T205">
        <v>0.95401028171673397</v>
      </c>
      <c r="U205">
        <v>1.96268128172125</v>
      </c>
    </row>
    <row r="206" spans="1:21" x14ac:dyDescent="0.25">
      <c r="A206" s="11">
        <v>40452</v>
      </c>
      <c r="C206">
        <v>-0.31594311281219201</v>
      </c>
      <c r="D206">
        <v>0.84974500273949605</v>
      </c>
      <c r="E206">
        <v>-2.2867276974320698</v>
      </c>
      <c r="F206">
        <v>-0.187110088321333</v>
      </c>
      <c r="H206">
        <v>1.6192319976079299</v>
      </c>
      <c r="I206">
        <v>1.68880644585146</v>
      </c>
      <c r="J206">
        <v>1.60762306496375</v>
      </c>
      <c r="K206">
        <v>1.84183530162222</v>
      </c>
      <c r="M206">
        <v>-0.93465970404662901</v>
      </c>
      <c r="N206">
        <v>-7.8256569383029204E-2</v>
      </c>
      <c r="O206">
        <v>-0.67878525026717995</v>
      </c>
      <c r="P206">
        <v>0.103758039372226</v>
      </c>
      <c r="R206">
        <v>0.684572293561305</v>
      </c>
      <c r="S206">
        <v>1.6105498764684301</v>
      </c>
      <c r="T206">
        <v>0.92883781469656501</v>
      </c>
      <c r="U206">
        <v>1.9455933409944399</v>
      </c>
    </row>
    <row r="207" spans="1:21" x14ac:dyDescent="0.25">
      <c r="A207" s="11">
        <v>40544</v>
      </c>
      <c r="C207">
        <v>0.17778953622212201</v>
      </c>
      <c r="D207">
        <v>1.16516572137692</v>
      </c>
      <c r="E207">
        <v>-1.7425433170642499</v>
      </c>
      <c r="F207">
        <v>0.24595860137060299</v>
      </c>
      <c r="H207">
        <v>1.43781339664601</v>
      </c>
      <c r="I207">
        <v>1.6790846404953701</v>
      </c>
      <c r="J207">
        <v>1.60152176480577</v>
      </c>
      <c r="K207">
        <v>1.83229491804825</v>
      </c>
      <c r="M207">
        <v>-0.78153634388914395</v>
      </c>
      <c r="N207">
        <v>-0.105233197996922</v>
      </c>
      <c r="O207">
        <v>-0.52528305333608705</v>
      </c>
      <c r="P207">
        <v>0.232395329064535</v>
      </c>
      <c r="R207">
        <v>0.65627705275686499</v>
      </c>
      <c r="S207">
        <v>1.57385144249845</v>
      </c>
      <c r="T207">
        <v>1.0762387114696901</v>
      </c>
      <c r="U207">
        <v>2.0646902471127802</v>
      </c>
    </row>
    <row r="208" spans="1:21" x14ac:dyDescent="0.25">
      <c r="A208" s="11">
        <v>40634</v>
      </c>
      <c r="C208">
        <v>0.63194740581479902</v>
      </c>
      <c r="D208">
        <v>1.5192368392012601</v>
      </c>
      <c r="E208">
        <v>-1.2800741317387301</v>
      </c>
      <c r="F208">
        <v>0.53286734114271905</v>
      </c>
      <c r="H208">
        <v>1.4635801100636101</v>
      </c>
      <c r="I208">
        <v>1.59140796357982</v>
      </c>
      <c r="J208">
        <v>1.51619555063023</v>
      </c>
      <c r="K208">
        <v>1.7776816689189801</v>
      </c>
      <c r="M208">
        <v>-0.61409442471126696</v>
      </c>
      <c r="N208">
        <v>-3.8347112541314197E-2</v>
      </c>
      <c r="O208">
        <v>-0.46208283263893302</v>
      </c>
      <c r="P208">
        <v>0.18250871961571899</v>
      </c>
      <c r="R208">
        <v>0.84948568535234803</v>
      </c>
      <c r="S208">
        <v>1.5530608510385</v>
      </c>
      <c r="T208">
        <v>1.0541127179912999</v>
      </c>
      <c r="U208">
        <v>1.9601903885347001</v>
      </c>
    </row>
    <row r="209" spans="1:21" x14ac:dyDescent="0.25">
      <c r="A209" s="11">
        <v>40725</v>
      </c>
      <c r="C209">
        <v>0.69565358246848097</v>
      </c>
      <c r="D209">
        <v>1.78880788763354</v>
      </c>
      <c r="E209">
        <v>-1.28473941126958</v>
      </c>
      <c r="F209">
        <v>0.745158251284465</v>
      </c>
      <c r="H209">
        <v>1.36366639376604</v>
      </c>
      <c r="I209">
        <v>1.73209059977774</v>
      </c>
      <c r="J209">
        <v>1.4680749876319901</v>
      </c>
      <c r="K209">
        <v>1.74140753379212</v>
      </c>
      <c r="M209">
        <v>-0.65209505974863002</v>
      </c>
      <c r="N209">
        <v>-2.4603845182313001E-2</v>
      </c>
      <c r="O209">
        <v>-0.60106271447929105</v>
      </c>
      <c r="P209">
        <v>0.12029115859804899</v>
      </c>
      <c r="R209">
        <v>0.71157133401740702</v>
      </c>
      <c r="S209">
        <v>1.70748675459543</v>
      </c>
      <c r="T209">
        <v>0.86701227315269702</v>
      </c>
      <c r="U209">
        <v>1.8616986923901699</v>
      </c>
    </row>
    <row r="210" spans="1:21" x14ac:dyDescent="0.25">
      <c r="A210" s="11">
        <v>40817</v>
      </c>
      <c r="C210">
        <v>0.77891727993414905</v>
      </c>
      <c r="D210">
        <v>2.1577757264944899</v>
      </c>
      <c r="E210">
        <v>-1.2298371711478899</v>
      </c>
      <c r="F210">
        <v>0.87696962963264002</v>
      </c>
      <c r="H210">
        <v>1.4878520646151301</v>
      </c>
      <c r="I210">
        <v>1.7403500918884001</v>
      </c>
      <c r="J210">
        <v>1.3948247750920899</v>
      </c>
      <c r="K210">
        <v>1.7036876489964401</v>
      </c>
      <c r="M210">
        <v>-0.71992767359654097</v>
      </c>
      <c r="N210">
        <v>5.6597416066158602E-3</v>
      </c>
      <c r="O210">
        <v>-0.56832529171874702</v>
      </c>
      <c r="P210">
        <v>4.8750229504748402E-2</v>
      </c>
      <c r="R210">
        <v>0.76792439101858501</v>
      </c>
      <c r="S210">
        <v>1.74600983349502</v>
      </c>
      <c r="T210">
        <v>0.82649948337334</v>
      </c>
      <c r="U210">
        <v>1.75243787850119</v>
      </c>
    </row>
    <row r="211" spans="1:21" x14ac:dyDescent="0.25">
      <c r="A211" s="11">
        <v>40909</v>
      </c>
      <c r="C211">
        <v>1.4737144640795301</v>
      </c>
      <c r="D211">
        <v>2.2028039610040699</v>
      </c>
      <c r="E211">
        <v>-1.4251525658478399</v>
      </c>
      <c r="F211">
        <v>0.94305196599202601</v>
      </c>
      <c r="H211">
        <v>1.4822760589955299</v>
      </c>
      <c r="I211">
        <v>1.6369914471731599</v>
      </c>
      <c r="J211">
        <v>1.35684687520008</v>
      </c>
      <c r="K211">
        <v>1.71569650075423</v>
      </c>
      <c r="M211">
        <v>-0.534062372476094</v>
      </c>
      <c r="N211">
        <v>-5.1754967212678499E-2</v>
      </c>
      <c r="O211">
        <v>-0.65178504283665395</v>
      </c>
      <c r="P211">
        <v>-1.31345697978748E-2</v>
      </c>
      <c r="R211">
        <v>0.94821368651943405</v>
      </c>
      <c r="S211">
        <v>1.5852364799604799</v>
      </c>
      <c r="T211">
        <v>0.70506183236342401</v>
      </c>
      <c r="U211">
        <v>1.70256193095635</v>
      </c>
    </row>
    <row r="212" spans="1:21" x14ac:dyDescent="0.25">
      <c r="A212" s="11">
        <v>41000</v>
      </c>
      <c r="C212">
        <v>1.41160601371575</v>
      </c>
      <c r="D212">
        <v>2.21845530870758</v>
      </c>
      <c r="E212">
        <v>-1.6071831448437</v>
      </c>
      <c r="F212">
        <v>0.92968716504015003</v>
      </c>
      <c r="H212">
        <v>1.45543274262106</v>
      </c>
      <c r="I212">
        <v>1.60963663779165</v>
      </c>
      <c r="J212">
        <v>1.30038069628471</v>
      </c>
      <c r="K212">
        <v>1.67170632047922</v>
      </c>
      <c r="M212">
        <v>-0.71960905939870001</v>
      </c>
      <c r="N212">
        <v>-8.0217685877428196E-2</v>
      </c>
      <c r="O212">
        <v>-0.72902532739412396</v>
      </c>
      <c r="P212">
        <v>-9.2508006307020704E-2</v>
      </c>
      <c r="R212">
        <v>0.73582368322236102</v>
      </c>
      <c r="S212">
        <v>1.5294189519142201</v>
      </c>
      <c r="T212">
        <v>0.57135536889058602</v>
      </c>
      <c r="U212">
        <v>1.5791983141721999</v>
      </c>
    </row>
    <row r="213" spans="1:21" x14ac:dyDescent="0.25">
      <c r="A213" s="11">
        <v>41091</v>
      </c>
      <c r="C213">
        <v>1.27390604784716</v>
      </c>
      <c r="D213">
        <v>2.0822055457639399</v>
      </c>
      <c r="E213">
        <v>-1.8129501544040101</v>
      </c>
      <c r="F213">
        <v>0.88637836206748899</v>
      </c>
      <c r="H213">
        <v>1.3915365232202499</v>
      </c>
      <c r="I213">
        <v>1.5548419532770901</v>
      </c>
      <c r="J213">
        <v>1.2685725731919499</v>
      </c>
      <c r="K213">
        <v>1.74311820642133</v>
      </c>
      <c r="M213">
        <v>-0.88867741114815302</v>
      </c>
      <c r="N213">
        <v>-0.16158551723728101</v>
      </c>
      <c r="O213">
        <v>-0.80711263583691495</v>
      </c>
      <c r="P213">
        <v>-0.118507163903178</v>
      </c>
      <c r="R213">
        <v>0.50285911207210099</v>
      </c>
      <c r="S213">
        <v>1.3932564360398101</v>
      </c>
      <c r="T213">
        <v>0.46145993735503898</v>
      </c>
      <c r="U213">
        <v>1.6246110425181599</v>
      </c>
    </row>
    <row r="214" spans="1:21" x14ac:dyDescent="0.25">
      <c r="A214" s="11">
        <v>41183</v>
      </c>
      <c r="C214">
        <v>1.4475637483321899</v>
      </c>
      <c r="D214">
        <v>2.0419069431717398</v>
      </c>
      <c r="E214">
        <v>-1.8847174935692701</v>
      </c>
      <c r="F214">
        <v>0.84067645204913799</v>
      </c>
      <c r="H214">
        <v>1.3240388730303401</v>
      </c>
      <c r="I214">
        <v>1.5212933908819699</v>
      </c>
      <c r="J214">
        <v>1.1963616623800699</v>
      </c>
      <c r="K214">
        <v>1.6886469693358399</v>
      </c>
      <c r="M214">
        <v>-0.84330487125918496</v>
      </c>
      <c r="N214">
        <v>-0.17839979960677499</v>
      </c>
      <c r="O214">
        <v>-0.81733435719169201</v>
      </c>
      <c r="P214">
        <v>-9.22150834153002E-2</v>
      </c>
      <c r="R214">
        <v>0.48073400177115599</v>
      </c>
      <c r="S214">
        <v>1.3428935912752</v>
      </c>
      <c r="T214">
        <v>0.37902730518837802</v>
      </c>
      <c r="U214">
        <v>1.59643188592054</v>
      </c>
    </row>
    <row r="215" spans="1:21" x14ac:dyDescent="0.25">
      <c r="A215" s="11">
        <v>41275</v>
      </c>
      <c r="C215">
        <v>1.4856216770610899</v>
      </c>
      <c r="D215">
        <v>2.16285540458267</v>
      </c>
      <c r="E215">
        <v>-2.1824942279831698</v>
      </c>
      <c r="F215">
        <v>0.66656084989790498</v>
      </c>
      <c r="H215">
        <v>1.41142852002847</v>
      </c>
      <c r="I215">
        <v>1.6050697472717199</v>
      </c>
      <c r="J215">
        <v>1.14947691321005</v>
      </c>
      <c r="K215">
        <v>1.72213851747762</v>
      </c>
      <c r="M215">
        <v>-0.89112343246303205</v>
      </c>
      <c r="N215">
        <v>-0.14970337526831701</v>
      </c>
      <c r="O215">
        <v>-0.99554582080753995</v>
      </c>
      <c r="P215">
        <v>-0.16076860242623101</v>
      </c>
      <c r="R215">
        <v>0.52030508756543703</v>
      </c>
      <c r="S215">
        <v>1.45536637200341</v>
      </c>
      <c r="T215">
        <v>0.15393109240250899</v>
      </c>
      <c r="U215">
        <v>1.56136991505139</v>
      </c>
    </row>
    <row r="216" spans="1:21" x14ac:dyDescent="0.25">
      <c r="A216" s="11">
        <v>41365</v>
      </c>
      <c r="C216">
        <v>1.42124513471435</v>
      </c>
      <c r="D216">
        <v>2.2139505142943698</v>
      </c>
      <c r="E216">
        <v>-2.22079144328359</v>
      </c>
      <c r="F216">
        <v>0.47762747148090101</v>
      </c>
      <c r="H216">
        <v>1.3508488745637399</v>
      </c>
      <c r="I216">
        <v>1.6208606432293</v>
      </c>
      <c r="J216">
        <v>1.17783205005523</v>
      </c>
      <c r="K216">
        <v>1.7473021119996199</v>
      </c>
      <c r="M216">
        <v>-0.994873487857734</v>
      </c>
      <c r="N216">
        <v>-0.174556137079003</v>
      </c>
      <c r="O216">
        <v>-0.96960247662219401</v>
      </c>
      <c r="P216">
        <v>-0.23669957387422499</v>
      </c>
      <c r="R216">
        <v>0.35597538670600598</v>
      </c>
      <c r="S216">
        <v>1.4463045061502999</v>
      </c>
      <c r="T216">
        <v>0.208229573433032</v>
      </c>
      <c r="U216">
        <v>1.5106025381254</v>
      </c>
    </row>
    <row r="217" spans="1:21" x14ac:dyDescent="0.25">
      <c r="A217" s="11">
        <v>41456</v>
      </c>
      <c r="C217">
        <v>1.5987106083904301</v>
      </c>
      <c r="D217">
        <v>2.3136188262096198</v>
      </c>
      <c r="E217">
        <v>-2.1024693735578199</v>
      </c>
      <c r="F217">
        <v>0.33020002300895601</v>
      </c>
      <c r="H217">
        <v>1.41194739057241</v>
      </c>
      <c r="I217">
        <v>1.67592369104718</v>
      </c>
      <c r="J217">
        <v>1.1667540839266299</v>
      </c>
      <c r="K217">
        <v>1.80034647934296</v>
      </c>
      <c r="M217">
        <v>-0.96118924500617398</v>
      </c>
      <c r="N217">
        <v>-0.18128586311093101</v>
      </c>
      <c r="O217">
        <v>-1.05363714750491</v>
      </c>
      <c r="P217">
        <v>-0.26290955300685298</v>
      </c>
      <c r="R217">
        <v>0.450758145566238</v>
      </c>
      <c r="S217">
        <v>1.49463782793625</v>
      </c>
      <c r="T217">
        <v>0.113116936421715</v>
      </c>
      <c r="U217">
        <v>1.5374369263361001</v>
      </c>
    </row>
    <row r="218" spans="1:21" x14ac:dyDescent="0.25">
      <c r="A218" s="11">
        <v>41548</v>
      </c>
      <c r="C218">
        <v>1.8923324255913501</v>
      </c>
      <c r="D218">
        <v>2.4444213585855401</v>
      </c>
      <c r="E218">
        <v>-2.0267777893200201</v>
      </c>
      <c r="F218">
        <v>0.23322614436256101</v>
      </c>
      <c r="H218">
        <v>1.4574825296145799</v>
      </c>
      <c r="I218">
        <v>1.7645646040218801</v>
      </c>
      <c r="J218">
        <v>1.14253332602993</v>
      </c>
      <c r="K218">
        <v>1.81087354114404</v>
      </c>
      <c r="M218">
        <v>-0.90070659776966799</v>
      </c>
      <c r="N218">
        <v>-0.199483203282979</v>
      </c>
      <c r="O218">
        <v>-1.2197555995734599</v>
      </c>
      <c r="P218">
        <v>-0.248123994039122</v>
      </c>
      <c r="R218">
        <v>0.55677593184491203</v>
      </c>
      <c r="S218">
        <v>1.5650814007389</v>
      </c>
      <c r="T218">
        <v>-7.7222273543524206E-2</v>
      </c>
      <c r="U218">
        <v>1.56274954710492</v>
      </c>
    </row>
    <row r="219" spans="1:21" x14ac:dyDescent="0.25">
      <c r="A219" s="11">
        <v>41640</v>
      </c>
      <c r="C219">
        <v>1.69753023895669</v>
      </c>
      <c r="D219">
        <v>2.6597407200970302</v>
      </c>
      <c r="E219">
        <v>-1.77319768130155</v>
      </c>
      <c r="F219">
        <v>0.13088166382522101</v>
      </c>
      <c r="H219">
        <v>1.3366148027417499</v>
      </c>
      <c r="I219">
        <v>1.68737944537739</v>
      </c>
      <c r="J219">
        <v>1.1373347776453799</v>
      </c>
      <c r="K219">
        <v>1.8534324628438399</v>
      </c>
      <c r="M219">
        <v>-1.04142909121552</v>
      </c>
      <c r="N219">
        <v>-0.139845008163135</v>
      </c>
      <c r="O219">
        <v>-1.1869880374281401</v>
      </c>
      <c r="P219">
        <v>-0.270754371106396</v>
      </c>
      <c r="R219">
        <v>0.29518571152623202</v>
      </c>
      <c r="S219">
        <v>1.5475344372142501</v>
      </c>
      <c r="T219">
        <v>-4.9653259782762797E-2</v>
      </c>
      <c r="U219">
        <v>1.5826780917374399</v>
      </c>
    </row>
    <row r="220" spans="1:21" x14ac:dyDescent="0.25">
      <c r="A220" s="11">
        <v>41730</v>
      </c>
      <c r="C220">
        <v>2.0152967121748602</v>
      </c>
      <c r="D220">
        <v>2.7908249516996801</v>
      </c>
      <c r="E220">
        <v>-1.67482069040921</v>
      </c>
      <c r="F220">
        <v>0.103555126094989</v>
      </c>
      <c r="H220">
        <v>1.48537226507926</v>
      </c>
      <c r="I220">
        <v>1.7692902817806899</v>
      </c>
      <c r="J220">
        <v>1.1091490329690501</v>
      </c>
      <c r="K220">
        <v>1.8893252555009299</v>
      </c>
      <c r="M220">
        <v>-0.92235741228860701</v>
      </c>
      <c r="N220">
        <v>-0.10868061118101301</v>
      </c>
      <c r="O220">
        <v>-1.3337276080885001</v>
      </c>
      <c r="P220">
        <v>-0.237523109522394</v>
      </c>
      <c r="R220">
        <v>0.56301485279065699</v>
      </c>
      <c r="S220">
        <v>1.66060967059968</v>
      </c>
      <c r="T220">
        <v>-0.22457857511944401</v>
      </c>
      <c r="U220">
        <v>1.6518021459785299</v>
      </c>
    </row>
    <row r="221" spans="1:21" x14ac:dyDescent="0.25">
      <c r="A221" s="11">
        <v>41821</v>
      </c>
      <c r="C221">
        <v>2.1562117494312401</v>
      </c>
      <c r="D221">
        <v>3.00877782746824</v>
      </c>
      <c r="E221">
        <v>-1.46598589813198</v>
      </c>
      <c r="F221">
        <v>6.5047485122022394E-2</v>
      </c>
      <c r="H221">
        <v>1.60289063625854</v>
      </c>
      <c r="I221">
        <v>1.8362896616794999</v>
      </c>
      <c r="J221">
        <v>1.10234147928772</v>
      </c>
      <c r="K221">
        <v>1.9119105557181</v>
      </c>
      <c r="M221">
        <v>-0.986624128518093</v>
      </c>
      <c r="N221">
        <v>-7.6437047373224001E-2</v>
      </c>
      <c r="O221">
        <v>-1.2973223614060401</v>
      </c>
      <c r="P221">
        <v>-0.27488644657634598</v>
      </c>
      <c r="R221">
        <v>0.616266507740446</v>
      </c>
      <c r="S221">
        <v>1.75985261430628</v>
      </c>
      <c r="T221">
        <v>-0.19498088211831799</v>
      </c>
      <c r="U221">
        <v>1.6370241091417499</v>
      </c>
    </row>
    <row r="222" spans="1:21" x14ac:dyDescent="0.25">
      <c r="A222" s="11">
        <v>41913</v>
      </c>
      <c r="C222">
        <v>2.1049623789982701</v>
      </c>
      <c r="D222">
        <v>3.1766210042038101</v>
      </c>
      <c r="E222">
        <v>-1.20924918863761</v>
      </c>
      <c r="F222">
        <v>5.7256200343999801E-2</v>
      </c>
      <c r="H222">
        <v>1.58588823398693</v>
      </c>
      <c r="I222">
        <v>1.8517571310918699</v>
      </c>
      <c r="J222">
        <v>1.1001207228487799</v>
      </c>
      <c r="K222">
        <v>1.9282091501969201</v>
      </c>
      <c r="M222">
        <v>-1.1363771141593999</v>
      </c>
      <c r="N222">
        <v>-7.3429138613239298E-2</v>
      </c>
      <c r="O222">
        <v>-1.23532844750745</v>
      </c>
      <c r="P222">
        <v>-0.30961028510959798</v>
      </c>
      <c r="R222">
        <v>0.44951111982752201</v>
      </c>
      <c r="S222">
        <v>1.7783279924786299</v>
      </c>
      <c r="T222">
        <v>-0.13520772465866801</v>
      </c>
      <c r="U222">
        <v>1.61859886508732</v>
      </c>
    </row>
    <row r="223" spans="1:21" x14ac:dyDescent="0.25">
      <c r="A223" s="11">
        <v>42005</v>
      </c>
      <c r="C223">
        <v>2.0013337711386598</v>
      </c>
      <c r="D223">
        <v>3.1089365728774401</v>
      </c>
      <c r="E223">
        <v>-0.86321092689354395</v>
      </c>
      <c r="F223">
        <v>7.5421033011480204E-2</v>
      </c>
      <c r="H223">
        <v>1.6503282691968</v>
      </c>
      <c r="I223">
        <v>1.66341954996278</v>
      </c>
      <c r="J223">
        <v>1.1178938984573701</v>
      </c>
      <c r="K223">
        <v>1.9224469651498699</v>
      </c>
      <c r="M223">
        <v>-1.2784745820830801</v>
      </c>
      <c r="N223">
        <v>-9.7104978078089099E-2</v>
      </c>
      <c r="O223">
        <v>-1.1178595714767301</v>
      </c>
      <c r="P223">
        <v>-0.33360278938982002</v>
      </c>
      <c r="R223">
        <v>0.37185368711372202</v>
      </c>
      <c r="S223">
        <v>1.56631457188469</v>
      </c>
      <c r="T223">
        <v>3.4326980642207503E-5</v>
      </c>
      <c r="U223">
        <v>1.58884417576005</v>
      </c>
    </row>
    <row r="224" spans="1:21" x14ac:dyDescent="0.25">
      <c r="A224" s="11">
        <v>42095</v>
      </c>
      <c r="C224">
        <v>2.4164584605065298</v>
      </c>
      <c r="D224">
        <v>2.8916798272015898</v>
      </c>
      <c r="E224">
        <v>-0.48436897156466302</v>
      </c>
      <c r="F224">
        <v>0.101462347299503</v>
      </c>
      <c r="H224">
        <v>1.6848174721418501</v>
      </c>
      <c r="I224">
        <v>1.5648413248073401</v>
      </c>
      <c r="J224">
        <v>1.0972654077850199</v>
      </c>
      <c r="K224">
        <v>1.9272451298654001</v>
      </c>
      <c r="M224">
        <v>-1.14706606349256</v>
      </c>
      <c r="N224">
        <v>-0.122423174266619</v>
      </c>
      <c r="O224">
        <v>-1.0346688492554099</v>
      </c>
      <c r="P224">
        <v>-0.35710689686054198</v>
      </c>
      <c r="R224">
        <v>0.53775140864929905</v>
      </c>
      <c r="S224">
        <v>1.4424181505407201</v>
      </c>
      <c r="T224">
        <v>6.2596558529614196E-2</v>
      </c>
      <c r="U224">
        <v>1.5701382330048499</v>
      </c>
    </row>
    <row r="225" spans="1:21" x14ac:dyDescent="0.25">
      <c r="A225" s="11">
        <v>42186</v>
      </c>
      <c r="C225">
        <v>2.3554866269160999</v>
      </c>
      <c r="D225">
        <v>2.7758695540139202</v>
      </c>
      <c r="E225">
        <v>-0.26517022302573401</v>
      </c>
      <c r="F225">
        <v>0.17965607748760701</v>
      </c>
      <c r="H225">
        <v>1.6420573362050599</v>
      </c>
      <c r="I225">
        <v>1.5754407574182301</v>
      </c>
      <c r="J225">
        <v>1.08490524299404</v>
      </c>
      <c r="K225">
        <v>1.9171627595881</v>
      </c>
      <c r="M225">
        <v>-1.2175586251936601</v>
      </c>
      <c r="N225">
        <v>-0.13279573138103301</v>
      </c>
      <c r="O225">
        <v>-1.0284377822733199</v>
      </c>
      <c r="P225">
        <v>-0.30624435663330701</v>
      </c>
      <c r="R225">
        <v>0.42449871101139602</v>
      </c>
      <c r="S225">
        <v>1.4426450260371999</v>
      </c>
      <c r="T225">
        <v>5.6467460720715401E-2</v>
      </c>
      <c r="U225">
        <v>1.6109184029547901</v>
      </c>
    </row>
    <row r="226" spans="1:21" x14ac:dyDescent="0.25">
      <c r="A226" s="11">
        <v>42278</v>
      </c>
      <c r="C226">
        <v>2.0879983533275199</v>
      </c>
      <c r="D226">
        <v>2.6747238867483798</v>
      </c>
      <c r="E226">
        <v>-9.17255525228029E-2</v>
      </c>
      <c r="F226">
        <v>0.22685328193642801</v>
      </c>
      <c r="H226">
        <v>1.60304778351179</v>
      </c>
      <c r="I226">
        <v>1.5205486616589601</v>
      </c>
      <c r="J226">
        <v>1.0886382754825401</v>
      </c>
      <c r="K226">
        <v>1.9363828844064399</v>
      </c>
      <c r="M226">
        <v>-1.32985793335064</v>
      </c>
      <c r="N226">
        <v>-0.16613948055181299</v>
      </c>
      <c r="O226">
        <v>-1.0234806258703499</v>
      </c>
      <c r="P226">
        <v>-0.30033968539234401</v>
      </c>
      <c r="R226">
        <v>0.273189850161144</v>
      </c>
      <c r="S226">
        <v>1.3544091811071499</v>
      </c>
      <c r="T226">
        <v>6.5157649612183496E-2</v>
      </c>
      <c r="U226">
        <v>1.6360431990141</v>
      </c>
    </row>
    <row r="227" spans="1:21" x14ac:dyDescent="0.25">
      <c r="A227" s="11">
        <v>42370</v>
      </c>
      <c r="C227">
        <v>2.1754597155531901</v>
      </c>
      <c r="D227">
        <v>2.7056270218149598</v>
      </c>
      <c r="E227">
        <v>-2.1367259546650499E-2</v>
      </c>
      <c r="F227">
        <v>0.27555721496378299</v>
      </c>
      <c r="H227">
        <v>1.6070895575652999</v>
      </c>
      <c r="I227">
        <v>1.5536750918506099</v>
      </c>
      <c r="J227">
        <v>1.1190254564972</v>
      </c>
      <c r="K227">
        <v>1.9180161886162901</v>
      </c>
      <c r="M227">
        <v>-1.2399424916977899</v>
      </c>
      <c r="N227">
        <v>-0.17016829290857999</v>
      </c>
      <c r="O227">
        <v>-1.1337543445502301</v>
      </c>
      <c r="P227">
        <v>-0.29030853096340897</v>
      </c>
      <c r="R227">
        <v>0.36714706586750201</v>
      </c>
      <c r="S227">
        <v>1.38350679894203</v>
      </c>
      <c r="T227">
        <v>-1.47288880530261E-2</v>
      </c>
      <c r="U227">
        <v>1.6277076576528799</v>
      </c>
    </row>
    <row r="228" spans="1:21" x14ac:dyDescent="0.25">
      <c r="A228" s="11">
        <v>42461</v>
      </c>
      <c r="C228">
        <v>2.26185715449515</v>
      </c>
      <c r="D228">
        <v>2.7099141797547799</v>
      </c>
      <c r="E228">
        <v>0.216355769300208</v>
      </c>
      <c r="F228">
        <v>0.26831395493263699</v>
      </c>
      <c r="H228">
        <v>1.63995931322762</v>
      </c>
      <c r="I228">
        <v>1.39658481718771</v>
      </c>
      <c r="J228">
        <v>1.09369242619032</v>
      </c>
      <c r="K228">
        <v>1.88879530836549</v>
      </c>
      <c r="M228">
        <v>-1.1737180559814899</v>
      </c>
      <c r="N228">
        <v>-0.155774791326732</v>
      </c>
      <c r="O228">
        <v>-1.1363668390949999</v>
      </c>
      <c r="P228">
        <v>-0.33088619611022801</v>
      </c>
      <c r="R228">
        <v>0.46624125724613302</v>
      </c>
      <c r="S228">
        <v>1.24081002586098</v>
      </c>
      <c r="T228">
        <v>-4.2674412904679E-2</v>
      </c>
      <c r="U228">
        <v>1.55790911225526</v>
      </c>
    </row>
    <row r="229" spans="1:21" x14ac:dyDescent="0.25">
      <c r="A229" s="11">
        <v>42552</v>
      </c>
      <c r="C229">
        <v>2.2560518596291099</v>
      </c>
      <c r="D229">
        <v>2.64565141409145</v>
      </c>
      <c r="E229">
        <v>0.41320340411448298</v>
      </c>
      <c r="F229">
        <v>0.27283936754133697</v>
      </c>
      <c r="H229">
        <v>1.65447912189153</v>
      </c>
      <c r="I229">
        <v>1.52932367827708</v>
      </c>
      <c r="J229">
        <v>1.0837476756722</v>
      </c>
      <c r="K229">
        <v>1.8884903335356</v>
      </c>
      <c r="M229">
        <v>-1.1725947781674699</v>
      </c>
      <c r="N229">
        <v>-0.209569423793874</v>
      </c>
      <c r="O229">
        <v>-1.0679088547917199</v>
      </c>
      <c r="P229">
        <v>-0.32183957587110401</v>
      </c>
      <c r="R229">
        <v>0.48188434372406902</v>
      </c>
      <c r="S229">
        <v>1.3197542544831999</v>
      </c>
      <c r="T229">
        <v>1.58388208804832E-2</v>
      </c>
      <c r="U229">
        <v>1.5666507576644899</v>
      </c>
    </row>
    <row r="230" spans="1:21" x14ac:dyDescent="0.25">
      <c r="A230" s="11">
        <v>42644</v>
      </c>
      <c r="C230">
        <v>2.0155323205804101</v>
      </c>
      <c r="D230">
        <v>2.60656251467088</v>
      </c>
      <c r="E230">
        <v>0.58903218173782101</v>
      </c>
      <c r="F230">
        <v>0.29660541129419499</v>
      </c>
      <c r="H230">
        <v>1.6722008988606001</v>
      </c>
      <c r="I230">
        <v>1.53925518087266</v>
      </c>
      <c r="J230">
        <v>1.12088477044361</v>
      </c>
      <c r="K230">
        <v>1.9111462562002901</v>
      </c>
      <c r="M230">
        <v>-1.29713231390048</v>
      </c>
      <c r="N230">
        <v>-0.30917535653468098</v>
      </c>
      <c r="O230">
        <v>-0.99986308877375896</v>
      </c>
      <c r="P230">
        <v>-0.28287172491734403</v>
      </c>
      <c r="R230">
        <v>0.37506858496011303</v>
      </c>
      <c r="S230">
        <v>1.23007982433798</v>
      </c>
      <c r="T230">
        <v>0.121021681669854</v>
      </c>
      <c r="U230">
        <v>1.6282745312829401</v>
      </c>
    </row>
    <row r="231" spans="1:21" x14ac:dyDescent="0.25">
      <c r="A231" s="11">
        <v>42736</v>
      </c>
      <c r="C231">
        <v>1.95331055344127</v>
      </c>
      <c r="D231">
        <v>2.8643853236975501</v>
      </c>
      <c r="E231">
        <v>0.92654588708751395</v>
      </c>
      <c r="F231">
        <v>0.30071866177377199</v>
      </c>
      <c r="H231">
        <v>1.6796663467999899</v>
      </c>
      <c r="I231">
        <v>1.61741183003299</v>
      </c>
      <c r="J231">
        <v>1.1320371997074401</v>
      </c>
      <c r="K231">
        <v>1.9071865058386701</v>
      </c>
      <c r="M231">
        <v>-1.33195100217947</v>
      </c>
      <c r="N231">
        <v>-0.28303370585437498</v>
      </c>
      <c r="O231">
        <v>-0.88531511617584502</v>
      </c>
      <c r="P231">
        <v>-0.28173424193932001</v>
      </c>
      <c r="R231">
        <v>0.34771534462051601</v>
      </c>
      <c r="S231">
        <v>1.3343781241786099</v>
      </c>
      <c r="T231">
        <v>0.246722083531591</v>
      </c>
      <c r="U231">
        <v>1.62545226389935</v>
      </c>
    </row>
    <row r="232" spans="1:21" x14ac:dyDescent="0.25">
      <c r="A232" s="11">
        <v>42826</v>
      </c>
      <c r="C232">
        <v>1.8196070543726801</v>
      </c>
      <c r="D232">
        <v>2.909086718737</v>
      </c>
      <c r="E232">
        <v>1.1458161206051001</v>
      </c>
      <c r="F232">
        <v>0.32879558922058999</v>
      </c>
      <c r="H232">
        <v>1.7434201599595101</v>
      </c>
      <c r="I232">
        <v>1.70302539634413</v>
      </c>
      <c r="J232">
        <v>1.15057545764083</v>
      </c>
      <c r="K232">
        <v>1.8868079334821399</v>
      </c>
      <c r="M232">
        <v>-1.42205366383568</v>
      </c>
      <c r="N232">
        <v>-0.38033623053401999</v>
      </c>
      <c r="O232">
        <v>-0.88847626276094904</v>
      </c>
      <c r="P232">
        <v>-0.22525298288853399</v>
      </c>
      <c r="R232">
        <v>0.321366496123834</v>
      </c>
      <c r="S232">
        <v>1.3226891658101101</v>
      </c>
      <c r="T232">
        <v>0.26209919487988398</v>
      </c>
      <c r="U232">
        <v>1.6615549505936</v>
      </c>
    </row>
    <row r="233" spans="1:21" x14ac:dyDescent="0.25">
      <c r="A233" s="11">
        <v>42917</v>
      </c>
      <c r="C233">
        <v>1.81531462715645</v>
      </c>
      <c r="D233">
        <v>3.0819832066806598</v>
      </c>
      <c r="E233">
        <v>1.38142471030687</v>
      </c>
      <c r="F233">
        <v>0.29197594447782599</v>
      </c>
      <c r="H233">
        <v>1.78595101858232</v>
      </c>
      <c r="I233">
        <v>1.6558312906288299</v>
      </c>
      <c r="J233">
        <v>1.1651962109621199</v>
      </c>
      <c r="K233">
        <v>1.8786515711829901</v>
      </c>
      <c r="M233">
        <v>-1.4561087792694301</v>
      </c>
      <c r="N233">
        <v>-0.368125419873925</v>
      </c>
      <c r="O233">
        <v>-0.87756974695632295</v>
      </c>
      <c r="P233">
        <v>-0.24820401631455399</v>
      </c>
      <c r="R233">
        <v>0.32984223931289203</v>
      </c>
      <c r="S233">
        <v>1.2877058707549001</v>
      </c>
      <c r="T233">
        <v>0.287626464005796</v>
      </c>
      <c r="U233">
        <v>1.6304475548684401</v>
      </c>
    </row>
    <row r="234" spans="1:21" x14ac:dyDescent="0.25">
      <c r="A234" s="11">
        <v>43009</v>
      </c>
      <c r="C234">
        <v>2.03221402346048</v>
      </c>
      <c r="D234">
        <v>3.18932359311657</v>
      </c>
      <c r="E234">
        <v>1.5411251322839199</v>
      </c>
      <c r="F234">
        <v>0.21760333165047999</v>
      </c>
      <c r="H234">
        <v>1.7947232252151399</v>
      </c>
      <c r="I234">
        <v>1.6540601569253299</v>
      </c>
      <c r="J234">
        <v>1.18459302979</v>
      </c>
      <c r="K234">
        <v>1.8740288429624099</v>
      </c>
      <c r="M234">
        <v>-1.3540026374049301</v>
      </c>
      <c r="N234">
        <v>-0.319707106799344</v>
      </c>
      <c r="O234">
        <v>-0.92376958329120096</v>
      </c>
      <c r="P234">
        <v>-0.326395284477276</v>
      </c>
      <c r="R234">
        <v>0.44072058781021101</v>
      </c>
      <c r="S234">
        <v>1.3343530501259799</v>
      </c>
      <c r="T234">
        <v>0.26082344649879802</v>
      </c>
      <c r="U234">
        <v>1.54763355848513</v>
      </c>
    </row>
    <row r="235" spans="1:21" x14ac:dyDescent="0.25">
      <c r="A235" s="11">
        <v>43101</v>
      </c>
      <c r="C235">
        <v>2.0767903410561499</v>
      </c>
      <c r="D235">
        <v>3.29064369784663</v>
      </c>
      <c r="E235">
        <v>1.73293385864508</v>
      </c>
      <c r="F235">
        <v>0.167412140655642</v>
      </c>
      <c r="H235">
        <v>1.8152074427951299</v>
      </c>
      <c r="I235">
        <v>1.6609230645130399</v>
      </c>
      <c r="J235">
        <v>1.1740858456155301</v>
      </c>
      <c r="K235">
        <v>1.8440536284888001</v>
      </c>
      <c r="M235">
        <v>-1.3183678556588401</v>
      </c>
      <c r="N235">
        <v>-0.24731126894814601</v>
      </c>
      <c r="O235">
        <v>-0.91725594368503505</v>
      </c>
      <c r="P235">
        <v>-0.362814932159503</v>
      </c>
      <c r="R235">
        <v>0.496839587136295</v>
      </c>
      <c r="S235">
        <v>1.4136117955648899</v>
      </c>
      <c r="T235">
        <v>0.25682990193049599</v>
      </c>
      <c r="U235">
        <v>1.4812386963293001</v>
      </c>
    </row>
    <row r="236" spans="1:21" x14ac:dyDescent="0.25">
      <c r="A236" s="11">
        <v>43191</v>
      </c>
      <c r="C236">
        <v>2.11206972729769</v>
      </c>
      <c r="D236">
        <v>3.0191676333352602</v>
      </c>
      <c r="E236">
        <v>1.87035253609997</v>
      </c>
      <c r="F236">
        <v>0.122880263714023</v>
      </c>
      <c r="H236">
        <v>1.92208964658302</v>
      </c>
      <c r="I236">
        <v>1.72811129560418</v>
      </c>
      <c r="J236">
        <v>1.17893178706785</v>
      </c>
      <c r="K236">
        <v>1.84223679839072</v>
      </c>
      <c r="M236">
        <v>-1.3067033514686901</v>
      </c>
      <c r="N236">
        <v>-0.36343964706336301</v>
      </c>
      <c r="O236">
        <v>-0.86573796500034605</v>
      </c>
      <c r="P236">
        <v>-0.383155988049934</v>
      </c>
      <c r="R236">
        <v>0.61538629511433696</v>
      </c>
      <c r="S236">
        <v>1.3646716485408199</v>
      </c>
      <c r="T236">
        <v>0.31319382206750601</v>
      </c>
      <c r="U236">
        <v>1.45908081034079</v>
      </c>
    </row>
    <row r="237" spans="1:21" x14ac:dyDescent="0.25">
      <c r="A237" s="11">
        <v>43282</v>
      </c>
      <c r="C237">
        <v>1.9156771040664999</v>
      </c>
      <c r="D237">
        <v>3.1193145579059101</v>
      </c>
      <c r="E237">
        <v>1.8558508175729</v>
      </c>
      <c r="F237">
        <v>0.10887193466487601</v>
      </c>
      <c r="H237">
        <v>1.99891465435895</v>
      </c>
      <c r="I237">
        <v>1.7402718444202501</v>
      </c>
      <c r="J237">
        <v>1.1647951438664499</v>
      </c>
      <c r="K237">
        <v>1.8568152658166199</v>
      </c>
      <c r="M237">
        <v>-1.43956947836358</v>
      </c>
      <c r="N237">
        <v>-0.30834776710752698</v>
      </c>
      <c r="O237">
        <v>-0.92824224581019499</v>
      </c>
      <c r="P237">
        <v>-0.37776477960334498</v>
      </c>
      <c r="R237">
        <v>0.55934517599537303</v>
      </c>
      <c r="S237">
        <v>1.43192407731272</v>
      </c>
      <c r="T237">
        <v>0.23655289805626001</v>
      </c>
      <c r="U237">
        <v>1.4790504862132701</v>
      </c>
    </row>
  </sheetData>
  <mergeCells count="6">
    <mergeCell ref="R5:U5"/>
    <mergeCell ref="A1:O1"/>
    <mergeCell ref="A2:O2"/>
    <mergeCell ref="C5:F5"/>
    <mergeCell ref="H5:K5"/>
    <mergeCell ref="M5:P5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238"/>
  <sheetViews>
    <sheetView topLeftCell="A205" workbookViewId="0">
      <selection activeCell="C239" sqref="C239"/>
    </sheetView>
  </sheetViews>
  <sheetFormatPr defaultRowHeight="15" x14ac:dyDescent="0.25"/>
  <cols>
    <col min="1" max="1" width="9.85546875" customWidth="1"/>
  </cols>
  <sheetData>
    <row r="1" spans="1:2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21" x14ac:dyDescent="0.25">
      <c r="A2" s="35" t="s">
        <v>22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21"/>
      <c r="Q2" s="21"/>
      <c r="R2" s="21"/>
      <c r="S2" s="21"/>
      <c r="T2" s="21"/>
      <c r="U2" s="21"/>
    </row>
    <row r="3" spans="1:21" x14ac:dyDescent="0.25">
      <c r="A3" s="10" t="s">
        <v>26</v>
      </c>
      <c r="B3" s="18"/>
      <c r="C3" s="18"/>
      <c r="D3" s="6" t="s">
        <v>19</v>
      </c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</row>
    <row r="4" spans="1:21" x14ac:dyDescent="0.25">
      <c r="A4" s="11"/>
    </row>
    <row r="5" spans="1:21" x14ac:dyDescent="0.25">
      <c r="A5" s="11"/>
      <c r="C5" s="32" t="s">
        <v>2</v>
      </c>
      <c r="D5" s="32"/>
      <c r="E5" s="32"/>
      <c r="F5" s="32"/>
      <c r="H5" s="32" t="s">
        <v>3</v>
      </c>
      <c r="I5" s="32"/>
      <c r="J5" s="32"/>
      <c r="K5" s="32"/>
      <c r="M5" s="32" t="s">
        <v>4</v>
      </c>
      <c r="N5" s="32"/>
      <c r="O5" s="32"/>
      <c r="P5" s="32"/>
      <c r="R5" s="32" t="s">
        <v>5</v>
      </c>
      <c r="S5" s="32"/>
      <c r="T5" s="32"/>
      <c r="U5" s="32"/>
    </row>
    <row r="6" spans="1:21" x14ac:dyDescent="0.25">
      <c r="A6" s="12" t="s">
        <v>6</v>
      </c>
      <c r="B6" s="13"/>
      <c r="C6" s="14" t="s">
        <v>7</v>
      </c>
      <c r="D6" s="14" t="s">
        <v>8</v>
      </c>
      <c r="E6" s="14" t="s">
        <v>9</v>
      </c>
      <c r="F6" s="14" t="s">
        <v>10</v>
      </c>
      <c r="G6" s="13"/>
      <c r="H6" s="17" t="s">
        <v>7</v>
      </c>
      <c r="I6" s="17" t="s">
        <v>8</v>
      </c>
      <c r="J6" s="17" t="s">
        <v>9</v>
      </c>
      <c r="K6" s="17" t="s">
        <v>10</v>
      </c>
      <c r="L6" s="17"/>
      <c r="M6" s="17" t="s">
        <v>7</v>
      </c>
      <c r="N6" s="17" t="s">
        <v>8</v>
      </c>
      <c r="O6" s="17" t="s">
        <v>9</v>
      </c>
      <c r="P6" s="17" t="s">
        <v>10</v>
      </c>
      <c r="Q6" s="17"/>
      <c r="R6" s="17" t="s">
        <v>7</v>
      </c>
      <c r="S6" s="17" t="s">
        <v>8</v>
      </c>
      <c r="T6" s="17" t="s">
        <v>9</v>
      </c>
      <c r="U6" s="17" t="s">
        <v>10</v>
      </c>
    </row>
    <row r="7" spans="1:21" x14ac:dyDescent="0.25">
      <c r="A7" s="11">
        <v>22282</v>
      </c>
      <c r="C7">
        <v>-4.0793385837670302</v>
      </c>
      <c r="D7">
        <v>-2.6969311093127999</v>
      </c>
      <c r="E7" t="s">
        <v>11</v>
      </c>
      <c r="F7">
        <v>0.67979126140062396</v>
      </c>
      <c r="H7">
        <v>5.2248535438556596</v>
      </c>
      <c r="I7">
        <v>3.83401806183576</v>
      </c>
      <c r="J7" t="s">
        <v>11</v>
      </c>
      <c r="K7">
        <v>3.3918239487339501</v>
      </c>
      <c r="M7">
        <v>1.50140872193182E-2</v>
      </c>
      <c r="N7">
        <v>-3.7834114728901198E-2</v>
      </c>
      <c r="O7" t="s">
        <v>11</v>
      </c>
      <c r="P7">
        <v>1.56526759582911E-3</v>
      </c>
      <c r="R7">
        <v>5.2398676310749801</v>
      </c>
      <c r="S7">
        <v>3.7961839471068601</v>
      </c>
      <c r="T7" t="s">
        <v>11</v>
      </c>
      <c r="U7">
        <v>3.3933892163297799</v>
      </c>
    </row>
    <row r="8" spans="1:21" x14ac:dyDescent="0.25">
      <c r="A8" s="11">
        <v>22372</v>
      </c>
      <c r="C8">
        <v>-4.0771531725023404</v>
      </c>
      <c r="D8">
        <v>-3.02867589030416</v>
      </c>
      <c r="E8" t="s">
        <v>11</v>
      </c>
      <c r="F8">
        <v>1.29255390884282</v>
      </c>
      <c r="H8">
        <v>5.6240451337218698</v>
      </c>
      <c r="I8">
        <v>5.6064184780086999</v>
      </c>
      <c r="J8" t="s">
        <v>11</v>
      </c>
      <c r="K8">
        <v>2.8018752610490698</v>
      </c>
      <c r="M8">
        <v>3.0558848989390801E-2</v>
      </c>
      <c r="N8">
        <v>1.3113813965507E-3</v>
      </c>
      <c r="O8" t="s">
        <v>11</v>
      </c>
      <c r="P8">
        <v>-5.3896191694981503E-4</v>
      </c>
      <c r="R8">
        <v>5.6546039827112597</v>
      </c>
      <c r="S8">
        <v>5.60772985940525</v>
      </c>
      <c r="T8" t="s">
        <v>11</v>
      </c>
      <c r="U8">
        <v>2.80133629913212</v>
      </c>
    </row>
    <row r="9" spans="1:21" x14ac:dyDescent="0.25">
      <c r="A9" s="11">
        <v>22463</v>
      </c>
      <c r="C9">
        <v>-3.39684151895869</v>
      </c>
      <c r="D9">
        <v>-2.5998345783511398</v>
      </c>
      <c r="E9" t="s">
        <v>11</v>
      </c>
      <c r="F9">
        <v>1.85968494017084</v>
      </c>
      <c r="H9">
        <v>5.5187704136899098</v>
      </c>
      <c r="I9">
        <v>6.0156555657157202</v>
      </c>
      <c r="J9" t="s">
        <v>11</v>
      </c>
      <c r="K9">
        <v>1.8955654390480801</v>
      </c>
      <c r="M9">
        <v>3.4273698875288902E-2</v>
      </c>
      <c r="N9">
        <v>8.3923696945816806E-3</v>
      </c>
      <c r="O9" t="s">
        <v>11</v>
      </c>
      <c r="P9">
        <v>-7.7866902299174997E-3</v>
      </c>
      <c r="R9">
        <v>5.5530441125651997</v>
      </c>
      <c r="S9">
        <v>6.0240479354102998</v>
      </c>
      <c r="T9" t="s">
        <v>11</v>
      </c>
      <c r="U9">
        <v>1.8877787488181601</v>
      </c>
    </row>
    <row r="10" spans="1:21" x14ac:dyDescent="0.25">
      <c r="A10" s="11">
        <v>22555</v>
      </c>
      <c r="C10">
        <v>-2.66734508312959</v>
      </c>
      <c r="D10">
        <v>-1.72000306951128</v>
      </c>
      <c r="E10" t="s">
        <v>11</v>
      </c>
      <c r="F10">
        <v>2.4171021203812901</v>
      </c>
      <c r="H10">
        <v>5.3953742174866699</v>
      </c>
      <c r="I10">
        <v>5.3754984511097099</v>
      </c>
      <c r="J10" t="s">
        <v>11</v>
      </c>
      <c r="K10">
        <v>1.3592349190251001</v>
      </c>
      <c r="M10">
        <v>2.6703079976570902E-2</v>
      </c>
      <c r="N10">
        <v>-4.8848243537911304E-3</v>
      </c>
      <c r="O10" t="s">
        <v>11</v>
      </c>
      <c r="P10">
        <v>-1.0760507956607299E-2</v>
      </c>
      <c r="R10">
        <v>5.4220772974632396</v>
      </c>
      <c r="S10">
        <v>5.3706136267559197</v>
      </c>
      <c r="T10" t="s">
        <v>11</v>
      </c>
      <c r="U10">
        <v>1.3484744110685001</v>
      </c>
    </row>
    <row r="11" spans="1:21" x14ac:dyDescent="0.25">
      <c r="A11" s="11">
        <v>22647</v>
      </c>
      <c r="C11">
        <v>-1.6961608940152899</v>
      </c>
      <c r="D11">
        <v>-1.1501577901912601</v>
      </c>
      <c r="E11" t="s">
        <v>11</v>
      </c>
      <c r="F11">
        <v>0.341671311916798</v>
      </c>
      <c r="H11">
        <v>5.1145274159354903</v>
      </c>
      <c r="I11">
        <v>5.7715017660218102</v>
      </c>
      <c r="J11" t="s">
        <v>11</v>
      </c>
      <c r="K11">
        <v>2.2387495017046</v>
      </c>
      <c r="M11">
        <v>2.5866312084533501E-2</v>
      </c>
      <c r="N11">
        <v>4.6726954431549504E-3</v>
      </c>
      <c r="O11" t="s">
        <v>11</v>
      </c>
      <c r="P11">
        <v>-1.8178403182342699E-2</v>
      </c>
      <c r="R11">
        <v>5.1403937280200198</v>
      </c>
      <c r="S11">
        <v>5.7761744614649597</v>
      </c>
      <c r="T11" t="s">
        <v>11</v>
      </c>
      <c r="U11">
        <v>2.22057109852225</v>
      </c>
    </row>
    <row r="12" spans="1:21" x14ac:dyDescent="0.25">
      <c r="A12" s="11">
        <v>22737</v>
      </c>
      <c r="C12">
        <v>-0.87313164135730403</v>
      </c>
      <c r="D12">
        <v>-0.27720138314634801</v>
      </c>
      <c r="E12" t="s">
        <v>11</v>
      </c>
      <c r="F12">
        <v>9.5079332776549605E-2</v>
      </c>
      <c r="H12">
        <v>4.5337416218462199</v>
      </c>
      <c r="I12">
        <v>5.02669729508297</v>
      </c>
      <c r="J12" t="s">
        <v>11</v>
      </c>
      <c r="K12">
        <v>2.47642584998479</v>
      </c>
      <c r="M12">
        <v>7.90280604193477E-3</v>
      </c>
      <c r="N12">
        <v>-1.8991234966540299E-3</v>
      </c>
      <c r="O12" t="s">
        <v>11</v>
      </c>
      <c r="P12">
        <v>-9.4605242819860904E-3</v>
      </c>
      <c r="R12">
        <v>4.5416444278881496</v>
      </c>
      <c r="S12">
        <v>5.0247981715863101</v>
      </c>
      <c r="T12" t="s">
        <v>11</v>
      </c>
      <c r="U12">
        <v>2.4669653257027999</v>
      </c>
    </row>
    <row r="13" spans="1:21" x14ac:dyDescent="0.25">
      <c r="A13" s="11">
        <v>22828</v>
      </c>
      <c r="C13">
        <v>-0.41414087929842902</v>
      </c>
      <c r="D13">
        <v>-3.7530148513894801E-2</v>
      </c>
      <c r="E13" t="s">
        <v>11</v>
      </c>
      <c r="F13">
        <v>-0.460219397880337</v>
      </c>
      <c r="H13">
        <v>4.3649087324442499</v>
      </c>
      <c r="I13">
        <v>4.9456414157713704</v>
      </c>
      <c r="J13" t="s">
        <v>11</v>
      </c>
      <c r="K13">
        <v>2.64980130440023</v>
      </c>
      <c r="M13">
        <v>-1.68088608184571E-3</v>
      </c>
      <c r="N13">
        <v>-3.0012391185000602E-3</v>
      </c>
      <c r="O13" t="s">
        <v>11</v>
      </c>
      <c r="P13">
        <v>-2.1349585236203901E-2</v>
      </c>
      <c r="R13">
        <v>4.3632278463623999</v>
      </c>
      <c r="S13">
        <v>4.94264017665287</v>
      </c>
      <c r="T13" t="s">
        <v>11</v>
      </c>
      <c r="U13">
        <v>2.6284517191640302</v>
      </c>
    </row>
    <row r="14" spans="1:21" x14ac:dyDescent="0.25">
      <c r="A14" s="11">
        <v>22920</v>
      </c>
      <c r="C14">
        <v>-0.15392354453104001</v>
      </c>
      <c r="D14">
        <v>0.174633168054072</v>
      </c>
      <c r="E14" t="s">
        <v>11</v>
      </c>
      <c r="F14">
        <v>-0.39189265237951099</v>
      </c>
      <c r="H14">
        <v>3.93129791015676</v>
      </c>
      <c r="I14">
        <v>5.1791547007508001</v>
      </c>
      <c r="J14" t="s">
        <v>11</v>
      </c>
      <c r="K14">
        <v>2.29395086388319</v>
      </c>
      <c r="M14">
        <v>-3.5207861980503699E-2</v>
      </c>
      <c r="N14">
        <v>3.9357020163285497E-3</v>
      </c>
      <c r="O14" t="s">
        <v>11</v>
      </c>
      <c r="P14">
        <v>-3.1967213414312703E-2</v>
      </c>
      <c r="R14">
        <v>3.8960900481762502</v>
      </c>
      <c r="S14">
        <v>5.1830904027671298</v>
      </c>
      <c r="T14" t="s">
        <v>11</v>
      </c>
      <c r="U14">
        <v>2.2619836504688799</v>
      </c>
    </row>
    <row r="15" spans="1:21" x14ac:dyDescent="0.25">
      <c r="A15" s="11">
        <v>23012</v>
      </c>
      <c r="C15">
        <v>0.106769575866906</v>
      </c>
      <c r="D15">
        <v>0.37145579806400503</v>
      </c>
      <c r="E15" t="s">
        <v>11</v>
      </c>
      <c r="F15">
        <v>-0.36525391057853102</v>
      </c>
      <c r="H15">
        <v>3.88875159324449</v>
      </c>
      <c r="I15">
        <v>4.84494032071827</v>
      </c>
      <c r="J15" t="s">
        <v>11</v>
      </c>
      <c r="K15">
        <v>2.28348880483327</v>
      </c>
      <c r="M15">
        <v>-2.7412150954966699E-2</v>
      </c>
      <c r="N15">
        <v>-6.0540554153393896E-3</v>
      </c>
      <c r="O15" t="s">
        <v>11</v>
      </c>
      <c r="P15">
        <v>-9.9380177382829803E-3</v>
      </c>
      <c r="R15">
        <v>3.86133944228953</v>
      </c>
      <c r="S15">
        <v>4.8388862653029303</v>
      </c>
      <c r="T15" t="s">
        <v>11</v>
      </c>
      <c r="U15">
        <v>2.2735507870949898</v>
      </c>
    </row>
    <row r="16" spans="1:21" x14ac:dyDescent="0.25">
      <c r="A16" s="11">
        <v>23102</v>
      </c>
      <c r="C16">
        <v>0.37364204402342699</v>
      </c>
      <c r="D16">
        <v>0.36777046501703098</v>
      </c>
      <c r="E16" t="s">
        <v>11</v>
      </c>
      <c r="F16">
        <v>-0.404211949954288</v>
      </c>
      <c r="H16">
        <v>3.85529158903207</v>
      </c>
      <c r="I16">
        <v>4.9065194276324702</v>
      </c>
      <c r="J16" t="s">
        <v>11</v>
      </c>
      <c r="K16">
        <v>3.30097641696995</v>
      </c>
      <c r="M16">
        <v>-2.2950571697996001E-2</v>
      </c>
      <c r="N16">
        <v>-1.47280874719603E-2</v>
      </c>
      <c r="O16" t="s">
        <v>11</v>
      </c>
      <c r="P16">
        <v>-2.4425375100695399E-2</v>
      </c>
      <c r="R16">
        <v>3.8323410173340799</v>
      </c>
      <c r="S16">
        <v>4.89179134016051</v>
      </c>
      <c r="T16" t="s">
        <v>11</v>
      </c>
      <c r="U16">
        <v>3.2765510418692498</v>
      </c>
    </row>
    <row r="17" spans="1:21" x14ac:dyDescent="0.25">
      <c r="A17" s="11">
        <v>23193</v>
      </c>
      <c r="C17">
        <v>0.730188532517559</v>
      </c>
      <c r="D17">
        <v>0.83292462080351004</v>
      </c>
      <c r="E17" t="s">
        <v>11</v>
      </c>
      <c r="F17">
        <v>-6.1904706085215401E-2</v>
      </c>
      <c r="H17">
        <v>4.1348863930837201</v>
      </c>
      <c r="I17">
        <v>4.6599721731663903</v>
      </c>
      <c r="J17" t="s">
        <v>11</v>
      </c>
      <c r="K17">
        <v>3.1298277168224802</v>
      </c>
      <c r="M17">
        <v>-1.89766904732673E-3</v>
      </c>
      <c r="N17">
        <v>3.5439647983456098E-3</v>
      </c>
      <c r="O17" t="s">
        <v>11</v>
      </c>
      <c r="P17">
        <v>-1.8323816973439998E-2</v>
      </c>
      <c r="R17">
        <v>4.1329887240363998</v>
      </c>
      <c r="S17">
        <v>4.6635161379647396</v>
      </c>
      <c r="T17" t="s">
        <v>11</v>
      </c>
      <c r="U17">
        <v>3.1115038998490401</v>
      </c>
    </row>
    <row r="18" spans="1:21" x14ac:dyDescent="0.25">
      <c r="A18" s="11">
        <v>23285</v>
      </c>
      <c r="C18">
        <v>1.1627149213229599</v>
      </c>
      <c r="D18">
        <v>0.97636339864959598</v>
      </c>
      <c r="E18" t="s">
        <v>11</v>
      </c>
      <c r="F18">
        <v>0.34156471501364599</v>
      </c>
      <c r="H18">
        <v>3.9065688454698799</v>
      </c>
      <c r="I18">
        <v>5.1753072816131196</v>
      </c>
      <c r="J18" t="s">
        <v>11</v>
      </c>
      <c r="K18">
        <v>3.3840521716594401</v>
      </c>
      <c r="M18">
        <v>4.4674731655344999E-5</v>
      </c>
      <c r="N18">
        <v>1.6782433494548601E-3</v>
      </c>
      <c r="O18" t="s">
        <v>11</v>
      </c>
      <c r="P18">
        <v>-1.55644929860459E-2</v>
      </c>
      <c r="R18">
        <v>3.9066135202015402</v>
      </c>
      <c r="S18">
        <v>5.1769855249625696</v>
      </c>
      <c r="T18" t="s">
        <v>11</v>
      </c>
      <c r="U18">
        <v>3.3684876786734002</v>
      </c>
    </row>
    <row r="19" spans="1:21" x14ac:dyDescent="0.25">
      <c r="A19" s="11">
        <v>23377</v>
      </c>
      <c r="C19">
        <v>1.3938272757943699</v>
      </c>
      <c r="D19">
        <v>1.57366676455581</v>
      </c>
      <c r="E19" t="s">
        <v>11</v>
      </c>
      <c r="F19">
        <v>0.82423898806700902</v>
      </c>
      <c r="H19">
        <v>4.1540094805106103</v>
      </c>
      <c r="I19">
        <v>5.3305770107615196</v>
      </c>
      <c r="J19" t="s">
        <v>11</v>
      </c>
      <c r="K19">
        <v>3.2220601975230498</v>
      </c>
      <c r="M19">
        <v>1.0494578886885099E-2</v>
      </c>
      <c r="N19">
        <v>1.8918623410838799E-3</v>
      </c>
      <c r="O19" t="s">
        <v>11</v>
      </c>
      <c r="P19">
        <v>8.0767521609098405E-3</v>
      </c>
      <c r="R19">
        <v>4.1645040593975002</v>
      </c>
      <c r="S19">
        <v>5.3324688731026102</v>
      </c>
      <c r="T19" t="s">
        <v>11</v>
      </c>
      <c r="U19">
        <v>3.2301369496839598</v>
      </c>
    </row>
    <row r="20" spans="1:21" x14ac:dyDescent="0.25">
      <c r="A20" s="11">
        <v>23468</v>
      </c>
      <c r="C20">
        <v>1.5590341814926201</v>
      </c>
      <c r="D20">
        <v>2.0061941390460398</v>
      </c>
      <c r="E20" t="s">
        <v>11</v>
      </c>
      <c r="F20">
        <v>1.09426517854104</v>
      </c>
      <c r="H20">
        <v>4.0964571855441898</v>
      </c>
      <c r="I20">
        <v>4.9569329029562699</v>
      </c>
      <c r="J20" t="s">
        <v>11</v>
      </c>
      <c r="K20">
        <v>3.3675731223096399</v>
      </c>
      <c r="M20">
        <v>-1.94897908011477E-2</v>
      </c>
      <c r="N20">
        <v>-2.4635930689752598E-4</v>
      </c>
      <c r="O20" t="s">
        <v>11</v>
      </c>
      <c r="P20">
        <v>1.2206517759032099E-2</v>
      </c>
      <c r="R20">
        <v>4.0769673947430496</v>
      </c>
      <c r="S20">
        <v>4.9566865436493703</v>
      </c>
      <c r="T20" t="s">
        <v>11</v>
      </c>
      <c r="U20">
        <v>3.3797796400686799</v>
      </c>
    </row>
    <row r="21" spans="1:21" x14ac:dyDescent="0.25">
      <c r="A21" s="11">
        <v>23559</v>
      </c>
      <c r="C21">
        <v>1.7149634130123601</v>
      </c>
      <c r="D21">
        <v>2.0243953355306998</v>
      </c>
      <c r="E21" t="s">
        <v>11</v>
      </c>
      <c r="F21">
        <v>1.4731857634747001</v>
      </c>
      <c r="H21">
        <v>4.1800870328519899</v>
      </c>
      <c r="I21">
        <v>4.8912463675026796</v>
      </c>
      <c r="J21" t="s">
        <v>11</v>
      </c>
      <c r="K21">
        <v>3.2013946432453699</v>
      </c>
      <c r="M21">
        <v>-3.0614187558253899E-2</v>
      </c>
      <c r="N21">
        <v>-6.5712496327329896E-3</v>
      </c>
      <c r="O21" t="s">
        <v>11</v>
      </c>
      <c r="P21">
        <v>3.9811521133630297E-2</v>
      </c>
      <c r="R21">
        <v>4.1494728452937304</v>
      </c>
      <c r="S21">
        <v>4.8846751178699499</v>
      </c>
      <c r="T21" t="s">
        <v>11</v>
      </c>
      <c r="U21">
        <v>3.2412061643790002</v>
      </c>
    </row>
    <row r="22" spans="1:21" x14ac:dyDescent="0.25">
      <c r="A22" s="11">
        <v>23651</v>
      </c>
      <c r="C22">
        <v>1.71039870242782</v>
      </c>
      <c r="D22">
        <v>2.04199804128069</v>
      </c>
      <c r="E22" t="s">
        <v>11</v>
      </c>
      <c r="F22">
        <v>1.1578245755679299</v>
      </c>
      <c r="H22">
        <v>3.97442895151161</v>
      </c>
      <c r="I22">
        <v>4.7188065823424203</v>
      </c>
      <c r="J22" t="s">
        <v>11</v>
      </c>
      <c r="K22">
        <v>3.3960417086110599</v>
      </c>
      <c r="M22">
        <v>-6.7786534433236997E-2</v>
      </c>
      <c r="N22">
        <v>-6.4912416765082496E-3</v>
      </c>
      <c r="O22" t="s">
        <v>11</v>
      </c>
      <c r="P22">
        <v>4.2532519521567397E-4</v>
      </c>
      <c r="R22">
        <v>3.9066424170783698</v>
      </c>
      <c r="S22">
        <v>4.71231534066591</v>
      </c>
      <c r="T22" t="s">
        <v>11</v>
      </c>
      <c r="U22">
        <v>3.3964670338062799</v>
      </c>
    </row>
    <row r="23" spans="1:21" x14ac:dyDescent="0.25">
      <c r="A23" s="11">
        <v>23743</v>
      </c>
      <c r="C23">
        <v>1.9443316590938999</v>
      </c>
      <c r="D23">
        <v>2.2068536229512601</v>
      </c>
      <c r="E23" t="s">
        <v>11</v>
      </c>
      <c r="F23">
        <v>1.1690349745013</v>
      </c>
      <c r="H23">
        <v>4.2782717999256104</v>
      </c>
      <c r="I23">
        <v>5.1427947023745997</v>
      </c>
      <c r="J23" t="s">
        <v>11</v>
      </c>
      <c r="K23">
        <v>3.1730536669131402</v>
      </c>
      <c r="M23">
        <v>-2.6504327058856001E-2</v>
      </c>
      <c r="N23">
        <v>-2.00727339826874E-3</v>
      </c>
      <c r="O23" t="s">
        <v>11</v>
      </c>
      <c r="P23">
        <v>2.7080416652461099E-3</v>
      </c>
      <c r="R23">
        <v>4.25176747286676</v>
      </c>
      <c r="S23">
        <v>5.1407874289763296</v>
      </c>
      <c r="T23" t="s">
        <v>11</v>
      </c>
      <c r="U23">
        <v>3.1757617085783898</v>
      </c>
    </row>
    <row r="24" spans="1:21" x14ac:dyDescent="0.25">
      <c r="A24" s="11">
        <v>23833</v>
      </c>
      <c r="C24">
        <v>2.1010809479603298</v>
      </c>
      <c r="D24">
        <v>2.6325655991906798</v>
      </c>
      <c r="E24" t="s">
        <v>11</v>
      </c>
      <c r="F24">
        <v>0.87659058048279803</v>
      </c>
      <c r="H24">
        <v>4.2740280620284601</v>
      </c>
      <c r="I24">
        <v>4.97939593246993</v>
      </c>
      <c r="J24" t="s">
        <v>11</v>
      </c>
      <c r="K24">
        <v>3.0923178632334198</v>
      </c>
      <c r="M24">
        <v>-4.2814675607868703E-2</v>
      </c>
      <c r="N24">
        <v>7.3050852351820104E-3</v>
      </c>
      <c r="O24" t="s">
        <v>11</v>
      </c>
      <c r="P24">
        <v>-1.5902493587263401E-2</v>
      </c>
      <c r="R24">
        <v>4.2312133864205901</v>
      </c>
      <c r="S24">
        <v>4.9867010177051201</v>
      </c>
      <c r="T24" t="s">
        <v>11</v>
      </c>
      <c r="U24">
        <v>3.0764153696461598</v>
      </c>
    </row>
    <row r="25" spans="1:21" x14ac:dyDescent="0.25">
      <c r="A25" s="11">
        <v>23924</v>
      </c>
      <c r="C25">
        <v>2.3170631166854001</v>
      </c>
      <c r="D25">
        <v>2.7157372588012501</v>
      </c>
      <c r="E25" t="s">
        <v>11</v>
      </c>
      <c r="F25">
        <v>0.694683118364537</v>
      </c>
      <c r="H25">
        <v>4.4878735347369902</v>
      </c>
      <c r="I25">
        <v>4.9793073974641198</v>
      </c>
      <c r="J25" t="s">
        <v>11</v>
      </c>
      <c r="K25">
        <v>3.1453820560645398</v>
      </c>
      <c r="M25">
        <v>-3.0974303827875901E-2</v>
      </c>
      <c r="N25">
        <v>2.77415229413878E-3</v>
      </c>
      <c r="O25" t="s">
        <v>11</v>
      </c>
      <c r="P25">
        <v>1.6724241475616901E-2</v>
      </c>
      <c r="R25">
        <v>4.4568992309091202</v>
      </c>
      <c r="S25">
        <v>4.9820815497582602</v>
      </c>
      <c r="T25" t="s">
        <v>11</v>
      </c>
      <c r="U25">
        <v>3.1621062975401601</v>
      </c>
    </row>
    <row r="26" spans="1:21" x14ac:dyDescent="0.25">
      <c r="A26" s="11">
        <v>24016</v>
      </c>
      <c r="C26">
        <v>2.6521603207745601</v>
      </c>
      <c r="D26">
        <v>3.0266581623734501</v>
      </c>
      <c r="E26" t="s">
        <v>11</v>
      </c>
      <c r="F26">
        <v>0.18537593921905701</v>
      </c>
      <c r="H26">
        <v>4.6775804646543904</v>
      </c>
      <c r="I26">
        <v>5.1815446570703703</v>
      </c>
      <c r="J26" t="s">
        <v>11</v>
      </c>
      <c r="K26">
        <v>3.1920844044011099</v>
      </c>
      <c r="M26">
        <v>-1.8024528246624701E-2</v>
      </c>
      <c r="N26">
        <v>1.05286646308719E-2</v>
      </c>
      <c r="O26" t="s">
        <v>11</v>
      </c>
      <c r="P26">
        <v>-2.8520668528334198E-2</v>
      </c>
      <c r="R26">
        <v>4.6595559364077701</v>
      </c>
      <c r="S26">
        <v>5.1920733217012396</v>
      </c>
      <c r="T26" t="s">
        <v>11</v>
      </c>
      <c r="U26">
        <v>3.1635637358727702</v>
      </c>
    </row>
    <row r="27" spans="1:21" x14ac:dyDescent="0.25">
      <c r="A27" s="11">
        <v>24108</v>
      </c>
      <c r="C27">
        <v>3.1804787009588198</v>
      </c>
      <c r="D27">
        <v>3.56221792480761</v>
      </c>
      <c r="E27" t="s">
        <v>11</v>
      </c>
      <c r="F27">
        <v>-0.106904989696432</v>
      </c>
      <c r="H27">
        <v>4.8600851810539796</v>
      </c>
      <c r="I27">
        <v>5.2173421790983197</v>
      </c>
      <c r="J27" t="s">
        <v>11</v>
      </c>
      <c r="K27">
        <v>3.1368563655883701</v>
      </c>
      <c r="M27">
        <v>3.0807497354279199E-2</v>
      </c>
      <c r="N27">
        <v>2.9253582737451399E-2</v>
      </c>
      <c r="O27" t="s">
        <v>11</v>
      </c>
      <c r="P27">
        <v>-1.8845956101073501E-2</v>
      </c>
      <c r="R27">
        <v>4.8908926784082603</v>
      </c>
      <c r="S27">
        <v>5.2465957618357697</v>
      </c>
      <c r="T27" t="s">
        <v>11</v>
      </c>
      <c r="U27">
        <v>3.1180104094873</v>
      </c>
    </row>
    <row r="28" spans="1:21" x14ac:dyDescent="0.25">
      <c r="A28" s="11">
        <v>24198</v>
      </c>
      <c r="C28">
        <v>3.57634361930775</v>
      </c>
      <c r="D28">
        <v>3.9538891471290198</v>
      </c>
      <c r="E28" t="s">
        <v>11</v>
      </c>
      <c r="F28">
        <v>-0.47485162963675998</v>
      </c>
      <c r="H28">
        <v>4.6191785725015002</v>
      </c>
      <c r="I28">
        <v>5.3062788754128798</v>
      </c>
      <c r="J28" t="s">
        <v>11</v>
      </c>
      <c r="K28">
        <v>3.1598863681348002</v>
      </c>
      <c r="M28">
        <v>8.9008280022513098E-2</v>
      </c>
      <c r="N28">
        <v>3.23989023824508E-2</v>
      </c>
      <c r="O28" t="s">
        <v>11</v>
      </c>
      <c r="P28">
        <v>-3.4881967301151298E-2</v>
      </c>
      <c r="R28">
        <v>4.70818685252401</v>
      </c>
      <c r="S28">
        <v>5.33867777779533</v>
      </c>
      <c r="T28" t="s">
        <v>11</v>
      </c>
      <c r="U28">
        <v>3.1250044008336499</v>
      </c>
    </row>
    <row r="29" spans="1:21" x14ac:dyDescent="0.25">
      <c r="A29" s="11">
        <v>24289</v>
      </c>
      <c r="C29">
        <v>3.47638301025802</v>
      </c>
      <c r="D29">
        <v>3.8971474526018102</v>
      </c>
      <c r="E29" t="s">
        <v>11</v>
      </c>
      <c r="F29">
        <v>-0.72968066603743897</v>
      </c>
      <c r="H29">
        <v>4.58451566587412</v>
      </c>
      <c r="I29">
        <v>5.0122570101650998</v>
      </c>
      <c r="J29" t="s">
        <v>11</v>
      </c>
      <c r="K29">
        <v>3.12660998161885</v>
      </c>
      <c r="M29">
        <v>0.10831636546577</v>
      </c>
      <c r="N29">
        <v>1.09601294408158E-2</v>
      </c>
      <c r="O29" t="s">
        <v>11</v>
      </c>
      <c r="P29">
        <v>-3.6948373090943801E-2</v>
      </c>
      <c r="R29">
        <v>4.6928320313398899</v>
      </c>
      <c r="S29">
        <v>5.0232171396059098</v>
      </c>
      <c r="T29" t="s">
        <v>11</v>
      </c>
      <c r="U29">
        <v>3.0896616085279001</v>
      </c>
    </row>
    <row r="30" spans="1:21" x14ac:dyDescent="0.25">
      <c r="A30" s="11">
        <v>24381</v>
      </c>
      <c r="C30">
        <v>3.3016512090115402</v>
      </c>
      <c r="D30">
        <v>3.72975083001353</v>
      </c>
      <c r="E30" t="s">
        <v>11</v>
      </c>
      <c r="F30">
        <v>-0.77206420835386802</v>
      </c>
      <c r="H30">
        <v>4.5601580460169497</v>
      </c>
      <c r="I30">
        <v>5.0310478542738997</v>
      </c>
      <c r="J30" t="s">
        <v>11</v>
      </c>
      <c r="K30">
        <v>2.9540212393520702</v>
      </c>
      <c r="M30">
        <v>0.124104311119103</v>
      </c>
      <c r="N30">
        <v>3.3147944464948001E-3</v>
      </c>
      <c r="O30" t="s">
        <v>11</v>
      </c>
      <c r="P30">
        <v>1.0612906890114899E-3</v>
      </c>
      <c r="R30">
        <v>4.6842623571360598</v>
      </c>
      <c r="S30">
        <v>5.0343626487203901</v>
      </c>
      <c r="T30" t="s">
        <v>11</v>
      </c>
      <c r="U30">
        <v>2.9550825300410799</v>
      </c>
    </row>
    <row r="31" spans="1:21" x14ac:dyDescent="0.25">
      <c r="A31" s="11">
        <v>24473</v>
      </c>
      <c r="C31">
        <v>2.7308504747513802</v>
      </c>
      <c r="D31">
        <v>3.4789042991693</v>
      </c>
      <c r="E31" t="s">
        <v>11</v>
      </c>
      <c r="F31">
        <v>-1.1604893339765601</v>
      </c>
      <c r="H31">
        <v>4.5763034516167496</v>
      </c>
      <c r="I31">
        <v>4.7753741908754099</v>
      </c>
      <c r="J31" t="s">
        <v>11</v>
      </c>
      <c r="K31">
        <v>3.0945231724186901</v>
      </c>
      <c r="M31">
        <v>2.5543871219028399E-2</v>
      </c>
      <c r="N31">
        <v>-2.1531088907513502E-3</v>
      </c>
      <c r="O31" t="s">
        <v>11</v>
      </c>
      <c r="P31">
        <v>-6.2093240451670098E-2</v>
      </c>
      <c r="R31">
        <v>4.6018473228357797</v>
      </c>
      <c r="S31">
        <v>4.7732210819846603</v>
      </c>
      <c r="T31" t="s">
        <v>11</v>
      </c>
      <c r="U31">
        <v>3.03242993196702</v>
      </c>
    </row>
    <row r="32" spans="1:21" x14ac:dyDescent="0.25">
      <c r="A32" s="11">
        <v>24563</v>
      </c>
      <c r="C32">
        <v>2.3945081161794</v>
      </c>
      <c r="D32">
        <v>3.4951008634738501</v>
      </c>
      <c r="E32" t="s">
        <v>11</v>
      </c>
      <c r="F32">
        <v>-1.09063460999914</v>
      </c>
      <c r="H32">
        <v>4.4073990828509704</v>
      </c>
      <c r="I32">
        <v>4.9721978778928602</v>
      </c>
      <c r="J32" t="s">
        <v>11</v>
      </c>
      <c r="K32">
        <v>3.17960383425237</v>
      </c>
      <c r="M32">
        <v>-4.5477772983067398E-3</v>
      </c>
      <c r="N32">
        <v>1.87912874438304E-2</v>
      </c>
      <c r="O32" t="s">
        <v>11</v>
      </c>
      <c r="P32">
        <v>-4.0004599121764302E-2</v>
      </c>
      <c r="R32">
        <v>4.4028513055526597</v>
      </c>
      <c r="S32">
        <v>4.99098916533669</v>
      </c>
      <c r="T32" t="s">
        <v>11</v>
      </c>
      <c r="U32">
        <v>3.1395992351306101</v>
      </c>
    </row>
    <row r="33" spans="1:21" x14ac:dyDescent="0.25">
      <c r="A33" s="11">
        <v>24654</v>
      </c>
      <c r="C33">
        <v>2.3698326709204598</v>
      </c>
      <c r="D33">
        <v>3.5204820962515599</v>
      </c>
      <c r="E33" t="s">
        <v>11</v>
      </c>
      <c r="F33">
        <v>-1.08936358079859</v>
      </c>
      <c r="H33">
        <v>4.4051313115475299</v>
      </c>
      <c r="I33">
        <v>4.7982614082550601</v>
      </c>
      <c r="J33" t="s">
        <v>11</v>
      </c>
      <c r="K33">
        <v>3.1215258615636698</v>
      </c>
      <c r="M33">
        <v>5.0101841912381602E-2</v>
      </c>
      <c r="N33">
        <v>2.6916584858934899E-2</v>
      </c>
      <c r="O33" t="s">
        <v>11</v>
      </c>
      <c r="P33">
        <v>-8.1000085025502794E-2</v>
      </c>
      <c r="R33">
        <v>4.4552331534599103</v>
      </c>
      <c r="S33">
        <v>4.825177993114</v>
      </c>
      <c r="T33" t="s">
        <v>11</v>
      </c>
      <c r="U33">
        <v>3.0405257765381699</v>
      </c>
    </row>
    <row r="34" spans="1:21" x14ac:dyDescent="0.25">
      <c r="A34" s="11">
        <v>24746</v>
      </c>
      <c r="C34">
        <v>2.4194439117645699</v>
      </c>
      <c r="D34">
        <v>3.2183991782180201</v>
      </c>
      <c r="E34" t="s">
        <v>11</v>
      </c>
      <c r="F34">
        <v>-0.64689570786913497</v>
      </c>
      <c r="H34">
        <v>4.3388666920801899</v>
      </c>
      <c r="I34">
        <v>4.6830931367657804</v>
      </c>
      <c r="J34" t="s">
        <v>11</v>
      </c>
      <c r="K34">
        <v>3.0358777433914401</v>
      </c>
      <c r="M34">
        <v>8.3860874066112895E-2</v>
      </c>
      <c r="N34">
        <v>8.6558926355806698E-3</v>
      </c>
      <c r="O34" t="s">
        <v>11</v>
      </c>
      <c r="P34">
        <v>1.7621059299052499E-3</v>
      </c>
      <c r="R34">
        <v>4.4227275661463104</v>
      </c>
      <c r="S34">
        <v>4.6917490294013602</v>
      </c>
      <c r="T34" t="s">
        <v>11</v>
      </c>
      <c r="U34">
        <v>3.0376398493213501</v>
      </c>
    </row>
    <row r="35" spans="1:21" x14ac:dyDescent="0.25">
      <c r="A35" s="11">
        <v>24838</v>
      </c>
      <c r="C35">
        <v>2.7833195340582502</v>
      </c>
      <c r="D35">
        <v>3.1535624867985899</v>
      </c>
      <c r="E35" t="s">
        <v>11</v>
      </c>
      <c r="F35">
        <v>-0.36161668377371797</v>
      </c>
      <c r="H35">
        <v>4.49214049763484</v>
      </c>
      <c r="I35">
        <v>4.6419986373907198</v>
      </c>
      <c r="J35" t="s">
        <v>11</v>
      </c>
      <c r="K35">
        <v>3.39007657948981</v>
      </c>
      <c r="M35">
        <v>0.16808098233754401</v>
      </c>
      <c r="N35">
        <v>2.3552091662970301E-2</v>
      </c>
      <c r="O35" t="s">
        <v>11</v>
      </c>
      <c r="P35">
        <v>2.9812296817251002E-2</v>
      </c>
      <c r="R35">
        <v>4.66022147997238</v>
      </c>
      <c r="S35">
        <v>4.6655507290536899</v>
      </c>
      <c r="T35" t="s">
        <v>11</v>
      </c>
      <c r="U35">
        <v>3.4198888763070601</v>
      </c>
    </row>
    <row r="36" spans="1:21" x14ac:dyDescent="0.25">
      <c r="A36" s="11">
        <v>24929</v>
      </c>
      <c r="C36">
        <v>3.1447253875858201</v>
      </c>
      <c r="D36">
        <v>2.9873919879496502</v>
      </c>
      <c r="E36" t="s">
        <v>11</v>
      </c>
      <c r="F36">
        <v>0.102565400515459</v>
      </c>
      <c r="H36">
        <v>4.5390302521606198</v>
      </c>
      <c r="I36">
        <v>4.9345184304668903</v>
      </c>
      <c r="J36" t="s">
        <v>11</v>
      </c>
      <c r="K36">
        <v>3.15886954641622</v>
      </c>
      <c r="M36">
        <v>0.19573060854697499</v>
      </c>
      <c r="N36">
        <v>-1.6361024433570098E-2</v>
      </c>
      <c r="O36" t="s">
        <v>11</v>
      </c>
      <c r="P36">
        <v>7.5620176579862905E-2</v>
      </c>
      <c r="R36">
        <v>4.7347608607075902</v>
      </c>
      <c r="S36">
        <v>4.9181574060333197</v>
      </c>
      <c r="T36" t="s">
        <v>11</v>
      </c>
      <c r="U36">
        <v>3.2344897229960901</v>
      </c>
    </row>
    <row r="37" spans="1:21" x14ac:dyDescent="0.25">
      <c r="A37" s="11">
        <v>25020</v>
      </c>
      <c r="C37">
        <v>3.2020656727786401</v>
      </c>
      <c r="D37">
        <v>3.3928384639037299</v>
      </c>
      <c r="E37" t="s">
        <v>11</v>
      </c>
      <c r="F37">
        <v>0.34696179550246598</v>
      </c>
      <c r="H37">
        <v>4.4387122442793796</v>
      </c>
      <c r="I37">
        <v>4.9125256870952603</v>
      </c>
      <c r="J37" t="s">
        <v>11</v>
      </c>
      <c r="K37">
        <v>3.2836506770502401</v>
      </c>
      <c r="M37">
        <v>0.15877777926973499</v>
      </c>
      <c r="N37">
        <v>1.9706956888540399E-2</v>
      </c>
      <c r="O37" t="s">
        <v>11</v>
      </c>
      <c r="P37">
        <v>7.4500707276774297E-2</v>
      </c>
      <c r="R37">
        <v>4.5974900235491196</v>
      </c>
      <c r="S37">
        <v>4.9322326439837996</v>
      </c>
      <c r="T37" t="s">
        <v>11</v>
      </c>
      <c r="U37">
        <v>3.3581513843270101</v>
      </c>
    </row>
    <row r="38" spans="1:21" x14ac:dyDescent="0.25">
      <c r="A38" s="11">
        <v>25112</v>
      </c>
      <c r="C38">
        <v>3.0883123621431401</v>
      </c>
      <c r="D38">
        <v>3.4260092442327199</v>
      </c>
      <c r="E38" t="s">
        <v>11</v>
      </c>
      <c r="F38">
        <v>0.60235403970637003</v>
      </c>
      <c r="H38">
        <v>4.3089183041813097</v>
      </c>
      <c r="I38">
        <v>4.9351257506964696</v>
      </c>
      <c r="J38" t="s">
        <v>11</v>
      </c>
      <c r="K38">
        <v>3.1960000803701698</v>
      </c>
      <c r="M38">
        <v>0.13803909959838601</v>
      </c>
      <c r="N38">
        <v>2.1247749596914899E-2</v>
      </c>
      <c r="O38" t="s">
        <v>11</v>
      </c>
      <c r="P38">
        <v>8.2995936450815405E-2</v>
      </c>
      <c r="R38">
        <v>4.44695740377969</v>
      </c>
      <c r="S38">
        <v>4.95637350029339</v>
      </c>
      <c r="T38" t="s">
        <v>11</v>
      </c>
      <c r="U38">
        <v>3.2789960168209902</v>
      </c>
    </row>
    <row r="39" spans="1:21" x14ac:dyDescent="0.25">
      <c r="A39" s="11">
        <v>25204</v>
      </c>
      <c r="C39">
        <v>2.9318786868801698</v>
      </c>
      <c r="D39">
        <v>3.29927253195694</v>
      </c>
      <c r="E39" t="s">
        <v>11</v>
      </c>
      <c r="F39">
        <v>0.80752771023435299</v>
      </c>
      <c r="H39">
        <v>4.4208958894715096</v>
      </c>
      <c r="I39">
        <v>4.9506538407521798</v>
      </c>
      <c r="J39" t="s">
        <v>11</v>
      </c>
      <c r="K39">
        <v>3.04153123422835</v>
      </c>
      <c r="M39">
        <v>0.10208598596686901</v>
      </c>
      <c r="N39">
        <v>-3.5169982160621902E-3</v>
      </c>
      <c r="O39" t="s">
        <v>11</v>
      </c>
      <c r="P39">
        <v>0.113473681986432</v>
      </c>
      <c r="R39">
        <v>4.5229818754383704</v>
      </c>
      <c r="S39">
        <v>4.9471368425361204</v>
      </c>
      <c r="T39" t="s">
        <v>11</v>
      </c>
      <c r="U39">
        <v>3.15500491621478</v>
      </c>
    </row>
    <row r="40" spans="1:21" x14ac:dyDescent="0.25">
      <c r="A40" s="11">
        <v>25294</v>
      </c>
      <c r="C40">
        <v>2.8623314993625399</v>
      </c>
      <c r="D40">
        <v>3.5099027759760602</v>
      </c>
      <c r="E40" t="s">
        <v>11</v>
      </c>
      <c r="F40">
        <v>0.56317284061856299</v>
      </c>
      <c r="H40">
        <v>4.27140364822443</v>
      </c>
      <c r="I40">
        <v>4.8122340920964799</v>
      </c>
      <c r="J40" t="s">
        <v>11</v>
      </c>
      <c r="K40">
        <v>3.0562016895322799</v>
      </c>
      <c r="M40">
        <v>9.3979955092176104E-2</v>
      </c>
      <c r="N40">
        <v>4.8854107032115401E-2</v>
      </c>
      <c r="O40" t="s">
        <v>11</v>
      </c>
      <c r="P40">
        <v>6.6306536041537403E-3</v>
      </c>
      <c r="R40">
        <v>4.3653836033166096</v>
      </c>
      <c r="S40">
        <v>4.8610881991285897</v>
      </c>
      <c r="T40" t="s">
        <v>11</v>
      </c>
      <c r="U40">
        <v>3.0628323431364302</v>
      </c>
    </row>
    <row r="41" spans="1:21" x14ac:dyDescent="0.25">
      <c r="A41" s="11">
        <v>25385</v>
      </c>
      <c r="C41">
        <v>2.51427964769971</v>
      </c>
      <c r="D41">
        <v>3.1178300802706098</v>
      </c>
      <c r="E41" t="s">
        <v>11</v>
      </c>
      <c r="F41">
        <v>0.57061338851895005</v>
      </c>
      <c r="H41">
        <v>4.2446186669705099</v>
      </c>
      <c r="I41">
        <v>4.8316480911211803</v>
      </c>
      <c r="J41" t="s">
        <v>11</v>
      </c>
      <c r="K41">
        <v>3.0319393710061799</v>
      </c>
      <c r="M41">
        <v>5.6951868150108699E-2</v>
      </c>
      <c r="N41">
        <v>1.35312562057267E-2</v>
      </c>
      <c r="O41" t="s">
        <v>11</v>
      </c>
      <c r="P41">
        <v>2.2784131127460101E-2</v>
      </c>
      <c r="R41">
        <v>4.3015705351206197</v>
      </c>
      <c r="S41">
        <v>4.8451793473269102</v>
      </c>
      <c r="T41" t="s">
        <v>11</v>
      </c>
      <c r="U41">
        <v>3.0547235021336401</v>
      </c>
    </row>
    <row r="42" spans="1:21" x14ac:dyDescent="0.25">
      <c r="A42" s="11">
        <v>25477</v>
      </c>
      <c r="C42">
        <v>1.9307314095283299</v>
      </c>
      <c r="D42">
        <v>2.9475713193317001</v>
      </c>
      <c r="E42" t="s">
        <v>11</v>
      </c>
      <c r="F42">
        <v>0.50130656121291395</v>
      </c>
      <c r="H42">
        <v>4.0359046650703601</v>
      </c>
      <c r="I42">
        <v>4.89222769761618</v>
      </c>
      <c r="J42" t="s">
        <v>11</v>
      </c>
      <c r="K42">
        <v>3.0111699225863902</v>
      </c>
      <c r="M42">
        <v>1.44288918741217E-2</v>
      </c>
      <c r="N42">
        <v>-1.41250380389494E-3</v>
      </c>
      <c r="O42" t="s">
        <v>11</v>
      </c>
      <c r="P42">
        <v>3.3138466277957197E-2</v>
      </c>
      <c r="R42">
        <v>4.0503335569444801</v>
      </c>
      <c r="S42">
        <v>4.8908151938122897</v>
      </c>
      <c r="T42" t="s">
        <v>11</v>
      </c>
      <c r="U42">
        <v>3.0443083888643399</v>
      </c>
    </row>
    <row r="43" spans="1:21" x14ac:dyDescent="0.25">
      <c r="A43" s="11">
        <v>25569</v>
      </c>
      <c r="C43">
        <v>1.10944037273134</v>
      </c>
      <c r="D43">
        <v>2.8702453240865098</v>
      </c>
      <c r="E43" t="s">
        <v>11</v>
      </c>
      <c r="F43">
        <v>0.40955572951861502</v>
      </c>
      <c r="H43">
        <v>3.9460985619776299</v>
      </c>
      <c r="I43">
        <v>4.8096940424380801</v>
      </c>
      <c r="J43" t="s">
        <v>11</v>
      </c>
      <c r="K43">
        <v>2.85680264627999</v>
      </c>
      <c r="M43">
        <v>-4.6082008194968702E-2</v>
      </c>
      <c r="N43">
        <v>1.4054255098469999E-2</v>
      </c>
      <c r="O43" t="s">
        <v>11</v>
      </c>
      <c r="P43">
        <v>6.17481430912852E-2</v>
      </c>
      <c r="R43">
        <v>3.9000165537826601</v>
      </c>
      <c r="S43">
        <v>4.8237482975365502</v>
      </c>
      <c r="T43" t="s">
        <v>11</v>
      </c>
      <c r="U43">
        <v>2.9185507893712801</v>
      </c>
    </row>
    <row r="44" spans="1:21" x14ac:dyDescent="0.25">
      <c r="A44" s="11">
        <v>25659</v>
      </c>
      <c r="C44">
        <v>0.472309809588978</v>
      </c>
      <c r="D44">
        <v>2.18169252643861</v>
      </c>
      <c r="E44" t="s">
        <v>11</v>
      </c>
      <c r="F44">
        <v>0.12827561007020399</v>
      </c>
      <c r="H44">
        <v>3.9007583163462498</v>
      </c>
      <c r="I44">
        <v>4.6672809584243504</v>
      </c>
      <c r="J44" t="s">
        <v>11</v>
      </c>
      <c r="K44">
        <v>3.0804222120630098</v>
      </c>
      <c r="M44">
        <v>-5.7195804976643602E-2</v>
      </c>
      <c r="N44">
        <v>-4.1608229129286002E-2</v>
      </c>
      <c r="O44" t="s">
        <v>11</v>
      </c>
      <c r="P44">
        <v>3.75451677119834E-2</v>
      </c>
      <c r="R44">
        <v>3.8435625113696101</v>
      </c>
      <c r="S44">
        <v>4.6256727292950597</v>
      </c>
      <c r="T44" t="s">
        <v>11</v>
      </c>
      <c r="U44">
        <v>3.1179673797749898</v>
      </c>
    </row>
    <row r="45" spans="1:21" x14ac:dyDescent="0.25">
      <c r="A45" s="11">
        <v>25750</v>
      </c>
      <c r="C45">
        <v>6.39607291431048E-2</v>
      </c>
      <c r="D45">
        <v>1.7639128877069099</v>
      </c>
      <c r="E45" t="s">
        <v>11</v>
      </c>
      <c r="F45">
        <v>5.6712562125312602E-2</v>
      </c>
      <c r="H45">
        <v>3.96898871290013</v>
      </c>
      <c r="I45">
        <v>4.7114769503453102</v>
      </c>
      <c r="J45" t="s">
        <v>11</v>
      </c>
      <c r="K45">
        <v>3.1174390568952899</v>
      </c>
      <c r="M45">
        <v>-6.0488498911404599E-2</v>
      </c>
      <c r="N45">
        <v>-5.2142746826097701E-2</v>
      </c>
      <c r="O45" t="s">
        <v>11</v>
      </c>
      <c r="P45">
        <v>7.0457701523122598E-2</v>
      </c>
      <c r="R45">
        <v>3.9085002139887202</v>
      </c>
      <c r="S45">
        <v>4.6593342035192098</v>
      </c>
      <c r="T45" t="s">
        <v>11</v>
      </c>
      <c r="U45">
        <v>3.1878967584184101</v>
      </c>
    </row>
    <row r="46" spans="1:21" x14ac:dyDescent="0.25">
      <c r="A46" s="11">
        <v>25842</v>
      </c>
      <c r="C46">
        <v>-8.8834362104194001E-2</v>
      </c>
      <c r="D46">
        <v>1.13703808223295</v>
      </c>
      <c r="E46" t="s">
        <v>11</v>
      </c>
      <c r="F46">
        <v>9.8756483378792795E-2</v>
      </c>
      <c r="H46">
        <v>3.6187181220538598</v>
      </c>
      <c r="I46">
        <v>4.6024324107320496</v>
      </c>
      <c r="J46" t="s">
        <v>11</v>
      </c>
      <c r="K46">
        <v>3.1302571333804199</v>
      </c>
      <c r="M46">
        <v>1.93680849825426E-2</v>
      </c>
      <c r="N46">
        <v>-0.102131638251736</v>
      </c>
      <c r="O46" t="s">
        <v>11</v>
      </c>
      <c r="P46">
        <v>0.14746764170568799</v>
      </c>
      <c r="R46">
        <v>3.6380862070364</v>
      </c>
      <c r="S46">
        <v>4.5003007724803199</v>
      </c>
      <c r="T46" t="s">
        <v>11</v>
      </c>
      <c r="U46">
        <v>3.27772477508611</v>
      </c>
    </row>
    <row r="47" spans="1:21" x14ac:dyDescent="0.25">
      <c r="A47" s="11">
        <v>25934</v>
      </c>
      <c r="C47">
        <v>-8.1375476370908501E-2</v>
      </c>
      <c r="D47">
        <v>0.70507314992147496</v>
      </c>
      <c r="E47" t="s">
        <v>11</v>
      </c>
      <c r="F47">
        <v>4.9183240510501498E-2</v>
      </c>
      <c r="H47">
        <v>3.98055590430647</v>
      </c>
      <c r="I47">
        <v>4.3745018547355103</v>
      </c>
      <c r="J47" t="s">
        <v>11</v>
      </c>
      <c r="K47">
        <v>2.98155087649232</v>
      </c>
      <c r="M47">
        <v>5.3473770516984001E-2</v>
      </c>
      <c r="N47">
        <v>-8.1990791493620999E-2</v>
      </c>
      <c r="O47" t="s">
        <v>11</v>
      </c>
      <c r="P47">
        <v>0.181778555171029</v>
      </c>
      <c r="R47">
        <v>4.0340296748234596</v>
      </c>
      <c r="S47">
        <v>4.2925110632418901</v>
      </c>
      <c r="T47" t="s">
        <v>11</v>
      </c>
      <c r="U47">
        <v>3.16332943166335</v>
      </c>
    </row>
    <row r="48" spans="1:21" x14ac:dyDescent="0.25">
      <c r="A48" s="11">
        <v>26024</v>
      </c>
      <c r="C48">
        <v>0.10306163013615301</v>
      </c>
      <c r="D48">
        <v>0.75294351263039505</v>
      </c>
      <c r="E48" t="s">
        <v>11</v>
      </c>
      <c r="F48">
        <v>-0.136538933886413</v>
      </c>
      <c r="H48">
        <v>3.8281272288452901</v>
      </c>
      <c r="I48">
        <v>4.7296204636604298</v>
      </c>
      <c r="J48" t="s">
        <v>11</v>
      </c>
      <c r="K48">
        <v>3.1163436007314802</v>
      </c>
      <c r="M48">
        <v>-1.9479645143936901E-2</v>
      </c>
      <c r="N48">
        <v>-3.89994143456142E-2</v>
      </c>
      <c r="O48" t="s">
        <v>11</v>
      </c>
      <c r="P48">
        <v>0.155379305355999</v>
      </c>
      <c r="R48">
        <v>3.8086475837013598</v>
      </c>
      <c r="S48">
        <v>4.6906210493148102</v>
      </c>
      <c r="T48" t="s">
        <v>11</v>
      </c>
      <c r="U48">
        <v>3.2717229060874802</v>
      </c>
    </row>
    <row r="49" spans="1:21" x14ac:dyDescent="0.25">
      <c r="A49" s="11">
        <v>26115</v>
      </c>
      <c r="C49">
        <v>0.114667946203326</v>
      </c>
      <c r="D49">
        <v>1.3735424875900399</v>
      </c>
      <c r="E49" t="s">
        <v>11</v>
      </c>
      <c r="F49">
        <v>-0.23150305622584699</v>
      </c>
      <c r="H49">
        <v>3.7521103343658799</v>
      </c>
      <c r="I49">
        <v>4.9396816632165699</v>
      </c>
      <c r="J49" t="s">
        <v>11</v>
      </c>
      <c r="K49">
        <v>3.2299601544601999</v>
      </c>
      <c r="M49">
        <v>-0.15176950185176299</v>
      </c>
      <c r="N49">
        <v>6.3664178648463301E-3</v>
      </c>
      <c r="O49" t="s">
        <v>11</v>
      </c>
      <c r="P49">
        <v>0.120015628118828</v>
      </c>
      <c r="R49">
        <v>3.60034083251412</v>
      </c>
      <c r="S49">
        <v>4.94604808108142</v>
      </c>
      <c r="T49" t="s">
        <v>11</v>
      </c>
      <c r="U49">
        <v>3.3499757825790302</v>
      </c>
    </row>
    <row r="50" spans="1:21" x14ac:dyDescent="0.25">
      <c r="A50" s="11">
        <v>26207</v>
      </c>
      <c r="C50">
        <v>-0.30641898774149501</v>
      </c>
      <c r="D50">
        <v>1.72309724464429</v>
      </c>
      <c r="E50" t="s">
        <v>11</v>
      </c>
      <c r="F50">
        <v>-0.222164439299604</v>
      </c>
      <c r="H50">
        <v>3.6041901667240301</v>
      </c>
      <c r="I50">
        <v>4.8472483053782804</v>
      </c>
      <c r="J50" t="s">
        <v>11</v>
      </c>
      <c r="K50">
        <v>3.1809197758378098</v>
      </c>
      <c r="M50">
        <v>-0.41684205715560202</v>
      </c>
      <c r="N50">
        <v>4.21315379863519E-3</v>
      </c>
      <c r="O50" t="s">
        <v>11</v>
      </c>
      <c r="P50">
        <v>9.1657792412987299E-2</v>
      </c>
      <c r="R50">
        <v>3.18734810956843</v>
      </c>
      <c r="S50">
        <v>4.8514614591769201</v>
      </c>
      <c r="T50" t="s">
        <v>11</v>
      </c>
      <c r="U50">
        <v>3.2725775682507998</v>
      </c>
    </row>
    <row r="51" spans="1:21" x14ac:dyDescent="0.25">
      <c r="A51" s="11">
        <v>26299</v>
      </c>
      <c r="C51">
        <v>0.27502379575048502</v>
      </c>
      <c r="D51">
        <v>1.8310574069693599</v>
      </c>
      <c r="E51">
        <v>-1.9464049618698001</v>
      </c>
      <c r="F51">
        <v>-0.16307218682572999</v>
      </c>
      <c r="H51">
        <v>3.7152196903096302</v>
      </c>
      <c r="I51">
        <v>4.5507435662516302</v>
      </c>
      <c r="J51">
        <v>3.4144782867778298</v>
      </c>
      <c r="K51">
        <v>3.0975352681939601</v>
      </c>
      <c r="M51">
        <v>-0.28929992032308899</v>
      </c>
      <c r="N51">
        <v>2.6339269309798401E-2</v>
      </c>
      <c r="O51">
        <v>1.7681337323419699E-2</v>
      </c>
      <c r="P51">
        <v>7.6923338282586101E-2</v>
      </c>
      <c r="R51">
        <v>3.4259197699865398</v>
      </c>
      <c r="S51">
        <v>4.5770828355614297</v>
      </c>
      <c r="T51">
        <v>3.4321596241012502</v>
      </c>
      <c r="U51">
        <v>3.1744586064765499</v>
      </c>
    </row>
    <row r="52" spans="1:21" x14ac:dyDescent="0.25">
      <c r="A52" s="11">
        <v>26390</v>
      </c>
      <c r="C52">
        <v>0.532925736785273</v>
      </c>
      <c r="D52">
        <v>1.8684712534641801</v>
      </c>
      <c r="E52">
        <v>-1.29143605126615</v>
      </c>
      <c r="F52">
        <v>-0.16945524679499599</v>
      </c>
      <c r="H52">
        <v>3.8856364324890098</v>
      </c>
      <c r="I52">
        <v>4.8268440097073899</v>
      </c>
      <c r="J52">
        <v>2.4814994448854</v>
      </c>
      <c r="K52">
        <v>3.2961028390781899</v>
      </c>
      <c r="M52">
        <v>-0.40093350663480498</v>
      </c>
      <c r="N52">
        <v>-9.9957107485506604E-3</v>
      </c>
      <c r="O52">
        <v>-1.9420909766395399E-2</v>
      </c>
      <c r="P52">
        <v>8.7511443784917507E-3</v>
      </c>
      <c r="R52">
        <v>3.4847029258542102</v>
      </c>
      <c r="S52">
        <v>4.8168482989588401</v>
      </c>
      <c r="T52">
        <v>2.46207853511901</v>
      </c>
      <c r="U52">
        <v>3.3048539834566899</v>
      </c>
    </row>
    <row r="53" spans="1:21" x14ac:dyDescent="0.25">
      <c r="A53" s="11">
        <v>26481</v>
      </c>
      <c r="C53">
        <v>1.0238823090183999</v>
      </c>
      <c r="D53">
        <v>2.4491261607463501</v>
      </c>
      <c r="E53">
        <v>-0.71311640435055801</v>
      </c>
      <c r="F53">
        <v>0.232963689238886</v>
      </c>
      <c r="H53">
        <v>3.77995348818963</v>
      </c>
      <c r="I53">
        <v>4.5823347211085803</v>
      </c>
      <c r="J53">
        <v>2.6585298318658199</v>
      </c>
      <c r="K53">
        <v>3.20079197125155</v>
      </c>
      <c r="M53">
        <v>-0.40891064464189703</v>
      </c>
      <c r="N53">
        <v>4.2862655212154398E-2</v>
      </c>
      <c r="O53">
        <v>5.0622753207103001E-3</v>
      </c>
      <c r="P53">
        <v>0.113026356348081</v>
      </c>
      <c r="R53">
        <v>3.3710428435477402</v>
      </c>
      <c r="S53">
        <v>4.6251973763207301</v>
      </c>
      <c r="T53">
        <v>2.6635921071865298</v>
      </c>
      <c r="U53">
        <v>3.31381832759963</v>
      </c>
    </row>
    <row r="54" spans="1:21" x14ac:dyDescent="0.25">
      <c r="A54" s="11">
        <v>26573</v>
      </c>
      <c r="C54">
        <v>1.2189030323508001</v>
      </c>
      <c r="D54">
        <v>2.65644532648236</v>
      </c>
      <c r="E54">
        <v>-0.122403882093977</v>
      </c>
      <c r="F54">
        <v>0.49087190891577798</v>
      </c>
      <c r="H54">
        <v>3.86199244731062</v>
      </c>
      <c r="I54">
        <v>4.7492215245203298</v>
      </c>
      <c r="J54">
        <v>2.8134312031688502</v>
      </c>
      <c r="K54">
        <v>3.2569497018977001</v>
      </c>
      <c r="M54">
        <v>-0.47012702432116499</v>
      </c>
      <c r="N54">
        <v>1.7466386237088901E-2</v>
      </c>
      <c r="O54">
        <v>2.3174148003545801E-2</v>
      </c>
      <c r="P54">
        <v>0.16036547111577301</v>
      </c>
      <c r="R54">
        <v>3.3918654229894498</v>
      </c>
      <c r="S54">
        <v>4.7666879107574198</v>
      </c>
      <c r="T54">
        <v>2.8366053511723899</v>
      </c>
      <c r="U54">
        <v>3.4173151730134701</v>
      </c>
    </row>
    <row r="55" spans="1:21" x14ac:dyDescent="0.25">
      <c r="A55" s="11">
        <v>26665</v>
      </c>
      <c r="C55">
        <v>1.68545048715282</v>
      </c>
      <c r="D55">
        <v>3.5190338603078399</v>
      </c>
      <c r="E55">
        <v>0.16364068214465999</v>
      </c>
      <c r="F55">
        <v>0.69287579408114697</v>
      </c>
      <c r="H55">
        <v>4.0700966136338401</v>
      </c>
      <c r="I55">
        <v>4.8818645057746402</v>
      </c>
      <c r="J55">
        <v>3.36133366491811</v>
      </c>
      <c r="K55">
        <v>3.6614513950146002</v>
      </c>
      <c r="M55">
        <v>-0.44434609796399599</v>
      </c>
      <c r="N55">
        <v>6.6467260596891994E-2</v>
      </c>
      <c r="O55">
        <v>5.1733744221689401E-2</v>
      </c>
      <c r="P55">
        <v>0.15496960604314999</v>
      </c>
      <c r="R55">
        <v>3.62575051566985</v>
      </c>
      <c r="S55">
        <v>4.94833176637154</v>
      </c>
      <c r="T55">
        <v>3.4130674091398001</v>
      </c>
      <c r="U55">
        <v>3.81642100105775</v>
      </c>
    </row>
    <row r="56" spans="1:21" x14ac:dyDescent="0.25">
      <c r="A56" s="11">
        <v>26755</v>
      </c>
      <c r="C56">
        <v>2.7639024699221899</v>
      </c>
      <c r="D56">
        <v>4.1704844738094398</v>
      </c>
      <c r="E56">
        <v>1.2091678571653099</v>
      </c>
      <c r="F56">
        <v>0.85887835305584304</v>
      </c>
      <c r="H56">
        <v>3.9828280020809301</v>
      </c>
      <c r="I56">
        <v>4.7525987516324699</v>
      </c>
      <c r="J56">
        <v>3.0221888508882802</v>
      </c>
      <c r="K56">
        <v>3.5574715234827798</v>
      </c>
      <c r="M56">
        <v>-0.104432674564527</v>
      </c>
      <c r="N56">
        <v>9.3751269880840093E-2</v>
      </c>
      <c r="O56">
        <v>5.1758419320384302E-2</v>
      </c>
      <c r="P56">
        <v>7.6720530011991001E-2</v>
      </c>
      <c r="R56">
        <v>3.8783953275164</v>
      </c>
      <c r="S56">
        <v>4.8463500215133104</v>
      </c>
      <c r="T56">
        <v>3.0739472702086599</v>
      </c>
      <c r="U56">
        <v>3.63419205349477</v>
      </c>
    </row>
    <row r="57" spans="1:21" x14ac:dyDescent="0.25">
      <c r="A57" s="11">
        <v>26846</v>
      </c>
      <c r="C57">
        <v>2.6044455533791502</v>
      </c>
      <c r="D57">
        <v>4.6341104851528598</v>
      </c>
      <c r="E57">
        <v>1.6674608190617199</v>
      </c>
      <c r="F57">
        <v>1.0837203265377899</v>
      </c>
      <c r="H57">
        <v>3.7244778703243302</v>
      </c>
      <c r="I57">
        <v>4.55174869710984</v>
      </c>
      <c r="J57">
        <v>3.0948059427276</v>
      </c>
      <c r="K57">
        <v>3.34384566144392</v>
      </c>
      <c r="M57">
        <v>-7.3299554792035898E-2</v>
      </c>
      <c r="N57">
        <v>0.15236483560970299</v>
      </c>
      <c r="O57">
        <v>6.4182084310876797E-2</v>
      </c>
      <c r="P57">
        <v>0.122676886000533</v>
      </c>
      <c r="R57">
        <v>3.6511783155322899</v>
      </c>
      <c r="S57">
        <v>4.70411353271954</v>
      </c>
      <c r="T57">
        <v>3.15898802703847</v>
      </c>
      <c r="U57">
        <v>3.4665225474444599</v>
      </c>
    </row>
    <row r="58" spans="1:21" x14ac:dyDescent="0.25">
      <c r="A58" s="11">
        <v>26938</v>
      </c>
      <c r="C58">
        <v>2.2957258607304998</v>
      </c>
      <c r="D58">
        <v>4.7825380857831901</v>
      </c>
      <c r="E58">
        <v>2.27259008071792</v>
      </c>
      <c r="F58">
        <v>1.12898073276347</v>
      </c>
      <c r="H58">
        <v>3.82212168464793</v>
      </c>
      <c r="I58">
        <v>4.6519423906277302</v>
      </c>
      <c r="J58">
        <v>2.9898241791918498</v>
      </c>
      <c r="K58">
        <v>3.2120743867132702</v>
      </c>
      <c r="M58">
        <v>3.1598786976106602E-2</v>
      </c>
      <c r="N58">
        <v>0.144620664936354</v>
      </c>
      <c r="O58">
        <v>9.3499809619264296E-2</v>
      </c>
      <c r="P58">
        <v>0.18025481637055499</v>
      </c>
      <c r="R58">
        <v>3.8537204716240399</v>
      </c>
      <c r="S58">
        <v>4.7965630555640901</v>
      </c>
      <c r="T58">
        <v>3.0833239888111201</v>
      </c>
      <c r="U58">
        <v>3.3923292030838201</v>
      </c>
    </row>
    <row r="59" spans="1:21" x14ac:dyDescent="0.25">
      <c r="A59" s="11">
        <v>27030</v>
      </c>
      <c r="C59">
        <v>1.9646155002230901</v>
      </c>
      <c r="D59">
        <v>5.0621017996877002</v>
      </c>
      <c r="E59">
        <v>2.6979739331097798</v>
      </c>
      <c r="F59">
        <v>0.96536327181320303</v>
      </c>
      <c r="H59">
        <v>3.5845718625198901</v>
      </c>
      <c r="I59">
        <v>4.5317628929626004</v>
      </c>
      <c r="J59">
        <v>2.9375363364359699</v>
      </c>
      <c r="K59">
        <v>2.8653416593986401</v>
      </c>
      <c r="M59">
        <v>0.20299015443441901</v>
      </c>
      <c r="N59">
        <v>0.16119348358174099</v>
      </c>
      <c r="O59">
        <v>0.14320708040129199</v>
      </c>
      <c r="P59">
        <v>0.23615655618780401</v>
      </c>
      <c r="R59">
        <v>3.7875620169543098</v>
      </c>
      <c r="S59">
        <v>4.6929563765443403</v>
      </c>
      <c r="T59">
        <v>3.0807434168372598</v>
      </c>
      <c r="U59">
        <v>3.1014982155864401</v>
      </c>
    </row>
    <row r="60" spans="1:21" x14ac:dyDescent="0.25">
      <c r="A60" s="11">
        <v>27120</v>
      </c>
      <c r="C60">
        <v>2.2963970727801102</v>
      </c>
      <c r="D60">
        <v>5.4884764900448904</v>
      </c>
      <c r="E60">
        <v>2.98086898494262</v>
      </c>
      <c r="F60">
        <v>0.600590129104148</v>
      </c>
      <c r="H60">
        <v>3.5442601694982199</v>
      </c>
      <c r="I60">
        <v>4.4853370208255097</v>
      </c>
      <c r="J60">
        <v>2.6552287465276398</v>
      </c>
      <c r="K60">
        <v>2.9792372353972301</v>
      </c>
      <c r="M60">
        <v>0.68442587288440004</v>
      </c>
      <c r="N60">
        <v>0.223817352207062</v>
      </c>
      <c r="O60">
        <v>0.126367934229109</v>
      </c>
      <c r="P60">
        <v>0.29084323135145601</v>
      </c>
      <c r="R60">
        <v>4.2286860423826198</v>
      </c>
      <c r="S60">
        <v>4.70915437303257</v>
      </c>
      <c r="T60">
        <v>2.78159668075675</v>
      </c>
      <c r="U60">
        <v>3.2700804667486798</v>
      </c>
    </row>
    <row r="61" spans="1:21" x14ac:dyDescent="0.25">
      <c r="A61" s="11">
        <v>27211</v>
      </c>
      <c r="C61">
        <v>2.3191029555919198</v>
      </c>
      <c r="D61">
        <v>5.3798317100027999</v>
      </c>
      <c r="E61">
        <v>2.73896118505081</v>
      </c>
      <c r="F61">
        <v>0.25522112512817302</v>
      </c>
      <c r="H61">
        <v>3.2881011675535801</v>
      </c>
      <c r="I61">
        <v>4.2665916562365398</v>
      </c>
      <c r="J61">
        <v>2.7403367504817702</v>
      </c>
      <c r="K61">
        <v>3.00771650787574</v>
      </c>
      <c r="M61">
        <v>1.02800655402263</v>
      </c>
      <c r="N61">
        <v>0.202955433490596</v>
      </c>
      <c r="O61">
        <v>0.15447769783891499</v>
      </c>
      <c r="P61">
        <v>0.34788251693584399</v>
      </c>
      <c r="R61">
        <v>4.3161077215762003</v>
      </c>
      <c r="S61">
        <v>4.4695470897271399</v>
      </c>
      <c r="T61">
        <v>2.8948144483206799</v>
      </c>
      <c r="U61">
        <v>3.3555990248115801</v>
      </c>
    </row>
    <row r="62" spans="1:21" x14ac:dyDescent="0.25">
      <c r="A62" s="11">
        <v>27303</v>
      </c>
      <c r="C62">
        <v>1.2950851531212499</v>
      </c>
      <c r="D62">
        <v>5.2365324894396403</v>
      </c>
      <c r="E62">
        <v>3.0764986697713499</v>
      </c>
      <c r="F62">
        <v>-0.16346351076663301</v>
      </c>
      <c r="H62">
        <v>3.2227185332831598</v>
      </c>
      <c r="I62">
        <v>4.0298718452624502</v>
      </c>
      <c r="J62">
        <v>1.9687266824419201</v>
      </c>
      <c r="K62">
        <v>2.82698775765664</v>
      </c>
      <c r="M62">
        <v>0.93797646537990897</v>
      </c>
      <c r="N62">
        <v>0.23679374428191899</v>
      </c>
      <c r="O62">
        <v>4.3097319821395301E-2</v>
      </c>
      <c r="P62">
        <v>0.35808821698558302</v>
      </c>
      <c r="R62">
        <v>4.1606949986630699</v>
      </c>
      <c r="S62">
        <v>4.2666655895443704</v>
      </c>
      <c r="T62">
        <v>2.0118240022633098</v>
      </c>
      <c r="U62">
        <v>3.1850759746422201</v>
      </c>
    </row>
    <row r="63" spans="1:21" x14ac:dyDescent="0.25">
      <c r="A63" s="11">
        <v>27395</v>
      </c>
      <c r="C63">
        <v>-0.118869823764953</v>
      </c>
      <c r="D63">
        <v>4.4150537257003197</v>
      </c>
      <c r="E63">
        <v>1.24425121506306</v>
      </c>
      <c r="F63">
        <v>-0.59100883630344503</v>
      </c>
      <c r="H63">
        <v>2.9986584560148799</v>
      </c>
      <c r="I63">
        <v>3.8212880931996001</v>
      </c>
      <c r="J63">
        <v>2.02659743773979</v>
      </c>
      <c r="K63">
        <v>2.8046602869415</v>
      </c>
      <c r="M63">
        <v>0.61271642824607697</v>
      </c>
      <c r="N63">
        <v>0.148780004170216</v>
      </c>
      <c r="O63">
        <v>-0.25682116484934397</v>
      </c>
      <c r="P63">
        <v>0.37137332725571598</v>
      </c>
      <c r="R63">
        <v>3.6113748842609601</v>
      </c>
      <c r="S63">
        <v>3.9700680973698099</v>
      </c>
      <c r="T63">
        <v>1.76977627289045</v>
      </c>
      <c r="U63">
        <v>3.1760336141972201</v>
      </c>
    </row>
    <row r="64" spans="1:21" x14ac:dyDescent="0.25">
      <c r="A64" s="11">
        <v>27485</v>
      </c>
      <c r="C64">
        <v>-1.1689022410166701</v>
      </c>
      <c r="D64">
        <v>4.1507091802938598</v>
      </c>
      <c r="E64">
        <v>0.55952412456258604</v>
      </c>
      <c r="F64">
        <v>-0.40484543055254102</v>
      </c>
      <c r="H64">
        <v>3.0803348498873002</v>
      </c>
      <c r="I64">
        <v>3.91521245404634</v>
      </c>
      <c r="J64">
        <v>2.2139743776821601</v>
      </c>
      <c r="K64">
        <v>2.5734894331904301</v>
      </c>
      <c r="M64">
        <v>0.23809957888564201</v>
      </c>
      <c r="N64">
        <v>0.120684672808282</v>
      </c>
      <c r="O64">
        <v>-0.164626980515586</v>
      </c>
      <c r="P64">
        <v>0.76008930509613604</v>
      </c>
      <c r="R64">
        <v>3.3184344287729401</v>
      </c>
      <c r="S64">
        <v>4.0358971268546204</v>
      </c>
      <c r="T64">
        <v>2.0493473971665699</v>
      </c>
      <c r="U64">
        <v>3.3335787382865698</v>
      </c>
    </row>
    <row r="65" spans="1:21" x14ac:dyDescent="0.25">
      <c r="A65" s="11">
        <v>27576</v>
      </c>
      <c r="C65">
        <v>-1.0613649931347</v>
      </c>
      <c r="D65">
        <v>4.6095755740636797</v>
      </c>
      <c r="E65">
        <v>0.110955842833164</v>
      </c>
      <c r="F65">
        <v>-0.81528102526272095</v>
      </c>
      <c r="H65">
        <v>3.1917424595849599</v>
      </c>
      <c r="I65">
        <v>4.0219505666349002</v>
      </c>
      <c r="J65">
        <v>2.3970847202041798</v>
      </c>
      <c r="K65">
        <v>2.51557934401009</v>
      </c>
      <c r="M65">
        <v>7.8233167907985998E-2</v>
      </c>
      <c r="N65">
        <v>0.16505970711165599</v>
      </c>
      <c r="O65">
        <v>-0.18580413349738201</v>
      </c>
      <c r="P65">
        <v>0.73798036657008803</v>
      </c>
      <c r="R65">
        <v>3.2699756274929399</v>
      </c>
      <c r="S65">
        <v>4.1870102737465498</v>
      </c>
      <c r="T65">
        <v>2.2112805867067999</v>
      </c>
      <c r="U65">
        <v>3.2535597105801801</v>
      </c>
    </row>
    <row r="66" spans="1:21" x14ac:dyDescent="0.25">
      <c r="A66" s="11">
        <v>27668</v>
      </c>
      <c r="C66">
        <v>-0.35504224459634798</v>
      </c>
      <c r="D66">
        <v>4.78059399496897</v>
      </c>
      <c r="E66">
        <v>0.19867676249441499</v>
      </c>
      <c r="F66">
        <v>-1.26595280790912</v>
      </c>
      <c r="H66">
        <v>3.1553258652226801</v>
      </c>
      <c r="I66">
        <v>3.99472764842701</v>
      </c>
      <c r="J66">
        <v>2.4785608703298698</v>
      </c>
      <c r="K66">
        <v>2.6005245130221399</v>
      </c>
      <c r="M66">
        <v>6.6679738037839803E-2</v>
      </c>
      <c r="N66">
        <v>0.126521280025128</v>
      </c>
      <c r="O66">
        <v>-0.18852687926523201</v>
      </c>
      <c r="P66">
        <v>0.58375258029468102</v>
      </c>
      <c r="R66">
        <v>3.22200560326052</v>
      </c>
      <c r="S66">
        <v>4.1212489284521396</v>
      </c>
      <c r="T66">
        <v>2.2900339910646399</v>
      </c>
      <c r="U66">
        <v>3.1842770933168199</v>
      </c>
    </row>
    <row r="67" spans="1:21" x14ac:dyDescent="0.25">
      <c r="A67" s="11">
        <v>27760</v>
      </c>
      <c r="C67">
        <v>0.33935550813737297</v>
      </c>
      <c r="D67">
        <v>4.7947218230805202</v>
      </c>
      <c r="E67">
        <v>0.74392292926040704</v>
      </c>
      <c r="F67">
        <v>-1.5472961478949401</v>
      </c>
      <c r="H67">
        <v>3.2859460525759001</v>
      </c>
      <c r="I67">
        <v>4.0827325261557696</v>
      </c>
      <c r="J67">
        <v>2.5895540346492298</v>
      </c>
      <c r="K67">
        <v>2.7098240758118202</v>
      </c>
      <c r="M67">
        <v>1.7580635149641401E-2</v>
      </c>
      <c r="N67">
        <v>5.6712545841271597E-2</v>
      </c>
      <c r="O67">
        <v>-5.8498048516675401E-2</v>
      </c>
      <c r="P67">
        <v>0.37548217792703897</v>
      </c>
      <c r="R67">
        <v>3.3035266877255398</v>
      </c>
      <c r="S67">
        <v>4.1394450719970504</v>
      </c>
      <c r="T67">
        <v>2.5310559861325599</v>
      </c>
      <c r="U67">
        <v>3.08530625373885</v>
      </c>
    </row>
    <row r="68" spans="1:21" x14ac:dyDescent="0.25">
      <c r="A68" s="11">
        <v>27851</v>
      </c>
      <c r="C68">
        <v>0.55686339795647699</v>
      </c>
      <c r="D68">
        <v>4.8610152217456699</v>
      </c>
      <c r="E68">
        <v>1.5334216180886</v>
      </c>
      <c r="F68">
        <v>-1.5392091313901799</v>
      </c>
      <c r="H68">
        <v>3.15293268700642</v>
      </c>
      <c r="I68">
        <v>4.23434437212138</v>
      </c>
      <c r="J68">
        <v>2.5662131055769399</v>
      </c>
      <c r="K68">
        <v>2.6164363124265799</v>
      </c>
      <c r="M68">
        <v>-0.21746888789798599</v>
      </c>
      <c r="N68">
        <v>-1.57424828097237E-2</v>
      </c>
      <c r="O68">
        <v>3.4981235977024003E-2</v>
      </c>
      <c r="P68">
        <v>0.20368554559691401</v>
      </c>
      <c r="R68">
        <v>2.9354637991084398</v>
      </c>
      <c r="S68">
        <v>4.2186018893116604</v>
      </c>
      <c r="T68">
        <v>2.60119434155397</v>
      </c>
      <c r="U68">
        <v>2.8201218580234899</v>
      </c>
    </row>
    <row r="69" spans="1:21" x14ac:dyDescent="0.25">
      <c r="A69" s="11">
        <v>27942</v>
      </c>
      <c r="C69">
        <v>1.2867037512172601</v>
      </c>
      <c r="D69">
        <v>4.78675498484915</v>
      </c>
      <c r="E69">
        <v>1.6180123870562999</v>
      </c>
      <c r="F69">
        <v>-1.14696399564491</v>
      </c>
      <c r="H69">
        <v>3.0006258693455399</v>
      </c>
      <c r="I69">
        <v>4.10349223152752</v>
      </c>
      <c r="J69">
        <v>2.5736488685124099</v>
      </c>
      <c r="K69">
        <v>2.6349794561977098</v>
      </c>
      <c r="M69">
        <v>-9.07934056221254E-2</v>
      </c>
      <c r="N69">
        <v>-6.54776107878971E-2</v>
      </c>
      <c r="O69">
        <v>-0.126024903461329</v>
      </c>
      <c r="P69">
        <v>0.2042047475264</v>
      </c>
      <c r="R69">
        <v>2.9098324637234199</v>
      </c>
      <c r="S69">
        <v>4.0380146207396201</v>
      </c>
      <c r="T69">
        <v>2.44762396505108</v>
      </c>
      <c r="U69">
        <v>2.83918420372411</v>
      </c>
    </row>
    <row r="70" spans="1:21" x14ac:dyDescent="0.25">
      <c r="A70" s="11">
        <v>28034</v>
      </c>
      <c r="C70">
        <v>1.57008093009836</v>
      </c>
      <c r="D70">
        <v>4.5333019562013996</v>
      </c>
      <c r="E70">
        <v>2.25636289157501</v>
      </c>
      <c r="F70">
        <v>-0.396996027441674</v>
      </c>
      <c r="H70">
        <v>2.9383377842404399</v>
      </c>
      <c r="I70">
        <v>4.0026264741995004</v>
      </c>
      <c r="J70">
        <v>2.6500716720998398</v>
      </c>
      <c r="K70">
        <v>2.7093925905847098</v>
      </c>
      <c r="M70">
        <v>-9.4057702169295904E-2</v>
      </c>
      <c r="N70">
        <v>-5.7893135263730099E-2</v>
      </c>
      <c r="O70">
        <v>8.9657565498953304E-2</v>
      </c>
      <c r="P70">
        <v>0.37401256405801298</v>
      </c>
      <c r="R70">
        <v>2.8442800820711498</v>
      </c>
      <c r="S70">
        <v>3.9447333389357699</v>
      </c>
      <c r="T70">
        <v>2.7397292375987901</v>
      </c>
      <c r="U70">
        <v>3.0834051546427199</v>
      </c>
    </row>
    <row r="71" spans="1:21" x14ac:dyDescent="0.25">
      <c r="A71" s="11">
        <v>28126</v>
      </c>
      <c r="C71">
        <v>2.0543731241854202</v>
      </c>
      <c r="D71">
        <v>4.4447058073342296</v>
      </c>
      <c r="E71">
        <v>2.4689292536027101</v>
      </c>
      <c r="F71">
        <v>0.36907707572458998</v>
      </c>
      <c r="H71">
        <v>2.9567048514777099</v>
      </c>
      <c r="I71">
        <v>4.1310148340498802</v>
      </c>
      <c r="J71">
        <v>2.5573724728655698</v>
      </c>
      <c r="K71">
        <v>2.5827283407848398</v>
      </c>
      <c r="M71">
        <v>-4.9612255783647204E-3</v>
      </c>
      <c r="N71">
        <v>9.5318106527798895E-4</v>
      </c>
      <c r="O71">
        <v>-2.60214514908822E-2</v>
      </c>
      <c r="P71">
        <v>0.53584816149473402</v>
      </c>
      <c r="R71">
        <v>2.9517436258993501</v>
      </c>
      <c r="S71">
        <v>4.1319680151151603</v>
      </c>
      <c r="T71">
        <v>2.5313510213746802</v>
      </c>
      <c r="U71">
        <v>3.11857650227957</v>
      </c>
    </row>
    <row r="72" spans="1:21" x14ac:dyDescent="0.25">
      <c r="A72" s="11">
        <v>28216</v>
      </c>
      <c r="C72">
        <v>2.38813719061443</v>
      </c>
      <c r="D72">
        <v>4.3504988247827301</v>
      </c>
      <c r="E72">
        <v>2.4117369127477599</v>
      </c>
      <c r="F72">
        <v>0.61462306225576002</v>
      </c>
      <c r="H72">
        <v>3.1092364738198701</v>
      </c>
      <c r="I72">
        <v>4.0828670565434599</v>
      </c>
      <c r="J72">
        <v>2.4740105664172098</v>
      </c>
      <c r="K72">
        <v>2.42005311855316</v>
      </c>
      <c r="M72">
        <v>-5.5569259166255297E-2</v>
      </c>
      <c r="N72">
        <v>4.5942024949453097E-2</v>
      </c>
      <c r="O72">
        <v>-0.10035603223733</v>
      </c>
      <c r="P72">
        <v>0.39518262921108699</v>
      </c>
      <c r="R72">
        <v>3.0536672146536099</v>
      </c>
      <c r="S72">
        <v>4.1288090814929097</v>
      </c>
      <c r="T72">
        <v>2.37365453417988</v>
      </c>
      <c r="U72">
        <v>2.8152357477642398</v>
      </c>
    </row>
    <row r="73" spans="1:21" x14ac:dyDescent="0.25">
      <c r="A73" s="11">
        <v>28307</v>
      </c>
      <c r="C73">
        <v>3.0682083336769201</v>
      </c>
      <c r="D73">
        <v>4.0063695679440299</v>
      </c>
      <c r="E73">
        <v>2.1293508157068599</v>
      </c>
      <c r="F73">
        <v>0.83277936048239098</v>
      </c>
      <c r="H73">
        <v>3.1913289163037901</v>
      </c>
      <c r="I73">
        <v>4.0437208567901104</v>
      </c>
      <c r="J73">
        <v>2.42695416776467</v>
      </c>
      <c r="K73">
        <v>2.40353204530803</v>
      </c>
      <c r="M73">
        <v>5.6188263383703796E-4</v>
      </c>
      <c r="N73">
        <v>2.6632569822956802E-2</v>
      </c>
      <c r="O73">
        <v>-0.15378349469667299</v>
      </c>
      <c r="P73">
        <v>0.315452514191012</v>
      </c>
      <c r="R73">
        <v>3.1918907989376302</v>
      </c>
      <c r="S73">
        <v>4.0703534266130701</v>
      </c>
      <c r="T73">
        <v>2.2731706730679999</v>
      </c>
      <c r="U73">
        <v>2.7189845594990398</v>
      </c>
    </row>
    <row r="74" spans="1:21" x14ac:dyDescent="0.25">
      <c r="A74" s="11">
        <v>28399</v>
      </c>
      <c r="C74">
        <v>2.96978270074294</v>
      </c>
      <c r="D74">
        <v>4.0885015816242003</v>
      </c>
      <c r="E74">
        <v>1.4664644146828301</v>
      </c>
      <c r="F74">
        <v>0.96144602941967605</v>
      </c>
      <c r="H74">
        <v>2.99391094281434</v>
      </c>
      <c r="I74">
        <v>4.1485035107566599</v>
      </c>
      <c r="J74">
        <v>2.6231481398958398</v>
      </c>
      <c r="K74">
        <v>2.4921913075213702</v>
      </c>
      <c r="M74">
        <v>-0.199394366798992</v>
      </c>
      <c r="N74">
        <v>5.4333373158066599E-2</v>
      </c>
      <c r="O74">
        <v>-0.259684687350906</v>
      </c>
      <c r="P74">
        <v>0.19025353774543</v>
      </c>
      <c r="R74">
        <v>2.7945165760153499</v>
      </c>
      <c r="S74">
        <v>4.2028368839147197</v>
      </c>
      <c r="T74">
        <v>2.3634634525449401</v>
      </c>
      <c r="U74">
        <v>2.6824448452667999</v>
      </c>
    </row>
    <row r="75" spans="1:21" x14ac:dyDescent="0.25">
      <c r="A75" s="11">
        <v>28491</v>
      </c>
      <c r="C75">
        <v>2.9285131818122601</v>
      </c>
      <c r="D75">
        <v>4.1420737745000897</v>
      </c>
      <c r="E75">
        <v>1.22116577457473</v>
      </c>
      <c r="F75">
        <v>1.08028434391008</v>
      </c>
      <c r="H75">
        <v>2.9112542529332801</v>
      </c>
      <c r="I75">
        <v>4.0917077069533203</v>
      </c>
      <c r="J75">
        <v>2.65007477658789</v>
      </c>
      <c r="K75">
        <v>2.4975708770882799</v>
      </c>
      <c r="M75">
        <v>-0.21989866860804899</v>
      </c>
      <c r="N75">
        <v>3.7777299059996099E-2</v>
      </c>
      <c r="O75">
        <v>-0.41305077815907099</v>
      </c>
      <c r="P75">
        <v>6.4908438655345596E-2</v>
      </c>
      <c r="R75">
        <v>2.6913555843252301</v>
      </c>
      <c r="S75">
        <v>4.1294850060133204</v>
      </c>
      <c r="T75">
        <v>2.2370239984288198</v>
      </c>
      <c r="U75">
        <v>2.5624793157436199</v>
      </c>
    </row>
    <row r="76" spans="1:21" x14ac:dyDescent="0.25">
      <c r="A76" s="11">
        <v>28581</v>
      </c>
      <c r="C76">
        <v>3.5619754431678499</v>
      </c>
      <c r="D76">
        <v>4.1825898477280798</v>
      </c>
      <c r="E76">
        <v>1.3835092213726099</v>
      </c>
      <c r="F76">
        <v>1.1139006040978101</v>
      </c>
      <c r="H76">
        <v>3.4394853647228798</v>
      </c>
      <c r="I76">
        <v>4.0170874309970399</v>
      </c>
      <c r="J76">
        <v>2.7040628497613901</v>
      </c>
      <c r="K76">
        <v>2.5425266528016501</v>
      </c>
      <c r="M76">
        <v>-5.3656214387123501E-2</v>
      </c>
      <c r="N76">
        <v>3.0951761151206798E-2</v>
      </c>
      <c r="O76">
        <v>-0.30760663725130999</v>
      </c>
      <c r="P76">
        <v>-8.2498163404043798E-2</v>
      </c>
      <c r="R76">
        <v>3.38582915033576</v>
      </c>
      <c r="S76">
        <v>4.0480391921482504</v>
      </c>
      <c r="T76">
        <v>2.3964562125100799</v>
      </c>
      <c r="U76">
        <v>2.4600284893976099</v>
      </c>
    </row>
    <row r="77" spans="1:21" x14ac:dyDescent="0.25">
      <c r="A77" s="11">
        <v>28672</v>
      </c>
      <c r="C77">
        <v>3.9434901802603699</v>
      </c>
      <c r="D77">
        <v>4.2463645802147898</v>
      </c>
      <c r="E77">
        <v>1.45547146665876</v>
      </c>
      <c r="F77">
        <v>1.3781003964315901</v>
      </c>
      <c r="H77">
        <v>3.3845370180207901</v>
      </c>
      <c r="I77">
        <v>4.0006289378161197</v>
      </c>
      <c r="J77">
        <v>2.6584840629780699</v>
      </c>
      <c r="K77">
        <v>2.5886686498585698</v>
      </c>
      <c r="M77">
        <v>-7.8876099458014395E-2</v>
      </c>
      <c r="N77">
        <v>4.0539626085476101E-2</v>
      </c>
      <c r="O77">
        <v>-0.36803835322119699</v>
      </c>
      <c r="P77">
        <v>9.2925422479979598E-3</v>
      </c>
      <c r="R77">
        <v>3.3056609185627699</v>
      </c>
      <c r="S77">
        <v>4.0411685639015902</v>
      </c>
      <c r="T77">
        <v>2.29044570975688</v>
      </c>
      <c r="U77">
        <v>2.5979611921065699</v>
      </c>
    </row>
    <row r="78" spans="1:21" x14ac:dyDescent="0.25">
      <c r="A78" s="11">
        <v>28764</v>
      </c>
      <c r="C78">
        <v>4.1734347162804397</v>
      </c>
      <c r="D78">
        <v>4.1106803171625197</v>
      </c>
      <c r="E78">
        <v>1.29631980698741</v>
      </c>
      <c r="F78">
        <v>1.43325662466259</v>
      </c>
      <c r="H78">
        <v>3.44756083115462</v>
      </c>
      <c r="I78">
        <v>3.9835547184997</v>
      </c>
      <c r="J78">
        <v>2.7568802569968001</v>
      </c>
      <c r="K78">
        <v>2.6082698623369698</v>
      </c>
      <c r="M78">
        <v>-3.8474556070362202E-2</v>
      </c>
      <c r="N78">
        <v>7.8008084977865804E-3</v>
      </c>
      <c r="O78">
        <v>-0.38420852399295602</v>
      </c>
      <c r="P78">
        <v>1.4497169721668901E-2</v>
      </c>
      <c r="R78">
        <v>3.4090862750842499</v>
      </c>
      <c r="S78">
        <v>3.9913555269974901</v>
      </c>
      <c r="T78">
        <v>2.3726717330038398</v>
      </c>
      <c r="U78">
        <v>2.6227670320586398</v>
      </c>
    </row>
    <row r="79" spans="1:21" x14ac:dyDescent="0.25">
      <c r="A79" s="11">
        <v>28856</v>
      </c>
      <c r="C79">
        <v>3.33461557629255</v>
      </c>
      <c r="D79">
        <v>4.0407653365287501</v>
      </c>
      <c r="E79">
        <v>1.55540700105985</v>
      </c>
      <c r="F79">
        <v>1.2960240755817301</v>
      </c>
      <c r="H79">
        <v>3.3793294749822702</v>
      </c>
      <c r="I79">
        <v>3.9698677390357702</v>
      </c>
      <c r="J79">
        <v>2.6991013307925402</v>
      </c>
      <c r="K79">
        <v>2.5211637053747502</v>
      </c>
      <c r="M79">
        <v>-0.37321579810625399</v>
      </c>
      <c r="N79">
        <v>1.5645231769833099E-2</v>
      </c>
      <c r="O79">
        <v>-0.29105973557317499</v>
      </c>
      <c r="P79">
        <v>-2.3362359156288499E-2</v>
      </c>
      <c r="R79">
        <v>3.0061136768760202</v>
      </c>
      <c r="S79">
        <v>3.9855129708055999</v>
      </c>
      <c r="T79">
        <v>2.4080415952193599</v>
      </c>
      <c r="U79">
        <v>2.4978013462184601</v>
      </c>
    </row>
    <row r="80" spans="1:21" x14ac:dyDescent="0.25">
      <c r="A80" s="11">
        <v>28946</v>
      </c>
      <c r="C80">
        <v>3.7621369674640199</v>
      </c>
      <c r="D80">
        <v>4.0338410409939902</v>
      </c>
      <c r="E80">
        <v>1.6409570204477899</v>
      </c>
      <c r="F80">
        <v>1.14174775252377</v>
      </c>
      <c r="H80">
        <v>3.2744343020085802</v>
      </c>
      <c r="I80">
        <v>4.0545863474205497</v>
      </c>
      <c r="J80">
        <v>2.82279811396692</v>
      </c>
      <c r="K80">
        <v>2.8850673278578198</v>
      </c>
      <c r="M80">
        <v>4.9213958433210601E-2</v>
      </c>
      <c r="N80">
        <v>4.9609117441449503E-2</v>
      </c>
      <c r="O80">
        <v>-0.14201127405436101</v>
      </c>
      <c r="P80">
        <v>8.5757459118859097E-3</v>
      </c>
      <c r="R80">
        <v>3.3236482604417898</v>
      </c>
      <c r="S80">
        <v>4.1041954648620003</v>
      </c>
      <c r="T80">
        <v>2.6807868399125598</v>
      </c>
      <c r="U80">
        <v>2.8936430737697001</v>
      </c>
    </row>
    <row r="81" spans="1:21" x14ac:dyDescent="0.25">
      <c r="A81" s="11">
        <v>29037</v>
      </c>
      <c r="C81">
        <v>2.94668587578792</v>
      </c>
      <c r="D81">
        <v>3.6070896281643701</v>
      </c>
      <c r="E81">
        <v>2.1936763637863801</v>
      </c>
      <c r="F81">
        <v>1.5116034893199</v>
      </c>
      <c r="H81">
        <v>3.3764972801056499</v>
      </c>
      <c r="I81">
        <v>4.0376731627147704</v>
      </c>
      <c r="J81">
        <v>2.7286683007992401</v>
      </c>
      <c r="K81">
        <v>2.5964563190507199</v>
      </c>
      <c r="M81">
        <v>-9.7230994048383396E-2</v>
      </c>
      <c r="N81">
        <v>-1.4766747897674E-2</v>
      </c>
      <c r="O81">
        <v>2.88075957843936E-2</v>
      </c>
      <c r="P81">
        <v>0.49391504154702098</v>
      </c>
      <c r="R81">
        <v>3.2792662860572599</v>
      </c>
      <c r="S81">
        <v>4.0229064148170899</v>
      </c>
      <c r="T81">
        <v>2.7574758965836299</v>
      </c>
      <c r="U81">
        <v>3.0903713605977399</v>
      </c>
    </row>
    <row r="82" spans="1:21" x14ac:dyDescent="0.25">
      <c r="A82" s="11">
        <v>29129</v>
      </c>
      <c r="C82">
        <v>2.7200269152746199</v>
      </c>
      <c r="D82">
        <v>3.49785292346365</v>
      </c>
      <c r="E82">
        <v>2.2560627545076399</v>
      </c>
      <c r="F82">
        <v>0.84069442012992102</v>
      </c>
      <c r="H82">
        <v>3.3431838244085998</v>
      </c>
      <c r="I82">
        <v>4.0215601396314904</v>
      </c>
      <c r="J82">
        <v>2.7607798867103499</v>
      </c>
      <c r="K82">
        <v>2.68708602748021</v>
      </c>
      <c r="M82">
        <v>3.6028881280357902E-2</v>
      </c>
      <c r="N82">
        <v>3.5478121904973403E-2</v>
      </c>
      <c r="O82">
        <v>0.13305191537158501</v>
      </c>
      <c r="P82">
        <v>0.27932602689342301</v>
      </c>
      <c r="R82">
        <v>3.37921270568896</v>
      </c>
      <c r="S82">
        <v>4.0570382615364604</v>
      </c>
      <c r="T82">
        <v>2.8938318020819298</v>
      </c>
      <c r="U82">
        <v>2.9664120543736399</v>
      </c>
    </row>
    <row r="83" spans="1:21" x14ac:dyDescent="0.25">
      <c r="A83" s="11">
        <v>29221</v>
      </c>
      <c r="C83">
        <v>2.6575405931416798</v>
      </c>
      <c r="D83">
        <v>3.0246024231679498</v>
      </c>
      <c r="E83">
        <v>2.5541671020018799</v>
      </c>
      <c r="F83">
        <v>0.59824702947525998</v>
      </c>
      <c r="H83">
        <v>3.3341282047323402</v>
      </c>
      <c r="I83">
        <v>4.0440379324353204</v>
      </c>
      <c r="J83">
        <v>2.7665091369376298</v>
      </c>
      <c r="K83">
        <v>2.5639798569737202</v>
      </c>
      <c r="M83">
        <v>0.31409651041233</v>
      </c>
      <c r="N83">
        <v>2.0396478038607599E-2</v>
      </c>
      <c r="O83">
        <v>0.386860201878655</v>
      </c>
      <c r="P83">
        <v>0.47164154104828199</v>
      </c>
      <c r="R83">
        <v>3.6482247151446701</v>
      </c>
      <c r="S83">
        <v>4.0644344104739298</v>
      </c>
      <c r="T83">
        <v>3.1533693388162898</v>
      </c>
      <c r="U83">
        <v>3.0356213980220002</v>
      </c>
    </row>
    <row r="84" spans="1:21" x14ac:dyDescent="0.25">
      <c r="A84" s="11">
        <v>29312</v>
      </c>
      <c r="C84">
        <v>1.29156950797721</v>
      </c>
      <c r="D84">
        <v>2.5087230647097298</v>
      </c>
      <c r="E84">
        <v>2.0574901423515302</v>
      </c>
      <c r="F84">
        <v>-8.5058050137149593E-2</v>
      </c>
      <c r="H84">
        <v>2.9837268755227799</v>
      </c>
      <c r="I84">
        <v>3.9588637733503602</v>
      </c>
      <c r="J84">
        <v>2.6670082541969999</v>
      </c>
      <c r="K84">
        <v>2.3779969412921398</v>
      </c>
      <c r="M84">
        <v>0.15955031348516399</v>
      </c>
      <c r="N84">
        <v>4.3807150191043198E-2</v>
      </c>
      <c r="O84">
        <v>0.107520225893074</v>
      </c>
      <c r="P84">
        <v>0.37329585453995101</v>
      </c>
      <c r="R84">
        <v>3.1432771890079501</v>
      </c>
      <c r="S84">
        <v>4.0026709235414</v>
      </c>
      <c r="T84">
        <v>2.7745284800900798</v>
      </c>
      <c r="U84">
        <v>2.7512927958321001</v>
      </c>
    </row>
    <row r="85" spans="1:21" x14ac:dyDescent="0.25">
      <c r="A85" s="11">
        <v>29403</v>
      </c>
      <c r="C85">
        <v>0.172268023649508</v>
      </c>
      <c r="D85">
        <v>1.9034395366365999</v>
      </c>
      <c r="E85">
        <v>1.4234467266442199</v>
      </c>
      <c r="F85">
        <v>-1.0098546306846901</v>
      </c>
      <c r="H85">
        <v>3.0369058176382602</v>
      </c>
      <c r="I85">
        <v>3.8806987937249602</v>
      </c>
      <c r="J85">
        <v>2.6527246821426198</v>
      </c>
      <c r="K85">
        <v>2.38555388579945</v>
      </c>
      <c r="M85">
        <v>0.17001975081880399</v>
      </c>
      <c r="N85">
        <v>7.0786290629220094E-2</v>
      </c>
      <c r="O85">
        <v>4.6265507135527802E-2</v>
      </c>
      <c r="P85">
        <v>8.53015833546482E-2</v>
      </c>
      <c r="R85">
        <v>3.2069255684570601</v>
      </c>
      <c r="S85">
        <v>3.95148508435418</v>
      </c>
      <c r="T85">
        <v>2.6989901892781401</v>
      </c>
      <c r="U85">
        <v>2.47085546915409</v>
      </c>
    </row>
    <row r="86" spans="1:21" x14ac:dyDescent="0.25">
      <c r="A86" s="11">
        <v>29495</v>
      </c>
      <c r="C86">
        <v>0.10124039453035</v>
      </c>
      <c r="D86">
        <v>1.70676646259795</v>
      </c>
      <c r="E86">
        <v>0.83491555940395301</v>
      </c>
      <c r="F86">
        <v>-1.63977478418178</v>
      </c>
      <c r="H86">
        <v>3.32048810348665</v>
      </c>
      <c r="I86">
        <v>4.0160649579969796</v>
      </c>
      <c r="J86">
        <v>2.6476288637384702</v>
      </c>
      <c r="K86">
        <v>2.2848791846377301</v>
      </c>
      <c r="M86">
        <v>0.35964812822624898</v>
      </c>
      <c r="N86">
        <v>0.115497940203966</v>
      </c>
      <c r="O86">
        <v>1.07100922839252E-2</v>
      </c>
      <c r="P86">
        <v>-3.8970505696332203E-2</v>
      </c>
      <c r="R86">
        <v>3.6801362317129001</v>
      </c>
      <c r="S86">
        <v>4.1315628982009498</v>
      </c>
      <c r="T86">
        <v>2.6583389560224</v>
      </c>
      <c r="U86">
        <v>2.2459086789414</v>
      </c>
    </row>
    <row r="87" spans="1:21" x14ac:dyDescent="0.25">
      <c r="A87" s="11">
        <v>29587</v>
      </c>
      <c r="C87">
        <v>-7.72272046975786E-2</v>
      </c>
      <c r="D87">
        <v>2.0597810043058198</v>
      </c>
      <c r="E87">
        <v>0.59372401189534696</v>
      </c>
      <c r="F87">
        <v>-2.0990189498870699</v>
      </c>
      <c r="H87">
        <v>3.5504166859169102</v>
      </c>
      <c r="I87">
        <v>4.2115779767837802</v>
      </c>
      <c r="J87">
        <v>2.6137093713827699</v>
      </c>
      <c r="K87">
        <v>2.2566615690583101</v>
      </c>
      <c r="M87">
        <v>0.27693474799573398</v>
      </c>
      <c r="N87">
        <v>0.19343915434572101</v>
      </c>
      <c r="O87">
        <v>0.151001298687407</v>
      </c>
      <c r="P87">
        <v>-0.121714379575732</v>
      </c>
      <c r="R87">
        <v>3.8273514339126402</v>
      </c>
      <c r="S87">
        <v>4.4050171311295099</v>
      </c>
      <c r="T87">
        <v>2.76471067007017</v>
      </c>
      <c r="U87">
        <v>2.1349471894825802</v>
      </c>
    </row>
    <row r="88" spans="1:21" x14ac:dyDescent="0.25">
      <c r="A88" s="11">
        <v>29677</v>
      </c>
      <c r="C88">
        <v>-1.0421734573413901</v>
      </c>
      <c r="D88">
        <v>1.9091359487566699</v>
      </c>
      <c r="E88">
        <v>1.9886111482264799E-2</v>
      </c>
      <c r="F88">
        <v>-2.1358306417273498</v>
      </c>
      <c r="H88">
        <v>3.3338216979297601</v>
      </c>
      <c r="I88">
        <v>4.23055431672885</v>
      </c>
      <c r="J88">
        <v>2.6363420202851602</v>
      </c>
      <c r="K88">
        <v>2.23550496159109</v>
      </c>
      <c r="M88">
        <v>-1.76046266267183E-2</v>
      </c>
      <c r="N88">
        <v>0.15228798981307901</v>
      </c>
      <c r="O88">
        <v>5.5569797725382598E-2</v>
      </c>
      <c r="P88">
        <v>1.05754663752627E-2</v>
      </c>
      <c r="R88">
        <v>3.3162170713030399</v>
      </c>
      <c r="S88">
        <v>4.3828423065419297</v>
      </c>
      <c r="T88">
        <v>2.6919118180105399</v>
      </c>
      <c r="U88">
        <v>2.2460804279663602</v>
      </c>
    </row>
    <row r="89" spans="1:21" x14ac:dyDescent="0.25">
      <c r="A89" s="11">
        <v>29768</v>
      </c>
      <c r="C89">
        <v>-1.8519863352738599</v>
      </c>
      <c r="D89">
        <v>1.29886368543993</v>
      </c>
      <c r="E89">
        <v>-0.27727396076374999</v>
      </c>
      <c r="F89">
        <v>-2.1694308501480499</v>
      </c>
      <c r="H89">
        <v>3.5414583000562501</v>
      </c>
      <c r="I89">
        <v>3.9715765811736699</v>
      </c>
      <c r="J89">
        <v>2.6283318724301301</v>
      </c>
      <c r="K89">
        <v>2.2847916226602898</v>
      </c>
      <c r="M89">
        <v>-9.4634070972320405E-2</v>
      </c>
      <c r="N89">
        <v>0.13964527923522399</v>
      </c>
      <c r="O89">
        <v>0.11111563526632399</v>
      </c>
      <c r="P89">
        <v>-4.0776436418848802E-2</v>
      </c>
      <c r="R89">
        <v>3.4468242290839299</v>
      </c>
      <c r="S89">
        <v>4.1112218604089001</v>
      </c>
      <c r="T89">
        <v>2.73944750769645</v>
      </c>
      <c r="U89">
        <v>2.2440151862414401</v>
      </c>
    </row>
    <row r="90" spans="1:21" x14ac:dyDescent="0.25">
      <c r="A90" s="11">
        <v>29860</v>
      </c>
      <c r="C90">
        <v>-2.9717487907375899</v>
      </c>
      <c r="D90">
        <v>0.14898707476464801</v>
      </c>
      <c r="E90">
        <v>-0.69573992331447698</v>
      </c>
      <c r="F90">
        <v>-1.81940599578684</v>
      </c>
      <c r="H90">
        <v>3.33157117202208</v>
      </c>
      <c r="I90">
        <v>3.8982126198747</v>
      </c>
      <c r="J90">
        <v>2.6273604869676999</v>
      </c>
      <c r="K90">
        <v>2.2151456525396802</v>
      </c>
      <c r="M90">
        <v>-0.23406172299299099</v>
      </c>
      <c r="N90">
        <v>0.10603564681081699</v>
      </c>
      <c r="O90">
        <v>0.100353730035488</v>
      </c>
      <c r="P90">
        <v>7.7468279511018395E-2</v>
      </c>
      <c r="R90">
        <v>3.09750944902909</v>
      </c>
      <c r="S90">
        <v>4.0042482666855204</v>
      </c>
      <c r="T90">
        <v>2.7277142170031801</v>
      </c>
      <c r="U90">
        <v>2.2926139320507</v>
      </c>
    </row>
    <row r="91" spans="1:21" x14ac:dyDescent="0.25">
      <c r="A91" s="11">
        <v>29952</v>
      </c>
      <c r="C91">
        <v>-4.6013597805357396</v>
      </c>
      <c r="D91">
        <v>-1.08881988378727</v>
      </c>
      <c r="E91">
        <v>-1.47287587356482</v>
      </c>
      <c r="F91">
        <v>-1.5694904354547801</v>
      </c>
      <c r="H91">
        <v>3.10017289113547</v>
      </c>
      <c r="I91">
        <v>3.7091648641512198</v>
      </c>
      <c r="J91">
        <v>2.6790461059707602</v>
      </c>
      <c r="K91">
        <v>2.1527154004989502</v>
      </c>
      <c r="M91">
        <v>-0.51151512928517096</v>
      </c>
      <c r="N91">
        <v>7.2579726057508107E-2</v>
      </c>
      <c r="O91">
        <v>-0.16054128658980499</v>
      </c>
      <c r="P91">
        <v>-2.8168034134945399E-3</v>
      </c>
      <c r="R91">
        <v>2.5886577618503002</v>
      </c>
      <c r="S91">
        <v>3.7817445902087301</v>
      </c>
      <c r="T91">
        <v>2.5185048193809498</v>
      </c>
      <c r="U91">
        <v>2.1498985970854498</v>
      </c>
    </row>
    <row r="92" spans="1:21" x14ac:dyDescent="0.25">
      <c r="A92" s="11">
        <v>30042</v>
      </c>
      <c r="C92">
        <v>-5.6052425964083996</v>
      </c>
      <c r="D92">
        <v>-2.0503938941322399</v>
      </c>
      <c r="E92">
        <v>-1.80830735720542</v>
      </c>
      <c r="F92">
        <v>-1.19398515656849</v>
      </c>
      <c r="H92">
        <v>3.2102481199005699</v>
      </c>
      <c r="I92">
        <v>3.51028654675323</v>
      </c>
      <c r="J92">
        <v>2.6538042790105298</v>
      </c>
      <c r="K92">
        <v>2.1695636020617299</v>
      </c>
      <c r="M92">
        <v>-0.597514505706914</v>
      </c>
      <c r="N92">
        <v>9.4067621431679002E-2</v>
      </c>
      <c r="O92">
        <v>-0.20544704623353</v>
      </c>
      <c r="P92">
        <v>-5.3021644397339002E-2</v>
      </c>
      <c r="R92">
        <v>2.6127336141936599</v>
      </c>
      <c r="S92">
        <v>3.6043541681849098</v>
      </c>
      <c r="T92">
        <v>2.448357232777</v>
      </c>
      <c r="U92">
        <v>2.1165419576644</v>
      </c>
    </row>
    <row r="93" spans="1:21" x14ac:dyDescent="0.25">
      <c r="A93" s="11">
        <v>30133</v>
      </c>
      <c r="C93">
        <v>-5.9035760538550903</v>
      </c>
      <c r="D93">
        <v>-3.2841290389481501</v>
      </c>
      <c r="E93">
        <v>-2.3601162376189699</v>
      </c>
      <c r="F93">
        <v>-0.78012009381700398</v>
      </c>
      <c r="H93">
        <v>3.0816431968443099</v>
      </c>
      <c r="I93">
        <v>3.3663226290814601</v>
      </c>
      <c r="J93">
        <v>2.57104675418692</v>
      </c>
      <c r="K93">
        <v>2.1031007823464898</v>
      </c>
      <c r="M93">
        <v>-0.43630829265939203</v>
      </c>
      <c r="N93">
        <v>5.53468434837365E-3</v>
      </c>
      <c r="O93">
        <v>-0.39643202283706802</v>
      </c>
      <c r="P93">
        <v>-0.13772329563104499</v>
      </c>
      <c r="R93">
        <v>2.6453349041849199</v>
      </c>
      <c r="S93">
        <v>3.37185731342983</v>
      </c>
      <c r="T93">
        <v>2.1746147313498501</v>
      </c>
      <c r="U93">
        <v>1.9653774867154501</v>
      </c>
    </row>
    <row r="94" spans="1:21" x14ac:dyDescent="0.25">
      <c r="A94" s="11">
        <v>30225</v>
      </c>
      <c r="C94">
        <v>-6.49147176824897</v>
      </c>
      <c r="D94">
        <v>-4.3135956740928796</v>
      </c>
      <c r="E94">
        <v>-3.03180947770079</v>
      </c>
      <c r="F94">
        <v>-0.434455605432504</v>
      </c>
      <c r="H94">
        <v>3.03685650712832</v>
      </c>
      <c r="I94">
        <v>3.1959864509932498</v>
      </c>
      <c r="J94">
        <v>2.5743084658513999</v>
      </c>
      <c r="K94">
        <v>2.0819708839225002</v>
      </c>
      <c r="M94">
        <v>-0.49458775392686</v>
      </c>
      <c r="N94">
        <v>-5.8316937315005202E-2</v>
      </c>
      <c r="O94">
        <v>-0.51482180346161799</v>
      </c>
      <c r="P94">
        <v>-0.29593392015701803</v>
      </c>
      <c r="R94">
        <v>2.5422687532014598</v>
      </c>
      <c r="S94">
        <v>3.1376695136782402</v>
      </c>
      <c r="T94">
        <v>2.0594866623897801</v>
      </c>
      <c r="U94">
        <v>1.78603696376548</v>
      </c>
    </row>
    <row r="95" spans="1:21" x14ac:dyDescent="0.25">
      <c r="A95" s="11">
        <v>30317</v>
      </c>
      <c r="C95">
        <v>-6.4361432949043502</v>
      </c>
      <c r="D95">
        <v>-5.0594630143126604</v>
      </c>
      <c r="E95">
        <v>-3.52966587428614</v>
      </c>
      <c r="F95">
        <v>6.08375233077822E-2</v>
      </c>
      <c r="H95">
        <v>3.1448628507562599</v>
      </c>
      <c r="I95">
        <v>3.4189025492996401</v>
      </c>
      <c r="J95">
        <v>2.6289489916523201</v>
      </c>
      <c r="K95">
        <v>2.15231019443873</v>
      </c>
      <c r="M95">
        <v>-0.45781520568078998</v>
      </c>
      <c r="N95">
        <v>-0.204917858623234</v>
      </c>
      <c r="O95">
        <v>-0.61376472872521404</v>
      </c>
      <c r="P95">
        <v>-0.31539753608917098</v>
      </c>
      <c r="R95">
        <v>2.6870476450754701</v>
      </c>
      <c r="S95">
        <v>3.2139846906764098</v>
      </c>
      <c r="T95">
        <v>2.0151842629271099</v>
      </c>
      <c r="U95">
        <v>1.8369126583495601</v>
      </c>
    </row>
    <row r="96" spans="1:21" x14ac:dyDescent="0.25">
      <c r="A96" s="11">
        <v>30407</v>
      </c>
      <c r="C96">
        <v>-6.55230437543457</v>
      </c>
      <c r="D96">
        <v>-4.7297899097925402</v>
      </c>
      <c r="E96">
        <v>-3.6810139447486598</v>
      </c>
      <c r="F96">
        <v>0.59255119701856496</v>
      </c>
      <c r="H96">
        <v>3.36893550020431</v>
      </c>
      <c r="I96">
        <v>3.5457605064942999</v>
      </c>
      <c r="J96">
        <v>2.6426432571276699</v>
      </c>
      <c r="K96">
        <v>2.1335868907620399</v>
      </c>
      <c r="M96">
        <v>-0.763728603943159</v>
      </c>
      <c r="N96">
        <v>-0.23348683227532699</v>
      </c>
      <c r="O96">
        <v>-0.68048979841522805</v>
      </c>
      <c r="P96">
        <v>-0.27636873969473102</v>
      </c>
      <c r="R96">
        <v>2.6052068962611501</v>
      </c>
      <c r="S96">
        <v>3.3122736742189698</v>
      </c>
      <c r="T96">
        <v>1.9621534587124401</v>
      </c>
      <c r="U96">
        <v>1.85721815106731</v>
      </c>
    </row>
    <row r="97" spans="1:21" x14ac:dyDescent="0.25">
      <c r="A97" s="11">
        <v>30498</v>
      </c>
      <c r="C97">
        <v>-4.7947894356143497</v>
      </c>
      <c r="D97">
        <v>-4.1377119468125398</v>
      </c>
      <c r="E97">
        <v>-3.5487371368890299</v>
      </c>
      <c r="F97">
        <v>1.0775980950163599</v>
      </c>
      <c r="H97">
        <v>3.3894087273242501</v>
      </c>
      <c r="I97">
        <v>3.4903102298336699</v>
      </c>
      <c r="J97">
        <v>2.5853098093951399</v>
      </c>
      <c r="K97">
        <v>2.1440757026614401</v>
      </c>
      <c r="M97">
        <v>-0.26290708493506898</v>
      </c>
      <c r="N97">
        <v>-0.20953797678171501</v>
      </c>
      <c r="O97">
        <v>-0.62664868897385595</v>
      </c>
      <c r="P97">
        <v>-0.175797842499821</v>
      </c>
      <c r="R97">
        <v>3.1265016423891798</v>
      </c>
      <c r="S97">
        <v>3.2807722530519601</v>
      </c>
      <c r="T97">
        <v>1.95866112042129</v>
      </c>
      <c r="U97">
        <v>1.96827786016162</v>
      </c>
    </row>
    <row r="98" spans="1:21" x14ac:dyDescent="0.25">
      <c r="A98" s="11">
        <v>30590</v>
      </c>
      <c r="C98">
        <v>-4.7579773192530901</v>
      </c>
      <c r="D98">
        <v>-3.8382084135335499</v>
      </c>
      <c r="E98">
        <v>-3.5677305763303999</v>
      </c>
      <c r="F98">
        <v>1.2947639089570699</v>
      </c>
      <c r="H98">
        <v>3.52117615210499</v>
      </c>
      <c r="I98">
        <v>3.4942341857533799</v>
      </c>
      <c r="J98">
        <v>2.6376267516377299</v>
      </c>
      <c r="K98">
        <v>2.15257885962074</v>
      </c>
      <c r="M98">
        <v>-0.61748725009231897</v>
      </c>
      <c r="N98">
        <v>-0.23051753231678401</v>
      </c>
      <c r="O98">
        <v>-0.59518835060340802</v>
      </c>
      <c r="P98">
        <v>-0.213763803816056</v>
      </c>
      <c r="R98">
        <v>2.9036889020126702</v>
      </c>
      <c r="S98">
        <v>3.2637166534366</v>
      </c>
      <c r="T98">
        <v>2.0424384010343202</v>
      </c>
      <c r="U98">
        <v>1.9388150558046799</v>
      </c>
    </row>
    <row r="99" spans="1:21" x14ac:dyDescent="0.25">
      <c r="A99" s="11">
        <v>30682</v>
      </c>
      <c r="C99">
        <v>-3.8118169338572399</v>
      </c>
      <c r="D99">
        <v>-3.4285734519413</v>
      </c>
      <c r="E99">
        <v>-3.5590662476113302</v>
      </c>
      <c r="F99">
        <v>1.3313084287008199</v>
      </c>
      <c r="H99">
        <v>3.58315961336731</v>
      </c>
      <c r="I99">
        <v>3.5822425142905598</v>
      </c>
      <c r="J99">
        <v>2.6534305277976098</v>
      </c>
      <c r="K99">
        <v>2.1600856126258199</v>
      </c>
      <c r="M99">
        <v>-0.47530455849827702</v>
      </c>
      <c r="N99">
        <v>-0.21186900865170799</v>
      </c>
      <c r="O99">
        <v>-0.71230565537312296</v>
      </c>
      <c r="P99">
        <v>-0.29214656604572298</v>
      </c>
      <c r="R99">
        <v>3.1078550548690398</v>
      </c>
      <c r="S99">
        <v>3.3703735056388502</v>
      </c>
      <c r="T99">
        <v>1.9411248724244901</v>
      </c>
      <c r="U99">
        <v>1.86793904658009</v>
      </c>
    </row>
    <row r="100" spans="1:21" x14ac:dyDescent="0.25">
      <c r="A100" s="11">
        <v>30773</v>
      </c>
      <c r="C100">
        <v>-2.9360700158462101</v>
      </c>
      <c r="D100">
        <v>-3.0907497607617</v>
      </c>
      <c r="E100">
        <v>-3.74957365620162</v>
      </c>
      <c r="F100">
        <v>1.2008695266306399</v>
      </c>
      <c r="H100">
        <v>3.62336898507073</v>
      </c>
      <c r="I100">
        <v>3.7066359225446899</v>
      </c>
      <c r="J100">
        <v>2.5380657234537498</v>
      </c>
      <c r="K100">
        <v>2.0405131672619801</v>
      </c>
      <c r="M100">
        <v>-0.29301188562616198</v>
      </c>
      <c r="N100">
        <v>-0.22527300342652801</v>
      </c>
      <c r="O100">
        <v>-1.00138819525878</v>
      </c>
      <c r="P100">
        <v>-0.379765349712616</v>
      </c>
      <c r="R100">
        <v>3.3303570994445701</v>
      </c>
      <c r="S100">
        <v>3.4813629191181601</v>
      </c>
      <c r="T100">
        <v>1.5366775281949701</v>
      </c>
      <c r="U100">
        <v>1.66074781754936</v>
      </c>
    </row>
    <row r="101" spans="1:21" x14ac:dyDescent="0.25">
      <c r="A101" s="11">
        <v>30864</v>
      </c>
      <c r="C101">
        <v>-2.9070027355626298</v>
      </c>
      <c r="D101">
        <v>-3.1391308916601002</v>
      </c>
      <c r="E101">
        <v>-4.0197182217216296</v>
      </c>
      <c r="F101">
        <v>1.0826021456171</v>
      </c>
      <c r="H101">
        <v>3.5939119235575099</v>
      </c>
      <c r="I101">
        <v>3.5926376533298701</v>
      </c>
      <c r="J101">
        <v>2.6090986679444099</v>
      </c>
      <c r="K101">
        <v>2.0671760735456899</v>
      </c>
      <c r="M101">
        <v>-0.413992459222432</v>
      </c>
      <c r="N101">
        <v>-0.28258929281374001</v>
      </c>
      <c r="O101">
        <v>-1.0215266449968601</v>
      </c>
      <c r="P101">
        <v>-0.278670701232687</v>
      </c>
      <c r="R101">
        <v>3.1799194643350699</v>
      </c>
      <c r="S101">
        <v>3.3100483605161299</v>
      </c>
      <c r="T101">
        <v>1.5875720229475501</v>
      </c>
      <c r="U101">
        <v>1.788505372313</v>
      </c>
    </row>
    <row r="102" spans="1:21" x14ac:dyDescent="0.25">
      <c r="A102" s="11">
        <v>30956</v>
      </c>
      <c r="C102">
        <v>-3.1985705765891899</v>
      </c>
      <c r="D102">
        <v>-3.2769672513812198</v>
      </c>
      <c r="E102">
        <v>-3.8990862512978302</v>
      </c>
      <c r="F102">
        <v>0.79937079813225898</v>
      </c>
      <c r="H102">
        <v>3.5949251181914099</v>
      </c>
      <c r="I102">
        <v>3.73334445056582</v>
      </c>
      <c r="J102">
        <v>2.5812863591137498</v>
      </c>
      <c r="K102">
        <v>2.2241854097178302</v>
      </c>
      <c r="M102">
        <v>-0.55704383409316205</v>
      </c>
      <c r="N102">
        <v>-0.30329093042449001</v>
      </c>
      <c r="O102">
        <v>-1.0083817604160099</v>
      </c>
      <c r="P102">
        <v>-0.27541617470427698</v>
      </c>
      <c r="R102">
        <v>3.0378812840982499</v>
      </c>
      <c r="S102">
        <v>3.4300535201413398</v>
      </c>
      <c r="T102">
        <v>1.5729045986977399</v>
      </c>
      <c r="U102">
        <v>1.9487692350135499</v>
      </c>
    </row>
    <row r="103" spans="1:21" x14ac:dyDescent="0.25">
      <c r="A103" s="11">
        <v>31048</v>
      </c>
      <c r="C103">
        <v>-2.3808150857245201</v>
      </c>
      <c r="D103">
        <v>-3.1725686134262201</v>
      </c>
      <c r="E103">
        <v>-3.7925403536498798</v>
      </c>
      <c r="F103">
        <v>0.52078253843046696</v>
      </c>
      <c r="H103">
        <v>3.57721474604769</v>
      </c>
      <c r="I103">
        <v>3.8405899396140701</v>
      </c>
      <c r="J103">
        <v>2.5261510688201598</v>
      </c>
      <c r="K103">
        <v>2.2756457171561402</v>
      </c>
      <c r="M103">
        <v>-9.54097781063587E-2</v>
      </c>
      <c r="N103">
        <v>-0.26386729229293798</v>
      </c>
      <c r="O103">
        <v>-0.97116416673065098</v>
      </c>
      <c r="P103">
        <v>-0.25790312938584398</v>
      </c>
      <c r="R103">
        <v>3.4818049679413301</v>
      </c>
      <c r="S103">
        <v>3.5767226473211302</v>
      </c>
      <c r="T103">
        <v>1.55498690208951</v>
      </c>
      <c r="U103">
        <v>2.0177425877702899</v>
      </c>
    </row>
    <row r="104" spans="1:21" x14ac:dyDescent="0.25">
      <c r="A104" s="11">
        <v>31138</v>
      </c>
      <c r="C104">
        <v>-2.8659272433906202</v>
      </c>
      <c r="D104">
        <v>-3.37998642906962</v>
      </c>
      <c r="E104">
        <v>-3.7921493738936101</v>
      </c>
      <c r="F104">
        <v>0.35090132295158599</v>
      </c>
      <c r="H104">
        <v>3.6036408131614799</v>
      </c>
      <c r="I104">
        <v>3.7499888343446202</v>
      </c>
      <c r="J104">
        <v>2.5618973787686201</v>
      </c>
      <c r="K104">
        <v>2.4348500817357301</v>
      </c>
      <c r="M104">
        <v>-0.32806595274714001</v>
      </c>
      <c r="N104">
        <v>-0.28321180420723102</v>
      </c>
      <c r="O104">
        <v>-0.92760393498039095</v>
      </c>
      <c r="P104">
        <v>-0.112264799669005</v>
      </c>
      <c r="R104">
        <v>3.27557486041434</v>
      </c>
      <c r="S104">
        <v>3.4667770301373899</v>
      </c>
      <c r="T104">
        <v>1.6342934437882299</v>
      </c>
      <c r="U104">
        <v>2.3225852820667301</v>
      </c>
    </row>
    <row r="105" spans="1:21" x14ac:dyDescent="0.25">
      <c r="A105" s="11">
        <v>31229</v>
      </c>
      <c r="C105">
        <v>-2.4512145506626002</v>
      </c>
      <c r="D105">
        <v>-3.50832933786785</v>
      </c>
      <c r="E105">
        <v>-4.0950612730930498</v>
      </c>
      <c r="F105">
        <v>-7.7256204570176096E-2</v>
      </c>
      <c r="H105">
        <v>3.6846733595308998</v>
      </c>
      <c r="I105">
        <v>3.8389636031446801</v>
      </c>
      <c r="J105">
        <v>2.6008564051018901</v>
      </c>
      <c r="K105">
        <v>2.4220374261907098</v>
      </c>
      <c r="M105">
        <v>-0.18055496653879399</v>
      </c>
      <c r="N105">
        <v>-0.27302398096082697</v>
      </c>
      <c r="O105">
        <v>-1.28812806763688</v>
      </c>
      <c r="P105">
        <v>-0.26818556385087899</v>
      </c>
      <c r="R105">
        <v>3.50411839299211</v>
      </c>
      <c r="S105">
        <v>3.56593962218385</v>
      </c>
      <c r="T105">
        <v>1.3127283374650101</v>
      </c>
      <c r="U105">
        <v>2.1538518623398302</v>
      </c>
    </row>
    <row r="106" spans="1:21" x14ac:dyDescent="0.25">
      <c r="A106" s="11">
        <v>31321</v>
      </c>
      <c r="C106">
        <v>-2.67294388702101</v>
      </c>
      <c r="D106">
        <v>-3.4196546274954498</v>
      </c>
      <c r="E106">
        <v>-3.90687304718131</v>
      </c>
      <c r="F106">
        <v>-0.48276761884380898</v>
      </c>
      <c r="H106">
        <v>3.6368493926088501</v>
      </c>
      <c r="I106">
        <v>3.9357578631931398</v>
      </c>
      <c r="J106">
        <v>2.5750222129371898</v>
      </c>
      <c r="K106">
        <v>2.4218355332454098</v>
      </c>
      <c r="M106">
        <v>-0.37900932750621902</v>
      </c>
      <c r="N106">
        <v>-0.25501207261437697</v>
      </c>
      <c r="O106">
        <v>-1.28819181110797</v>
      </c>
      <c r="P106">
        <v>-0.39384402612465003</v>
      </c>
      <c r="R106">
        <v>3.2578400651026298</v>
      </c>
      <c r="S106">
        <v>3.6807457905787699</v>
      </c>
      <c r="T106">
        <v>1.28683040182923</v>
      </c>
      <c r="U106">
        <v>2.0279915071207602</v>
      </c>
    </row>
    <row r="107" spans="1:21" x14ac:dyDescent="0.25">
      <c r="A107" s="11">
        <v>31413</v>
      </c>
      <c r="C107">
        <v>-2.1277790541320201</v>
      </c>
      <c r="D107">
        <v>-3.4410731279854798</v>
      </c>
      <c r="E107">
        <v>-4.2518992569352996</v>
      </c>
      <c r="F107">
        <v>-0.71971863524049695</v>
      </c>
      <c r="H107">
        <v>3.5953046295008502</v>
      </c>
      <c r="I107">
        <v>3.75842045443992</v>
      </c>
      <c r="J107">
        <v>2.49181702269507</v>
      </c>
      <c r="K107">
        <v>2.4909357862080101</v>
      </c>
      <c r="M107">
        <v>-0.158806002465122</v>
      </c>
      <c r="N107">
        <v>-0.24030351588478799</v>
      </c>
      <c r="O107">
        <v>-1.6698644660827699</v>
      </c>
      <c r="P107">
        <v>-0.38715144889245301</v>
      </c>
      <c r="R107">
        <v>3.4364986270357201</v>
      </c>
      <c r="S107">
        <v>3.5181169385551301</v>
      </c>
      <c r="T107">
        <v>0.82195255661230304</v>
      </c>
      <c r="U107">
        <v>2.10378433731556</v>
      </c>
    </row>
    <row r="108" spans="1:21" x14ac:dyDescent="0.25">
      <c r="A108" s="11">
        <v>31503</v>
      </c>
      <c r="C108">
        <v>-2.5512295870329398</v>
      </c>
      <c r="D108">
        <v>-3.48424846443675</v>
      </c>
      <c r="E108">
        <v>-4.4795501764001502</v>
      </c>
      <c r="F108">
        <v>-0.92242906925048396</v>
      </c>
      <c r="H108">
        <v>3.52443965809656</v>
      </c>
      <c r="I108">
        <v>3.7293463919613599</v>
      </c>
      <c r="J108">
        <v>2.6403252894839602</v>
      </c>
      <c r="K108">
        <v>2.51721153182244</v>
      </c>
      <c r="M108">
        <v>-0.392559089814358</v>
      </c>
      <c r="N108">
        <v>-0.17412539704873101</v>
      </c>
      <c r="O108">
        <v>-1.68797977307846</v>
      </c>
      <c r="P108">
        <v>-0.436768849735229</v>
      </c>
      <c r="R108">
        <v>3.1318805682822002</v>
      </c>
      <c r="S108">
        <v>3.5552209949126299</v>
      </c>
      <c r="T108">
        <v>0.95234551640549603</v>
      </c>
      <c r="U108">
        <v>2.0804426820872099</v>
      </c>
    </row>
    <row r="109" spans="1:21" x14ac:dyDescent="0.25">
      <c r="A109" s="11">
        <v>31594</v>
      </c>
      <c r="C109">
        <v>-2.5584197860358699</v>
      </c>
      <c r="D109">
        <v>-3.6849979999329299</v>
      </c>
      <c r="E109">
        <v>-4.1312872275343597</v>
      </c>
      <c r="F109">
        <v>-1.01480160050505</v>
      </c>
      <c r="H109">
        <v>3.53309025597384</v>
      </c>
      <c r="I109">
        <v>3.6294153554665298</v>
      </c>
      <c r="J109">
        <v>2.5878655639853201</v>
      </c>
      <c r="K109">
        <v>2.5078284083575699</v>
      </c>
      <c r="M109">
        <v>-0.41689490837028298</v>
      </c>
      <c r="N109">
        <v>-0.148052628443854</v>
      </c>
      <c r="O109">
        <v>-1.68791801155896</v>
      </c>
      <c r="P109">
        <v>-0.44546363537789002</v>
      </c>
      <c r="R109">
        <v>3.1161953476035502</v>
      </c>
      <c r="S109">
        <v>3.4813627270226801</v>
      </c>
      <c r="T109">
        <v>0.89994755242636004</v>
      </c>
      <c r="U109">
        <v>2.0623647729796799</v>
      </c>
    </row>
    <row r="110" spans="1:21" x14ac:dyDescent="0.25">
      <c r="A110" s="11">
        <v>31686</v>
      </c>
      <c r="C110">
        <v>-2.3056433093496498</v>
      </c>
      <c r="D110">
        <v>-3.9802400814666599</v>
      </c>
      <c r="E110">
        <v>-4.11255971671903</v>
      </c>
      <c r="F110">
        <v>-0.87007588709298</v>
      </c>
      <c r="H110">
        <v>3.4385159912280199</v>
      </c>
      <c r="I110">
        <v>3.3898353953623301</v>
      </c>
      <c r="J110">
        <v>2.5407975418671702</v>
      </c>
      <c r="K110">
        <v>2.6008670018708702</v>
      </c>
      <c r="M110">
        <v>-0.33212481875178801</v>
      </c>
      <c r="N110">
        <v>-0.12870070198165201</v>
      </c>
      <c r="O110">
        <v>-1.7719748610964901</v>
      </c>
      <c r="P110">
        <v>-0.28093365984221902</v>
      </c>
      <c r="R110">
        <v>3.1063911724762301</v>
      </c>
      <c r="S110">
        <v>3.2611346933806802</v>
      </c>
      <c r="T110">
        <v>0.76882268077067395</v>
      </c>
      <c r="U110">
        <v>2.3199333420286501</v>
      </c>
    </row>
    <row r="111" spans="1:21" x14ac:dyDescent="0.25">
      <c r="A111" s="11">
        <v>31778</v>
      </c>
      <c r="C111">
        <v>-2.4461003528884899</v>
      </c>
      <c r="D111">
        <v>-4.1214851293897299</v>
      </c>
      <c r="E111">
        <v>-4.0470766644648402</v>
      </c>
      <c r="F111">
        <v>-0.68146468408872396</v>
      </c>
      <c r="H111">
        <v>3.4102486261614899</v>
      </c>
      <c r="I111">
        <v>3.6612102518944001</v>
      </c>
      <c r="J111">
        <v>2.42287772213805</v>
      </c>
      <c r="K111">
        <v>2.60858147616793</v>
      </c>
      <c r="M111">
        <v>-0.44925829623834901</v>
      </c>
      <c r="N111">
        <v>-0.17349565686785501</v>
      </c>
      <c r="O111">
        <v>-1.6556088373154401</v>
      </c>
      <c r="P111">
        <v>-0.174666885409272</v>
      </c>
      <c r="R111">
        <v>2.9609903299231499</v>
      </c>
      <c r="S111">
        <v>3.48771459502654</v>
      </c>
      <c r="T111">
        <v>0.76726888482260902</v>
      </c>
      <c r="U111">
        <v>2.4339145907586599</v>
      </c>
    </row>
    <row r="112" spans="1:21" x14ac:dyDescent="0.25">
      <c r="A112" s="11">
        <v>31868</v>
      </c>
      <c r="C112">
        <v>-1.7617496835823701</v>
      </c>
      <c r="D112">
        <v>-3.7225196609263098</v>
      </c>
      <c r="E112">
        <v>-4.1296871574472798</v>
      </c>
      <c r="F112">
        <v>-0.62252333074820898</v>
      </c>
      <c r="H112">
        <v>3.3967515603572598</v>
      </c>
      <c r="I112">
        <v>3.6545572506075699</v>
      </c>
      <c r="J112">
        <v>2.5518692049351799</v>
      </c>
      <c r="K112">
        <v>2.6704667340656298</v>
      </c>
      <c r="M112">
        <v>-0.171085059033485</v>
      </c>
      <c r="N112">
        <v>-0.17543843955303901</v>
      </c>
      <c r="O112">
        <v>-1.40983423046387</v>
      </c>
      <c r="P112">
        <v>-0.27499646564809499</v>
      </c>
      <c r="R112">
        <v>3.22566650132377</v>
      </c>
      <c r="S112">
        <v>3.4791188110545299</v>
      </c>
      <c r="T112">
        <v>1.1420349744713101</v>
      </c>
      <c r="U112">
        <v>2.39547026841753</v>
      </c>
    </row>
    <row r="113" spans="1:21" x14ac:dyDescent="0.25">
      <c r="A113" s="11">
        <v>31959</v>
      </c>
      <c r="C113">
        <v>-1.5587697892339101</v>
      </c>
      <c r="D113">
        <v>-3.28513973028168</v>
      </c>
      <c r="E113">
        <v>-3.7556564830203998</v>
      </c>
      <c r="F113">
        <v>-0.33735410801296001</v>
      </c>
      <c r="H113">
        <v>3.3685830622981299</v>
      </c>
      <c r="I113">
        <v>3.6855489188092401</v>
      </c>
      <c r="J113">
        <v>2.56365242918277</v>
      </c>
      <c r="K113">
        <v>2.8013453029025102</v>
      </c>
      <c r="M113">
        <v>-0.13909502849986</v>
      </c>
      <c r="N113">
        <v>-0.17265059467256499</v>
      </c>
      <c r="O113">
        <v>-1.2657565950588501</v>
      </c>
      <c r="P113">
        <v>-0.21037140110060601</v>
      </c>
      <c r="R113">
        <v>3.2294880337982699</v>
      </c>
      <c r="S113">
        <v>3.51289832413668</v>
      </c>
      <c r="T113">
        <v>1.29789583412392</v>
      </c>
      <c r="U113">
        <v>2.59097390180191</v>
      </c>
    </row>
    <row r="114" spans="1:21" x14ac:dyDescent="0.25">
      <c r="A114" s="11">
        <v>32051</v>
      </c>
      <c r="C114">
        <v>-1.03243775326666</v>
      </c>
      <c r="D114">
        <v>-2.9694048564321101</v>
      </c>
      <c r="E114">
        <v>-3.4796705682470002</v>
      </c>
      <c r="F114">
        <v>-3.29008559413069E-2</v>
      </c>
      <c r="H114">
        <v>3.48077704680008</v>
      </c>
      <c r="I114">
        <v>3.6902077512098401</v>
      </c>
      <c r="J114">
        <v>2.6014107531078001</v>
      </c>
      <c r="K114">
        <v>2.81247770276708</v>
      </c>
      <c r="M114">
        <v>2.6578452350847801E-2</v>
      </c>
      <c r="N114">
        <v>-0.18137747748982999</v>
      </c>
      <c r="O114">
        <v>-1.223377714128</v>
      </c>
      <c r="P114">
        <v>-0.19985958314455601</v>
      </c>
      <c r="R114">
        <v>3.5073554991509202</v>
      </c>
      <c r="S114">
        <v>3.5088302737200099</v>
      </c>
      <c r="T114">
        <v>1.3780330389797999</v>
      </c>
      <c r="U114">
        <v>2.6126181196225202</v>
      </c>
    </row>
    <row r="115" spans="1:21" x14ac:dyDescent="0.25">
      <c r="A115" s="11">
        <v>32143</v>
      </c>
      <c r="C115">
        <v>-0.85529900868084496</v>
      </c>
      <c r="D115">
        <v>-2.7017322091120399</v>
      </c>
      <c r="E115">
        <v>-3.21830249339382</v>
      </c>
      <c r="F115">
        <v>0.22964301965134801</v>
      </c>
      <c r="H115">
        <v>3.37679829808854</v>
      </c>
      <c r="I115">
        <v>3.7367485826139699</v>
      </c>
      <c r="J115">
        <v>2.5635390383623502</v>
      </c>
      <c r="K115">
        <v>2.8855552955785</v>
      </c>
      <c r="M115">
        <v>2.9867218773849499E-2</v>
      </c>
      <c r="N115">
        <v>-0.18389126792332999</v>
      </c>
      <c r="O115">
        <v>-1.2428705130998099</v>
      </c>
      <c r="P115">
        <v>-0.23535676503209499</v>
      </c>
      <c r="R115">
        <v>3.4066655168623901</v>
      </c>
      <c r="S115">
        <v>3.5528573146906401</v>
      </c>
      <c r="T115">
        <v>1.3206685252625401</v>
      </c>
      <c r="U115">
        <v>2.6501985305464002</v>
      </c>
    </row>
    <row r="116" spans="1:21" x14ac:dyDescent="0.25">
      <c r="A116" s="11">
        <v>32234</v>
      </c>
      <c r="C116">
        <v>-0.30180275835300602</v>
      </c>
      <c r="D116">
        <v>-2.4943624708879502</v>
      </c>
      <c r="E116">
        <v>-3.0478053016920499</v>
      </c>
      <c r="F116">
        <v>0.58275311358511295</v>
      </c>
      <c r="H116">
        <v>3.41996866782292</v>
      </c>
      <c r="I116">
        <v>3.6918318289150802</v>
      </c>
      <c r="J116">
        <v>2.5770851104485999</v>
      </c>
      <c r="K116">
        <v>2.8456192908376199</v>
      </c>
      <c r="M116">
        <v>0.249660875445751</v>
      </c>
      <c r="N116">
        <v>-0.176581005027386</v>
      </c>
      <c r="O116">
        <v>-1.1728237389179399</v>
      </c>
      <c r="P116">
        <v>-0.137967345612205</v>
      </c>
      <c r="R116">
        <v>3.6696295432686701</v>
      </c>
      <c r="S116">
        <v>3.5152508238876901</v>
      </c>
      <c r="T116">
        <v>1.40426137153066</v>
      </c>
      <c r="U116">
        <v>2.7076519452254102</v>
      </c>
    </row>
    <row r="117" spans="1:21" x14ac:dyDescent="0.25">
      <c r="A117" s="11">
        <v>32325</v>
      </c>
      <c r="C117">
        <v>-0.177207362718377</v>
      </c>
      <c r="D117">
        <v>-2.5129573449621598</v>
      </c>
      <c r="E117">
        <v>-2.6719760918927</v>
      </c>
      <c r="F117">
        <v>0.90462871621252805</v>
      </c>
      <c r="H117">
        <v>3.3443809455076701</v>
      </c>
      <c r="I117">
        <v>3.5340406749328799</v>
      </c>
      <c r="J117">
        <v>2.6069374600639401</v>
      </c>
      <c r="K117">
        <v>2.8936607456121299</v>
      </c>
      <c r="M117">
        <v>0.258141368522114</v>
      </c>
      <c r="N117">
        <v>-0.157891831160338</v>
      </c>
      <c r="O117">
        <v>-0.97461125531983195</v>
      </c>
      <c r="P117">
        <v>1.9508112813706902E-2</v>
      </c>
      <c r="R117">
        <v>3.6025223140297902</v>
      </c>
      <c r="S117">
        <v>3.37614884377254</v>
      </c>
      <c r="T117">
        <v>1.6323262047441101</v>
      </c>
      <c r="U117">
        <v>2.9131688584258399</v>
      </c>
    </row>
    <row r="118" spans="1:21" x14ac:dyDescent="0.25">
      <c r="A118" s="11">
        <v>32417</v>
      </c>
      <c r="C118">
        <v>-7.8530008138045601E-2</v>
      </c>
      <c r="D118">
        <v>-2.6510821249426599</v>
      </c>
      <c r="E118">
        <v>-2.2895711290041199</v>
      </c>
      <c r="F118">
        <v>1.08318715634664</v>
      </c>
      <c r="H118">
        <v>3.4249134505800098</v>
      </c>
      <c r="I118">
        <v>3.5373442800516499</v>
      </c>
      <c r="J118">
        <v>2.6003889485607701</v>
      </c>
      <c r="K118">
        <v>2.8921208986984701</v>
      </c>
      <c r="M118">
        <v>0.27193826283789402</v>
      </c>
      <c r="N118">
        <v>-0.13142902846297699</v>
      </c>
      <c r="O118">
        <v>-0.85511200711162305</v>
      </c>
      <c r="P118">
        <v>0.101937700635357</v>
      </c>
      <c r="R118">
        <v>3.6968517134179102</v>
      </c>
      <c r="S118">
        <v>3.4059152515886701</v>
      </c>
      <c r="T118">
        <v>1.74527694144915</v>
      </c>
      <c r="U118">
        <v>2.9940585993338198</v>
      </c>
    </row>
    <row r="119" spans="1:21" x14ac:dyDescent="0.25">
      <c r="A119" s="11">
        <v>32509</v>
      </c>
      <c r="C119">
        <v>-3.76794410087768E-2</v>
      </c>
      <c r="D119">
        <v>-2.8118880318877499</v>
      </c>
      <c r="E119">
        <v>-1.95942322539986</v>
      </c>
      <c r="F119">
        <v>1.0399745998386201</v>
      </c>
      <c r="H119">
        <v>3.4433896650545601</v>
      </c>
      <c r="I119">
        <v>3.6131417330937201</v>
      </c>
      <c r="J119">
        <v>2.62594694693479</v>
      </c>
      <c r="K119">
        <v>2.8691422794888299</v>
      </c>
      <c r="M119">
        <v>0.25730271910695202</v>
      </c>
      <c r="N119">
        <v>-0.13210169191278401</v>
      </c>
      <c r="O119">
        <v>-0.70123107721250699</v>
      </c>
      <c r="P119">
        <v>6.6947826356833801E-2</v>
      </c>
      <c r="R119">
        <v>3.70069238416152</v>
      </c>
      <c r="S119">
        <v>3.4810400411809299</v>
      </c>
      <c r="T119">
        <v>1.9247158697222899</v>
      </c>
      <c r="U119">
        <v>2.9360901058456599</v>
      </c>
    </row>
    <row r="120" spans="1:21" x14ac:dyDescent="0.25">
      <c r="A120" s="11">
        <v>32599</v>
      </c>
      <c r="C120">
        <v>-0.39396960992928598</v>
      </c>
      <c r="D120">
        <v>-3.0504825388343302</v>
      </c>
      <c r="E120">
        <v>-1.6137707543334701</v>
      </c>
      <c r="F120">
        <v>0.837871281877824</v>
      </c>
      <c r="H120">
        <v>3.4488997408299702</v>
      </c>
      <c r="I120">
        <v>3.5600094608321098</v>
      </c>
      <c r="J120">
        <v>2.6271358452790201</v>
      </c>
      <c r="K120">
        <v>2.8788012838123</v>
      </c>
      <c r="M120">
        <v>9.5974479685559597E-2</v>
      </c>
      <c r="N120">
        <v>-0.133600702135211</v>
      </c>
      <c r="O120">
        <v>-0.53865728836334703</v>
      </c>
      <c r="P120">
        <v>-1.68275008102667E-2</v>
      </c>
      <c r="R120">
        <v>3.5448742205155299</v>
      </c>
      <c r="S120">
        <v>3.4264087586968901</v>
      </c>
      <c r="T120">
        <v>2.0884785569156699</v>
      </c>
      <c r="U120">
        <v>2.8619737830020302</v>
      </c>
    </row>
    <row r="121" spans="1:21" x14ac:dyDescent="0.25">
      <c r="A121" s="11">
        <v>32690</v>
      </c>
      <c r="C121">
        <v>-0.89344055278172596</v>
      </c>
      <c r="D121">
        <v>-3.48954910157028</v>
      </c>
      <c r="E121">
        <v>-1.6033319181131001</v>
      </c>
      <c r="F121">
        <v>0.52928647837597997</v>
      </c>
      <c r="H121">
        <v>3.47417912639126</v>
      </c>
      <c r="I121">
        <v>3.5356744631824202</v>
      </c>
      <c r="J121">
        <v>2.6179612404057502</v>
      </c>
      <c r="K121">
        <v>2.8473947058754101</v>
      </c>
      <c r="M121">
        <v>-7.9148386382097299E-2</v>
      </c>
      <c r="N121">
        <v>-0.14823628618092399</v>
      </c>
      <c r="O121">
        <v>-0.58537083086284802</v>
      </c>
      <c r="P121">
        <v>-0.121765466363475</v>
      </c>
      <c r="R121">
        <v>3.3950307400091702</v>
      </c>
      <c r="S121">
        <v>3.3874381770015001</v>
      </c>
      <c r="T121">
        <v>2.0325904095428999</v>
      </c>
      <c r="U121">
        <v>2.7256292395119299</v>
      </c>
    </row>
    <row r="122" spans="1:21" x14ac:dyDescent="0.25">
      <c r="A122" s="11">
        <v>32782</v>
      </c>
      <c r="C122">
        <v>-1.0566157076128799</v>
      </c>
      <c r="D122">
        <v>-4.1468434539762598</v>
      </c>
      <c r="E122">
        <v>-1.5372167248340201</v>
      </c>
      <c r="F122">
        <v>0.24603466630901499</v>
      </c>
      <c r="H122">
        <v>3.3894014257171801</v>
      </c>
      <c r="I122">
        <v>3.4360300044869798</v>
      </c>
      <c r="J122">
        <v>2.65567015296021</v>
      </c>
      <c r="K122">
        <v>2.8178239575448401</v>
      </c>
      <c r="M122">
        <v>-2.3449296849908399E-2</v>
      </c>
      <c r="N122">
        <v>-0.18695091008149001</v>
      </c>
      <c r="O122">
        <v>-0.45010754942792702</v>
      </c>
      <c r="P122">
        <v>-9.8093052292253693E-2</v>
      </c>
      <c r="R122">
        <v>3.3659521288672698</v>
      </c>
      <c r="S122">
        <v>3.2490790944054901</v>
      </c>
      <c r="T122">
        <v>2.2055626035322802</v>
      </c>
      <c r="U122">
        <v>2.7197309052525802</v>
      </c>
    </row>
    <row r="123" spans="1:21" x14ac:dyDescent="0.25">
      <c r="A123" s="11">
        <v>32874</v>
      </c>
      <c r="C123">
        <v>-0.87175619130925996</v>
      </c>
      <c r="D123">
        <v>-4.5781765777566097</v>
      </c>
      <c r="E123">
        <v>-1.362100182836</v>
      </c>
      <c r="F123">
        <v>-5.8315741550131903E-2</v>
      </c>
      <c r="H123">
        <v>3.4614834505571301</v>
      </c>
      <c r="I123">
        <v>3.5394651046109402</v>
      </c>
      <c r="J123">
        <v>2.7144580045106999</v>
      </c>
      <c r="K123">
        <v>2.8443024971029001</v>
      </c>
      <c r="M123">
        <v>0.197085164632822</v>
      </c>
      <c r="N123">
        <v>-0.16785678826129699</v>
      </c>
      <c r="O123">
        <v>-0.273078148539106</v>
      </c>
      <c r="P123">
        <v>-4.2982293861992003E-2</v>
      </c>
      <c r="R123">
        <v>3.6585686151899499</v>
      </c>
      <c r="S123">
        <v>3.37160831634964</v>
      </c>
      <c r="T123">
        <v>2.4413798559715998</v>
      </c>
      <c r="U123">
        <v>2.8013202032409099</v>
      </c>
    </row>
    <row r="124" spans="1:21" x14ac:dyDescent="0.25">
      <c r="A124" s="11">
        <v>32964</v>
      </c>
      <c r="C124">
        <v>-0.95815638460101105</v>
      </c>
      <c r="D124">
        <v>-5.1746978164760504</v>
      </c>
      <c r="E124">
        <v>-1.3889259441159501</v>
      </c>
      <c r="F124">
        <v>-9.8760203385836604E-2</v>
      </c>
      <c r="H124">
        <v>3.3935460196755698</v>
      </c>
      <c r="I124">
        <v>3.4002613316680801</v>
      </c>
      <c r="J124">
        <v>2.6912337636573702</v>
      </c>
      <c r="K124">
        <v>2.8411652025212502</v>
      </c>
      <c r="M124">
        <v>0.24831985081523</v>
      </c>
      <c r="N124">
        <v>-0.18641050599261499</v>
      </c>
      <c r="O124">
        <v>-0.35380329086687701</v>
      </c>
      <c r="P124">
        <v>0.345043302220643</v>
      </c>
      <c r="R124">
        <v>3.6418658704908</v>
      </c>
      <c r="S124">
        <v>3.2138508256754599</v>
      </c>
      <c r="T124">
        <v>2.3374304727904902</v>
      </c>
      <c r="U124">
        <v>3.1862085047418902</v>
      </c>
    </row>
    <row r="125" spans="1:21" x14ac:dyDescent="0.25">
      <c r="A125" s="11">
        <v>33055</v>
      </c>
      <c r="C125">
        <v>-1.29553449419996</v>
      </c>
      <c r="D125">
        <v>-5.9695549967576698</v>
      </c>
      <c r="E125">
        <v>-1.5348551685474401</v>
      </c>
      <c r="F125">
        <v>-0.65673072666777399</v>
      </c>
      <c r="H125">
        <v>3.2940625278120899</v>
      </c>
      <c r="I125">
        <v>3.25904915086875</v>
      </c>
      <c r="J125">
        <v>2.7320189638729402</v>
      </c>
      <c r="K125">
        <v>2.7278723920832899</v>
      </c>
      <c r="M125">
        <v>0.20571024585390199</v>
      </c>
      <c r="N125">
        <v>-0.18318136949682901</v>
      </c>
      <c r="O125">
        <v>-0.332908244792049</v>
      </c>
      <c r="P125">
        <v>0.109985647905575</v>
      </c>
      <c r="R125">
        <v>3.49977277366599</v>
      </c>
      <c r="S125">
        <v>3.0758677813719202</v>
      </c>
      <c r="T125">
        <v>2.3991107190809</v>
      </c>
      <c r="U125">
        <v>2.8378580399888702</v>
      </c>
    </row>
    <row r="126" spans="1:21" x14ac:dyDescent="0.25">
      <c r="A126" s="11">
        <v>33147</v>
      </c>
      <c r="C126">
        <v>-2.04013034118611</v>
      </c>
      <c r="D126">
        <v>-6.8590726553580899</v>
      </c>
      <c r="E126">
        <v>-1.45934434693868</v>
      </c>
      <c r="F126">
        <v>-1.1606072839119901</v>
      </c>
      <c r="H126">
        <v>3.0493327897412801</v>
      </c>
      <c r="I126">
        <v>3.1148862204838399</v>
      </c>
      <c r="J126">
        <v>2.7192964026109601</v>
      </c>
      <c r="K126">
        <v>2.67738608716718</v>
      </c>
      <c r="M126">
        <v>2.97715240312822E-2</v>
      </c>
      <c r="N126">
        <v>-0.16521756878204899</v>
      </c>
      <c r="O126">
        <v>-0.17451573727851299</v>
      </c>
      <c r="P126">
        <v>-5.7944763226957401E-2</v>
      </c>
      <c r="R126">
        <v>3.07910431377256</v>
      </c>
      <c r="S126">
        <v>2.9496686517017898</v>
      </c>
      <c r="T126">
        <v>2.5447806653324401</v>
      </c>
      <c r="U126">
        <v>2.6194413239402299</v>
      </c>
    </row>
    <row r="127" spans="1:21" x14ac:dyDescent="0.25">
      <c r="A127" s="11">
        <v>33239</v>
      </c>
      <c r="C127">
        <v>-2.5674418296460999</v>
      </c>
      <c r="D127">
        <v>-7.8477637839006897</v>
      </c>
      <c r="E127">
        <v>-1.5968823950079201</v>
      </c>
      <c r="F127">
        <v>-1.5434362513469799</v>
      </c>
      <c r="H127">
        <v>2.9033765618926499</v>
      </c>
      <c r="I127">
        <v>2.8881106069920301</v>
      </c>
      <c r="J127">
        <v>2.73600567520125</v>
      </c>
      <c r="K127">
        <v>2.6237438783891802</v>
      </c>
      <c r="M127">
        <v>4.0329096223227596E-3</v>
      </c>
      <c r="N127">
        <v>-0.16194185345877099</v>
      </c>
      <c r="O127">
        <v>-0.12777512087929299</v>
      </c>
      <c r="P127">
        <v>-0.16585963871992901</v>
      </c>
      <c r="R127">
        <v>2.9074094715149701</v>
      </c>
      <c r="S127">
        <v>2.7261687535332602</v>
      </c>
      <c r="T127">
        <v>2.6082305543219602</v>
      </c>
      <c r="U127">
        <v>2.4578842396692502</v>
      </c>
    </row>
    <row r="128" spans="1:21" x14ac:dyDescent="0.25">
      <c r="A128" s="11">
        <v>33329</v>
      </c>
      <c r="C128">
        <v>-2.9285717555526398</v>
      </c>
      <c r="D128">
        <v>-8.6303749657667499</v>
      </c>
      <c r="E128">
        <v>-1.68108580242074</v>
      </c>
      <c r="F128">
        <v>-1.8475045342590899</v>
      </c>
      <c r="H128">
        <v>2.96596061766386</v>
      </c>
      <c r="I128">
        <v>2.9688267496891698</v>
      </c>
      <c r="J128">
        <v>2.7098776557910802</v>
      </c>
      <c r="K128">
        <v>2.5775788233514101</v>
      </c>
      <c r="M128">
        <v>-6.3262992429047593E-2</v>
      </c>
      <c r="N128">
        <v>-0.199083742840169</v>
      </c>
      <c r="O128">
        <v>-2.8838930271326502E-2</v>
      </c>
      <c r="P128">
        <v>-0.30899186068308998</v>
      </c>
      <c r="R128">
        <v>2.90269762523481</v>
      </c>
      <c r="S128">
        <v>2.7697430068490001</v>
      </c>
      <c r="T128">
        <v>2.6810387255197501</v>
      </c>
      <c r="U128">
        <v>2.2685869626683202</v>
      </c>
    </row>
    <row r="129" spans="1:21" x14ac:dyDescent="0.25">
      <c r="A129" s="11">
        <v>33420</v>
      </c>
      <c r="C129">
        <v>-2.6943518885634599</v>
      </c>
      <c r="D129">
        <v>-8.8667524218951694</v>
      </c>
      <c r="E129">
        <v>-1.8122630242673901</v>
      </c>
      <c r="F129">
        <v>-1.9399722801897501</v>
      </c>
      <c r="H129">
        <v>2.9009730488039902</v>
      </c>
      <c r="I129">
        <v>2.9017722267386898</v>
      </c>
      <c r="J129">
        <v>2.65912393953487</v>
      </c>
      <c r="K129">
        <v>2.5071364627010002</v>
      </c>
      <c r="M129">
        <v>3.7884150570445502E-2</v>
      </c>
      <c r="N129">
        <v>-0.19462375512546701</v>
      </c>
      <c r="O129">
        <v>0.12645696002780199</v>
      </c>
      <c r="P129">
        <v>-0.33889350850281502</v>
      </c>
      <c r="R129">
        <v>2.9388571993744401</v>
      </c>
      <c r="S129">
        <v>2.7071484716132299</v>
      </c>
      <c r="T129">
        <v>2.7855808995626798</v>
      </c>
      <c r="U129">
        <v>2.1682429541981798</v>
      </c>
    </row>
    <row r="130" spans="1:21" x14ac:dyDescent="0.25">
      <c r="A130" s="11">
        <v>33512</v>
      </c>
      <c r="C130">
        <v>-2.6805543095246098</v>
      </c>
      <c r="D130">
        <v>-9.0693786414867592</v>
      </c>
      <c r="E130">
        <v>-2.23549093451811</v>
      </c>
      <c r="F130">
        <v>-1.8274972690437601</v>
      </c>
      <c r="H130">
        <v>2.8107651533913698</v>
      </c>
      <c r="I130">
        <v>2.8214701098192601</v>
      </c>
      <c r="J130">
        <v>2.7284328011609</v>
      </c>
      <c r="K130">
        <v>2.4576800760797202</v>
      </c>
      <c r="M130">
        <v>-9.3190714287190203E-3</v>
      </c>
      <c r="N130">
        <v>-0.23329986981221401</v>
      </c>
      <c r="O130">
        <v>9.8481026280281797E-2</v>
      </c>
      <c r="P130">
        <v>-0.25486964978786197</v>
      </c>
      <c r="R130">
        <v>2.8014460819626601</v>
      </c>
      <c r="S130">
        <v>2.5881702400070399</v>
      </c>
      <c r="T130">
        <v>2.8269138274411798</v>
      </c>
      <c r="U130">
        <v>2.20281042629186</v>
      </c>
    </row>
    <row r="131" spans="1:21" x14ac:dyDescent="0.25">
      <c r="A131" s="11">
        <v>33604</v>
      </c>
      <c r="C131">
        <v>-2.4096528771341399</v>
      </c>
      <c r="D131">
        <v>-9.09513044908579</v>
      </c>
      <c r="E131">
        <v>-2.2299987553608398</v>
      </c>
      <c r="F131">
        <v>-1.6095547705842801</v>
      </c>
      <c r="H131">
        <v>2.8577670236707</v>
      </c>
      <c r="I131">
        <v>2.70677383544911</v>
      </c>
      <c r="J131">
        <v>2.8132880671686999</v>
      </c>
      <c r="K131">
        <v>2.38496857765448</v>
      </c>
      <c r="M131">
        <v>6.3477069345212996E-3</v>
      </c>
      <c r="N131">
        <v>-0.23753520102494</v>
      </c>
      <c r="O131">
        <v>0.18667661660326099</v>
      </c>
      <c r="P131">
        <v>-0.17334685338604</v>
      </c>
      <c r="R131">
        <v>2.8641147306052201</v>
      </c>
      <c r="S131">
        <v>2.4692386344241699</v>
      </c>
      <c r="T131">
        <v>2.9999646837719598</v>
      </c>
      <c r="U131">
        <v>2.2116217242684399</v>
      </c>
    </row>
    <row r="132" spans="1:21" x14ac:dyDescent="0.25">
      <c r="A132" s="11">
        <v>33695</v>
      </c>
      <c r="C132">
        <v>-2.0416596669784899</v>
      </c>
      <c r="D132">
        <v>-8.8782683909858502</v>
      </c>
      <c r="E132">
        <v>-2.33727908008427</v>
      </c>
      <c r="F132">
        <v>-1.31504438171851</v>
      </c>
      <c r="H132">
        <v>2.85017161826182</v>
      </c>
      <c r="I132">
        <v>2.5932137284393102</v>
      </c>
      <c r="J132">
        <v>2.6668104202199001</v>
      </c>
      <c r="K132">
        <v>2.2971159344558698</v>
      </c>
      <c r="M132">
        <v>-1.8307784351721101E-2</v>
      </c>
      <c r="N132">
        <v>-0.17021020628815101</v>
      </c>
      <c r="O132">
        <v>-5.3114525678557699E-2</v>
      </c>
      <c r="P132">
        <v>-8.4419934306174005E-2</v>
      </c>
      <c r="R132">
        <v>2.8318638339100999</v>
      </c>
      <c r="S132">
        <v>2.4230035221511601</v>
      </c>
      <c r="T132">
        <v>2.61369589454134</v>
      </c>
      <c r="U132">
        <v>2.2126960001497</v>
      </c>
    </row>
    <row r="133" spans="1:21" x14ac:dyDescent="0.25">
      <c r="A133" s="11">
        <v>33786</v>
      </c>
      <c r="C133">
        <v>-1.75386048005214</v>
      </c>
      <c r="D133">
        <v>-8.8397852189382302</v>
      </c>
      <c r="E133">
        <v>-3.0351046698533501</v>
      </c>
      <c r="F133">
        <v>-1.0900704982684599</v>
      </c>
      <c r="H133">
        <v>2.8206837694899698</v>
      </c>
      <c r="I133">
        <v>2.5508921240668401</v>
      </c>
      <c r="J133">
        <v>2.6324342376074998</v>
      </c>
      <c r="K133">
        <v>2.2809561675638901</v>
      </c>
      <c r="M133">
        <v>-0.11285106376645</v>
      </c>
      <c r="N133">
        <v>-0.20224611846651999</v>
      </c>
      <c r="O133">
        <v>-0.270427586072647</v>
      </c>
      <c r="P133">
        <v>-0.153749831595095</v>
      </c>
      <c r="R133">
        <v>2.7078327057235199</v>
      </c>
      <c r="S133">
        <v>2.3486460056003202</v>
      </c>
      <c r="T133">
        <v>2.3620066515348599</v>
      </c>
      <c r="U133">
        <v>2.1272063359688</v>
      </c>
    </row>
    <row r="134" spans="1:21" x14ac:dyDescent="0.25">
      <c r="A134" s="11">
        <v>33878</v>
      </c>
      <c r="C134">
        <v>-1.0987244715489599</v>
      </c>
      <c r="D134">
        <v>-8.3590466858511299</v>
      </c>
      <c r="E134">
        <v>-3.6025182594460099</v>
      </c>
      <c r="F134">
        <v>-0.84117298989440303</v>
      </c>
      <c r="H134">
        <v>2.7823877069398399</v>
      </c>
      <c r="I134">
        <v>2.47815636470692</v>
      </c>
      <c r="J134">
        <v>2.6028391007473002</v>
      </c>
      <c r="K134">
        <v>2.2672009448344999</v>
      </c>
      <c r="M134">
        <v>-2.13029012867216E-2</v>
      </c>
      <c r="N134">
        <v>-0.13502923938599601</v>
      </c>
      <c r="O134">
        <v>-0.28426815796909599</v>
      </c>
      <c r="P134">
        <v>-0.27116453292003101</v>
      </c>
      <c r="R134">
        <v>2.7610848056531099</v>
      </c>
      <c r="S134">
        <v>2.3431271253209198</v>
      </c>
      <c r="T134">
        <v>2.3185709427782002</v>
      </c>
      <c r="U134">
        <v>1.99603641191447</v>
      </c>
    </row>
    <row r="135" spans="1:21" x14ac:dyDescent="0.25">
      <c r="A135" s="11">
        <v>33970</v>
      </c>
      <c r="C135">
        <v>-0.80631668495288999</v>
      </c>
      <c r="D135">
        <v>-8.0009501938930594</v>
      </c>
      <c r="E135">
        <v>-4.0958048710774602</v>
      </c>
      <c r="F135">
        <v>-0.59003933003896203</v>
      </c>
      <c r="H135">
        <v>2.6096634928745801</v>
      </c>
      <c r="I135">
        <v>2.42475558546729</v>
      </c>
      <c r="J135">
        <v>2.52193949348047</v>
      </c>
      <c r="K135">
        <v>2.25494871343153</v>
      </c>
      <c r="M135">
        <v>-6.0622248633851898E-2</v>
      </c>
      <c r="N135">
        <v>-0.113364876349516</v>
      </c>
      <c r="O135">
        <v>-0.21918575800014001</v>
      </c>
      <c r="P135">
        <v>-0.43913400590407697</v>
      </c>
      <c r="R135">
        <v>2.5490412442407302</v>
      </c>
      <c r="S135">
        <v>2.3113907091177799</v>
      </c>
      <c r="T135">
        <v>2.30275373548033</v>
      </c>
      <c r="U135">
        <v>1.81581470752746</v>
      </c>
    </row>
    <row r="136" spans="1:21" x14ac:dyDescent="0.25">
      <c r="A136" s="11">
        <v>34060</v>
      </c>
      <c r="C136">
        <v>-0.43371523055327499</v>
      </c>
      <c r="D136">
        <v>-7.7364190722481698</v>
      </c>
      <c r="E136">
        <v>-4.8147974230064401</v>
      </c>
      <c r="F136">
        <v>-0.127687670666319</v>
      </c>
      <c r="H136">
        <v>2.5388058695719602</v>
      </c>
      <c r="I136">
        <v>2.4207031501546399</v>
      </c>
      <c r="J136">
        <v>2.5354547096086</v>
      </c>
      <c r="K136">
        <v>2.2113345630893102</v>
      </c>
      <c r="M136">
        <v>4.24895322688537E-5</v>
      </c>
      <c r="N136">
        <v>-0.13697273160635901</v>
      </c>
      <c r="O136">
        <v>-0.27976125377650102</v>
      </c>
      <c r="P136">
        <v>-0.33934081117166498</v>
      </c>
      <c r="R136">
        <v>2.5388483591042199</v>
      </c>
      <c r="S136">
        <v>2.2837304185482799</v>
      </c>
      <c r="T136">
        <v>2.2556934558321</v>
      </c>
      <c r="U136">
        <v>1.8719937519176499</v>
      </c>
    </row>
    <row r="137" spans="1:21" x14ac:dyDescent="0.25">
      <c r="A137" s="11">
        <v>34151</v>
      </c>
      <c r="C137">
        <v>-0.48150771985558499</v>
      </c>
      <c r="D137">
        <v>-7.1431905806526901</v>
      </c>
      <c r="E137">
        <v>-5.0998638542487198</v>
      </c>
      <c r="F137">
        <v>0.303426712917371</v>
      </c>
      <c r="H137">
        <v>2.4767090057047101</v>
      </c>
      <c r="I137">
        <v>2.3960391589889398</v>
      </c>
      <c r="J137">
        <v>2.5452707915573201</v>
      </c>
      <c r="K137">
        <v>2.1979675825648002</v>
      </c>
      <c r="M137">
        <v>-0.145736683774324</v>
      </c>
      <c r="N137">
        <v>-8.7881817769627599E-2</v>
      </c>
      <c r="O137">
        <v>-0.203813468216551</v>
      </c>
      <c r="P137">
        <v>-0.22834313647280199</v>
      </c>
      <c r="R137">
        <v>2.3309723219303802</v>
      </c>
      <c r="S137">
        <v>2.3081573412193102</v>
      </c>
      <c r="T137">
        <v>2.3414573233407698</v>
      </c>
      <c r="U137">
        <v>1.969624446092</v>
      </c>
    </row>
    <row r="138" spans="1:21" x14ac:dyDescent="0.25">
      <c r="A138" s="11">
        <v>34243</v>
      </c>
      <c r="C138">
        <v>-0.278925865384622</v>
      </c>
      <c r="D138">
        <v>-6.6819343599319199</v>
      </c>
      <c r="E138">
        <v>-5.2357275909878398</v>
      </c>
      <c r="F138">
        <v>0.56840246599244904</v>
      </c>
      <c r="H138">
        <v>2.5656050189880699</v>
      </c>
      <c r="I138">
        <v>2.2816590751009902</v>
      </c>
      <c r="J138">
        <v>2.5194024412601999</v>
      </c>
      <c r="K138">
        <v>2.18514552848898</v>
      </c>
      <c r="M138">
        <v>-0.20175962266681499</v>
      </c>
      <c r="N138">
        <v>-8.1428397496047494E-2</v>
      </c>
      <c r="O138">
        <v>-0.25176330488635301</v>
      </c>
      <c r="P138">
        <v>-0.25539451562050902</v>
      </c>
      <c r="R138">
        <v>2.3638453963212598</v>
      </c>
      <c r="S138">
        <v>2.2002306776049498</v>
      </c>
      <c r="T138">
        <v>2.26763913637385</v>
      </c>
      <c r="U138">
        <v>1.9297510128684701</v>
      </c>
    </row>
    <row r="139" spans="1:21" x14ac:dyDescent="0.25">
      <c r="A139" s="11">
        <v>34335</v>
      </c>
      <c r="C139">
        <v>-7.1851033582675E-2</v>
      </c>
      <c r="D139">
        <v>-6.1283978088335402</v>
      </c>
      <c r="E139">
        <v>-5.2886847880010901</v>
      </c>
      <c r="F139">
        <v>0.79968364369392497</v>
      </c>
      <c r="H139">
        <v>2.5642931326892899</v>
      </c>
      <c r="I139">
        <v>2.3469442119411301</v>
      </c>
      <c r="J139">
        <v>2.5503048560607602</v>
      </c>
      <c r="K139">
        <v>2.2243498606185002</v>
      </c>
      <c r="M139">
        <v>-0.290167945108951</v>
      </c>
      <c r="N139">
        <v>-7.5989025135241403E-2</v>
      </c>
      <c r="O139">
        <v>-0.32842311173785299</v>
      </c>
      <c r="P139">
        <v>-0.225537093381734</v>
      </c>
      <c r="R139">
        <v>2.2741251875803399</v>
      </c>
      <c r="S139">
        <v>2.2709551868058901</v>
      </c>
      <c r="T139">
        <v>2.2218817443229102</v>
      </c>
      <c r="U139">
        <v>1.9988127672367699</v>
      </c>
    </row>
    <row r="140" spans="1:21" x14ac:dyDescent="0.25">
      <c r="A140" s="11">
        <v>34425</v>
      </c>
      <c r="C140">
        <v>0.58433888465276596</v>
      </c>
      <c r="D140">
        <v>-5.5108379589659604</v>
      </c>
      <c r="E140">
        <v>-4.94139576975999</v>
      </c>
      <c r="F140">
        <v>0.92334263282691598</v>
      </c>
      <c r="H140">
        <v>2.6151374763670701</v>
      </c>
      <c r="I140">
        <v>2.38419056364055</v>
      </c>
      <c r="J140">
        <v>2.5165686293660801</v>
      </c>
      <c r="K140">
        <v>2.2658398496460199</v>
      </c>
      <c r="M140">
        <v>-0.14067256943723</v>
      </c>
      <c r="N140">
        <v>-9.5751096613123005E-2</v>
      </c>
      <c r="O140">
        <v>-0.274780977551012</v>
      </c>
      <c r="P140">
        <v>-0.25310563716265699</v>
      </c>
      <c r="R140">
        <v>2.4744649069298399</v>
      </c>
      <c r="S140">
        <v>2.28843946702743</v>
      </c>
      <c r="T140">
        <v>2.2417876518150601</v>
      </c>
      <c r="U140">
        <v>2.01273421248337</v>
      </c>
    </row>
    <row r="141" spans="1:21" x14ac:dyDescent="0.25">
      <c r="A141" s="11">
        <v>34516</v>
      </c>
      <c r="C141">
        <v>0.70393276127072102</v>
      </c>
      <c r="D141">
        <v>-4.8887228978401298</v>
      </c>
      <c r="E141">
        <v>-4.5378245016124801</v>
      </c>
      <c r="F141">
        <v>0.95017027058020198</v>
      </c>
      <c r="H141">
        <v>2.5581475187647098</v>
      </c>
      <c r="I141">
        <v>2.39797309945935</v>
      </c>
      <c r="J141">
        <v>2.4852637656678001</v>
      </c>
      <c r="K141">
        <v>2.3118300441234898</v>
      </c>
      <c r="M141">
        <v>-0.21104243732130801</v>
      </c>
      <c r="N141">
        <v>-8.7684210234801496E-2</v>
      </c>
      <c r="O141">
        <v>-0.172624504084959</v>
      </c>
      <c r="P141">
        <v>-0.31950799521481699</v>
      </c>
      <c r="R141">
        <v>2.3471050814434</v>
      </c>
      <c r="S141">
        <v>2.3102888892245499</v>
      </c>
      <c r="T141">
        <v>2.3126392615828402</v>
      </c>
      <c r="U141">
        <v>1.9923220489086699</v>
      </c>
    </row>
    <row r="142" spans="1:21" x14ac:dyDescent="0.25">
      <c r="A142" s="11">
        <v>34608</v>
      </c>
      <c r="C142">
        <v>0.76912744538310596</v>
      </c>
      <c r="D142">
        <v>-4.4054360878274101</v>
      </c>
      <c r="E142">
        <v>-4.2254003162229301</v>
      </c>
      <c r="F142">
        <v>0.95930555337531598</v>
      </c>
      <c r="H142">
        <v>2.6341025368266102</v>
      </c>
      <c r="I142">
        <v>2.3443788305513098</v>
      </c>
      <c r="J142">
        <v>2.47133968548727</v>
      </c>
      <c r="K142">
        <v>2.3105166269044202</v>
      </c>
      <c r="M142">
        <v>-0.24619884259566899</v>
      </c>
      <c r="N142">
        <v>-5.7992873764493497E-2</v>
      </c>
      <c r="O142">
        <v>-0.16597545035507799</v>
      </c>
      <c r="P142">
        <v>-0.30332774947878</v>
      </c>
      <c r="R142">
        <v>2.38790369423094</v>
      </c>
      <c r="S142">
        <v>2.2863859567868201</v>
      </c>
      <c r="T142">
        <v>2.3053642351321901</v>
      </c>
      <c r="U142">
        <v>2.0071888774256399</v>
      </c>
    </row>
    <row r="143" spans="1:21" x14ac:dyDescent="0.25">
      <c r="A143" s="11">
        <v>34700</v>
      </c>
      <c r="C143">
        <v>0.72648939555983805</v>
      </c>
      <c r="D143">
        <v>-3.92366333959166</v>
      </c>
      <c r="E143">
        <v>-3.9053318798578398</v>
      </c>
      <c r="F143">
        <v>0.90547995188535402</v>
      </c>
      <c r="H143">
        <v>2.5752307234952698</v>
      </c>
      <c r="I143">
        <v>2.35108224884392</v>
      </c>
      <c r="J143">
        <v>2.4319796907656301</v>
      </c>
      <c r="K143">
        <v>2.2941991898198402</v>
      </c>
      <c r="M143">
        <v>-0.27249566156812599</v>
      </c>
      <c r="N143">
        <v>1.9304384227929801E-2</v>
      </c>
      <c r="O143">
        <v>-0.16821418751808601</v>
      </c>
      <c r="P143">
        <v>-0.23564545914493501</v>
      </c>
      <c r="R143">
        <v>2.3027350619271498</v>
      </c>
      <c r="S143">
        <v>2.3703866330718499</v>
      </c>
      <c r="T143">
        <v>2.2637655032475501</v>
      </c>
      <c r="U143">
        <v>2.0585537306749</v>
      </c>
    </row>
    <row r="144" spans="1:21" x14ac:dyDescent="0.25">
      <c r="A144" s="11">
        <v>34790</v>
      </c>
      <c r="C144">
        <v>0.59104402892489805</v>
      </c>
      <c r="D144">
        <v>-3.9519876251889099</v>
      </c>
      <c r="E144">
        <v>-3.72311674557614</v>
      </c>
      <c r="F144">
        <v>0.73113159454146603</v>
      </c>
      <c r="H144">
        <v>2.5404786332657801</v>
      </c>
      <c r="I144">
        <v>2.2463039103701399</v>
      </c>
      <c r="J144">
        <v>2.4109304367945601</v>
      </c>
      <c r="K144">
        <v>2.29153604849063</v>
      </c>
      <c r="M144">
        <v>-0.24797717962266999</v>
      </c>
      <c r="N144">
        <v>1.2223690714169501E-3</v>
      </c>
      <c r="O144">
        <v>-0.21100498870644799</v>
      </c>
      <c r="P144">
        <v>-0.202937711908731</v>
      </c>
      <c r="R144">
        <v>2.2925014536431099</v>
      </c>
      <c r="S144">
        <v>2.24752627944155</v>
      </c>
      <c r="T144">
        <v>2.1999254480881101</v>
      </c>
      <c r="U144">
        <v>2.0885983365818999</v>
      </c>
    </row>
    <row r="145" spans="1:21" x14ac:dyDescent="0.25">
      <c r="A145" s="11">
        <v>34881</v>
      </c>
      <c r="C145">
        <v>0.23718824542333999</v>
      </c>
      <c r="D145">
        <v>-4.1189929990481504</v>
      </c>
      <c r="E145">
        <v>-3.5311318358765198</v>
      </c>
      <c r="F145">
        <v>0.39559401508972802</v>
      </c>
      <c r="H145">
        <v>2.63261956916068</v>
      </c>
      <c r="I145">
        <v>2.19985565933621</v>
      </c>
      <c r="J145">
        <v>2.3616074911661702</v>
      </c>
      <c r="K145">
        <v>2.3544924033446399</v>
      </c>
      <c r="M145">
        <v>-0.31858424142017699</v>
      </c>
      <c r="N145">
        <v>5.2473928978025199E-3</v>
      </c>
      <c r="O145">
        <v>-0.19944479732823001</v>
      </c>
      <c r="P145">
        <v>-0.31762866469406198</v>
      </c>
      <c r="R145">
        <v>2.3140353277405099</v>
      </c>
      <c r="S145">
        <v>2.2051030522340098</v>
      </c>
      <c r="T145">
        <v>2.1621626938379399</v>
      </c>
      <c r="U145">
        <v>2.0368637386505699</v>
      </c>
    </row>
    <row r="146" spans="1:21" x14ac:dyDescent="0.25">
      <c r="A146" s="11">
        <v>34973</v>
      </c>
      <c r="C146">
        <v>6.8464118672181898E-2</v>
      </c>
      <c r="D146">
        <v>-4.3514223211965399</v>
      </c>
      <c r="E146">
        <v>-3.56708249441294</v>
      </c>
      <c r="F146">
        <v>2.7322746652089301E-2</v>
      </c>
      <c r="H146">
        <v>2.6712565429636101</v>
      </c>
      <c r="I146">
        <v>2.2002496408751502</v>
      </c>
      <c r="J146">
        <v>2.3311888550656699</v>
      </c>
      <c r="K146">
        <v>2.3561865749191702</v>
      </c>
      <c r="M146">
        <v>-0.31241762054766398</v>
      </c>
      <c r="N146">
        <v>-3.2042568687200901E-2</v>
      </c>
      <c r="O146">
        <v>-0.290737102852337</v>
      </c>
      <c r="P146">
        <v>-0.46905978110636198</v>
      </c>
      <c r="R146">
        <v>2.3588389224159498</v>
      </c>
      <c r="S146">
        <v>2.1682070721879501</v>
      </c>
      <c r="T146">
        <v>2.0404517522133299</v>
      </c>
      <c r="U146">
        <v>1.8871267938128</v>
      </c>
    </row>
    <row r="147" spans="1:21" x14ac:dyDescent="0.25">
      <c r="A147" s="11">
        <v>35065</v>
      </c>
      <c r="C147">
        <v>-0.257769667237426</v>
      </c>
      <c r="D147">
        <v>-4.4770063111321896</v>
      </c>
      <c r="E147">
        <v>-3.5607681498320298</v>
      </c>
      <c r="F147">
        <v>-0.19270350372426001</v>
      </c>
      <c r="H147">
        <v>2.72713909402224</v>
      </c>
      <c r="I147">
        <v>2.12735471444257</v>
      </c>
      <c r="J147">
        <v>2.2849657192646</v>
      </c>
      <c r="K147">
        <v>2.4043656007856899</v>
      </c>
      <c r="M147">
        <v>-0.39925973593507602</v>
      </c>
      <c r="N147">
        <v>-4.6120864114392902E-2</v>
      </c>
      <c r="O147">
        <v>-0.30081384287694402</v>
      </c>
      <c r="P147">
        <v>-0.41992769315990502</v>
      </c>
      <c r="R147">
        <v>2.3278793580871699</v>
      </c>
      <c r="S147">
        <v>2.08123385032818</v>
      </c>
      <c r="T147">
        <v>1.98415187638765</v>
      </c>
      <c r="U147">
        <v>1.9844379076257801</v>
      </c>
    </row>
    <row r="148" spans="1:21" x14ac:dyDescent="0.25">
      <c r="A148" s="11">
        <v>35156</v>
      </c>
      <c r="C148">
        <v>-0.130900630573592</v>
      </c>
      <c r="D148">
        <v>-4.4190331936749798</v>
      </c>
      <c r="E148">
        <v>-3.5281342685989299</v>
      </c>
      <c r="F148">
        <v>-0.44531572410346598</v>
      </c>
      <c r="H148">
        <v>2.9138939762256602</v>
      </c>
      <c r="I148">
        <v>2.15556185787363</v>
      </c>
      <c r="J148">
        <v>2.29783384368789</v>
      </c>
      <c r="K148">
        <v>2.4003918046915098</v>
      </c>
      <c r="M148">
        <v>-0.32654593079223398</v>
      </c>
      <c r="N148">
        <v>-2.60060918315639E-2</v>
      </c>
      <c r="O148">
        <v>-0.249484449199947</v>
      </c>
      <c r="P148">
        <v>-0.47145105798597098</v>
      </c>
      <c r="R148">
        <v>2.5873480454334299</v>
      </c>
      <c r="S148">
        <v>2.1295557660420599</v>
      </c>
      <c r="T148">
        <v>2.0483493944879401</v>
      </c>
      <c r="U148">
        <v>1.9289407467055399</v>
      </c>
    </row>
    <row r="149" spans="1:21" x14ac:dyDescent="0.25">
      <c r="A149" s="11">
        <v>35247</v>
      </c>
      <c r="C149">
        <v>-7.2590365378914598E-2</v>
      </c>
      <c r="D149">
        <v>-4.1781282331562597</v>
      </c>
      <c r="E149">
        <v>-3.6005652640797101</v>
      </c>
      <c r="F149">
        <v>-0.59496456723491098</v>
      </c>
      <c r="H149">
        <v>2.9334681190331802</v>
      </c>
      <c r="I149">
        <v>2.1843176836686902</v>
      </c>
      <c r="J149">
        <v>2.3012244883316302</v>
      </c>
      <c r="K149">
        <v>2.42178100472209</v>
      </c>
      <c r="M149">
        <v>-0.33153482337463003</v>
      </c>
      <c r="N149">
        <v>1.2156141634284399E-3</v>
      </c>
      <c r="O149">
        <v>-0.48189441644380099</v>
      </c>
      <c r="P149">
        <v>-0.43272994928820002</v>
      </c>
      <c r="R149">
        <v>2.6019332956585499</v>
      </c>
      <c r="S149">
        <v>2.1855332978321198</v>
      </c>
      <c r="T149">
        <v>1.81933007188783</v>
      </c>
      <c r="U149">
        <v>1.98905105543389</v>
      </c>
    </row>
    <row r="150" spans="1:21" x14ac:dyDescent="0.25">
      <c r="A150" s="11">
        <v>35339</v>
      </c>
      <c r="C150">
        <v>0.14677031411008601</v>
      </c>
      <c r="D150">
        <v>-3.8143719797158702</v>
      </c>
      <c r="E150">
        <v>-3.4098161130275502</v>
      </c>
      <c r="F150">
        <v>-0.64782091685037801</v>
      </c>
      <c r="H150">
        <v>2.97766993223693</v>
      </c>
      <c r="I150">
        <v>2.17948601934311</v>
      </c>
      <c r="J150">
        <v>2.2660345871514598</v>
      </c>
      <c r="K150">
        <v>2.4588925179565999</v>
      </c>
      <c r="M150">
        <v>-0.22843347760510599</v>
      </c>
      <c r="N150">
        <v>4.1311023297489799E-2</v>
      </c>
      <c r="O150">
        <v>-0.51015521047179502</v>
      </c>
      <c r="P150">
        <v>-0.34899274189526402</v>
      </c>
      <c r="R150">
        <v>2.74923645463182</v>
      </c>
      <c r="S150">
        <v>2.2207970426406001</v>
      </c>
      <c r="T150">
        <v>1.7558793766796601</v>
      </c>
      <c r="U150">
        <v>2.1098997760613298</v>
      </c>
    </row>
    <row r="151" spans="1:21" x14ac:dyDescent="0.25">
      <c r="A151" s="11">
        <v>35431</v>
      </c>
      <c r="C151">
        <v>-0.101801750784603</v>
      </c>
      <c r="D151">
        <v>-3.4156252134979499</v>
      </c>
      <c r="E151">
        <v>-3.22480057141934</v>
      </c>
      <c r="F151">
        <v>-0.67517566244259797</v>
      </c>
      <c r="H151">
        <v>2.9755133438096601</v>
      </c>
      <c r="I151">
        <v>2.24791909900186</v>
      </c>
      <c r="J151">
        <v>2.21469229123973</v>
      </c>
      <c r="K151">
        <v>2.57598518238889</v>
      </c>
      <c r="M151">
        <v>-0.34214366435510202</v>
      </c>
      <c r="N151">
        <v>4.25518654865083E-2</v>
      </c>
      <c r="O151">
        <v>-0.48398764933627503</v>
      </c>
      <c r="P151">
        <v>-0.36247730528977801</v>
      </c>
      <c r="R151">
        <v>2.6333696794545598</v>
      </c>
      <c r="S151">
        <v>2.2904709644883701</v>
      </c>
      <c r="T151">
        <v>1.73070464190345</v>
      </c>
      <c r="U151">
        <v>2.2135078770991101</v>
      </c>
    </row>
    <row r="152" spans="1:21" x14ac:dyDescent="0.25">
      <c r="A152" s="11">
        <v>35521</v>
      </c>
      <c r="C152">
        <v>0.13984793225688499</v>
      </c>
      <c r="D152">
        <v>-2.8594940149486701</v>
      </c>
      <c r="E152">
        <v>-3.1403309310112499</v>
      </c>
      <c r="F152">
        <v>-0.59364426683327998</v>
      </c>
      <c r="H152">
        <v>3.1364439702651401</v>
      </c>
      <c r="I152">
        <v>2.2550481462996701</v>
      </c>
      <c r="J152">
        <v>2.2781754090618</v>
      </c>
      <c r="K152">
        <v>2.5895034327374802</v>
      </c>
      <c r="M152">
        <v>-0.232301044404496</v>
      </c>
      <c r="N152">
        <v>5.7541408682246602E-2</v>
      </c>
      <c r="O152">
        <v>-0.48932271621989298</v>
      </c>
      <c r="P152">
        <v>-0.37087888557869098</v>
      </c>
      <c r="R152">
        <v>2.9041429258606501</v>
      </c>
      <c r="S152">
        <v>2.3125895549819102</v>
      </c>
      <c r="T152">
        <v>1.7888526928419</v>
      </c>
      <c r="U152">
        <v>2.21862454715879</v>
      </c>
    </row>
    <row r="153" spans="1:21" x14ac:dyDescent="0.25">
      <c r="A153" s="11">
        <v>35612</v>
      </c>
      <c r="C153">
        <v>-0.14616690004004301</v>
      </c>
      <c r="D153">
        <v>-2.47880509343435</v>
      </c>
      <c r="E153">
        <v>-2.5771148806682</v>
      </c>
      <c r="F153">
        <v>-0.43530922621130202</v>
      </c>
      <c r="H153">
        <v>3.2256781717355798</v>
      </c>
      <c r="I153">
        <v>2.2770689387390499</v>
      </c>
      <c r="J153">
        <v>2.2495641313617099</v>
      </c>
      <c r="K153">
        <v>2.5624808443517701</v>
      </c>
      <c r="M153">
        <v>-0.44217233074767098</v>
      </c>
      <c r="N153">
        <v>3.114973591849E-3</v>
      </c>
      <c r="O153">
        <v>-0.31015954228755999</v>
      </c>
      <c r="P153">
        <v>-0.32603304161003699</v>
      </c>
      <c r="R153">
        <v>2.7835058409879001</v>
      </c>
      <c r="S153">
        <v>2.2801839123308998</v>
      </c>
      <c r="T153">
        <v>1.93940458907415</v>
      </c>
      <c r="U153">
        <v>2.2364478027417301</v>
      </c>
    </row>
    <row r="154" spans="1:21" x14ac:dyDescent="0.25">
      <c r="A154" s="11">
        <v>35704</v>
      </c>
      <c r="C154">
        <v>-0.102273487017101</v>
      </c>
      <c r="D154">
        <v>-2.0232249956413901</v>
      </c>
      <c r="E154">
        <v>-2.1688438992696302</v>
      </c>
      <c r="F154">
        <v>-0.26222442400739998</v>
      </c>
      <c r="H154">
        <v>3.2269205370174898</v>
      </c>
      <c r="I154">
        <v>2.2615522545547599</v>
      </c>
      <c r="J154">
        <v>2.2657458958637502</v>
      </c>
      <c r="K154">
        <v>2.58294532232927</v>
      </c>
      <c r="M154">
        <v>-0.44112302615577698</v>
      </c>
      <c r="N154">
        <v>-4.8015537839486196E-3</v>
      </c>
      <c r="O154">
        <v>-0.21737438860127201</v>
      </c>
      <c r="P154">
        <v>-0.27967268667713502</v>
      </c>
      <c r="R154">
        <v>2.7857975108617099</v>
      </c>
      <c r="S154">
        <v>2.2567507007708101</v>
      </c>
      <c r="T154">
        <v>2.04837150726248</v>
      </c>
      <c r="U154">
        <v>2.3032726356521298</v>
      </c>
    </row>
    <row r="155" spans="1:21" x14ac:dyDescent="0.25">
      <c r="A155" s="11">
        <v>35796</v>
      </c>
      <c r="C155">
        <v>-0.18424070310266</v>
      </c>
      <c r="D155">
        <v>-1.4856148469832</v>
      </c>
      <c r="E155">
        <v>-1.93244709534883</v>
      </c>
      <c r="F155">
        <v>-0.136173521733781</v>
      </c>
      <c r="H155">
        <v>3.2729959246168798</v>
      </c>
      <c r="I155">
        <v>2.33302044480646</v>
      </c>
      <c r="J155">
        <v>2.2411125634937901</v>
      </c>
      <c r="K155">
        <v>2.5806953308423299</v>
      </c>
      <c r="M155">
        <v>-0.46706206007642198</v>
      </c>
      <c r="N155">
        <v>3.5176309366164199E-2</v>
      </c>
      <c r="O155">
        <v>-0.34226568337720298</v>
      </c>
      <c r="P155">
        <v>-0.318841838348213</v>
      </c>
      <c r="R155">
        <v>2.8059338645404601</v>
      </c>
      <c r="S155">
        <v>2.3681967541726299</v>
      </c>
      <c r="T155">
        <v>1.8988468801165901</v>
      </c>
      <c r="U155">
        <v>2.26185349249412</v>
      </c>
    </row>
    <row r="156" spans="1:21" x14ac:dyDescent="0.25">
      <c r="A156" s="11">
        <v>35886</v>
      </c>
      <c r="C156">
        <v>-0.24284125046187899</v>
      </c>
      <c r="D156">
        <v>-1.40880060800163</v>
      </c>
      <c r="E156">
        <v>-1.5764087994907601</v>
      </c>
      <c r="F156">
        <v>-2.2124514384131499E-2</v>
      </c>
      <c r="H156">
        <v>3.30552686035211</v>
      </c>
      <c r="I156">
        <v>2.2007999399637401</v>
      </c>
      <c r="J156">
        <v>2.1982635342826198</v>
      </c>
      <c r="K156">
        <v>2.5924536876979301</v>
      </c>
      <c r="M156">
        <v>-0.464880654527565</v>
      </c>
      <c r="N156">
        <v>-1.0055364346204101E-2</v>
      </c>
      <c r="O156">
        <v>-0.20854539734977301</v>
      </c>
      <c r="P156">
        <v>-0.36050027047891797</v>
      </c>
      <c r="R156">
        <v>2.8406462058245499</v>
      </c>
      <c r="S156">
        <v>2.1907445756175301</v>
      </c>
      <c r="T156">
        <v>1.98971813693285</v>
      </c>
      <c r="U156">
        <v>2.2319534172190099</v>
      </c>
    </row>
    <row r="157" spans="1:21" x14ac:dyDescent="0.25">
      <c r="A157" s="11">
        <v>35977</v>
      </c>
      <c r="C157">
        <v>-0.165400909320738</v>
      </c>
      <c r="D157">
        <v>-1.41199940556447</v>
      </c>
      <c r="E157">
        <v>-1.5623040141119899</v>
      </c>
      <c r="F157">
        <v>9.4448167247264805E-2</v>
      </c>
      <c r="H157">
        <v>3.3912113662598098</v>
      </c>
      <c r="I157">
        <v>2.2649893858454901</v>
      </c>
      <c r="J157">
        <v>2.1944582690681802</v>
      </c>
      <c r="K157">
        <v>2.5902666361313398</v>
      </c>
      <c r="M157">
        <v>-0.39777288183133003</v>
      </c>
      <c r="N157">
        <v>-2.4931789592285501E-2</v>
      </c>
      <c r="O157">
        <v>-0.291820877538505</v>
      </c>
      <c r="P157">
        <v>-0.37060052346858902</v>
      </c>
      <c r="R157">
        <v>2.9934384844284798</v>
      </c>
      <c r="S157">
        <v>2.2400575962532101</v>
      </c>
      <c r="T157">
        <v>1.9026373915296799</v>
      </c>
      <c r="U157">
        <v>2.2196661126627499</v>
      </c>
    </row>
    <row r="158" spans="1:21" x14ac:dyDescent="0.25">
      <c r="A158" s="11">
        <v>36069</v>
      </c>
      <c r="C158">
        <v>-0.10563640297812101</v>
      </c>
      <c r="D158">
        <v>-1.1830811445134899</v>
      </c>
      <c r="E158">
        <v>-1.6928409685622201</v>
      </c>
      <c r="F158">
        <v>0.201342232040361</v>
      </c>
      <c r="H158">
        <v>3.5322298900378599</v>
      </c>
      <c r="I158">
        <v>2.3833121082269102</v>
      </c>
      <c r="J158">
        <v>2.1700439537401799</v>
      </c>
      <c r="K158">
        <v>2.6097946686122602</v>
      </c>
      <c r="M158">
        <v>-0.38370533445962801</v>
      </c>
      <c r="N158">
        <v>1.44623484408005E-2</v>
      </c>
      <c r="O158">
        <v>-0.51267862320021096</v>
      </c>
      <c r="P158">
        <v>-0.34689745912418701</v>
      </c>
      <c r="R158">
        <v>3.1485245555782302</v>
      </c>
      <c r="S158">
        <v>2.3977744566677099</v>
      </c>
      <c r="T158">
        <v>1.65736533053997</v>
      </c>
      <c r="U158">
        <v>2.2628972094880702</v>
      </c>
    </row>
    <row r="159" spans="1:21" x14ac:dyDescent="0.25">
      <c r="A159" s="11">
        <v>36161</v>
      </c>
      <c r="C159">
        <v>-4.0853194687088E-2</v>
      </c>
      <c r="D159">
        <v>-0.92670994354273295</v>
      </c>
      <c r="E159">
        <v>-1.6086395578468</v>
      </c>
      <c r="F159">
        <v>0.230286881653683</v>
      </c>
      <c r="H159">
        <v>3.5331181441384301</v>
      </c>
      <c r="I159">
        <v>2.5586323998337202</v>
      </c>
      <c r="J159">
        <v>2.19539150468594</v>
      </c>
      <c r="K159">
        <v>2.5984287933853398</v>
      </c>
      <c r="M159">
        <v>-0.37629088444894698</v>
      </c>
      <c r="N159">
        <v>1.5644085062330799E-2</v>
      </c>
      <c r="O159">
        <v>-0.44918738118331603</v>
      </c>
      <c r="P159">
        <v>-0.385548281849865</v>
      </c>
      <c r="R159">
        <v>3.15682725968948</v>
      </c>
      <c r="S159">
        <v>2.5742764848960502</v>
      </c>
      <c r="T159">
        <v>1.74620412350263</v>
      </c>
      <c r="U159">
        <v>2.2128805115354702</v>
      </c>
    </row>
    <row r="160" spans="1:21" x14ac:dyDescent="0.25">
      <c r="A160" s="11">
        <v>36251</v>
      </c>
      <c r="C160">
        <v>-6.8276965562631603E-2</v>
      </c>
      <c r="D160">
        <v>-0.63299953657008201</v>
      </c>
      <c r="E160">
        <v>-1.52454604753075</v>
      </c>
      <c r="F160">
        <v>0.184135579984741</v>
      </c>
      <c r="H160">
        <v>3.51396368346732</v>
      </c>
      <c r="I160">
        <v>2.5543100254248001</v>
      </c>
      <c r="J160">
        <v>2.19544920476417</v>
      </c>
      <c r="K160">
        <v>2.5487513112654598</v>
      </c>
      <c r="M160">
        <v>-0.38166085423228202</v>
      </c>
      <c r="N160">
        <v>4.8390772525832799E-2</v>
      </c>
      <c r="O160">
        <v>-0.53678486505337397</v>
      </c>
      <c r="P160">
        <v>-0.456004659013447</v>
      </c>
      <c r="R160">
        <v>3.1323028292350399</v>
      </c>
      <c r="S160">
        <v>2.60270079795063</v>
      </c>
      <c r="T160">
        <v>1.6586643397108001</v>
      </c>
      <c r="U160">
        <v>2.0927466522520102</v>
      </c>
    </row>
    <row r="161" spans="1:21" x14ac:dyDescent="0.25">
      <c r="A161" s="11">
        <v>36342</v>
      </c>
      <c r="C161">
        <v>-1.57222808843471E-3</v>
      </c>
      <c r="D161">
        <v>-0.40320712992172503</v>
      </c>
      <c r="E161">
        <v>-1.2971827772801101</v>
      </c>
      <c r="F161">
        <v>0.13955846645808401</v>
      </c>
      <c r="H161">
        <v>3.5929441968151101</v>
      </c>
      <c r="I161">
        <v>2.6879796565317702</v>
      </c>
      <c r="J161">
        <v>2.2280484192099199</v>
      </c>
      <c r="K161">
        <v>2.6527057076588401</v>
      </c>
      <c r="M161">
        <v>-0.349708766994687</v>
      </c>
      <c r="N161">
        <v>6.7778764313792497E-2</v>
      </c>
      <c r="O161">
        <v>-0.50228025900125295</v>
      </c>
      <c r="P161">
        <v>-0.47543044355844299</v>
      </c>
      <c r="R161">
        <v>3.24323542982042</v>
      </c>
      <c r="S161">
        <v>2.7557584208455599</v>
      </c>
      <c r="T161">
        <v>1.7257681602086701</v>
      </c>
      <c r="U161">
        <v>2.1772752641004001</v>
      </c>
    </row>
    <row r="162" spans="1:21" x14ac:dyDescent="0.25">
      <c r="A162" s="11">
        <v>36434</v>
      </c>
      <c r="C162">
        <v>0.33620664665147598</v>
      </c>
      <c r="D162">
        <v>-0.22482236163136801</v>
      </c>
      <c r="E162">
        <v>-0.81605472937121704</v>
      </c>
      <c r="F162">
        <v>0.14393714205448299</v>
      </c>
      <c r="H162">
        <v>3.7141411678018099</v>
      </c>
      <c r="I162">
        <v>2.7802732644194301</v>
      </c>
      <c r="J162">
        <v>2.2584622668153802</v>
      </c>
      <c r="K162">
        <v>2.7148182442507101</v>
      </c>
      <c r="M162">
        <v>-0.23100528121435901</v>
      </c>
      <c r="N162">
        <v>3.8733420274721701E-2</v>
      </c>
      <c r="O162">
        <v>-0.34531294165542797</v>
      </c>
      <c r="P162">
        <v>-0.46740944275358798</v>
      </c>
      <c r="R162">
        <v>3.48313588658745</v>
      </c>
      <c r="S162">
        <v>2.8190066846941599</v>
      </c>
      <c r="T162">
        <v>1.9131493251599501</v>
      </c>
      <c r="U162">
        <v>2.2474088014971199</v>
      </c>
    </row>
    <row r="163" spans="1:21" x14ac:dyDescent="0.25">
      <c r="A163" s="11">
        <v>36526</v>
      </c>
      <c r="C163">
        <v>0.51132760817824896</v>
      </c>
      <c r="D163">
        <v>-3.7013248706159602E-2</v>
      </c>
      <c r="E163">
        <v>-0.391102353684118</v>
      </c>
      <c r="F163">
        <v>0.10667159627792</v>
      </c>
      <c r="H163">
        <v>3.59090949783729</v>
      </c>
      <c r="I163">
        <v>2.8949653605913599</v>
      </c>
      <c r="J163">
        <v>2.2713766923856098</v>
      </c>
      <c r="K163">
        <v>2.7311236044300999</v>
      </c>
      <c r="M163">
        <v>-0.146375677954317</v>
      </c>
      <c r="N163">
        <v>2.7561017857222199E-3</v>
      </c>
      <c r="O163">
        <v>-0.30877764168247002</v>
      </c>
      <c r="P163">
        <v>-0.52681025521663205</v>
      </c>
      <c r="R163">
        <v>3.44453381988298</v>
      </c>
      <c r="S163">
        <v>2.8977214623770799</v>
      </c>
      <c r="T163">
        <v>1.9625990507031399</v>
      </c>
      <c r="U163">
        <v>2.2043133492134599</v>
      </c>
    </row>
    <row r="164" spans="1:21" x14ac:dyDescent="0.25">
      <c r="A164" s="11">
        <v>36617</v>
      </c>
      <c r="C164">
        <v>0.27693986334179499</v>
      </c>
      <c r="D164">
        <v>0.201979942246169</v>
      </c>
      <c r="E164">
        <v>-2.839446759981E-2</v>
      </c>
      <c r="F164">
        <v>9.1396557755615504E-2</v>
      </c>
      <c r="H164">
        <v>3.7864308083670499</v>
      </c>
      <c r="I164">
        <v>2.9388559652505499</v>
      </c>
      <c r="J164">
        <v>2.2714990393658998</v>
      </c>
      <c r="K164">
        <v>2.7261794683465901</v>
      </c>
      <c r="M164">
        <v>-0.26135231374013501</v>
      </c>
      <c r="N164">
        <v>1.00420544461521E-2</v>
      </c>
      <c r="O164">
        <v>-0.26831521281871101</v>
      </c>
      <c r="P164">
        <v>-0.51776323226937004</v>
      </c>
      <c r="R164">
        <v>3.52507849462692</v>
      </c>
      <c r="S164">
        <v>2.9488980196967001</v>
      </c>
      <c r="T164">
        <v>2.0031838265471902</v>
      </c>
      <c r="U164">
        <v>2.2084162360772202</v>
      </c>
    </row>
    <row r="165" spans="1:21" x14ac:dyDescent="0.25">
      <c r="A165" s="11">
        <v>36708</v>
      </c>
      <c r="C165">
        <v>0.27800654987117901</v>
      </c>
      <c r="D165">
        <v>0.376381029307367</v>
      </c>
      <c r="E165">
        <v>0.37582933886324099</v>
      </c>
      <c r="F165">
        <v>2.76285738034403E-2</v>
      </c>
      <c r="H165">
        <v>3.6377399872851699</v>
      </c>
      <c r="I165">
        <v>2.9731344798949002</v>
      </c>
      <c r="J165">
        <v>2.2364931458909201</v>
      </c>
      <c r="K165">
        <v>2.6959961119358402</v>
      </c>
      <c r="M165">
        <v>-0.21797450956280501</v>
      </c>
      <c r="N165">
        <v>4.88053501479149E-2</v>
      </c>
      <c r="O165">
        <v>-6.3638171944360306E-2</v>
      </c>
      <c r="P165">
        <v>-0.52833965390139603</v>
      </c>
      <c r="R165">
        <v>3.4197654777223701</v>
      </c>
      <c r="S165">
        <v>3.02193983004282</v>
      </c>
      <c r="T165">
        <v>2.1728549739465599</v>
      </c>
      <c r="U165">
        <v>2.1676564580344402</v>
      </c>
    </row>
    <row r="166" spans="1:21" x14ac:dyDescent="0.25">
      <c r="A166" s="11">
        <v>36800</v>
      </c>
      <c r="C166">
        <v>4.9580737755718501E-2</v>
      </c>
      <c r="D166">
        <v>0.32595396055433001</v>
      </c>
      <c r="E166">
        <v>0.49693118011168702</v>
      </c>
      <c r="F166">
        <v>-1.6511865990878501E-2</v>
      </c>
      <c r="H166">
        <v>3.6316484280535701</v>
      </c>
      <c r="I166">
        <v>2.89506832089765</v>
      </c>
      <c r="J166">
        <v>2.25504673101356</v>
      </c>
      <c r="K166">
        <v>2.6567824002928799</v>
      </c>
      <c r="M166">
        <v>-0.19700305555611899</v>
      </c>
      <c r="N166">
        <v>8.8892772174042997E-2</v>
      </c>
      <c r="O166">
        <v>5.3911173279841802E-2</v>
      </c>
      <c r="P166">
        <v>-0.44273629974271</v>
      </c>
      <c r="R166">
        <v>3.4346453724974499</v>
      </c>
      <c r="S166">
        <v>2.9839610930716902</v>
      </c>
      <c r="T166">
        <v>2.3089579042934001</v>
      </c>
      <c r="U166">
        <v>2.2140461005501701</v>
      </c>
    </row>
    <row r="167" spans="1:21" x14ac:dyDescent="0.25">
      <c r="A167" s="11">
        <v>36892</v>
      </c>
      <c r="C167">
        <v>-0.22782677086661399</v>
      </c>
      <c r="D167">
        <v>3.0329949492454499E-2</v>
      </c>
      <c r="E167">
        <v>0.60175363760549805</v>
      </c>
      <c r="F167">
        <v>-0.13755687548291501</v>
      </c>
      <c r="H167">
        <v>3.4667774086880399</v>
      </c>
      <c r="I167">
        <v>2.90973911170195</v>
      </c>
      <c r="J167">
        <v>2.2741586508013598</v>
      </c>
      <c r="K167">
        <v>2.7248344185752602</v>
      </c>
      <c r="M167">
        <v>-0.13933774715062799</v>
      </c>
      <c r="N167">
        <v>8.3862680109384399E-2</v>
      </c>
      <c r="O167">
        <v>0.147205946110711</v>
      </c>
      <c r="P167">
        <v>-0.44918704777601498</v>
      </c>
      <c r="R167">
        <v>3.32743966153742</v>
      </c>
      <c r="S167">
        <v>2.9936017918113298</v>
      </c>
      <c r="T167">
        <v>2.4213645969120701</v>
      </c>
      <c r="U167">
        <v>2.27564737079924</v>
      </c>
    </row>
    <row r="168" spans="1:21" x14ac:dyDescent="0.25">
      <c r="A168" s="11">
        <v>36982</v>
      </c>
      <c r="C168">
        <v>-0.82388632886056701</v>
      </c>
      <c r="D168">
        <v>-7.9204074487506701E-2</v>
      </c>
      <c r="E168">
        <v>1.18875146220239</v>
      </c>
      <c r="F168">
        <v>-0.14825394932222499</v>
      </c>
      <c r="H168">
        <v>3.49812698142554</v>
      </c>
      <c r="I168">
        <v>2.8713070416338802</v>
      </c>
      <c r="J168">
        <v>2.2032196692931598</v>
      </c>
      <c r="K168">
        <v>2.7375818483708101</v>
      </c>
      <c r="M168">
        <v>-0.24957477029441799</v>
      </c>
      <c r="N168">
        <v>0.14714902492802101</v>
      </c>
      <c r="O168">
        <v>0.71822067660924904</v>
      </c>
      <c r="P168">
        <v>-0.32792636342070303</v>
      </c>
      <c r="R168">
        <v>3.24855221113113</v>
      </c>
      <c r="S168">
        <v>3.0184560665619</v>
      </c>
      <c r="T168">
        <v>2.9214403459024099</v>
      </c>
      <c r="U168">
        <v>2.4096554849501</v>
      </c>
    </row>
    <row r="169" spans="1:21" x14ac:dyDescent="0.25">
      <c r="A169" s="11">
        <v>37073</v>
      </c>
      <c r="C169">
        <v>-1.4133827897122699</v>
      </c>
      <c r="D169">
        <v>-0.40035823401609599</v>
      </c>
      <c r="E169">
        <v>0.60080770432091402</v>
      </c>
      <c r="F169">
        <v>-0.21246047018530601</v>
      </c>
      <c r="H169">
        <v>3.3195102555663798</v>
      </c>
      <c r="I169">
        <v>2.7786983856752001</v>
      </c>
      <c r="J169">
        <v>2.1956824684826999</v>
      </c>
      <c r="K169">
        <v>2.74883823465023</v>
      </c>
      <c r="M169">
        <v>-0.39677798345490101</v>
      </c>
      <c r="N169">
        <v>0.13295027167455101</v>
      </c>
      <c r="O169">
        <v>0.31988191466911597</v>
      </c>
      <c r="P169">
        <v>-0.30877313163694498</v>
      </c>
      <c r="R169">
        <v>2.9227322721114799</v>
      </c>
      <c r="S169">
        <v>2.9116486573497502</v>
      </c>
      <c r="T169">
        <v>2.51556438315182</v>
      </c>
      <c r="U169">
        <v>2.44006510301329</v>
      </c>
    </row>
    <row r="170" spans="1:21" x14ac:dyDescent="0.25">
      <c r="A170" s="11">
        <v>37165</v>
      </c>
      <c r="C170">
        <v>-1.3607825692993201</v>
      </c>
      <c r="D170">
        <v>-0.81023014437346297</v>
      </c>
      <c r="E170">
        <v>0.35417355674576401</v>
      </c>
      <c r="F170">
        <v>-0.31554238381613697</v>
      </c>
      <c r="H170">
        <v>3.2394571186969801</v>
      </c>
      <c r="I170">
        <v>2.79871873796667</v>
      </c>
      <c r="J170">
        <v>2.1862903170761001</v>
      </c>
      <c r="K170">
        <v>2.7349547704252601</v>
      </c>
      <c r="M170">
        <v>-0.24958574397773201</v>
      </c>
      <c r="N170">
        <v>3.3114263465994498E-2</v>
      </c>
      <c r="O170">
        <v>0.31469005172820402</v>
      </c>
      <c r="P170">
        <v>-0.37690650420509297</v>
      </c>
      <c r="R170">
        <v>2.98987137471924</v>
      </c>
      <c r="S170">
        <v>2.83183300143267</v>
      </c>
      <c r="T170">
        <v>2.5009803688043002</v>
      </c>
      <c r="U170">
        <v>2.3580482662201701</v>
      </c>
    </row>
    <row r="171" spans="1:21" x14ac:dyDescent="0.25">
      <c r="A171" s="11">
        <v>37257</v>
      </c>
      <c r="C171">
        <v>-1.5697892582258</v>
      </c>
      <c r="D171">
        <v>-0.45783364835034501</v>
      </c>
      <c r="E171">
        <v>0.21555121513483799</v>
      </c>
      <c r="F171">
        <v>-0.32684055429012898</v>
      </c>
      <c r="H171">
        <v>3.25817605027596</v>
      </c>
      <c r="I171">
        <v>2.9040455990685698</v>
      </c>
      <c r="J171">
        <v>2.1608495298079302</v>
      </c>
      <c r="K171">
        <v>2.7184836819798099</v>
      </c>
      <c r="M171">
        <v>-0.37545744303866702</v>
      </c>
      <c r="N171">
        <v>9.8562737449562302E-2</v>
      </c>
      <c r="O171">
        <v>0.36220163254610199</v>
      </c>
      <c r="P171">
        <v>-0.324722401138063</v>
      </c>
      <c r="R171">
        <v>2.8827186072372899</v>
      </c>
      <c r="S171">
        <v>3.0026083365181302</v>
      </c>
      <c r="T171">
        <v>2.5230511623540299</v>
      </c>
      <c r="U171">
        <v>2.3937612808417401</v>
      </c>
    </row>
    <row r="172" spans="1:21" x14ac:dyDescent="0.25">
      <c r="A172" s="11">
        <v>37347</v>
      </c>
      <c r="C172">
        <v>-0.94161749440911502</v>
      </c>
      <c r="D172">
        <v>-1.07595643345348E-3</v>
      </c>
      <c r="E172">
        <v>-0.16636157625998699</v>
      </c>
      <c r="F172">
        <v>-0.33387549139661099</v>
      </c>
      <c r="H172">
        <v>3.1510497715969898</v>
      </c>
      <c r="I172">
        <v>2.8136100446804302</v>
      </c>
      <c r="J172">
        <v>2.1835396857096501</v>
      </c>
      <c r="K172">
        <v>2.7176452543377798</v>
      </c>
      <c r="M172">
        <v>-0.16269663841132301</v>
      </c>
      <c r="N172">
        <v>0.15559032934257699</v>
      </c>
      <c r="O172">
        <v>0.13332572636051099</v>
      </c>
      <c r="P172">
        <v>-0.30126356824135597</v>
      </c>
      <c r="R172">
        <v>2.9883531331856701</v>
      </c>
      <c r="S172">
        <v>2.9692003740230102</v>
      </c>
      <c r="T172">
        <v>2.3168654120701602</v>
      </c>
      <c r="U172">
        <v>2.4163816860964298</v>
      </c>
    </row>
    <row r="173" spans="1:21" x14ac:dyDescent="0.25">
      <c r="A173" s="11">
        <v>37438</v>
      </c>
      <c r="C173">
        <v>-0.713809551455029</v>
      </c>
      <c r="D173">
        <v>0.36805761334113601</v>
      </c>
      <c r="E173">
        <v>-0.29479429973844201</v>
      </c>
      <c r="F173">
        <v>-0.30264748796776098</v>
      </c>
      <c r="H173">
        <v>3.03633448892771</v>
      </c>
      <c r="I173">
        <v>2.7908899994481602</v>
      </c>
      <c r="J173">
        <v>2.1759332020922</v>
      </c>
      <c r="K173">
        <v>2.7223745117444702</v>
      </c>
      <c r="M173">
        <v>-0.169616930741745</v>
      </c>
      <c r="N173">
        <v>0.189495970417868</v>
      </c>
      <c r="O173">
        <v>2.1762907934845699E-2</v>
      </c>
      <c r="P173">
        <v>-0.26530461556704599</v>
      </c>
      <c r="R173">
        <v>2.8667175581859698</v>
      </c>
      <c r="S173">
        <v>2.98038596986602</v>
      </c>
      <c r="T173">
        <v>2.1976961100270498</v>
      </c>
      <c r="U173">
        <v>2.4570698961774302</v>
      </c>
    </row>
    <row r="174" spans="1:21" x14ac:dyDescent="0.25">
      <c r="A174" s="11">
        <v>37530</v>
      </c>
      <c r="C174">
        <v>-0.76524598862465598</v>
      </c>
      <c r="D174">
        <v>0.47625133135233</v>
      </c>
      <c r="E174">
        <v>-0.40811009793105801</v>
      </c>
      <c r="F174">
        <v>-0.24756381289989801</v>
      </c>
      <c r="H174">
        <v>2.8917268042965398</v>
      </c>
      <c r="I174">
        <v>2.7229440727203902</v>
      </c>
      <c r="J174">
        <v>2.14438492758164</v>
      </c>
      <c r="K174">
        <v>2.7368544510330399</v>
      </c>
      <c r="M174">
        <v>-0.29931472822071098</v>
      </c>
      <c r="N174">
        <v>0.14117954334236499</v>
      </c>
      <c r="O174">
        <v>-8.1606982049766102E-2</v>
      </c>
      <c r="P174">
        <v>-0.24015847865883999</v>
      </c>
      <c r="R174">
        <v>2.59241207607583</v>
      </c>
      <c r="S174">
        <v>2.8641236160627601</v>
      </c>
      <c r="T174">
        <v>2.0627779455318702</v>
      </c>
      <c r="U174">
        <v>2.4966959723742002</v>
      </c>
    </row>
    <row r="175" spans="1:21" x14ac:dyDescent="0.25">
      <c r="A175" s="11">
        <v>37622</v>
      </c>
      <c r="C175">
        <v>-0.79566212509519096</v>
      </c>
      <c r="D175">
        <v>0.76666425075734401</v>
      </c>
      <c r="E175">
        <v>-0.65816433793656903</v>
      </c>
      <c r="F175">
        <v>-0.193354288254795</v>
      </c>
      <c r="H175">
        <v>2.8313371883018901</v>
      </c>
      <c r="I175">
        <v>2.6614520034054001</v>
      </c>
      <c r="J175">
        <v>2.0837892721379698</v>
      </c>
      <c r="K175">
        <v>2.7290966355544799</v>
      </c>
      <c r="M175">
        <v>-0.41943934360873097</v>
      </c>
      <c r="N175">
        <v>0.18440645208373499</v>
      </c>
      <c r="O175">
        <v>-0.246610713846732</v>
      </c>
      <c r="P175">
        <v>-0.25752605342849699</v>
      </c>
      <c r="R175">
        <v>2.4118978446931498</v>
      </c>
      <c r="S175">
        <v>2.84585845548914</v>
      </c>
      <c r="T175">
        <v>1.8371785582912401</v>
      </c>
      <c r="U175">
        <v>2.4715705821259801</v>
      </c>
    </row>
    <row r="176" spans="1:21" x14ac:dyDescent="0.25">
      <c r="A176" s="11">
        <v>37712</v>
      </c>
      <c r="C176">
        <v>-0.53016723406153698</v>
      </c>
      <c r="D176">
        <v>0.44419116018042398</v>
      </c>
      <c r="E176">
        <v>-0.82082706266692196</v>
      </c>
      <c r="F176">
        <v>-0.14461083798914801</v>
      </c>
      <c r="H176">
        <v>2.8053836621438899</v>
      </c>
      <c r="I176">
        <v>2.5106548295104898</v>
      </c>
      <c r="J176">
        <v>2.0561738470617001</v>
      </c>
      <c r="K176">
        <v>2.74670295640342</v>
      </c>
      <c r="M176">
        <v>-0.43011757303031301</v>
      </c>
      <c r="N176">
        <v>3.7447776279109099E-2</v>
      </c>
      <c r="O176">
        <v>-0.188896310270878</v>
      </c>
      <c r="P176">
        <v>-0.30950044797694098</v>
      </c>
      <c r="R176">
        <v>2.3752660891135799</v>
      </c>
      <c r="S176">
        <v>2.5481026057895999</v>
      </c>
      <c r="T176">
        <v>1.8672775367908201</v>
      </c>
      <c r="U176">
        <v>2.4372025084264801</v>
      </c>
    </row>
    <row r="177" spans="1:21" x14ac:dyDescent="0.25">
      <c r="A177" s="11">
        <v>37803</v>
      </c>
      <c r="C177">
        <v>0.10826679193269199</v>
      </c>
      <c r="D177">
        <v>0.41797219215754899</v>
      </c>
      <c r="E177">
        <v>-0.92337232901127198</v>
      </c>
      <c r="F177">
        <v>-1.4647619828565399E-2</v>
      </c>
      <c r="H177">
        <v>2.90194714605347</v>
      </c>
      <c r="I177">
        <v>2.4675483382374002</v>
      </c>
      <c r="J177">
        <v>2.0674548531538202</v>
      </c>
      <c r="K177">
        <v>2.7655215184937298</v>
      </c>
      <c r="M177">
        <v>-0.32544187506988997</v>
      </c>
      <c r="N177">
        <v>3.3082551387082798E-2</v>
      </c>
      <c r="O177">
        <v>-0.14145567595699801</v>
      </c>
      <c r="P177">
        <v>-0.26236791633649098</v>
      </c>
      <c r="R177">
        <v>2.5765052709835801</v>
      </c>
      <c r="S177">
        <v>2.50063088962448</v>
      </c>
      <c r="T177">
        <v>1.9259991771968199</v>
      </c>
      <c r="U177">
        <v>2.5031536021572398</v>
      </c>
    </row>
    <row r="178" spans="1:21" x14ac:dyDescent="0.25">
      <c r="A178" s="11">
        <v>37895</v>
      </c>
      <c r="C178">
        <v>0.66141574949165305</v>
      </c>
      <c r="D178">
        <v>0.54968297317469705</v>
      </c>
      <c r="E178">
        <v>-0.83108389458470799</v>
      </c>
      <c r="F178">
        <v>9.0403173710228699E-2</v>
      </c>
      <c r="H178">
        <v>2.8821979593310099</v>
      </c>
      <c r="I178">
        <v>2.47132863199377</v>
      </c>
      <c r="J178">
        <v>2.0847632677091399</v>
      </c>
      <c r="K178">
        <v>2.7661870369876702</v>
      </c>
      <c r="M178">
        <v>-0.29888568426371898</v>
      </c>
      <c r="N178">
        <v>7.3344548447372801E-2</v>
      </c>
      <c r="O178">
        <v>-9.2847851322902103E-2</v>
      </c>
      <c r="P178">
        <v>-0.265334440357959</v>
      </c>
      <c r="R178">
        <v>2.5833122750672901</v>
      </c>
      <c r="S178">
        <v>2.5446731804411402</v>
      </c>
      <c r="T178">
        <v>1.99191541638624</v>
      </c>
      <c r="U178">
        <v>2.5008525966297102</v>
      </c>
    </row>
    <row r="179" spans="1:21" x14ac:dyDescent="0.25">
      <c r="A179" s="11">
        <v>37987</v>
      </c>
      <c r="C179">
        <v>1.3391872809260099</v>
      </c>
      <c r="D179">
        <v>0.50861069679047</v>
      </c>
      <c r="E179">
        <v>-0.67757474537393103</v>
      </c>
      <c r="F179">
        <v>0.17047898287091801</v>
      </c>
      <c r="H179">
        <v>2.7557037597008001</v>
      </c>
      <c r="I179">
        <v>2.4776932072084699</v>
      </c>
      <c r="J179">
        <v>2.07284937991429</v>
      </c>
      <c r="K179">
        <v>2.7457856917032499</v>
      </c>
      <c r="M179">
        <v>-0.13710087731451601</v>
      </c>
      <c r="N179">
        <v>2.34499095993565E-2</v>
      </c>
      <c r="O179">
        <v>-0.13786446279696801</v>
      </c>
      <c r="P179">
        <v>-0.28290768686040402</v>
      </c>
      <c r="R179">
        <v>2.6186028823862801</v>
      </c>
      <c r="S179">
        <v>2.50114311680783</v>
      </c>
      <c r="T179">
        <v>1.9349849171173299</v>
      </c>
      <c r="U179">
        <v>2.4628780048428398</v>
      </c>
    </row>
    <row r="180" spans="1:21" x14ac:dyDescent="0.25">
      <c r="A180" s="11">
        <v>38078</v>
      </c>
      <c r="C180">
        <v>1.6235458631972499</v>
      </c>
      <c r="D180">
        <v>0.77084782163422005</v>
      </c>
      <c r="E180">
        <v>-0.47896483519343702</v>
      </c>
      <c r="F180">
        <v>0.19875654602879</v>
      </c>
      <c r="H180">
        <v>2.7168036270479901</v>
      </c>
      <c r="I180">
        <v>2.5447424608856699</v>
      </c>
      <c r="J180">
        <v>2.0549574466282499</v>
      </c>
      <c r="K180">
        <v>2.7153586857434702</v>
      </c>
      <c r="M180">
        <v>-0.124946442029471</v>
      </c>
      <c r="N180">
        <v>5.3467527988054903E-2</v>
      </c>
      <c r="O180">
        <v>-0.13403033029327499</v>
      </c>
      <c r="P180">
        <v>-0.32805170888729002</v>
      </c>
      <c r="R180">
        <v>2.5918571850185201</v>
      </c>
      <c r="S180">
        <v>2.59820998887372</v>
      </c>
      <c r="T180">
        <v>1.9209271163349799</v>
      </c>
      <c r="U180">
        <v>2.3873069768561801</v>
      </c>
    </row>
    <row r="181" spans="1:21" x14ac:dyDescent="0.25">
      <c r="A181" s="11">
        <v>38169</v>
      </c>
      <c r="C181">
        <v>1.5674709605505099</v>
      </c>
      <c r="D181">
        <v>0.99822612242388697</v>
      </c>
      <c r="E181">
        <v>-0.50168949037470201</v>
      </c>
      <c r="F181">
        <v>0.19919075008215301</v>
      </c>
      <c r="H181">
        <v>2.7321651165292802</v>
      </c>
      <c r="I181">
        <v>2.5950262559838402</v>
      </c>
      <c r="J181">
        <v>2.0271579483491</v>
      </c>
      <c r="K181">
        <v>2.6694048714932399</v>
      </c>
      <c r="M181">
        <v>-0.29770600890841298</v>
      </c>
      <c r="N181">
        <v>3.2071843503944202E-2</v>
      </c>
      <c r="O181">
        <v>-0.32277591639365699</v>
      </c>
      <c r="P181">
        <v>-0.34362499676083502</v>
      </c>
      <c r="R181">
        <v>2.4344591076208602</v>
      </c>
      <c r="S181">
        <v>2.6270980994877902</v>
      </c>
      <c r="T181">
        <v>1.7043820319554399</v>
      </c>
      <c r="U181">
        <v>2.3257798747324001</v>
      </c>
    </row>
    <row r="182" spans="1:21" x14ac:dyDescent="0.25">
      <c r="A182" s="11">
        <v>38261</v>
      </c>
      <c r="C182">
        <v>1.98980028017479</v>
      </c>
      <c r="D182">
        <v>1.3131355541591501</v>
      </c>
      <c r="E182">
        <v>-0.57321024794714504</v>
      </c>
      <c r="F182">
        <v>0.16423715990663401</v>
      </c>
      <c r="H182">
        <v>2.7296296725172402</v>
      </c>
      <c r="I182">
        <v>2.5571637389931898</v>
      </c>
      <c r="J182">
        <v>2.0149235913427499</v>
      </c>
      <c r="K182">
        <v>2.6358660615646898</v>
      </c>
      <c r="M182">
        <v>-0.228687775121658</v>
      </c>
      <c r="N182">
        <v>5.3253717294878697E-2</v>
      </c>
      <c r="O182">
        <v>-0.47034974107128402</v>
      </c>
      <c r="P182">
        <v>-0.33366495000983498</v>
      </c>
      <c r="R182">
        <v>2.5009418973955801</v>
      </c>
      <c r="S182">
        <v>2.61041745628807</v>
      </c>
      <c r="T182">
        <v>1.5445738502714701</v>
      </c>
      <c r="U182">
        <v>2.30220111155485</v>
      </c>
    </row>
    <row r="183" spans="1:21" x14ac:dyDescent="0.25">
      <c r="A183" s="11">
        <v>38353</v>
      </c>
      <c r="C183">
        <v>2.46577298433226</v>
      </c>
      <c r="D183">
        <v>1.4162551626653199</v>
      </c>
      <c r="E183">
        <v>-0.58799979572722805</v>
      </c>
      <c r="F183">
        <v>0.123529776723899</v>
      </c>
      <c r="H183">
        <v>2.7474413857909101</v>
      </c>
      <c r="I183">
        <v>2.4817953261277399</v>
      </c>
      <c r="J183">
        <v>1.97918573801631</v>
      </c>
      <c r="K183">
        <v>2.6657740321982302</v>
      </c>
      <c r="M183">
        <v>-0.122225557132873</v>
      </c>
      <c r="N183">
        <v>5.1094057055353297E-2</v>
      </c>
      <c r="O183">
        <v>-0.53904974416668705</v>
      </c>
      <c r="P183">
        <v>-0.28271625738901901</v>
      </c>
      <c r="R183">
        <v>2.6252158286580398</v>
      </c>
      <c r="S183">
        <v>2.5328893831830901</v>
      </c>
      <c r="T183">
        <v>1.4401359938496201</v>
      </c>
      <c r="U183">
        <v>2.3830577748092101</v>
      </c>
    </row>
    <row r="184" spans="1:21" x14ac:dyDescent="0.25">
      <c r="A184" s="11">
        <v>38443</v>
      </c>
      <c r="C184">
        <v>2.25021125351395</v>
      </c>
      <c r="D184">
        <v>1.3967771843015799</v>
      </c>
      <c r="E184">
        <v>-0.62137797966442998</v>
      </c>
      <c r="F184">
        <v>6.34453138468416E-2</v>
      </c>
      <c r="H184">
        <v>2.69152949454126</v>
      </c>
      <c r="I184">
        <v>2.4919342237072999</v>
      </c>
      <c r="J184">
        <v>2.00103420421997</v>
      </c>
      <c r="K184">
        <v>2.7100233111563701</v>
      </c>
      <c r="M184">
        <v>-0.31864336403809901</v>
      </c>
      <c r="N184">
        <v>2.4804388991463699E-2</v>
      </c>
      <c r="O184">
        <v>-0.552503499946712</v>
      </c>
      <c r="P184">
        <v>-0.27244155015059202</v>
      </c>
      <c r="R184">
        <v>2.3728861305031601</v>
      </c>
      <c r="S184">
        <v>2.5167386126987701</v>
      </c>
      <c r="T184">
        <v>1.44853070427326</v>
      </c>
      <c r="U184">
        <v>2.4375817610057702</v>
      </c>
    </row>
    <row r="185" spans="1:21" x14ac:dyDescent="0.25">
      <c r="A185" s="11">
        <v>38534</v>
      </c>
      <c r="C185">
        <v>2.0749480821790498</v>
      </c>
      <c r="D185">
        <v>1.5300836013561301</v>
      </c>
      <c r="E185">
        <v>-0.48527872018712498</v>
      </c>
      <c r="F185">
        <v>3.5767405414844702E-2</v>
      </c>
      <c r="H185">
        <v>2.7353203585857302</v>
      </c>
      <c r="I185">
        <v>2.5762309113667401</v>
      </c>
      <c r="J185">
        <v>2.01117982833494</v>
      </c>
      <c r="K185">
        <v>2.7562632186260001</v>
      </c>
      <c r="M185">
        <v>-0.439495037957502</v>
      </c>
      <c r="N185">
        <v>1.92964964425364E-2</v>
      </c>
      <c r="O185">
        <v>-0.530568864092547</v>
      </c>
      <c r="P185">
        <v>-0.237645757510072</v>
      </c>
      <c r="R185">
        <v>2.29582532062823</v>
      </c>
      <c r="S185">
        <v>2.5955274078092798</v>
      </c>
      <c r="T185">
        <v>1.4806109642423899</v>
      </c>
      <c r="U185">
        <v>2.51861746111592</v>
      </c>
    </row>
    <row r="186" spans="1:21" x14ac:dyDescent="0.25">
      <c r="A186" s="11">
        <v>38626</v>
      </c>
      <c r="C186">
        <v>2.3331828737774498</v>
      </c>
      <c r="D186">
        <v>1.7800580934680299</v>
      </c>
      <c r="E186">
        <v>-0.218460021281771</v>
      </c>
      <c r="F186">
        <v>8.0074066065662901E-3</v>
      </c>
      <c r="H186">
        <v>2.7113423052199601</v>
      </c>
      <c r="I186">
        <v>2.6011738378830298</v>
      </c>
      <c r="J186">
        <v>1.9999157568658199</v>
      </c>
      <c r="K186">
        <v>2.8292165748069098</v>
      </c>
      <c r="M186">
        <v>-0.30186978891143101</v>
      </c>
      <c r="N186">
        <v>3.8979608302040301E-2</v>
      </c>
      <c r="O186">
        <v>-0.42950031090608198</v>
      </c>
      <c r="P186">
        <v>-0.250248641988076</v>
      </c>
      <c r="R186">
        <v>2.4094725163085302</v>
      </c>
      <c r="S186">
        <v>2.64015344618507</v>
      </c>
      <c r="T186">
        <v>1.5704154459597399</v>
      </c>
      <c r="U186">
        <v>2.57896793281884</v>
      </c>
    </row>
    <row r="187" spans="1:21" x14ac:dyDescent="0.25">
      <c r="A187" s="11">
        <v>38718</v>
      </c>
      <c r="C187">
        <v>2.2413337852215101</v>
      </c>
      <c r="D187">
        <v>1.90496176012829</v>
      </c>
      <c r="E187">
        <v>-0.104324241433005</v>
      </c>
      <c r="F187">
        <v>1.7028380616693501E-2</v>
      </c>
      <c r="H187">
        <v>2.8441553427614199</v>
      </c>
      <c r="I187">
        <v>2.60457354948407</v>
      </c>
      <c r="J187">
        <v>2.0264771613934198</v>
      </c>
      <c r="K187">
        <v>2.7895977779529599</v>
      </c>
      <c r="M187">
        <v>-0.34667911874958401</v>
      </c>
      <c r="N187">
        <v>3.4949685757285201E-2</v>
      </c>
      <c r="O187">
        <v>-0.45572026938445298</v>
      </c>
      <c r="P187">
        <v>-0.23523571583719299</v>
      </c>
      <c r="R187">
        <v>2.49747622401184</v>
      </c>
      <c r="S187">
        <v>2.6395232352413598</v>
      </c>
      <c r="T187">
        <v>1.5707568920089601</v>
      </c>
      <c r="U187">
        <v>2.5543620621157701</v>
      </c>
    </row>
    <row r="188" spans="1:21" x14ac:dyDescent="0.25">
      <c r="A188" s="11">
        <v>38808</v>
      </c>
      <c r="C188">
        <v>2.3189364088242401</v>
      </c>
      <c r="D188">
        <v>1.88682164695456</v>
      </c>
      <c r="E188">
        <v>0.32769055007270298</v>
      </c>
      <c r="F188">
        <v>-2.9955664849694599E-2</v>
      </c>
      <c r="H188">
        <v>2.75883329154968</v>
      </c>
      <c r="I188">
        <v>2.5025565518273698</v>
      </c>
      <c r="J188">
        <v>2.0485869291507202</v>
      </c>
      <c r="K188">
        <v>2.7509719588858901</v>
      </c>
      <c r="M188">
        <v>-0.258304149473008</v>
      </c>
      <c r="N188">
        <v>4.9560972346887999E-2</v>
      </c>
      <c r="O188">
        <v>-0.234323856106364</v>
      </c>
      <c r="P188">
        <v>-0.26881987597611701</v>
      </c>
      <c r="R188">
        <v>2.5005291420766702</v>
      </c>
      <c r="S188">
        <v>2.55211752417426</v>
      </c>
      <c r="T188">
        <v>1.8142630730443601</v>
      </c>
      <c r="U188">
        <v>2.4821520829097801</v>
      </c>
    </row>
    <row r="189" spans="1:21" x14ac:dyDescent="0.25">
      <c r="A189" s="11">
        <v>38899</v>
      </c>
      <c r="C189">
        <v>1.7699774970201401</v>
      </c>
      <c r="D189">
        <v>1.7190091556740901</v>
      </c>
      <c r="E189">
        <v>0.64880060990663002</v>
      </c>
      <c r="F189">
        <v>-9.0136757206437296E-2</v>
      </c>
      <c r="H189">
        <v>2.72361193581246</v>
      </c>
      <c r="I189">
        <v>2.4763400138554701</v>
      </c>
      <c r="J189">
        <v>2.0336591233433601</v>
      </c>
      <c r="K189">
        <v>2.7007262402907899</v>
      </c>
      <c r="M189">
        <v>-0.39689941180513599</v>
      </c>
      <c r="N189">
        <v>6.5325767709069796E-2</v>
      </c>
      <c r="O189">
        <v>-0.16972470505506501</v>
      </c>
      <c r="P189">
        <v>-0.28301088637291799</v>
      </c>
      <c r="R189">
        <v>2.3267125240073199</v>
      </c>
      <c r="S189">
        <v>2.5416657815645398</v>
      </c>
      <c r="T189">
        <v>1.8639344182883</v>
      </c>
      <c r="U189">
        <v>2.41771535391787</v>
      </c>
    </row>
    <row r="190" spans="1:21" x14ac:dyDescent="0.25">
      <c r="A190" s="11">
        <v>38991</v>
      </c>
      <c r="C190">
        <v>1.2388213772383101</v>
      </c>
      <c r="D190">
        <v>1.5267168106764799</v>
      </c>
      <c r="E190">
        <v>0.81943664215464196</v>
      </c>
      <c r="F190">
        <v>-0.116214887672186</v>
      </c>
      <c r="H190">
        <v>2.8255744311472699</v>
      </c>
      <c r="I190">
        <v>2.47148439114298</v>
      </c>
      <c r="J190">
        <v>2.0775278308365199</v>
      </c>
      <c r="K190">
        <v>2.6759810380805802</v>
      </c>
      <c r="M190">
        <v>-0.52775644469266403</v>
      </c>
      <c r="N190">
        <v>7.5834535021054403E-2</v>
      </c>
      <c r="O190">
        <v>-0.13805735462329999</v>
      </c>
      <c r="P190">
        <v>-0.20551674116928501</v>
      </c>
      <c r="R190">
        <v>2.2978179864546</v>
      </c>
      <c r="S190">
        <v>2.5473189261640399</v>
      </c>
      <c r="T190">
        <v>1.93947047621322</v>
      </c>
      <c r="U190">
        <v>2.4704642969113002</v>
      </c>
    </row>
    <row r="191" spans="1:21" x14ac:dyDescent="0.25">
      <c r="A191" s="11">
        <v>39083</v>
      </c>
      <c r="C191">
        <v>1.2863797832944801</v>
      </c>
      <c r="D191">
        <v>1.3866305761102899</v>
      </c>
      <c r="E191">
        <v>1.07508104850717</v>
      </c>
      <c r="F191">
        <v>-0.181031775053725</v>
      </c>
      <c r="H191">
        <v>2.7688767386647402</v>
      </c>
      <c r="I191">
        <v>2.5054246432221499</v>
      </c>
      <c r="J191">
        <v>2.0771414527845602</v>
      </c>
      <c r="K191">
        <v>2.7102024385024599</v>
      </c>
      <c r="M191">
        <v>-0.36106562514160401</v>
      </c>
      <c r="N191">
        <v>8.18613500085109E-2</v>
      </c>
      <c r="O191">
        <v>-9.4134061321612603E-2</v>
      </c>
      <c r="P191">
        <v>-0.204925704177044</v>
      </c>
      <c r="R191">
        <v>2.4078111135231302</v>
      </c>
      <c r="S191">
        <v>2.58728599323066</v>
      </c>
      <c r="T191">
        <v>1.98300739146295</v>
      </c>
      <c r="U191">
        <v>2.5052767343254199</v>
      </c>
    </row>
    <row r="192" spans="1:21" x14ac:dyDescent="0.25">
      <c r="A192" s="11">
        <v>39173</v>
      </c>
      <c r="C192">
        <v>0.50730703230544805</v>
      </c>
      <c r="D192">
        <v>1.3051717608448701</v>
      </c>
      <c r="E192">
        <v>1.2365059016592601</v>
      </c>
      <c r="F192">
        <v>-0.2195142174794</v>
      </c>
      <c r="H192">
        <v>2.82791498080968</v>
      </c>
      <c r="I192">
        <v>2.5761119574819702</v>
      </c>
      <c r="J192">
        <v>2.0761462779000901</v>
      </c>
      <c r="K192">
        <v>2.7171583601583098</v>
      </c>
      <c r="M192">
        <v>-0.61965379315800595</v>
      </c>
      <c r="N192">
        <v>6.5185896910031196E-2</v>
      </c>
      <c r="O192">
        <v>-3.9020378735015598E-2</v>
      </c>
      <c r="P192">
        <v>-0.21134570982664899</v>
      </c>
      <c r="R192">
        <v>2.20826118765167</v>
      </c>
      <c r="S192">
        <v>2.641297854392</v>
      </c>
      <c r="T192">
        <v>2.03712589916507</v>
      </c>
      <c r="U192">
        <v>2.5058126503316598</v>
      </c>
    </row>
    <row r="193" spans="1:21" x14ac:dyDescent="0.25">
      <c r="A193" s="11">
        <v>39264</v>
      </c>
      <c r="C193">
        <v>0.34051100442332</v>
      </c>
      <c r="D193">
        <v>1.17883996420971</v>
      </c>
      <c r="E193">
        <v>1.21228990085933</v>
      </c>
      <c r="F193">
        <v>-0.239419155205951</v>
      </c>
      <c r="H193">
        <v>2.83898599500758</v>
      </c>
      <c r="I193">
        <v>2.5423601668364602</v>
      </c>
      <c r="J193">
        <v>2.0728925604114599</v>
      </c>
      <c r="K193">
        <v>2.7332166377153899</v>
      </c>
      <c r="M193">
        <v>-0.58036410667462601</v>
      </c>
      <c r="N193">
        <v>2.7453274096262401E-2</v>
      </c>
      <c r="O193">
        <v>-8.0814153884450707E-2</v>
      </c>
      <c r="P193">
        <v>-0.22374504551220301</v>
      </c>
      <c r="R193">
        <v>2.2586218883329501</v>
      </c>
      <c r="S193">
        <v>2.56981344093272</v>
      </c>
      <c r="T193">
        <v>1.9920784065270101</v>
      </c>
      <c r="U193">
        <v>2.50947159220319</v>
      </c>
    </row>
    <row r="194" spans="1:21" x14ac:dyDescent="0.25">
      <c r="A194" s="11">
        <v>39356</v>
      </c>
      <c r="C194">
        <v>0.36296445356037998</v>
      </c>
      <c r="D194">
        <v>0.76079067498903896</v>
      </c>
      <c r="E194">
        <v>1.37703385574218</v>
      </c>
      <c r="F194">
        <v>-0.21935632422719201</v>
      </c>
      <c r="H194">
        <v>2.8481330408977699</v>
      </c>
      <c r="I194">
        <v>2.4857825051623199</v>
      </c>
      <c r="J194">
        <v>2.0684078071541099</v>
      </c>
      <c r="K194">
        <v>2.74461048002048</v>
      </c>
      <c r="M194">
        <v>-0.45597019952170598</v>
      </c>
      <c r="N194">
        <v>-8.0625475786979497E-2</v>
      </c>
      <c r="O194">
        <v>0.16279138774510199</v>
      </c>
      <c r="P194">
        <v>-0.209433887622268</v>
      </c>
      <c r="R194">
        <v>2.39216284137607</v>
      </c>
      <c r="S194">
        <v>2.4051570293753399</v>
      </c>
      <c r="T194">
        <v>2.2311991948992098</v>
      </c>
      <c r="U194">
        <v>2.5351765923982099</v>
      </c>
    </row>
    <row r="195" spans="1:21" x14ac:dyDescent="0.25">
      <c r="A195" s="11">
        <v>39448</v>
      </c>
      <c r="C195">
        <v>-0.10711698098111801</v>
      </c>
      <c r="D195">
        <v>0.65587486838438702</v>
      </c>
      <c r="E195">
        <v>1.3651622943880299</v>
      </c>
      <c r="F195">
        <v>-0.20575322375771099</v>
      </c>
      <c r="H195">
        <v>2.6626293427511301</v>
      </c>
      <c r="I195">
        <v>2.4231808170042899</v>
      </c>
      <c r="J195">
        <v>2.0772603971049599</v>
      </c>
      <c r="K195">
        <v>2.7137650181983002</v>
      </c>
      <c r="M195">
        <v>-0.54402659431912304</v>
      </c>
      <c r="N195">
        <v>-2.3908337371381101E-2</v>
      </c>
      <c r="O195">
        <v>0.262127514949336</v>
      </c>
      <c r="P195">
        <v>-0.22509529392736799</v>
      </c>
      <c r="R195">
        <v>2.118602748432</v>
      </c>
      <c r="S195">
        <v>2.3992724796329101</v>
      </c>
      <c r="T195">
        <v>2.3393879120542902</v>
      </c>
      <c r="U195">
        <v>2.4886697242709301</v>
      </c>
    </row>
    <row r="196" spans="1:21" x14ac:dyDescent="0.25">
      <c r="A196" s="11">
        <v>39539</v>
      </c>
      <c r="C196">
        <v>-0.45057511390302801</v>
      </c>
      <c r="D196">
        <v>0.45070469612983299</v>
      </c>
      <c r="E196">
        <v>0.90248441396170198</v>
      </c>
      <c r="F196">
        <v>-0.18196833456477199</v>
      </c>
      <c r="H196">
        <v>2.6892014968144702</v>
      </c>
      <c r="I196">
        <v>2.4200434028956601</v>
      </c>
      <c r="J196">
        <v>2.0190220902659499</v>
      </c>
      <c r="K196">
        <v>2.5866596607445</v>
      </c>
      <c r="M196">
        <v>-0.58594284567325505</v>
      </c>
      <c r="N196">
        <v>-7.2761424486565097E-3</v>
      </c>
      <c r="O196">
        <v>-8.0826824529156599E-2</v>
      </c>
      <c r="P196">
        <v>-0.17522734498395601</v>
      </c>
      <c r="R196">
        <v>2.1032586511412199</v>
      </c>
      <c r="S196">
        <v>2.4127672604470098</v>
      </c>
      <c r="T196">
        <v>1.93819526573679</v>
      </c>
      <c r="U196">
        <v>2.4114323157605502</v>
      </c>
    </row>
    <row r="197" spans="1:21" x14ac:dyDescent="0.25">
      <c r="A197" s="11">
        <v>39630</v>
      </c>
      <c r="C197">
        <v>-0.73194206775656301</v>
      </c>
      <c r="D197">
        <v>0.48913876726442101</v>
      </c>
      <c r="E197">
        <v>0.38230722521370802</v>
      </c>
      <c r="F197">
        <v>-0.26328339970746101</v>
      </c>
      <c r="H197">
        <v>2.48746839638823</v>
      </c>
      <c r="I197">
        <v>2.4752647862582999</v>
      </c>
      <c r="J197">
        <v>1.9588421083927601</v>
      </c>
      <c r="K197">
        <v>2.3894485655814401</v>
      </c>
      <c r="M197">
        <v>-0.65009276183576303</v>
      </c>
      <c r="N197">
        <v>4.3653850852421898E-2</v>
      </c>
      <c r="O197">
        <v>-0.20088690286643901</v>
      </c>
      <c r="P197">
        <v>-0.16956563657443899</v>
      </c>
      <c r="R197">
        <v>1.8373756345524701</v>
      </c>
      <c r="S197">
        <v>2.5189186371107199</v>
      </c>
      <c r="T197">
        <v>1.7579552055263199</v>
      </c>
      <c r="U197">
        <v>2.2198829290069999</v>
      </c>
    </row>
    <row r="198" spans="1:21" x14ac:dyDescent="0.25">
      <c r="A198" s="11">
        <v>39722</v>
      </c>
      <c r="C198">
        <v>-1.9801862376670001</v>
      </c>
      <c r="D198">
        <v>0.22045824207475601</v>
      </c>
      <c r="E198">
        <v>-0.76148950996548603</v>
      </c>
      <c r="F198">
        <v>-0.52545190358796401</v>
      </c>
      <c r="H198">
        <v>2.05561648633102</v>
      </c>
      <c r="I198">
        <v>2.1882147203546398</v>
      </c>
      <c r="J198">
        <v>1.8271192563151299</v>
      </c>
      <c r="K198">
        <v>2.16247253639713</v>
      </c>
      <c r="M198">
        <v>-1.1030078557068099</v>
      </c>
      <c r="N198">
        <v>2.82989236209116E-2</v>
      </c>
      <c r="O198">
        <v>-0.76434783467727596</v>
      </c>
      <c r="P198">
        <v>-0.30163829873626702</v>
      </c>
      <c r="R198">
        <v>0.95260863062420897</v>
      </c>
      <c r="S198">
        <v>2.2165136439755502</v>
      </c>
      <c r="T198">
        <v>1.0627714216378501</v>
      </c>
      <c r="U198">
        <v>1.86083423766086</v>
      </c>
    </row>
    <row r="199" spans="1:21" x14ac:dyDescent="0.25">
      <c r="A199" s="11">
        <v>39814</v>
      </c>
      <c r="C199">
        <v>-2.6465197913568099</v>
      </c>
      <c r="D199">
        <v>-0.58739622340920095</v>
      </c>
      <c r="E199">
        <v>-2.3952884107998198</v>
      </c>
      <c r="F199">
        <v>-0.82336040073755601</v>
      </c>
      <c r="H199">
        <v>1.8360257234049899</v>
      </c>
      <c r="I199">
        <v>1.7809356549551301</v>
      </c>
      <c r="J199">
        <v>1.6147299285046699</v>
      </c>
      <c r="K199">
        <v>1.99104664658477</v>
      </c>
      <c r="M199">
        <v>-1.2015388436069201</v>
      </c>
      <c r="N199">
        <v>-4.3288620001859103E-2</v>
      </c>
      <c r="O199">
        <v>-1.4076296186974999</v>
      </c>
      <c r="P199">
        <v>-0.366452659583476</v>
      </c>
      <c r="R199">
        <v>0.63448687979806995</v>
      </c>
      <c r="S199">
        <v>1.73764703495327</v>
      </c>
      <c r="T199">
        <v>0.207100309807174</v>
      </c>
      <c r="U199">
        <v>1.6245939870013</v>
      </c>
    </row>
    <row r="200" spans="1:21" x14ac:dyDescent="0.25">
      <c r="A200" s="11">
        <v>39904</v>
      </c>
      <c r="C200">
        <v>-2.3800519821905901</v>
      </c>
      <c r="D200">
        <v>-1.1467689036063</v>
      </c>
      <c r="E200">
        <v>-3.8114227103976601</v>
      </c>
      <c r="F200">
        <v>-1.0272831388774599</v>
      </c>
      <c r="H200">
        <v>1.73509292303709</v>
      </c>
      <c r="I200">
        <v>1.6083494637553</v>
      </c>
      <c r="J200">
        <v>1.6892574716137501</v>
      </c>
      <c r="K200">
        <v>1.94975205145107</v>
      </c>
      <c r="M200">
        <v>-0.94350640324082502</v>
      </c>
      <c r="N200">
        <v>-1.33998283809374E-2</v>
      </c>
      <c r="O200">
        <v>-1.42507165814082</v>
      </c>
      <c r="P200">
        <v>-0.28740665350726102</v>
      </c>
      <c r="R200">
        <v>0.79158651979626404</v>
      </c>
      <c r="S200">
        <v>1.59494963537437</v>
      </c>
      <c r="T200">
        <v>0.26418581347293402</v>
      </c>
      <c r="U200">
        <v>1.6623453979438001</v>
      </c>
    </row>
    <row r="201" spans="1:21" x14ac:dyDescent="0.25">
      <c r="A201" s="11">
        <v>39995</v>
      </c>
      <c r="C201">
        <v>-2.28259869888279</v>
      </c>
      <c r="D201">
        <v>-1.4048954040778801</v>
      </c>
      <c r="E201">
        <v>-4.3372009244578704</v>
      </c>
      <c r="F201">
        <v>-1.1424469471030501</v>
      </c>
      <c r="H201">
        <v>1.70802550199659</v>
      </c>
      <c r="I201">
        <v>1.6555119412768999</v>
      </c>
      <c r="J201">
        <v>1.7336843645859901</v>
      </c>
      <c r="K201">
        <v>1.93062676902065</v>
      </c>
      <c r="M201">
        <v>-0.92147666858631205</v>
      </c>
      <c r="N201">
        <v>-4.0545421090251103E-2</v>
      </c>
      <c r="O201">
        <v>-1.3817794528845599</v>
      </c>
      <c r="P201">
        <v>-0.22323952650029799</v>
      </c>
      <c r="R201">
        <v>0.78654883341027404</v>
      </c>
      <c r="S201">
        <v>1.6149665201866501</v>
      </c>
      <c r="T201">
        <v>0.35190491170143201</v>
      </c>
      <c r="U201">
        <v>1.70738724252035</v>
      </c>
    </row>
    <row r="202" spans="1:21" x14ac:dyDescent="0.25">
      <c r="A202" s="11">
        <v>40087</v>
      </c>
      <c r="C202">
        <v>-1.3751447275567401</v>
      </c>
      <c r="D202">
        <v>-1.0610861395051601</v>
      </c>
      <c r="E202">
        <v>-4.2581074324696102</v>
      </c>
      <c r="F202">
        <v>-1.1752819306961999</v>
      </c>
      <c r="H202">
        <v>1.7464216744560599</v>
      </c>
      <c r="I202">
        <v>1.7413419591408501</v>
      </c>
      <c r="J202">
        <v>1.7417624017028499</v>
      </c>
      <c r="K202">
        <v>1.9214518212421401</v>
      </c>
      <c r="M202">
        <v>-0.60655557250883696</v>
      </c>
      <c r="N202">
        <v>-1.7843723679986601E-2</v>
      </c>
      <c r="O202">
        <v>-1.2772657317339799</v>
      </c>
      <c r="P202">
        <v>-0.219930204826526</v>
      </c>
      <c r="R202">
        <v>1.13986610194722</v>
      </c>
      <c r="S202">
        <v>1.7234982354608599</v>
      </c>
      <c r="T202">
        <v>0.46449666996887701</v>
      </c>
      <c r="U202">
        <v>1.7015216164156199</v>
      </c>
    </row>
    <row r="203" spans="1:21" x14ac:dyDescent="0.25">
      <c r="A203" s="11">
        <v>40179</v>
      </c>
      <c r="C203">
        <v>-1.3177029467235599</v>
      </c>
      <c r="D203">
        <v>-0.44544908788202497</v>
      </c>
      <c r="E203">
        <v>-3.92491113726987</v>
      </c>
      <c r="F203">
        <v>-1.03672537151579</v>
      </c>
      <c r="H203">
        <v>1.67511306047972</v>
      </c>
      <c r="I203">
        <v>1.7802091702880301</v>
      </c>
      <c r="J203">
        <v>1.70967780209069</v>
      </c>
      <c r="K203">
        <v>1.9084376562971099</v>
      </c>
      <c r="M203">
        <v>-0.787927169599556</v>
      </c>
      <c r="N203">
        <v>1.8158756684119801E-2</v>
      </c>
      <c r="O203">
        <v>-1.19719064778117</v>
      </c>
      <c r="P203">
        <v>-0.120447319838845</v>
      </c>
      <c r="R203">
        <v>0.88718589088016597</v>
      </c>
      <c r="S203">
        <v>1.79836792697215</v>
      </c>
      <c r="T203">
        <v>0.51248715430952596</v>
      </c>
      <c r="U203">
        <v>1.7879903364582601</v>
      </c>
    </row>
    <row r="204" spans="1:21" x14ac:dyDescent="0.25">
      <c r="A204" s="11">
        <v>40269</v>
      </c>
      <c r="C204">
        <v>-1.0401493181100201</v>
      </c>
      <c r="D204">
        <v>-5.1268414645960499E-2</v>
      </c>
      <c r="E204">
        <v>-3.46113222823874</v>
      </c>
      <c r="F204">
        <v>-0.80617014513722995</v>
      </c>
      <c r="H204">
        <v>1.6965881208640201</v>
      </c>
      <c r="I204">
        <v>1.70352573842857</v>
      </c>
      <c r="J204">
        <v>1.7198738226827699</v>
      </c>
      <c r="K204">
        <v>1.9229858276672001</v>
      </c>
      <c r="M204">
        <v>-0.86912845790919002</v>
      </c>
      <c r="N204">
        <v>-2.4619686555463201E-2</v>
      </c>
      <c r="O204">
        <v>-1.0505704891916701</v>
      </c>
      <c r="P204">
        <v>-4.54367354329476E-2</v>
      </c>
      <c r="R204">
        <v>0.82745966295483397</v>
      </c>
      <c r="S204">
        <v>1.67890605187311</v>
      </c>
      <c r="T204">
        <v>0.66930333349109705</v>
      </c>
      <c r="U204">
        <v>1.8775490922342499</v>
      </c>
    </row>
    <row r="205" spans="1:21" x14ac:dyDescent="0.25">
      <c r="A205" s="11">
        <v>40360</v>
      </c>
      <c r="C205">
        <v>-0.79824015199278597</v>
      </c>
      <c r="D205">
        <v>0.25553464087965899</v>
      </c>
      <c r="E205">
        <v>-2.7854086148497599</v>
      </c>
      <c r="F205">
        <v>-0.52336417334276997</v>
      </c>
      <c r="H205">
        <v>1.6784011266709999</v>
      </c>
      <c r="I205">
        <v>1.68287903642657</v>
      </c>
      <c r="J205">
        <v>1.6665094707675401</v>
      </c>
      <c r="K205">
        <v>1.9066476600129001</v>
      </c>
      <c r="M205">
        <v>-0.98498981023940901</v>
      </c>
      <c r="N205">
        <v>-7.0292883215839097E-2</v>
      </c>
      <c r="O205">
        <v>-0.85450587745514395</v>
      </c>
      <c r="P205">
        <v>-3.3339188288908098E-2</v>
      </c>
      <c r="R205">
        <v>0.69341131643158904</v>
      </c>
      <c r="S205">
        <v>1.61258615321073</v>
      </c>
      <c r="T205">
        <v>0.81200359331239502</v>
      </c>
      <c r="U205">
        <v>1.8733084717239901</v>
      </c>
    </row>
    <row r="206" spans="1:21" x14ac:dyDescent="0.25">
      <c r="A206" s="11">
        <v>40452</v>
      </c>
      <c r="C206">
        <v>-0.31699393174608298</v>
      </c>
      <c r="D206">
        <v>0.76316624806304401</v>
      </c>
      <c r="E206">
        <v>-2.4461184505432798</v>
      </c>
      <c r="F206">
        <v>-0.181310853414971</v>
      </c>
      <c r="H206">
        <v>1.61275278682141</v>
      </c>
      <c r="I206">
        <v>1.73106589115848</v>
      </c>
      <c r="J206">
        <v>1.6504126786739699</v>
      </c>
      <c r="K206">
        <v>1.846673919049</v>
      </c>
      <c r="M206">
        <v>-0.93639493336156998</v>
      </c>
      <c r="N206">
        <v>-3.93521686785437E-2</v>
      </c>
      <c r="O206">
        <v>-0.89802906775095603</v>
      </c>
      <c r="P206">
        <v>2.0802975107747201E-2</v>
      </c>
      <c r="R206">
        <v>0.67635785345984401</v>
      </c>
      <c r="S206">
        <v>1.6917137224799399</v>
      </c>
      <c r="T206">
        <v>0.75238361092301198</v>
      </c>
      <c r="U206">
        <v>1.8674768941567499</v>
      </c>
    </row>
    <row r="207" spans="1:21" x14ac:dyDescent="0.25">
      <c r="A207" s="11">
        <v>40544</v>
      </c>
      <c r="C207">
        <v>0.176852047281159</v>
      </c>
      <c r="D207">
        <v>1.0917033794111699</v>
      </c>
      <c r="E207">
        <v>-1.8952258281858601</v>
      </c>
      <c r="F207">
        <v>0.20720577693373299</v>
      </c>
      <c r="H207">
        <v>1.4303603117304</v>
      </c>
      <c r="I207">
        <v>1.71800455332548</v>
      </c>
      <c r="J207">
        <v>1.6433469332900501</v>
      </c>
      <c r="K207">
        <v>1.84036349942001</v>
      </c>
      <c r="M207">
        <v>-0.78271099978453296</v>
      </c>
      <c r="N207">
        <v>-6.11796897773772E-2</v>
      </c>
      <c r="O207">
        <v>-0.72345352635078397</v>
      </c>
      <c r="P207">
        <v>0.16722218692489599</v>
      </c>
      <c r="R207">
        <v>0.64764931194586906</v>
      </c>
      <c r="S207">
        <v>1.6568248635481</v>
      </c>
      <c r="T207">
        <v>0.91989340693926203</v>
      </c>
      <c r="U207">
        <v>2.00758568634491</v>
      </c>
    </row>
    <row r="208" spans="1:21" x14ac:dyDescent="0.25">
      <c r="A208" s="11">
        <v>40634</v>
      </c>
      <c r="C208">
        <v>0.62922325064062101</v>
      </c>
      <c r="D208">
        <v>1.43318017755655</v>
      </c>
      <c r="E208">
        <v>-1.3986891478693899</v>
      </c>
      <c r="F208">
        <v>0.46026617375036899</v>
      </c>
      <c r="H208">
        <v>1.4568482466729999</v>
      </c>
      <c r="I208">
        <v>1.63089529896421</v>
      </c>
      <c r="J208">
        <v>1.5605534742796801</v>
      </c>
      <c r="K208">
        <v>1.78909941083692</v>
      </c>
      <c r="M208">
        <v>-0.61550932267358505</v>
      </c>
      <c r="N208">
        <v>-8.3589424072963905E-3</v>
      </c>
      <c r="O208">
        <v>-0.62570902368066805</v>
      </c>
      <c r="P208">
        <v>0.109062254118122</v>
      </c>
      <c r="R208">
        <v>0.84133892399941002</v>
      </c>
      <c r="S208">
        <v>1.62253635655692</v>
      </c>
      <c r="T208">
        <v>0.934844450599015</v>
      </c>
      <c r="U208">
        <v>1.8981616649550499</v>
      </c>
    </row>
    <row r="209" spans="1:21" x14ac:dyDescent="0.25">
      <c r="A209" s="11">
        <v>40725</v>
      </c>
      <c r="C209">
        <v>0.69773605939246897</v>
      </c>
      <c r="D209">
        <v>1.7044756154468801</v>
      </c>
      <c r="E209">
        <v>-1.4791546336391499</v>
      </c>
      <c r="F209">
        <v>0.64768370148590304</v>
      </c>
      <c r="H209">
        <v>1.3562751226305301</v>
      </c>
      <c r="I209">
        <v>1.76548304750785</v>
      </c>
      <c r="J209">
        <v>1.51950308013996</v>
      </c>
      <c r="K209">
        <v>1.75534926433801</v>
      </c>
      <c r="M209">
        <v>-0.65111972498436799</v>
      </c>
      <c r="N209">
        <v>3.3034512020201001E-3</v>
      </c>
      <c r="O209">
        <v>-0.85145560718464097</v>
      </c>
      <c r="P209">
        <v>4.10681012905596E-2</v>
      </c>
      <c r="R209">
        <v>0.70515539764616697</v>
      </c>
      <c r="S209">
        <v>1.76878649870987</v>
      </c>
      <c r="T209">
        <v>0.66804747295532396</v>
      </c>
      <c r="U209">
        <v>1.79641736562857</v>
      </c>
    </row>
    <row r="210" spans="1:21" x14ac:dyDescent="0.25">
      <c r="A210" s="11">
        <v>40817</v>
      </c>
      <c r="C210">
        <v>0.77698080475852305</v>
      </c>
      <c r="D210">
        <v>2.0850500519079</v>
      </c>
      <c r="E210">
        <v>-1.34554873268939</v>
      </c>
      <c r="F210">
        <v>0.76208554338563805</v>
      </c>
      <c r="H210">
        <v>1.4819946274899101</v>
      </c>
      <c r="I210">
        <v>1.7687945428065099</v>
      </c>
      <c r="J210">
        <v>1.44576390239918</v>
      </c>
      <c r="K210">
        <v>1.7195305431874</v>
      </c>
      <c r="M210">
        <v>-0.72104355444524104</v>
      </c>
      <c r="N210">
        <v>2.7204338066552099E-2</v>
      </c>
      <c r="O210">
        <v>-0.74378746559313003</v>
      </c>
      <c r="P210">
        <v>-3.5486320522715498E-2</v>
      </c>
      <c r="R210">
        <v>0.76095107304466503</v>
      </c>
      <c r="S210">
        <v>1.79599888087306</v>
      </c>
      <c r="T210">
        <v>0.70197643680604704</v>
      </c>
      <c r="U210">
        <v>1.6840442226646799</v>
      </c>
    </row>
    <row r="211" spans="1:21" x14ac:dyDescent="0.25">
      <c r="A211" s="11">
        <v>40909</v>
      </c>
      <c r="C211">
        <v>1.4727756372554901</v>
      </c>
      <c r="D211">
        <v>2.136436843686</v>
      </c>
      <c r="E211">
        <v>-1.61771323089692</v>
      </c>
      <c r="F211">
        <v>0.81408919963041604</v>
      </c>
      <c r="H211">
        <v>1.47670162591545</v>
      </c>
      <c r="I211">
        <v>1.66770825236944</v>
      </c>
      <c r="J211">
        <v>1.4132525419883499</v>
      </c>
      <c r="K211">
        <v>1.73277610391696</v>
      </c>
      <c r="M211">
        <v>-0.53384648130788204</v>
      </c>
      <c r="N211">
        <v>-1.99976100828624E-2</v>
      </c>
      <c r="O211">
        <v>-0.91087994197939703</v>
      </c>
      <c r="P211">
        <v>-0.101344725140499</v>
      </c>
      <c r="R211">
        <v>0.94285514460756403</v>
      </c>
      <c r="S211">
        <v>1.6477106422865799</v>
      </c>
      <c r="T211">
        <v>0.50237260000895001</v>
      </c>
      <c r="U211">
        <v>1.6314313787764601</v>
      </c>
    </row>
    <row r="212" spans="1:21" x14ac:dyDescent="0.25">
      <c r="A212" s="11">
        <v>41000</v>
      </c>
      <c r="C212">
        <v>1.4116357497221099</v>
      </c>
      <c r="D212">
        <v>2.1440453934172901</v>
      </c>
      <c r="E212">
        <v>-1.7491046791963101</v>
      </c>
      <c r="F212">
        <v>0.79246991226159502</v>
      </c>
      <c r="H212">
        <v>1.4498914460018999</v>
      </c>
      <c r="I212">
        <v>1.6423135381094101</v>
      </c>
      <c r="J212">
        <v>1.35583725759434</v>
      </c>
      <c r="K212">
        <v>1.68986241319968</v>
      </c>
      <c r="M212">
        <v>-0.71935192393338798</v>
      </c>
      <c r="N212">
        <v>-4.3300972506475403E-2</v>
      </c>
      <c r="O212">
        <v>-0.94422325143449004</v>
      </c>
      <c r="P212">
        <v>-0.18765354117236599</v>
      </c>
      <c r="R212">
        <v>0.73053952206850803</v>
      </c>
      <c r="S212">
        <v>1.5990125656029299</v>
      </c>
      <c r="T212">
        <v>0.411614006159853</v>
      </c>
      <c r="U212">
        <v>1.5022088720273099</v>
      </c>
    </row>
    <row r="213" spans="1:21" x14ac:dyDescent="0.25">
      <c r="A213" s="11">
        <v>41091</v>
      </c>
      <c r="C213">
        <v>1.2760205686453201</v>
      </c>
      <c r="D213">
        <v>2.0107058145990799</v>
      </c>
      <c r="E213">
        <v>-2.0212393210495101</v>
      </c>
      <c r="F213">
        <v>0.74160345586278698</v>
      </c>
      <c r="H213">
        <v>1.3857024884023199</v>
      </c>
      <c r="I213">
        <v>1.59088012815554</v>
      </c>
      <c r="J213">
        <v>1.32897432055715</v>
      </c>
      <c r="K213">
        <v>1.7613664830476701</v>
      </c>
      <c r="M213">
        <v>-0.887734399440118</v>
      </c>
      <c r="N213">
        <v>-0.109231287140669</v>
      </c>
      <c r="O213">
        <v>-1.0891253120491999</v>
      </c>
      <c r="P213">
        <v>-0.21300653487842899</v>
      </c>
      <c r="R213">
        <v>0.49796808896220002</v>
      </c>
      <c r="S213">
        <v>1.48164884101488</v>
      </c>
      <c r="T213">
        <v>0.23984900850795501</v>
      </c>
      <c r="U213">
        <v>1.5483599481692401</v>
      </c>
    </row>
    <row r="214" spans="1:21" x14ac:dyDescent="0.25">
      <c r="A214" s="11">
        <v>41183</v>
      </c>
      <c r="C214">
        <v>1.44415946918912</v>
      </c>
      <c r="D214">
        <v>1.9649471923333399</v>
      </c>
      <c r="E214">
        <v>-2.0439603806846698</v>
      </c>
      <c r="F214">
        <v>0.69104714697664305</v>
      </c>
      <c r="H214">
        <v>1.3183595657375999</v>
      </c>
      <c r="I214">
        <v>1.5586738695684701</v>
      </c>
      <c r="J214">
        <v>1.2589160056138899</v>
      </c>
      <c r="K214">
        <v>1.7071825266083001</v>
      </c>
      <c r="M214">
        <v>-0.84492189022497599</v>
      </c>
      <c r="N214">
        <v>-0.123196557875994</v>
      </c>
      <c r="O214">
        <v>-1.05222431115366</v>
      </c>
      <c r="P214">
        <v>-0.17794384542986399</v>
      </c>
      <c r="R214">
        <v>0.473437675512625</v>
      </c>
      <c r="S214">
        <v>1.4354773116924799</v>
      </c>
      <c r="T214">
        <v>0.206691694460227</v>
      </c>
      <c r="U214">
        <v>1.52923868117843</v>
      </c>
    </row>
    <row r="215" spans="1:21" x14ac:dyDescent="0.25">
      <c r="A215" s="11">
        <v>41275</v>
      </c>
      <c r="C215">
        <v>1.4842494343961301</v>
      </c>
      <c r="D215">
        <v>2.08475829468364</v>
      </c>
      <c r="E215">
        <v>-2.4052370275178401</v>
      </c>
      <c r="F215">
        <v>0.51957573193567397</v>
      </c>
      <c r="H215">
        <v>1.40661121916022</v>
      </c>
      <c r="I215">
        <v>1.6376048435597801</v>
      </c>
      <c r="J215">
        <v>1.2161429226157201</v>
      </c>
      <c r="K215">
        <v>1.7402409357833399</v>
      </c>
      <c r="M215">
        <v>-0.89158725419440599</v>
      </c>
      <c r="N215">
        <v>-9.9987178333079296E-2</v>
      </c>
      <c r="O215">
        <v>-1.3086783932916199</v>
      </c>
      <c r="P215">
        <v>-0.25356426901157197</v>
      </c>
      <c r="R215">
        <v>0.51502396496581704</v>
      </c>
      <c r="S215">
        <v>1.5376176652267</v>
      </c>
      <c r="T215">
        <v>-9.2535470675898707E-2</v>
      </c>
      <c r="U215">
        <v>1.4866766667717699</v>
      </c>
    </row>
    <row r="216" spans="1:21" x14ac:dyDescent="0.25">
      <c r="A216" s="11">
        <v>41365</v>
      </c>
      <c r="C216">
        <v>1.4189486783968699</v>
      </c>
      <c r="D216">
        <v>2.1518070047756099</v>
      </c>
      <c r="E216">
        <v>-2.4190793726113502</v>
      </c>
      <c r="F216">
        <v>0.33663864447817099</v>
      </c>
      <c r="H216">
        <v>1.3458814201379601</v>
      </c>
      <c r="I216">
        <v>1.65006634729488</v>
      </c>
      <c r="J216">
        <v>1.2404829714872301</v>
      </c>
      <c r="K216">
        <v>1.76482049541055</v>
      </c>
      <c r="M216">
        <v>-0.99608717792621404</v>
      </c>
      <c r="N216">
        <v>-0.120325675751219</v>
      </c>
      <c r="O216">
        <v>-1.24619348754807</v>
      </c>
      <c r="P216">
        <v>-0.334719509730383</v>
      </c>
      <c r="R216">
        <v>0.34979424221174199</v>
      </c>
      <c r="S216">
        <v>1.5297406715436599</v>
      </c>
      <c r="T216">
        <v>-5.7105160608388302E-3</v>
      </c>
      <c r="U216">
        <v>1.4301009856801601</v>
      </c>
    </row>
    <row r="217" spans="1:21" x14ac:dyDescent="0.25">
      <c r="A217" s="11">
        <v>41456</v>
      </c>
      <c r="C217">
        <v>1.59760399429467</v>
      </c>
      <c r="D217">
        <v>2.2641711368834199</v>
      </c>
      <c r="E217">
        <v>-2.2955003984848199</v>
      </c>
      <c r="F217">
        <v>0.19444362623698899</v>
      </c>
      <c r="H217">
        <v>1.40766708849194</v>
      </c>
      <c r="I217">
        <v>1.7007897008920401</v>
      </c>
      <c r="J217">
        <v>1.2284215193579</v>
      </c>
      <c r="K217">
        <v>1.8169848529839401</v>
      </c>
      <c r="M217">
        <v>-0.96145877975410399</v>
      </c>
      <c r="N217">
        <v>-0.125846592202986</v>
      </c>
      <c r="O217">
        <v>-1.32515087232762</v>
      </c>
      <c r="P217">
        <v>-0.35777874910700902</v>
      </c>
      <c r="R217">
        <v>0.44620830873783301</v>
      </c>
      <c r="S217">
        <v>1.57494310868906</v>
      </c>
      <c r="T217">
        <v>-9.6729352969721502E-2</v>
      </c>
      <c r="U217">
        <v>1.4592061038769299</v>
      </c>
    </row>
    <row r="218" spans="1:21" x14ac:dyDescent="0.25">
      <c r="A218" s="11">
        <v>41548</v>
      </c>
      <c r="C218">
        <v>1.88753763434261</v>
      </c>
      <c r="D218">
        <v>2.4140245059744498</v>
      </c>
      <c r="E218">
        <v>-2.2815623683482</v>
      </c>
      <c r="F218">
        <v>0.102698822556931</v>
      </c>
      <c r="H218">
        <v>1.4540049604096199</v>
      </c>
      <c r="I218">
        <v>1.7829566407264601</v>
      </c>
      <c r="J218">
        <v>1.2085679790317401</v>
      </c>
      <c r="K218">
        <v>1.82668385650844</v>
      </c>
      <c r="M218">
        <v>-0.90252216214923298</v>
      </c>
      <c r="N218">
        <v>-0.14042287732657099</v>
      </c>
      <c r="O218">
        <v>-1.5603375966686199</v>
      </c>
      <c r="P218">
        <v>-0.33374512593213002</v>
      </c>
      <c r="R218">
        <v>0.55148279826039204</v>
      </c>
      <c r="S218">
        <v>1.64253376339989</v>
      </c>
      <c r="T218">
        <v>-0.35176961763688702</v>
      </c>
      <c r="U218">
        <v>1.49293873057631</v>
      </c>
    </row>
    <row r="219" spans="1:21" x14ac:dyDescent="0.25">
      <c r="A219" s="11">
        <v>41640</v>
      </c>
      <c r="C219">
        <v>1.6929243611138001</v>
      </c>
      <c r="D219">
        <v>2.62720890611428</v>
      </c>
      <c r="E219">
        <v>-1.9661686923052499</v>
      </c>
      <c r="F219">
        <v>7.3942120081937901E-3</v>
      </c>
      <c r="H219">
        <v>1.33239691386147</v>
      </c>
      <c r="I219">
        <v>1.7049670569206801</v>
      </c>
      <c r="J219">
        <v>1.19846166512435</v>
      </c>
      <c r="K219">
        <v>1.86822918224879</v>
      </c>
      <c r="M219">
        <v>-1.0436066520365701</v>
      </c>
      <c r="N219">
        <v>-9.3743137150129802E-2</v>
      </c>
      <c r="O219">
        <v>-1.4602329001496299</v>
      </c>
      <c r="P219">
        <v>-0.35533523403608303</v>
      </c>
      <c r="R219">
        <v>0.28879026182489598</v>
      </c>
      <c r="S219">
        <v>1.61122391977055</v>
      </c>
      <c r="T219">
        <v>-0.26177123502527799</v>
      </c>
      <c r="U219">
        <v>1.5128939482127</v>
      </c>
    </row>
    <row r="220" spans="1:21" x14ac:dyDescent="0.25">
      <c r="A220" s="11">
        <v>41730</v>
      </c>
      <c r="C220">
        <v>2.0136492539472801</v>
      </c>
      <c r="D220">
        <v>2.7542872684197701</v>
      </c>
      <c r="E220">
        <v>-1.9474821606599999</v>
      </c>
      <c r="F220">
        <v>-1.38725187007367E-2</v>
      </c>
      <c r="H220">
        <v>1.4823933096667501</v>
      </c>
      <c r="I220">
        <v>1.78419595723017</v>
      </c>
      <c r="J220">
        <v>1.1746865990443001</v>
      </c>
      <c r="K220">
        <v>1.9029890454876801</v>
      </c>
      <c r="M220">
        <v>-0.92226225207999801</v>
      </c>
      <c r="N220">
        <v>-6.8875370830427995E-2</v>
      </c>
      <c r="O220">
        <v>-1.69339772986086</v>
      </c>
      <c r="P220">
        <v>-0.31243187628386199</v>
      </c>
      <c r="R220">
        <v>0.56013105758675297</v>
      </c>
      <c r="S220">
        <v>1.71532058639975</v>
      </c>
      <c r="T220">
        <v>-0.51871113081655695</v>
      </c>
      <c r="U220">
        <v>1.5905571692038201</v>
      </c>
    </row>
    <row r="221" spans="1:21" x14ac:dyDescent="0.25">
      <c r="A221" s="11">
        <v>41821</v>
      </c>
      <c r="C221">
        <v>2.15408924465464</v>
      </c>
      <c r="D221">
        <v>2.9791161397187702</v>
      </c>
      <c r="E221">
        <v>-1.6964339069199901</v>
      </c>
      <c r="F221">
        <v>-4.2318623093706299E-2</v>
      </c>
      <c r="H221">
        <v>1.6009908403634701</v>
      </c>
      <c r="I221">
        <v>1.8463133425132401</v>
      </c>
      <c r="J221">
        <v>1.16550709222107</v>
      </c>
      <c r="K221">
        <v>1.92452640798712</v>
      </c>
      <c r="M221">
        <v>-0.98674446929598703</v>
      </c>
      <c r="N221">
        <v>-4.33237201079259E-2</v>
      </c>
      <c r="O221">
        <v>-1.60750746564291</v>
      </c>
      <c r="P221">
        <v>-0.35060669485173701</v>
      </c>
      <c r="R221">
        <v>0.61424637106748203</v>
      </c>
      <c r="S221">
        <v>1.8029896224053199</v>
      </c>
      <c r="T221">
        <v>-0.44200037342184401</v>
      </c>
      <c r="U221">
        <v>1.5739197131353899</v>
      </c>
    </row>
    <row r="222" spans="1:21" x14ac:dyDescent="0.25">
      <c r="A222" s="11">
        <v>41913</v>
      </c>
      <c r="C222">
        <v>2.1025251348212399</v>
      </c>
      <c r="D222">
        <v>3.1552903782132899</v>
      </c>
      <c r="E222">
        <v>-1.4496390611982399</v>
      </c>
      <c r="F222">
        <v>-3.73064059615444E-2</v>
      </c>
      <c r="H222">
        <v>1.58397439220386</v>
      </c>
      <c r="I222">
        <v>1.8595116704031001</v>
      </c>
      <c r="J222">
        <v>1.16299672961684</v>
      </c>
      <c r="K222">
        <v>1.93962786164282</v>
      </c>
      <c r="M222">
        <v>-1.1370583077812999</v>
      </c>
      <c r="N222">
        <v>-4.1645198912251297E-2</v>
      </c>
      <c r="O222">
        <v>-1.54935985886296</v>
      </c>
      <c r="P222">
        <v>-0.38310686199996502</v>
      </c>
      <c r="R222">
        <v>0.44691608442255398</v>
      </c>
      <c r="S222">
        <v>1.8178664714908499</v>
      </c>
      <c r="T222">
        <v>-0.38636312924612198</v>
      </c>
      <c r="U222">
        <v>1.55652099964285</v>
      </c>
    </row>
    <row r="223" spans="1:21" x14ac:dyDescent="0.25">
      <c r="A223" s="11">
        <v>42005</v>
      </c>
      <c r="C223">
        <v>1.9955656475464101</v>
      </c>
      <c r="D223">
        <v>3.0782950804546099</v>
      </c>
      <c r="E223">
        <v>-1.0970036989262999</v>
      </c>
      <c r="F223">
        <v>-5.8450179647024899E-3</v>
      </c>
      <c r="H223">
        <v>1.6491696917865399</v>
      </c>
      <c r="I223">
        <v>1.6787797053909299</v>
      </c>
      <c r="J223">
        <v>1.1775122607525299</v>
      </c>
      <c r="K223">
        <v>1.93268212455647</v>
      </c>
      <c r="M223">
        <v>-1.2812202916664499</v>
      </c>
      <c r="N223">
        <v>-6.2744201062396504E-2</v>
      </c>
      <c r="O223">
        <v>-1.41498260096438</v>
      </c>
      <c r="P223">
        <v>-0.40527906565046001</v>
      </c>
      <c r="R223">
        <v>0.36794940012009802</v>
      </c>
      <c r="S223">
        <v>1.6160355043285299</v>
      </c>
      <c r="T223">
        <v>-0.23747034021185301</v>
      </c>
      <c r="U223">
        <v>1.5274030589060099</v>
      </c>
    </row>
    <row r="224" spans="1:21" x14ac:dyDescent="0.25">
      <c r="A224" s="11">
        <v>42095</v>
      </c>
      <c r="C224">
        <v>2.4133815649541899</v>
      </c>
      <c r="D224">
        <v>2.8343598009082598</v>
      </c>
      <c r="E224">
        <v>-0.71204464631614395</v>
      </c>
      <c r="F224">
        <v>3.4004935090706602E-2</v>
      </c>
      <c r="H224">
        <v>1.68388356106588</v>
      </c>
      <c r="I224">
        <v>1.5885637649403599</v>
      </c>
      <c r="J224">
        <v>1.15572929272222</v>
      </c>
      <c r="K224">
        <v>1.93618475540888</v>
      </c>
      <c r="M224">
        <v>-1.14782888267815</v>
      </c>
      <c r="N224">
        <v>-8.4354242713283206E-2</v>
      </c>
      <c r="O224">
        <v>-1.3192790991076799</v>
      </c>
      <c r="P224">
        <v>-0.428624704431323</v>
      </c>
      <c r="R224">
        <v>0.53605467838772802</v>
      </c>
      <c r="S224">
        <v>1.5042095222270699</v>
      </c>
      <c r="T224">
        <v>-0.16354980638545899</v>
      </c>
      <c r="U224">
        <v>1.50756005097756</v>
      </c>
    </row>
    <row r="225" spans="1:21" x14ac:dyDescent="0.25">
      <c r="A225" s="11">
        <v>42186</v>
      </c>
      <c r="C225">
        <v>2.3531745193245102</v>
      </c>
      <c r="D225">
        <v>2.7023645474589602</v>
      </c>
      <c r="E225">
        <v>-0.532994752256855</v>
      </c>
      <c r="F225">
        <v>0.123164342130167</v>
      </c>
      <c r="H225">
        <v>1.64081531313511</v>
      </c>
      <c r="I225">
        <v>1.60155160276867</v>
      </c>
      <c r="J225">
        <v>1.14577123638933</v>
      </c>
      <c r="K225">
        <v>1.92478567970334</v>
      </c>
      <c r="M225">
        <v>-1.2181152650268701</v>
      </c>
      <c r="N225">
        <v>-9.3127622832951604E-2</v>
      </c>
      <c r="O225">
        <v>-1.3498143145674999</v>
      </c>
      <c r="P225">
        <v>-0.36789589798510097</v>
      </c>
      <c r="R225">
        <v>0.42270004810824502</v>
      </c>
      <c r="S225">
        <v>1.50842397993572</v>
      </c>
      <c r="T225">
        <v>-0.204043078178165</v>
      </c>
      <c r="U225">
        <v>1.5568897817182401</v>
      </c>
    </row>
    <row r="226" spans="1:21" x14ac:dyDescent="0.25">
      <c r="A226" s="11">
        <v>42278</v>
      </c>
      <c r="C226">
        <v>2.0825402638661199</v>
      </c>
      <c r="D226">
        <v>2.5981755226242198</v>
      </c>
      <c r="E226">
        <v>-0.28574337460236199</v>
      </c>
      <c r="F226">
        <v>0.181601546119282</v>
      </c>
      <c r="H226">
        <v>1.60174291367741</v>
      </c>
      <c r="I226">
        <v>1.5485775951477401</v>
      </c>
      <c r="J226">
        <v>1.1428000762348101</v>
      </c>
      <c r="K226">
        <v>1.9427464162152399</v>
      </c>
      <c r="M226">
        <v>-1.3323970240866601</v>
      </c>
      <c r="N226">
        <v>-0.12086171350321399</v>
      </c>
      <c r="O226">
        <v>-1.2688269132574299</v>
      </c>
      <c r="P226">
        <v>-0.35900327831399698</v>
      </c>
      <c r="R226">
        <v>0.26934588959075101</v>
      </c>
      <c r="S226">
        <v>1.4277158816445199</v>
      </c>
      <c r="T226">
        <v>-0.126026837022613</v>
      </c>
      <c r="U226">
        <v>1.5837431379012401</v>
      </c>
    </row>
    <row r="227" spans="1:21" x14ac:dyDescent="0.25">
      <c r="A227" s="11">
        <v>42370</v>
      </c>
      <c r="C227">
        <v>2.17021536348398</v>
      </c>
      <c r="D227">
        <v>2.5985609923908402</v>
      </c>
      <c r="E227">
        <v>-0.25263703847076602</v>
      </c>
      <c r="F227">
        <v>0.238599218374247</v>
      </c>
      <c r="H227">
        <v>1.6059141634660801</v>
      </c>
      <c r="I227">
        <v>1.5813651197293199</v>
      </c>
      <c r="J227">
        <v>1.1733608598460199</v>
      </c>
      <c r="K227">
        <v>1.9235655193980301</v>
      </c>
      <c r="M227">
        <v>-1.2419620334526</v>
      </c>
      <c r="N227">
        <v>-0.13571113558241299</v>
      </c>
      <c r="O227">
        <v>-1.4142191481591899</v>
      </c>
      <c r="P227">
        <v>-0.34696214271750397</v>
      </c>
      <c r="R227">
        <v>0.36395213001348298</v>
      </c>
      <c r="S227">
        <v>1.44565398414691</v>
      </c>
      <c r="T227">
        <v>-0.240858288313168</v>
      </c>
      <c r="U227">
        <v>1.5766033766805301</v>
      </c>
    </row>
    <row r="228" spans="1:21" x14ac:dyDescent="0.25">
      <c r="A228" s="11">
        <v>42461</v>
      </c>
      <c r="C228">
        <v>2.2549730397359999</v>
      </c>
      <c r="D228">
        <v>2.6460031416929701</v>
      </c>
      <c r="E228">
        <v>-4.1117455975836499E-2</v>
      </c>
      <c r="F228">
        <v>0.23996251487119499</v>
      </c>
      <c r="H228">
        <v>1.6392077048584499</v>
      </c>
      <c r="I228">
        <v>1.4270426784819299</v>
      </c>
      <c r="J228">
        <v>1.14880416860576</v>
      </c>
      <c r="K228">
        <v>1.89380252441596</v>
      </c>
      <c r="M228">
        <v>-1.1762815329719001</v>
      </c>
      <c r="N228">
        <v>-0.10300797622824701</v>
      </c>
      <c r="O228">
        <v>-1.4447832760639501</v>
      </c>
      <c r="P228">
        <v>-0.39413890015473801</v>
      </c>
      <c r="R228">
        <v>0.462926171886545</v>
      </c>
      <c r="S228">
        <v>1.32403470225368</v>
      </c>
      <c r="T228">
        <v>-0.295979107458192</v>
      </c>
      <c r="U228">
        <v>1.49966362426122</v>
      </c>
    </row>
    <row r="229" spans="1:21" x14ac:dyDescent="0.25">
      <c r="A229" s="11">
        <v>42552</v>
      </c>
      <c r="C229">
        <v>2.2517710422730501</v>
      </c>
      <c r="D229">
        <v>2.5527794281284701</v>
      </c>
      <c r="E229">
        <v>0.15598884674250299</v>
      </c>
      <c r="F229">
        <v>0.248750208904539</v>
      </c>
      <c r="H229">
        <v>1.65374757418179</v>
      </c>
      <c r="I229">
        <v>1.55775246080047</v>
      </c>
      <c r="J229">
        <v>1.13960767711629</v>
      </c>
      <c r="K229">
        <v>1.8929743985985099</v>
      </c>
      <c r="M229">
        <v>-1.17372387508095</v>
      </c>
      <c r="N229">
        <v>-0.15816332990609699</v>
      </c>
      <c r="O229">
        <v>-1.36833202411618</v>
      </c>
      <c r="P229">
        <v>-0.38335798573879598</v>
      </c>
      <c r="R229">
        <v>0.48002369910083797</v>
      </c>
      <c r="S229">
        <v>1.39958913089437</v>
      </c>
      <c r="T229">
        <v>-0.22872434699989799</v>
      </c>
      <c r="U229">
        <v>1.50961641285971</v>
      </c>
    </row>
    <row r="230" spans="1:21" x14ac:dyDescent="0.25">
      <c r="A230" s="11">
        <v>42644</v>
      </c>
      <c r="C230">
        <v>2.0094938255234598</v>
      </c>
      <c r="D230">
        <v>2.5597916261136802</v>
      </c>
      <c r="E230">
        <v>0.37808595337105499</v>
      </c>
      <c r="F230">
        <v>0.27098443136537798</v>
      </c>
      <c r="H230">
        <v>1.6717330410462401</v>
      </c>
      <c r="I230">
        <v>1.5635937940425499</v>
      </c>
      <c r="J230">
        <v>1.1692237958514</v>
      </c>
      <c r="K230">
        <v>1.91540050060513</v>
      </c>
      <c r="M230">
        <v>-1.29949118868892</v>
      </c>
      <c r="N230">
        <v>-0.23118758524407601</v>
      </c>
      <c r="O230">
        <v>-1.2467449102436301</v>
      </c>
      <c r="P230">
        <v>-0.33621501841838197</v>
      </c>
      <c r="R230">
        <v>0.37224185235732499</v>
      </c>
      <c r="S230">
        <v>1.33240620879848</v>
      </c>
      <c r="T230">
        <v>-7.7521114392225199E-2</v>
      </c>
      <c r="U230">
        <v>1.5791854821867399</v>
      </c>
    </row>
    <row r="231" spans="1:21" x14ac:dyDescent="0.25">
      <c r="A231" s="11">
        <v>42736</v>
      </c>
      <c r="C231">
        <v>1.9532323743630999</v>
      </c>
      <c r="D231">
        <v>2.7916524535754701</v>
      </c>
      <c r="E231">
        <v>0.76551625438037296</v>
      </c>
      <c r="F231">
        <v>0.267400202975978</v>
      </c>
      <c r="H231">
        <v>1.6789912947454599</v>
      </c>
      <c r="I231">
        <v>1.63697838882952</v>
      </c>
      <c r="J231">
        <v>1.1766257544104599</v>
      </c>
      <c r="K231">
        <v>1.91089060467509</v>
      </c>
      <c r="M231">
        <v>-1.33113960826222</v>
      </c>
      <c r="N231">
        <v>-0.22429329713681501</v>
      </c>
      <c r="O231">
        <v>-1.0672045406030499</v>
      </c>
      <c r="P231">
        <v>-0.33678759073425202</v>
      </c>
      <c r="R231">
        <v>0.347851686483238</v>
      </c>
      <c r="S231">
        <v>1.4126850916927001</v>
      </c>
      <c r="T231">
        <v>0.109421213807412</v>
      </c>
      <c r="U231">
        <v>1.5741030139408401</v>
      </c>
    </row>
    <row r="232" spans="1:21" x14ac:dyDescent="0.25">
      <c r="A232" s="11">
        <v>42826</v>
      </c>
      <c r="C232">
        <v>1.8117319461222201</v>
      </c>
      <c r="D232">
        <v>2.9178562710522402</v>
      </c>
      <c r="E232">
        <v>0.82225468484102704</v>
      </c>
      <c r="F232">
        <v>0.28281782640601699</v>
      </c>
      <c r="H232">
        <v>1.74368284716007</v>
      </c>
      <c r="I232">
        <v>1.7148536413201101</v>
      </c>
      <c r="J232">
        <v>1.19926064431668</v>
      </c>
      <c r="K232">
        <v>1.8914775386474301</v>
      </c>
      <c r="M232">
        <v>-1.4254848673304099</v>
      </c>
      <c r="N232">
        <v>-0.28294957179921998</v>
      </c>
      <c r="O232">
        <v>-1.2313415890277</v>
      </c>
      <c r="P232">
        <v>-0.27333848606962202</v>
      </c>
      <c r="R232">
        <v>0.31819797982966302</v>
      </c>
      <c r="S232">
        <v>1.43190406952089</v>
      </c>
      <c r="T232">
        <v>-3.2080944711013998E-2</v>
      </c>
      <c r="U232">
        <v>1.6181390525778101</v>
      </c>
    </row>
    <row r="233" spans="1:21" x14ac:dyDescent="0.25">
      <c r="A233" s="11">
        <v>42917</v>
      </c>
      <c r="C233">
        <v>1.8098701072696</v>
      </c>
      <c r="D233">
        <v>3.0680263358436801</v>
      </c>
      <c r="E233">
        <v>1.1079874274407799</v>
      </c>
      <c r="F233">
        <v>0.23895611644388701</v>
      </c>
      <c r="H233">
        <v>1.78638083700751</v>
      </c>
      <c r="I233">
        <v>1.6663472651118201</v>
      </c>
      <c r="J233">
        <v>1.21163829722519</v>
      </c>
      <c r="K233">
        <v>1.8987728151433501</v>
      </c>
      <c r="M233">
        <v>-1.45834330661967</v>
      </c>
      <c r="N233">
        <v>-0.28659249357149003</v>
      </c>
      <c r="O233">
        <v>-1.1623657847664</v>
      </c>
      <c r="P233">
        <v>-0.29791105667734102</v>
      </c>
      <c r="R233">
        <v>0.328037530387845</v>
      </c>
      <c r="S233">
        <v>1.37975477154033</v>
      </c>
      <c r="T233">
        <v>4.92725124587974E-2</v>
      </c>
      <c r="U233">
        <v>1.6008617584660101</v>
      </c>
    </row>
    <row r="234" spans="1:21" x14ac:dyDescent="0.25">
      <c r="A234" s="11">
        <v>43009</v>
      </c>
      <c r="C234">
        <v>2.02407513800495</v>
      </c>
      <c r="D234">
        <v>3.1538926823905098</v>
      </c>
      <c r="E234">
        <v>1.4398716950295201</v>
      </c>
      <c r="F234">
        <v>0.16710043008174599</v>
      </c>
      <c r="H234">
        <v>1.7953639571406801</v>
      </c>
      <c r="I234">
        <v>1.6639689227209999</v>
      </c>
      <c r="J234">
        <v>1.22004601439362</v>
      </c>
      <c r="K234">
        <v>1.89703316996174</v>
      </c>
      <c r="M234">
        <v>-1.3572993284400501</v>
      </c>
      <c r="N234">
        <v>-0.25322792687419998</v>
      </c>
      <c r="O234">
        <v>-1.0383837521390999</v>
      </c>
      <c r="P234">
        <v>-0.37961425454877201</v>
      </c>
      <c r="R234">
        <v>0.43806462870063401</v>
      </c>
      <c r="S234">
        <v>1.4107409958468</v>
      </c>
      <c r="T234">
        <v>0.181662262254526</v>
      </c>
      <c r="U234">
        <v>1.51741891541297</v>
      </c>
    </row>
    <row r="235" spans="1:21" x14ac:dyDescent="0.25">
      <c r="A235" s="11">
        <v>43101</v>
      </c>
      <c r="C235">
        <v>2.0708762078097598</v>
      </c>
      <c r="D235">
        <v>3.1922759977734398</v>
      </c>
      <c r="E235">
        <v>1.4924351466299901</v>
      </c>
      <c r="F235">
        <v>0.114631752573132</v>
      </c>
      <c r="H235">
        <v>1.81585256375697</v>
      </c>
      <c r="I235">
        <v>1.6544376970835599</v>
      </c>
      <c r="J235">
        <v>1.2149587460156901</v>
      </c>
      <c r="K235">
        <v>1.86840831979906</v>
      </c>
      <c r="M235">
        <v>-1.3203777111226001</v>
      </c>
      <c r="N235">
        <v>-0.210362876861243</v>
      </c>
      <c r="O235">
        <v>-1.17145446263897</v>
      </c>
      <c r="P235">
        <v>-0.41935690497771899</v>
      </c>
      <c r="R235">
        <v>0.49547485263436197</v>
      </c>
      <c r="S235">
        <v>1.4440748202223099</v>
      </c>
      <c r="T235">
        <v>4.3504283376716503E-2</v>
      </c>
      <c r="U235">
        <v>1.44905141482134</v>
      </c>
    </row>
    <row r="236" spans="1:21" x14ac:dyDescent="0.25">
      <c r="A236" s="11">
        <v>43191</v>
      </c>
      <c r="C236">
        <v>2.1060558488825301</v>
      </c>
      <c r="D236">
        <v>2.9845922628383601</v>
      </c>
      <c r="E236">
        <v>1.80314320424804</v>
      </c>
      <c r="F236">
        <v>6.7514508850308602E-2</v>
      </c>
      <c r="H236">
        <v>1.92351736253471</v>
      </c>
      <c r="I236">
        <v>1.71011729980234</v>
      </c>
      <c r="J236">
        <v>1.2076856217018901</v>
      </c>
      <c r="K236">
        <v>1.8676836656761999</v>
      </c>
      <c r="M236">
        <v>-1.3086090652669</v>
      </c>
      <c r="N236">
        <v>-0.27443530067998301</v>
      </c>
      <c r="O236">
        <v>-0.934911025967329</v>
      </c>
      <c r="P236">
        <v>-0.43954293829732899</v>
      </c>
      <c r="R236">
        <v>0.61490829726781004</v>
      </c>
      <c r="S236">
        <v>1.4356819991223599</v>
      </c>
      <c r="T236">
        <v>0.27277459573455598</v>
      </c>
      <c r="U236">
        <v>1.42814072737887</v>
      </c>
    </row>
    <row r="237" spans="1:21" x14ac:dyDescent="0.25">
      <c r="A237" s="11">
        <v>43282</v>
      </c>
      <c r="C237">
        <v>1.9402179298854201</v>
      </c>
      <c r="D237">
        <v>3.03617115408474</v>
      </c>
      <c r="E237">
        <v>1.68158864679572</v>
      </c>
      <c r="F237">
        <v>4.6560128344935899E-2</v>
      </c>
      <c r="H237">
        <v>1.9927854056349401</v>
      </c>
      <c r="I237">
        <v>1.72702216982213</v>
      </c>
      <c r="J237">
        <v>1.1973847085621401</v>
      </c>
      <c r="K237">
        <v>1.8832544687005901</v>
      </c>
      <c r="M237">
        <v>-1.4233850916519999</v>
      </c>
      <c r="N237">
        <v>-0.24259206297355401</v>
      </c>
      <c r="O237">
        <v>-1.1007224386212699</v>
      </c>
      <c r="P237">
        <v>-0.43437342207052798</v>
      </c>
      <c r="R237">
        <v>0.569400313982934</v>
      </c>
      <c r="S237">
        <v>1.4844301068485799</v>
      </c>
      <c r="T237">
        <v>9.6662269940862799E-2</v>
      </c>
      <c r="U237">
        <v>1.4488810466300699</v>
      </c>
    </row>
    <row r="238" spans="1:21" x14ac:dyDescent="0.25">
      <c r="A238" s="11">
        <v>43374</v>
      </c>
      <c r="C238">
        <v>1.8930280122164</v>
      </c>
      <c r="D238">
        <v>2.9279663905292099</v>
      </c>
      <c r="E238">
        <v>1.2714263306340901</v>
      </c>
      <c r="F238">
        <v>2.1844829624569701E-2</v>
      </c>
      <c r="H238">
        <v>2.0207747496000299</v>
      </c>
      <c r="I238">
        <v>1.6830109699681699</v>
      </c>
      <c r="J238">
        <v>1.2092521488866499</v>
      </c>
      <c r="K238">
        <v>1.85861214619167</v>
      </c>
      <c r="M238">
        <v>-1.4566848265698999</v>
      </c>
      <c r="N238">
        <v>-0.249858669644166</v>
      </c>
      <c r="O238">
        <v>-1.4689784430932</v>
      </c>
      <c r="P238">
        <v>-0.460902836486969</v>
      </c>
      <c r="R238">
        <v>0.56408992303013505</v>
      </c>
      <c r="S238">
        <v>1.4331523003240001</v>
      </c>
      <c r="T238">
        <v>-0.25972629420654297</v>
      </c>
      <c r="U238">
        <v>1.3977093097047</v>
      </c>
    </row>
  </sheetData>
  <mergeCells count="6">
    <mergeCell ref="R5:U5"/>
    <mergeCell ref="A1:O1"/>
    <mergeCell ref="A2:O2"/>
    <mergeCell ref="C5:F5"/>
    <mergeCell ref="H5:K5"/>
    <mergeCell ref="M5:P5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239"/>
  <sheetViews>
    <sheetView workbookViewId="0">
      <pane xSplit="2" ySplit="6" topLeftCell="C222" activePane="bottomRight" state="frozen"/>
      <selection pane="topRight" activeCell="C1" sqref="C1"/>
      <selection pane="bottomLeft" activeCell="A7" sqref="A7"/>
      <selection pane="bottomRight" activeCell="C239" sqref="C239"/>
    </sheetView>
  </sheetViews>
  <sheetFormatPr defaultRowHeight="15" x14ac:dyDescent="0.25"/>
  <cols>
    <col min="1" max="1" width="9.85546875" customWidth="1"/>
  </cols>
  <sheetData>
    <row r="1" spans="1:2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21" x14ac:dyDescent="0.25">
      <c r="A2" s="35" t="s">
        <v>22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21"/>
      <c r="Q2" s="21"/>
      <c r="R2" s="21"/>
      <c r="S2" s="21"/>
      <c r="T2" s="21"/>
      <c r="U2" s="21"/>
    </row>
    <row r="3" spans="1:21" x14ac:dyDescent="0.25">
      <c r="A3" s="10" t="s">
        <v>27</v>
      </c>
      <c r="B3" s="20"/>
      <c r="C3" s="20"/>
      <c r="D3" s="6" t="s">
        <v>19</v>
      </c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  <row r="4" spans="1:21" x14ac:dyDescent="0.25">
      <c r="A4" s="11"/>
    </row>
    <row r="5" spans="1:21" x14ac:dyDescent="0.25">
      <c r="A5" s="11"/>
      <c r="C5" s="32" t="s">
        <v>2</v>
      </c>
      <c r="D5" s="32"/>
      <c r="E5" s="32"/>
      <c r="F5" s="32"/>
      <c r="H5" s="32" t="s">
        <v>3</v>
      </c>
      <c r="I5" s="32"/>
      <c r="J5" s="32"/>
      <c r="K5" s="32"/>
      <c r="M5" s="32" t="s">
        <v>4</v>
      </c>
      <c r="N5" s="32"/>
      <c r="O5" s="32"/>
      <c r="P5" s="32"/>
      <c r="R5" s="32" t="s">
        <v>5</v>
      </c>
      <c r="S5" s="32"/>
      <c r="T5" s="32"/>
      <c r="U5" s="32"/>
    </row>
    <row r="6" spans="1:21" x14ac:dyDescent="0.25">
      <c r="A6" s="12" t="s">
        <v>6</v>
      </c>
      <c r="B6" s="13"/>
      <c r="C6" s="14" t="s">
        <v>7</v>
      </c>
      <c r="D6" s="14" t="s">
        <v>8</v>
      </c>
      <c r="E6" s="14" t="s">
        <v>9</v>
      </c>
      <c r="F6" s="14" t="s">
        <v>10</v>
      </c>
      <c r="G6" s="13"/>
      <c r="H6" s="19" t="s">
        <v>7</v>
      </c>
      <c r="I6" s="19" t="s">
        <v>8</v>
      </c>
      <c r="J6" s="19" t="s">
        <v>9</v>
      </c>
      <c r="K6" s="19" t="s">
        <v>10</v>
      </c>
      <c r="L6" s="19"/>
      <c r="M6" s="19" t="s">
        <v>7</v>
      </c>
      <c r="N6" s="19" t="s">
        <v>8</v>
      </c>
      <c r="O6" s="19" t="s">
        <v>9</v>
      </c>
      <c r="P6" s="19" t="s">
        <v>10</v>
      </c>
      <c r="Q6" s="19"/>
      <c r="R6" s="19" t="s">
        <v>7</v>
      </c>
      <c r="S6" s="19" t="s">
        <v>8</v>
      </c>
      <c r="T6" s="19" t="s">
        <v>9</v>
      </c>
      <c r="U6" s="19" t="s">
        <v>10</v>
      </c>
    </row>
    <row r="7" spans="1:21" x14ac:dyDescent="0.25">
      <c r="A7" s="11">
        <v>22282</v>
      </c>
      <c r="C7">
        <v>-4.0839363141121803</v>
      </c>
      <c r="D7">
        <v>-2.6936234510000001</v>
      </c>
      <c r="E7" t="s">
        <v>11</v>
      </c>
      <c r="F7">
        <v>0.63940128595868395</v>
      </c>
      <c r="H7">
        <v>5.2299148887604101</v>
      </c>
      <c r="I7">
        <v>3.826551255</v>
      </c>
      <c r="J7" t="s">
        <v>11</v>
      </c>
      <c r="K7">
        <v>3.4154557323285402</v>
      </c>
      <c r="M7">
        <v>1.5231132078003499E-2</v>
      </c>
      <c r="N7">
        <v>-3.8032595000000002E-2</v>
      </c>
      <c r="O7" t="s">
        <v>11</v>
      </c>
      <c r="P7">
        <v>1.4538756086298499E-3</v>
      </c>
      <c r="R7">
        <v>5.2451460208384102</v>
      </c>
      <c r="S7">
        <v>3.7885186599999998</v>
      </c>
      <c r="T7" t="s">
        <v>11</v>
      </c>
      <c r="U7">
        <v>3.4169096079371699</v>
      </c>
    </row>
    <row r="8" spans="1:21" x14ac:dyDescent="0.25">
      <c r="A8" s="11">
        <v>22372</v>
      </c>
      <c r="C8">
        <v>-4.09286726297898</v>
      </c>
      <c r="D8">
        <v>-3.0271952120000001</v>
      </c>
      <c r="E8" t="s">
        <v>11</v>
      </c>
      <c r="F8">
        <v>1.16710683180327</v>
      </c>
      <c r="H8">
        <v>5.6376191085670797</v>
      </c>
      <c r="I8">
        <v>5.6055026269999999</v>
      </c>
      <c r="J8" t="s">
        <v>11</v>
      </c>
      <c r="K8">
        <v>2.86884190651319</v>
      </c>
      <c r="M8">
        <v>3.1118032711863801E-2</v>
      </c>
      <c r="N8">
        <v>1.2583819999999999E-3</v>
      </c>
      <c r="O8" t="s">
        <v>11</v>
      </c>
      <c r="P8">
        <v>-4.1168090660224498E-4</v>
      </c>
      <c r="R8">
        <v>5.6687371412789398</v>
      </c>
      <c r="S8">
        <v>5.6067610080000003</v>
      </c>
      <c r="T8" t="s">
        <v>11</v>
      </c>
      <c r="U8">
        <v>2.8684302256065899</v>
      </c>
    </row>
    <row r="9" spans="1:21" x14ac:dyDescent="0.25">
      <c r="A9" s="11">
        <v>22463</v>
      </c>
      <c r="C9">
        <v>-3.4200226309599202</v>
      </c>
      <c r="D9">
        <v>-2.5971903510000001</v>
      </c>
      <c r="E9" t="s">
        <v>11</v>
      </c>
      <c r="F9">
        <v>1.9583003188008701</v>
      </c>
      <c r="H9">
        <v>5.5350940872057901</v>
      </c>
      <c r="I9">
        <v>6.0146057060000002</v>
      </c>
      <c r="J9" t="s">
        <v>11</v>
      </c>
      <c r="K9">
        <v>1.844400825014</v>
      </c>
      <c r="M9">
        <v>3.4885620339095202E-2</v>
      </c>
      <c r="N9">
        <v>8.3248490000000005E-3</v>
      </c>
      <c r="O9" t="s">
        <v>11</v>
      </c>
      <c r="P9">
        <v>-6.8204017279858403E-3</v>
      </c>
      <c r="R9">
        <v>5.5699797075448796</v>
      </c>
      <c r="S9">
        <v>6.0229305540000002</v>
      </c>
      <c r="T9" t="s">
        <v>11</v>
      </c>
      <c r="U9">
        <v>1.83758042328601</v>
      </c>
    </row>
    <row r="10" spans="1:21" x14ac:dyDescent="0.25">
      <c r="A10" s="11">
        <v>22555</v>
      </c>
      <c r="C10">
        <v>-2.6924274061442501</v>
      </c>
      <c r="D10">
        <v>-1.716285609</v>
      </c>
      <c r="E10" t="s">
        <v>11</v>
      </c>
      <c r="F10">
        <v>2.46980236298623</v>
      </c>
      <c r="H10">
        <v>5.41064568601647</v>
      </c>
      <c r="I10">
        <v>5.3731590000000002</v>
      </c>
      <c r="J10" t="s">
        <v>11</v>
      </c>
      <c r="K10">
        <v>1.3339345838030501</v>
      </c>
      <c r="M10">
        <v>2.7177904817757701E-2</v>
      </c>
      <c r="N10">
        <v>-4.9444170000000004E-3</v>
      </c>
      <c r="O10" t="s">
        <v>11</v>
      </c>
      <c r="P10">
        <v>-9.5208908075969604E-3</v>
      </c>
      <c r="R10">
        <v>5.4378235908342303</v>
      </c>
      <c r="S10">
        <v>5.3682145820000002</v>
      </c>
      <c r="T10" t="s">
        <v>11</v>
      </c>
      <c r="U10">
        <v>1.32441369299545</v>
      </c>
    </row>
    <row r="11" spans="1:21" x14ac:dyDescent="0.25">
      <c r="A11" s="11">
        <v>22647</v>
      </c>
      <c r="C11">
        <v>-1.71961301855924</v>
      </c>
      <c r="D11">
        <v>-1.146125112</v>
      </c>
      <c r="E11" t="s">
        <v>11</v>
      </c>
      <c r="F11">
        <v>0.35312692939442097</v>
      </c>
      <c r="H11">
        <v>5.1268711407369398</v>
      </c>
      <c r="I11">
        <v>5.7697077739999996</v>
      </c>
      <c r="J11" t="s">
        <v>11</v>
      </c>
      <c r="K11">
        <v>2.23437776289295</v>
      </c>
      <c r="M11">
        <v>2.6059477948316999E-2</v>
      </c>
      <c r="N11">
        <v>4.5836870000000004E-3</v>
      </c>
      <c r="O11" t="s">
        <v>11</v>
      </c>
      <c r="P11">
        <v>-1.6413130205919699E-2</v>
      </c>
      <c r="R11">
        <v>5.1529306186852599</v>
      </c>
      <c r="S11">
        <v>5.7742914609999998</v>
      </c>
      <c r="T11" t="s">
        <v>11</v>
      </c>
      <c r="U11">
        <v>2.2179646326870301</v>
      </c>
    </row>
    <row r="12" spans="1:21" x14ac:dyDescent="0.25">
      <c r="A12" s="11">
        <v>22737</v>
      </c>
      <c r="C12">
        <v>-0.89048917812385797</v>
      </c>
      <c r="D12">
        <v>-0.273339742</v>
      </c>
      <c r="E12" t="s">
        <v>11</v>
      </c>
      <c r="F12">
        <v>3.9532941226980298E-2</v>
      </c>
      <c r="H12">
        <v>4.5427562167717399</v>
      </c>
      <c r="I12">
        <v>5.0244337879999996</v>
      </c>
      <c r="J12" t="s">
        <v>11</v>
      </c>
      <c r="K12">
        <v>2.4953834758259901</v>
      </c>
      <c r="M12">
        <v>7.2896269777322203E-3</v>
      </c>
      <c r="N12">
        <v>-1.90289E-3</v>
      </c>
      <c r="O12" t="s">
        <v>11</v>
      </c>
      <c r="P12">
        <v>-9.6390256067789195E-3</v>
      </c>
      <c r="R12">
        <v>4.5500458437494702</v>
      </c>
      <c r="S12">
        <v>5.0225308980000003</v>
      </c>
      <c r="T12" t="s">
        <v>11</v>
      </c>
      <c r="U12">
        <v>2.4857444502192099</v>
      </c>
    </row>
    <row r="13" spans="1:21" x14ac:dyDescent="0.25">
      <c r="A13" s="11">
        <v>22828</v>
      </c>
      <c r="C13">
        <v>-0.42937569624803001</v>
      </c>
      <c r="D13">
        <v>-3.3979223000000003E-2</v>
      </c>
      <c r="E13" t="s">
        <v>11</v>
      </c>
      <c r="F13">
        <v>-0.44055176057008799</v>
      </c>
      <c r="H13">
        <v>4.3726045090725103</v>
      </c>
      <c r="I13">
        <v>4.943683729</v>
      </c>
      <c r="J13" t="s">
        <v>11</v>
      </c>
      <c r="K13">
        <v>2.6446362938714199</v>
      </c>
      <c r="M13">
        <v>-2.6417702247386798E-3</v>
      </c>
      <c r="N13">
        <v>-2.9855900000000002E-3</v>
      </c>
      <c r="O13" t="s">
        <v>11</v>
      </c>
      <c r="P13">
        <v>-1.8375222582422E-2</v>
      </c>
      <c r="R13">
        <v>4.3699627388477698</v>
      </c>
      <c r="S13">
        <v>4.9406981390000002</v>
      </c>
      <c r="T13" t="s">
        <v>11</v>
      </c>
      <c r="U13">
        <v>2.626261071289</v>
      </c>
    </row>
    <row r="14" spans="1:21" x14ac:dyDescent="0.25">
      <c r="A14" s="11">
        <v>22920</v>
      </c>
      <c r="C14">
        <v>-0.16396043971587901</v>
      </c>
      <c r="D14">
        <v>0.17804321100000001</v>
      </c>
      <c r="E14" t="s">
        <v>11</v>
      </c>
      <c r="F14">
        <v>-0.38824456544557501</v>
      </c>
      <c r="H14">
        <v>3.93818318640063</v>
      </c>
      <c r="I14">
        <v>5.1776355250000003</v>
      </c>
      <c r="J14" t="s">
        <v>11</v>
      </c>
      <c r="K14">
        <v>2.29406853813457</v>
      </c>
      <c r="M14">
        <v>-3.7249149024421002E-2</v>
      </c>
      <c r="N14">
        <v>3.8977679999999998E-3</v>
      </c>
      <c r="O14" t="s">
        <v>11</v>
      </c>
      <c r="P14">
        <v>-2.8363301688284801E-2</v>
      </c>
      <c r="R14">
        <v>3.90093403737621</v>
      </c>
      <c r="S14">
        <v>5.1815332920000001</v>
      </c>
      <c r="T14" t="s">
        <v>11</v>
      </c>
      <c r="U14">
        <v>2.2657052364462902</v>
      </c>
    </row>
    <row r="15" spans="1:21" x14ac:dyDescent="0.25">
      <c r="A15" s="11">
        <v>23012</v>
      </c>
      <c r="C15">
        <v>9.6065374388103905E-2</v>
      </c>
      <c r="D15">
        <v>0.37503703799999999</v>
      </c>
      <c r="E15" t="s">
        <v>11</v>
      </c>
      <c r="F15">
        <v>-0.36642997240960501</v>
      </c>
      <c r="H15">
        <v>3.8952248355833099</v>
      </c>
      <c r="I15">
        <v>4.8432335579999997</v>
      </c>
      <c r="J15" t="s">
        <v>11</v>
      </c>
      <c r="K15">
        <v>2.2835108234460999</v>
      </c>
      <c r="M15">
        <v>-2.9412043495044601E-2</v>
      </c>
      <c r="N15">
        <v>-5.987137E-3</v>
      </c>
      <c r="O15" t="s">
        <v>11</v>
      </c>
      <c r="P15">
        <v>-8.9004281284200404E-3</v>
      </c>
      <c r="R15">
        <v>3.8658127920882701</v>
      </c>
      <c r="S15">
        <v>4.8372464199999996</v>
      </c>
      <c r="T15" t="s">
        <v>11</v>
      </c>
      <c r="U15">
        <v>2.2746103953176799</v>
      </c>
    </row>
    <row r="16" spans="1:21" x14ac:dyDescent="0.25">
      <c r="A16" s="11">
        <v>23102</v>
      </c>
      <c r="C16">
        <v>0.36177325021662898</v>
      </c>
      <c r="D16">
        <v>0.37165218799999999</v>
      </c>
      <c r="E16" t="s">
        <v>11</v>
      </c>
      <c r="F16">
        <v>-0.41629043479588301</v>
      </c>
      <c r="H16">
        <v>3.8616536853029402</v>
      </c>
      <c r="I16">
        <v>4.90493662</v>
      </c>
      <c r="J16" t="s">
        <v>11</v>
      </c>
      <c r="K16">
        <v>3.30507915560512</v>
      </c>
      <c r="M16">
        <v>-2.49507672555387E-2</v>
      </c>
      <c r="N16">
        <v>-1.4661354999999999E-2</v>
      </c>
      <c r="O16" t="s">
        <v>11</v>
      </c>
      <c r="P16">
        <v>-2.4559506173597399E-2</v>
      </c>
      <c r="R16">
        <v>3.8367029180474099</v>
      </c>
      <c r="S16">
        <v>4.8902752649999996</v>
      </c>
      <c r="T16" t="s">
        <v>11</v>
      </c>
      <c r="U16">
        <v>3.2805196494315201</v>
      </c>
    </row>
    <row r="17" spans="1:21" x14ac:dyDescent="0.25">
      <c r="A17" s="11">
        <v>23193</v>
      </c>
      <c r="C17">
        <v>0.71365175311314</v>
      </c>
      <c r="D17">
        <v>0.836460129</v>
      </c>
      <c r="E17" t="s">
        <v>11</v>
      </c>
      <c r="F17">
        <v>-5.5883615823631799E-2</v>
      </c>
      <c r="H17">
        <v>4.1404032395999497</v>
      </c>
      <c r="I17">
        <v>4.6583534389999999</v>
      </c>
      <c r="J17" t="s">
        <v>11</v>
      </c>
      <c r="K17">
        <v>3.1301828763187398</v>
      </c>
      <c r="M17">
        <v>-2.8651692040053299E-3</v>
      </c>
      <c r="N17">
        <v>3.65803E-3</v>
      </c>
      <c r="O17" t="s">
        <v>11</v>
      </c>
      <c r="P17">
        <v>-1.5713807335317301E-2</v>
      </c>
      <c r="R17">
        <v>4.1375380703959497</v>
      </c>
      <c r="S17">
        <v>4.6620114690000003</v>
      </c>
      <c r="T17" t="s">
        <v>11</v>
      </c>
      <c r="U17">
        <v>3.1144690689834298</v>
      </c>
    </row>
    <row r="18" spans="1:21" x14ac:dyDescent="0.25">
      <c r="A18" s="11">
        <v>23285</v>
      </c>
      <c r="C18">
        <v>1.14757768162508</v>
      </c>
      <c r="D18">
        <v>0.98055729899999999</v>
      </c>
      <c r="E18" t="s">
        <v>11</v>
      </c>
      <c r="F18">
        <v>0.33639196645322</v>
      </c>
      <c r="H18">
        <v>3.91258987600611</v>
      </c>
      <c r="I18">
        <v>5.174065594</v>
      </c>
      <c r="J18" t="s">
        <v>11</v>
      </c>
      <c r="K18">
        <v>3.38677420201422</v>
      </c>
      <c r="M18">
        <v>-1.51158849032249E-3</v>
      </c>
      <c r="N18">
        <v>1.5751739999999999E-3</v>
      </c>
      <c r="O18" t="s">
        <v>11</v>
      </c>
      <c r="P18">
        <v>-1.4778297363258201E-2</v>
      </c>
      <c r="R18">
        <v>3.9110782875157799</v>
      </c>
      <c r="S18">
        <v>5.1756407680000001</v>
      </c>
      <c r="T18" t="s">
        <v>11</v>
      </c>
      <c r="U18">
        <v>3.37199590465096</v>
      </c>
    </row>
    <row r="19" spans="1:21" x14ac:dyDescent="0.25">
      <c r="A19" s="11">
        <v>23377</v>
      </c>
      <c r="C19">
        <v>1.37574674124971</v>
      </c>
      <c r="D19">
        <v>1.578934837</v>
      </c>
      <c r="E19" t="s">
        <v>11</v>
      </c>
      <c r="F19">
        <v>0.82171563907263601</v>
      </c>
      <c r="H19">
        <v>4.1585704422473002</v>
      </c>
      <c r="I19">
        <v>5.3292524889999999</v>
      </c>
      <c r="J19" t="s">
        <v>11</v>
      </c>
      <c r="K19">
        <v>3.2233945527877199</v>
      </c>
      <c r="M19">
        <v>9.8970829620363097E-3</v>
      </c>
      <c r="N19">
        <v>1.708305E-3</v>
      </c>
      <c r="O19" t="s">
        <v>11</v>
      </c>
      <c r="P19">
        <v>6.6664872272693297E-3</v>
      </c>
      <c r="R19">
        <v>4.1684675252093397</v>
      </c>
      <c r="S19">
        <v>5.330960793</v>
      </c>
      <c r="T19" t="s">
        <v>11</v>
      </c>
      <c r="U19">
        <v>3.2300610400149901</v>
      </c>
    </row>
    <row r="20" spans="1:21" x14ac:dyDescent="0.25">
      <c r="A20" s="11">
        <v>23468</v>
      </c>
      <c r="C20">
        <v>1.5421987878827399</v>
      </c>
      <c r="D20">
        <v>2.0120449630000001</v>
      </c>
      <c r="E20" t="s">
        <v>11</v>
      </c>
      <c r="F20">
        <v>1.0626035937982601</v>
      </c>
      <c r="H20">
        <v>4.1014556518141401</v>
      </c>
      <c r="I20">
        <v>4.9552126870000004</v>
      </c>
      <c r="J20" t="s">
        <v>11</v>
      </c>
      <c r="K20">
        <v>3.37397522080136</v>
      </c>
      <c r="M20">
        <v>-2.0715908439765E-2</v>
      </c>
      <c r="N20">
        <v>-2.1840999999999999E-4</v>
      </c>
      <c r="O20" t="s">
        <v>11</v>
      </c>
      <c r="P20">
        <v>7.14484665203998E-3</v>
      </c>
      <c r="R20">
        <v>4.0807397433743802</v>
      </c>
      <c r="S20">
        <v>4.9549942769999999</v>
      </c>
      <c r="T20" t="s">
        <v>11</v>
      </c>
      <c r="U20">
        <v>3.3811200674533999</v>
      </c>
    </row>
    <row r="21" spans="1:21" x14ac:dyDescent="0.25">
      <c r="A21" s="11">
        <v>23559</v>
      </c>
      <c r="C21">
        <v>1.6975745881474</v>
      </c>
      <c r="D21">
        <v>2.0304367860000001</v>
      </c>
      <c r="E21" t="s">
        <v>11</v>
      </c>
      <c r="F21">
        <v>1.47789911107907</v>
      </c>
      <c r="H21">
        <v>4.1844523965808502</v>
      </c>
      <c r="I21">
        <v>4.8895419609999999</v>
      </c>
      <c r="J21" t="s">
        <v>11</v>
      </c>
      <c r="K21">
        <v>3.2010225056400601</v>
      </c>
      <c r="M21">
        <v>-3.16242745666062E-2</v>
      </c>
      <c r="N21">
        <v>-6.4793630000000001E-3</v>
      </c>
      <c r="O21" t="s">
        <v>11</v>
      </c>
      <c r="P21">
        <v>3.5514268958621503E-2</v>
      </c>
      <c r="R21">
        <v>4.15282812201424</v>
      </c>
      <c r="S21">
        <v>4.8830625980000004</v>
      </c>
      <c r="T21" t="s">
        <v>11</v>
      </c>
      <c r="U21">
        <v>3.2365367745986799</v>
      </c>
    </row>
    <row r="22" spans="1:21" x14ac:dyDescent="0.25">
      <c r="A22" s="11">
        <v>23651</v>
      </c>
      <c r="C22">
        <v>1.69574458341413</v>
      </c>
      <c r="D22">
        <v>2.0481496720000001</v>
      </c>
      <c r="E22" t="s">
        <v>11</v>
      </c>
      <c r="F22">
        <v>1.1537640259878099</v>
      </c>
      <c r="H22">
        <v>3.9805936639881101</v>
      </c>
      <c r="I22">
        <v>4.7170188480000004</v>
      </c>
      <c r="J22" t="s">
        <v>11</v>
      </c>
      <c r="K22">
        <v>3.3974883502248101</v>
      </c>
      <c r="M22">
        <v>-7.0124846042610503E-2</v>
      </c>
      <c r="N22">
        <v>-6.2857379999999999E-3</v>
      </c>
      <c r="O22" t="s">
        <v>11</v>
      </c>
      <c r="P22">
        <v>-1.37412201324655E-5</v>
      </c>
      <c r="R22">
        <v>3.9104688179455001</v>
      </c>
      <c r="S22">
        <v>4.7107331099999996</v>
      </c>
      <c r="T22" t="s">
        <v>11</v>
      </c>
      <c r="U22">
        <v>3.3974746090046799</v>
      </c>
    </row>
    <row r="23" spans="1:21" x14ac:dyDescent="0.25">
      <c r="A23" s="11">
        <v>23743</v>
      </c>
      <c r="C23">
        <v>1.9253438944518799</v>
      </c>
      <c r="D23">
        <v>2.2132463819999999</v>
      </c>
      <c r="E23" t="s">
        <v>11</v>
      </c>
      <c r="F23">
        <v>1.1640794123848099</v>
      </c>
      <c r="H23">
        <v>4.2812399058743598</v>
      </c>
      <c r="I23">
        <v>5.1414620390000003</v>
      </c>
      <c r="J23" t="s">
        <v>11</v>
      </c>
      <c r="K23">
        <v>3.1748852487023398</v>
      </c>
      <c r="M23">
        <v>-2.6735476591174701E-2</v>
      </c>
      <c r="N23">
        <v>-2.1180769999999999E-3</v>
      </c>
      <c r="O23" t="s">
        <v>11</v>
      </c>
      <c r="P23">
        <v>2.32785434667663E-3</v>
      </c>
      <c r="R23">
        <v>4.2545044292831902</v>
      </c>
      <c r="S23">
        <v>5.1393439619999999</v>
      </c>
      <c r="T23" t="s">
        <v>11</v>
      </c>
      <c r="U23">
        <v>3.17721310304902</v>
      </c>
    </row>
    <row r="24" spans="1:21" x14ac:dyDescent="0.25">
      <c r="A24" s="11">
        <v>23833</v>
      </c>
      <c r="C24">
        <v>2.0823387807005198</v>
      </c>
      <c r="D24">
        <v>2.6395715700000002</v>
      </c>
      <c r="E24" t="s">
        <v>11</v>
      </c>
      <c r="F24">
        <v>0.852232103412916</v>
      </c>
      <c r="H24">
        <v>4.2771139877781303</v>
      </c>
      <c r="I24">
        <v>4.97782065</v>
      </c>
      <c r="J24" t="s">
        <v>11</v>
      </c>
      <c r="K24">
        <v>3.0966792070226599</v>
      </c>
      <c r="M24">
        <v>-4.3291934292958398E-2</v>
      </c>
      <c r="N24">
        <v>7.2772569999999996E-3</v>
      </c>
      <c r="O24" t="s">
        <v>11</v>
      </c>
      <c r="P24">
        <v>-1.7218597583720002E-2</v>
      </c>
      <c r="R24">
        <v>4.23382205348517</v>
      </c>
      <c r="S24">
        <v>4.9850979070000001</v>
      </c>
      <c r="T24" t="s">
        <v>11</v>
      </c>
      <c r="U24">
        <v>3.0794606094389398</v>
      </c>
    </row>
    <row r="25" spans="1:21" x14ac:dyDescent="0.25">
      <c r="A25" s="11">
        <v>23924</v>
      </c>
      <c r="C25">
        <v>2.2965782857546602</v>
      </c>
      <c r="D25">
        <v>2.7231021279999998</v>
      </c>
      <c r="E25" t="s">
        <v>11</v>
      </c>
      <c r="F25">
        <v>0.68816087004847803</v>
      </c>
      <c r="H25">
        <v>4.4883425839706099</v>
      </c>
      <c r="I25">
        <v>4.9777486829999997</v>
      </c>
      <c r="J25" t="s">
        <v>11</v>
      </c>
      <c r="K25">
        <v>3.14725578310044</v>
      </c>
      <c r="M25">
        <v>-3.0186569702087999E-2</v>
      </c>
      <c r="N25">
        <v>2.768969E-3</v>
      </c>
      <c r="O25" t="s">
        <v>11</v>
      </c>
      <c r="P25">
        <v>1.4719239977299899E-2</v>
      </c>
      <c r="R25">
        <v>4.4581560142685204</v>
      </c>
      <c r="S25">
        <v>4.9805176519999996</v>
      </c>
      <c r="T25" t="s">
        <v>11</v>
      </c>
      <c r="U25">
        <v>3.1619750230777401</v>
      </c>
    </row>
    <row r="26" spans="1:21" x14ac:dyDescent="0.25">
      <c r="A26" s="11">
        <v>24016</v>
      </c>
      <c r="C26">
        <v>2.63042057313407</v>
      </c>
      <c r="D26">
        <v>3.034416244</v>
      </c>
      <c r="E26" t="s">
        <v>11</v>
      </c>
      <c r="F26">
        <v>0.181455989035157</v>
      </c>
      <c r="H26">
        <v>4.6756119819709401</v>
      </c>
      <c r="I26">
        <v>5.1801958270000004</v>
      </c>
      <c r="J26" t="s">
        <v>11</v>
      </c>
      <c r="K26">
        <v>3.1935732330489</v>
      </c>
      <c r="M26">
        <v>-1.59828704029789E-2</v>
      </c>
      <c r="N26">
        <v>1.0320307000000001E-2</v>
      </c>
      <c r="O26" t="s">
        <v>11</v>
      </c>
      <c r="P26">
        <v>-2.4441542885218898E-2</v>
      </c>
      <c r="R26">
        <v>4.65962911156796</v>
      </c>
      <c r="S26">
        <v>5.1905161350000002</v>
      </c>
      <c r="T26" t="s">
        <v>11</v>
      </c>
      <c r="U26">
        <v>3.1691316901636801</v>
      </c>
    </row>
    <row r="27" spans="1:21" x14ac:dyDescent="0.25">
      <c r="A27" s="11">
        <v>24108</v>
      </c>
      <c r="C27">
        <v>3.15721880543424</v>
      </c>
      <c r="D27">
        <v>3.5705620169999999</v>
      </c>
      <c r="E27" t="s">
        <v>11</v>
      </c>
      <c r="F27">
        <v>-0.111885432376312</v>
      </c>
      <c r="H27">
        <v>4.8553926883624303</v>
      </c>
      <c r="I27">
        <v>5.2159619519999998</v>
      </c>
      <c r="J27" t="s">
        <v>11</v>
      </c>
      <c r="K27">
        <v>3.1385939656862099</v>
      </c>
      <c r="M27">
        <v>3.4919316603162998E-2</v>
      </c>
      <c r="N27">
        <v>2.8925257999999999E-2</v>
      </c>
      <c r="O27" t="s">
        <v>11</v>
      </c>
      <c r="P27">
        <v>-1.6136493776918399E-2</v>
      </c>
      <c r="R27">
        <v>4.8903120049655904</v>
      </c>
      <c r="S27">
        <v>5.244887211</v>
      </c>
      <c r="T27" t="s">
        <v>11</v>
      </c>
      <c r="U27">
        <v>3.1224574719092901</v>
      </c>
    </row>
    <row r="28" spans="1:21" x14ac:dyDescent="0.25">
      <c r="A28" s="11">
        <v>24198</v>
      </c>
      <c r="C28">
        <v>3.55559778458223</v>
      </c>
      <c r="D28">
        <v>3.9629700969999999</v>
      </c>
      <c r="E28" t="s">
        <v>11</v>
      </c>
      <c r="F28">
        <v>-0.49637525502157598</v>
      </c>
      <c r="H28">
        <v>4.6173696669159003</v>
      </c>
      <c r="I28">
        <v>5.3049198860000004</v>
      </c>
      <c r="J28" t="s">
        <v>11</v>
      </c>
      <c r="K28">
        <v>3.1632313281497999</v>
      </c>
      <c r="M28">
        <v>9.35392334751209E-2</v>
      </c>
      <c r="N28">
        <v>3.1979235000000002E-2</v>
      </c>
      <c r="O28" t="s">
        <v>11</v>
      </c>
      <c r="P28">
        <v>-3.3982490777115203E-2</v>
      </c>
      <c r="R28">
        <v>4.7109089003910203</v>
      </c>
      <c r="S28">
        <v>5.3368991210000001</v>
      </c>
      <c r="T28" t="s">
        <v>11</v>
      </c>
      <c r="U28">
        <v>3.1292488373726801</v>
      </c>
    </row>
    <row r="29" spans="1:21" x14ac:dyDescent="0.25">
      <c r="A29" s="11">
        <v>24289</v>
      </c>
      <c r="C29">
        <v>3.4562910141305601</v>
      </c>
      <c r="D29">
        <v>3.9070118539999998</v>
      </c>
      <c r="E29" t="s">
        <v>11</v>
      </c>
      <c r="F29">
        <v>-0.73512768619116298</v>
      </c>
      <c r="H29">
        <v>4.5830531720623897</v>
      </c>
      <c r="I29">
        <v>5.0104730719999999</v>
      </c>
      <c r="J29" t="s">
        <v>11</v>
      </c>
      <c r="K29">
        <v>3.1282319215516399</v>
      </c>
      <c r="M29">
        <v>0.113203077969643</v>
      </c>
      <c r="N29">
        <v>1.0924934000000001E-2</v>
      </c>
      <c r="O29" t="s">
        <v>11</v>
      </c>
      <c r="P29">
        <v>-3.2434437963509498E-2</v>
      </c>
      <c r="R29">
        <v>4.6962562500320297</v>
      </c>
      <c r="S29">
        <v>5.021398005</v>
      </c>
      <c r="T29" t="s">
        <v>11</v>
      </c>
      <c r="U29">
        <v>3.0957974835881301</v>
      </c>
    </row>
    <row r="30" spans="1:21" x14ac:dyDescent="0.25">
      <c r="A30" s="11">
        <v>24381</v>
      </c>
      <c r="C30">
        <v>3.2815054233408301</v>
      </c>
      <c r="D30">
        <v>3.7397025510000002</v>
      </c>
      <c r="E30" t="s">
        <v>11</v>
      </c>
      <c r="F30">
        <v>-0.77063192660989399</v>
      </c>
      <c r="H30">
        <v>4.5591063657820099</v>
      </c>
      <c r="I30">
        <v>5.0293653740000002</v>
      </c>
      <c r="J30" t="s">
        <v>11</v>
      </c>
      <c r="K30">
        <v>2.9553832577859098</v>
      </c>
      <c r="M30">
        <v>0.12940346652394799</v>
      </c>
      <c r="N30">
        <v>3.3011849999999999E-3</v>
      </c>
      <c r="O30" t="s">
        <v>11</v>
      </c>
      <c r="P30">
        <v>1.5182350888788101E-3</v>
      </c>
      <c r="R30">
        <v>4.68850983230596</v>
      </c>
      <c r="S30">
        <v>5.0326665589999999</v>
      </c>
      <c r="T30" t="s">
        <v>11</v>
      </c>
      <c r="U30">
        <v>2.9569014928747901</v>
      </c>
    </row>
    <row r="31" spans="1:21" x14ac:dyDescent="0.25">
      <c r="A31" s="11">
        <v>24473</v>
      </c>
      <c r="C31">
        <v>2.7114214508580998</v>
      </c>
      <c r="D31">
        <v>3.489013082</v>
      </c>
      <c r="E31" t="s">
        <v>11</v>
      </c>
      <c r="F31">
        <v>-1.15170731809462</v>
      </c>
      <c r="H31">
        <v>4.5759609010131603</v>
      </c>
      <c r="I31">
        <v>4.7734204460000003</v>
      </c>
      <c r="J31" t="s">
        <v>11</v>
      </c>
      <c r="K31">
        <v>3.0946145118829298</v>
      </c>
      <c r="M31">
        <v>2.8773680905284201E-2</v>
      </c>
      <c r="N31">
        <v>-1.8926279999999999E-3</v>
      </c>
      <c r="O31" t="s">
        <v>11</v>
      </c>
      <c r="P31">
        <v>-5.2231267863572801E-2</v>
      </c>
      <c r="R31">
        <v>4.60473458191845</v>
      </c>
      <c r="S31">
        <v>4.7715278169999999</v>
      </c>
      <c r="T31" t="s">
        <v>11</v>
      </c>
      <c r="U31">
        <v>3.0423832440193599</v>
      </c>
    </row>
    <row r="32" spans="1:21" x14ac:dyDescent="0.25">
      <c r="A32" s="11">
        <v>24563</v>
      </c>
      <c r="C32">
        <v>2.3762618013986399</v>
      </c>
      <c r="D32">
        <v>3.5049852929999998</v>
      </c>
      <c r="E32" t="s">
        <v>11</v>
      </c>
      <c r="F32">
        <v>-1.1030561582013001</v>
      </c>
      <c r="H32">
        <v>4.4104311437443897</v>
      </c>
      <c r="I32">
        <v>4.9706374269999998</v>
      </c>
      <c r="J32" t="s">
        <v>11</v>
      </c>
      <c r="K32">
        <v>3.1811480507877201</v>
      </c>
      <c r="M32">
        <v>-2.4091670753630099E-3</v>
      </c>
      <c r="N32">
        <v>1.8743615000000002E-2</v>
      </c>
      <c r="O32" t="s">
        <v>11</v>
      </c>
      <c r="P32">
        <v>-3.8539793827609803E-2</v>
      </c>
      <c r="R32">
        <v>4.4080219766690201</v>
      </c>
      <c r="S32">
        <v>4.9893810419999998</v>
      </c>
      <c r="T32" t="s">
        <v>11</v>
      </c>
      <c r="U32">
        <v>3.1426082569601101</v>
      </c>
    </row>
    <row r="33" spans="1:21" x14ac:dyDescent="0.25">
      <c r="A33" s="11">
        <v>24654</v>
      </c>
      <c r="C33">
        <v>2.3488077438615802</v>
      </c>
      <c r="D33">
        <v>3.530704579</v>
      </c>
      <c r="E33" t="s">
        <v>11</v>
      </c>
      <c r="F33">
        <v>-1.08622058203355</v>
      </c>
      <c r="H33">
        <v>4.40824770507355</v>
      </c>
      <c r="I33">
        <v>4.7964721099999998</v>
      </c>
      <c r="J33" t="s">
        <v>11</v>
      </c>
      <c r="K33">
        <v>3.1219186463497901</v>
      </c>
      <c r="M33">
        <v>5.3903532156553698E-2</v>
      </c>
      <c r="N33">
        <v>2.6994336000000001E-2</v>
      </c>
      <c r="O33" t="s">
        <v>11</v>
      </c>
      <c r="P33">
        <v>-7.1312141800484702E-2</v>
      </c>
      <c r="R33">
        <v>4.4621512372301098</v>
      </c>
      <c r="S33">
        <v>4.8234664470000004</v>
      </c>
      <c r="T33" t="s">
        <v>11</v>
      </c>
      <c r="U33">
        <v>3.0506065045492998</v>
      </c>
    </row>
    <row r="34" spans="1:21" x14ac:dyDescent="0.25">
      <c r="A34" s="11">
        <v>24746</v>
      </c>
      <c r="C34">
        <v>2.3956506090522698</v>
      </c>
      <c r="D34">
        <v>3.2288279790000001</v>
      </c>
      <c r="E34" t="s">
        <v>11</v>
      </c>
      <c r="F34">
        <v>-0.63746409632130996</v>
      </c>
      <c r="H34">
        <v>4.3434754810438498</v>
      </c>
      <c r="I34">
        <v>4.6811948860000001</v>
      </c>
      <c r="J34" t="s">
        <v>11</v>
      </c>
      <c r="K34">
        <v>3.0355178128312899</v>
      </c>
      <c r="M34">
        <v>8.8419958738687895E-2</v>
      </c>
      <c r="N34">
        <v>8.9516649999999993E-3</v>
      </c>
      <c r="O34" t="s">
        <v>11</v>
      </c>
      <c r="P34">
        <v>2.2507501885841402E-3</v>
      </c>
      <c r="R34">
        <v>4.4318954397825303</v>
      </c>
      <c r="S34">
        <v>4.6901465509999998</v>
      </c>
      <c r="T34" t="s">
        <v>11</v>
      </c>
      <c r="U34">
        <v>3.0377685630198701</v>
      </c>
    </row>
    <row r="35" spans="1:21" x14ac:dyDescent="0.25">
      <c r="A35" s="11">
        <v>24838</v>
      </c>
      <c r="C35">
        <v>2.7544851790101998</v>
      </c>
      <c r="D35">
        <v>3.16388187</v>
      </c>
      <c r="E35" t="s">
        <v>11</v>
      </c>
      <c r="F35">
        <v>-0.34458804339874399</v>
      </c>
      <c r="H35">
        <v>4.4937769301056596</v>
      </c>
      <c r="I35">
        <v>4.6401477299999998</v>
      </c>
      <c r="J35" t="s">
        <v>11</v>
      </c>
      <c r="K35">
        <v>3.3866250691850399</v>
      </c>
      <c r="M35">
        <v>0.17568103574905999</v>
      </c>
      <c r="N35">
        <v>2.37956E-2</v>
      </c>
      <c r="O35" t="s">
        <v>11</v>
      </c>
      <c r="P35">
        <v>2.8580242826552301E-2</v>
      </c>
      <c r="R35">
        <v>4.6694579658547104</v>
      </c>
      <c r="S35">
        <v>4.6639433309999996</v>
      </c>
      <c r="T35" t="s">
        <v>11</v>
      </c>
      <c r="U35">
        <v>3.4152053120115999</v>
      </c>
    </row>
    <row r="36" spans="1:21" x14ac:dyDescent="0.25">
      <c r="A36" s="11">
        <v>24929</v>
      </c>
      <c r="C36">
        <v>3.1134695461991</v>
      </c>
      <c r="D36">
        <v>2.9983615819999998</v>
      </c>
      <c r="E36" t="s">
        <v>11</v>
      </c>
      <c r="F36">
        <v>9.9024458267194901E-2</v>
      </c>
      <c r="H36">
        <v>4.5399636864101698</v>
      </c>
      <c r="I36">
        <v>4.9330928040000002</v>
      </c>
      <c r="J36" t="s">
        <v>11</v>
      </c>
      <c r="K36">
        <v>3.15848116409899</v>
      </c>
      <c r="M36">
        <v>0.20450816923330001</v>
      </c>
      <c r="N36">
        <v>-1.6142527E-2</v>
      </c>
      <c r="O36" t="s">
        <v>11</v>
      </c>
      <c r="P36">
        <v>6.1879008160717598E-2</v>
      </c>
      <c r="R36">
        <v>4.7444718556434697</v>
      </c>
      <c r="S36">
        <v>4.9169502769999998</v>
      </c>
      <c r="T36" t="s">
        <v>11</v>
      </c>
      <c r="U36">
        <v>3.2203601722597002</v>
      </c>
    </row>
    <row r="37" spans="1:21" x14ac:dyDescent="0.25">
      <c r="A37" s="11">
        <v>25020</v>
      </c>
      <c r="C37">
        <v>3.1718073952332602</v>
      </c>
      <c r="D37">
        <v>3.4038221310000001</v>
      </c>
      <c r="E37" t="s">
        <v>11</v>
      </c>
      <c r="F37">
        <v>0.35548386056348102</v>
      </c>
      <c r="H37">
        <v>4.4419537023845104</v>
      </c>
      <c r="I37">
        <v>4.9111174059999998</v>
      </c>
      <c r="J37" t="s">
        <v>11</v>
      </c>
      <c r="K37">
        <v>3.2813321438209599</v>
      </c>
      <c r="M37">
        <v>0.16645008715212101</v>
      </c>
      <c r="N37">
        <v>1.9714068000000001E-2</v>
      </c>
      <c r="O37" t="s">
        <v>11</v>
      </c>
      <c r="P37">
        <v>6.4088440805715602E-2</v>
      </c>
      <c r="R37">
        <v>4.6084037895366396</v>
      </c>
      <c r="S37">
        <v>4.9308314739999997</v>
      </c>
      <c r="T37" t="s">
        <v>11</v>
      </c>
      <c r="U37">
        <v>3.34542058462667</v>
      </c>
    </row>
    <row r="38" spans="1:21" x14ac:dyDescent="0.25">
      <c r="A38" s="11">
        <v>25112</v>
      </c>
      <c r="C38">
        <v>3.05980282534119</v>
      </c>
      <c r="D38">
        <v>3.4369068729999999</v>
      </c>
      <c r="E38" t="s">
        <v>11</v>
      </c>
      <c r="F38">
        <v>0.61717311107008799</v>
      </c>
      <c r="H38">
        <v>4.3147700636062396</v>
      </c>
      <c r="I38">
        <v>4.9338288979999998</v>
      </c>
      <c r="J38" t="s">
        <v>11</v>
      </c>
      <c r="K38">
        <v>3.1937288737598801</v>
      </c>
      <c r="M38">
        <v>0.14493390353091101</v>
      </c>
      <c r="N38">
        <v>2.1213948999999999E-2</v>
      </c>
      <c r="O38" t="s">
        <v>11</v>
      </c>
      <c r="P38">
        <v>7.3507301796461894E-2</v>
      </c>
      <c r="R38">
        <v>4.4597039671371501</v>
      </c>
      <c r="S38">
        <v>4.9550428479999997</v>
      </c>
      <c r="T38" t="s">
        <v>11</v>
      </c>
      <c r="U38">
        <v>3.2672361755563499</v>
      </c>
    </row>
    <row r="39" spans="1:21" x14ac:dyDescent="0.25">
      <c r="A39" s="11">
        <v>25204</v>
      </c>
      <c r="C39">
        <v>2.9023022092911801</v>
      </c>
      <c r="D39">
        <v>3.3105167459999998</v>
      </c>
      <c r="E39" t="s">
        <v>11</v>
      </c>
      <c r="F39">
        <v>0.82785121602728395</v>
      </c>
      <c r="H39">
        <v>4.4246091386775097</v>
      </c>
      <c r="I39">
        <v>4.9493943829999996</v>
      </c>
      <c r="J39" t="s">
        <v>11</v>
      </c>
      <c r="K39">
        <v>3.0398186396248099</v>
      </c>
      <c r="M39">
        <v>0.108905861400582</v>
      </c>
      <c r="N39">
        <v>-3.3906420000000001E-3</v>
      </c>
      <c r="O39" t="s">
        <v>11</v>
      </c>
      <c r="P39">
        <v>0.102376587660022</v>
      </c>
      <c r="R39">
        <v>4.5335150000780899</v>
      </c>
      <c r="S39">
        <v>4.9460037410000002</v>
      </c>
      <c r="T39" t="s">
        <v>11</v>
      </c>
      <c r="U39">
        <v>3.1421952272848301</v>
      </c>
    </row>
    <row r="40" spans="1:21" x14ac:dyDescent="0.25">
      <c r="A40" s="11">
        <v>25294</v>
      </c>
      <c r="C40">
        <v>2.8341994074082799</v>
      </c>
      <c r="D40">
        <v>3.5205528890000002</v>
      </c>
      <c r="E40" t="s">
        <v>11</v>
      </c>
      <c r="F40">
        <v>0.56253584811497603</v>
      </c>
      <c r="H40">
        <v>4.2782206367250399</v>
      </c>
      <c r="I40">
        <v>4.8108948229999999</v>
      </c>
      <c r="J40" t="s">
        <v>11</v>
      </c>
      <c r="K40">
        <v>3.0566735978073898</v>
      </c>
      <c r="M40">
        <v>0.100310636988105</v>
      </c>
      <c r="N40">
        <v>4.8741130000000001E-2</v>
      </c>
      <c r="O40" t="s">
        <v>11</v>
      </c>
      <c r="P40">
        <v>2.0723984203001701E-3</v>
      </c>
      <c r="R40">
        <v>4.3785312737131497</v>
      </c>
      <c r="S40">
        <v>4.8596359529999997</v>
      </c>
      <c r="T40" t="s">
        <v>11</v>
      </c>
      <c r="U40">
        <v>3.0587459962276902</v>
      </c>
    </row>
    <row r="41" spans="1:21" x14ac:dyDescent="0.25">
      <c r="A41" s="11">
        <v>25385</v>
      </c>
      <c r="C41">
        <v>2.4874677485549901</v>
      </c>
      <c r="D41">
        <v>3.1286865860000002</v>
      </c>
      <c r="E41" t="s">
        <v>11</v>
      </c>
      <c r="F41">
        <v>0.57438397520513695</v>
      </c>
      <c r="H41">
        <v>4.25182066049776</v>
      </c>
      <c r="I41">
        <v>4.8303936780000001</v>
      </c>
      <c r="J41" t="s">
        <v>11</v>
      </c>
      <c r="K41">
        <v>3.0322483909137401</v>
      </c>
      <c r="M41">
        <v>6.2438357179024899E-2</v>
      </c>
      <c r="N41">
        <v>1.3665401000000001E-2</v>
      </c>
      <c r="O41" t="s">
        <v>11</v>
      </c>
      <c r="P41">
        <v>1.8474049818066801E-2</v>
      </c>
      <c r="R41">
        <v>4.3142590176767897</v>
      </c>
      <c r="S41">
        <v>4.8440590779999999</v>
      </c>
      <c r="T41" t="s">
        <v>11</v>
      </c>
      <c r="U41">
        <v>3.0507224407318101</v>
      </c>
    </row>
    <row r="42" spans="1:21" x14ac:dyDescent="0.25">
      <c r="A42" s="11">
        <v>25477</v>
      </c>
      <c r="C42">
        <v>1.90810506799869</v>
      </c>
      <c r="D42">
        <v>2.9584487830000001</v>
      </c>
      <c r="E42" t="s">
        <v>11</v>
      </c>
      <c r="F42">
        <v>0.50641543708206904</v>
      </c>
      <c r="H42">
        <v>4.0471416685119603</v>
      </c>
      <c r="I42">
        <v>4.8911285229999999</v>
      </c>
      <c r="J42" t="s">
        <v>11</v>
      </c>
      <c r="K42">
        <v>3.0115939766561999</v>
      </c>
      <c r="M42">
        <v>1.8039656277162999E-2</v>
      </c>
      <c r="N42">
        <v>-1.237349E-3</v>
      </c>
      <c r="O42" t="s">
        <v>11</v>
      </c>
      <c r="P42">
        <v>2.88678572661899E-2</v>
      </c>
      <c r="R42">
        <v>4.06518132478912</v>
      </c>
      <c r="S42">
        <v>4.8898911729999996</v>
      </c>
      <c r="T42" t="s">
        <v>11</v>
      </c>
      <c r="U42">
        <v>3.0404618339223899</v>
      </c>
    </row>
    <row r="43" spans="1:21" x14ac:dyDescent="0.25">
      <c r="A43" s="11">
        <v>25569</v>
      </c>
      <c r="C43">
        <v>1.08978742768568</v>
      </c>
      <c r="D43">
        <v>2.8807612150000002</v>
      </c>
      <c r="E43" t="s">
        <v>11</v>
      </c>
      <c r="F43">
        <v>0.42059125449804902</v>
      </c>
      <c r="H43">
        <v>3.9587669794070099</v>
      </c>
      <c r="I43">
        <v>4.8085688930000003</v>
      </c>
      <c r="J43" t="s">
        <v>11</v>
      </c>
      <c r="K43">
        <v>2.8580852170664102</v>
      </c>
      <c r="M43">
        <v>-4.4402119619647802E-2</v>
      </c>
      <c r="N43">
        <v>1.4192194E-2</v>
      </c>
      <c r="O43" t="s">
        <v>11</v>
      </c>
      <c r="P43">
        <v>5.7193871896778298E-2</v>
      </c>
      <c r="R43">
        <v>3.9143648597873599</v>
      </c>
      <c r="S43">
        <v>4.8227610869999999</v>
      </c>
      <c r="T43" t="s">
        <v>11</v>
      </c>
      <c r="U43">
        <v>2.9152790889631901</v>
      </c>
    </row>
    <row r="44" spans="1:21" x14ac:dyDescent="0.25">
      <c r="A44" s="11">
        <v>25659</v>
      </c>
      <c r="C44">
        <v>0.45434706149228499</v>
      </c>
      <c r="D44">
        <v>2.1921709329999999</v>
      </c>
      <c r="E44" t="s">
        <v>11</v>
      </c>
      <c r="F44">
        <v>0.13781115873098301</v>
      </c>
      <c r="H44">
        <v>3.91368945737258</v>
      </c>
      <c r="I44">
        <v>4.6659975940000002</v>
      </c>
      <c r="J44" t="s">
        <v>11</v>
      </c>
      <c r="K44">
        <v>3.0800291274429101</v>
      </c>
      <c r="M44">
        <v>-5.5865190986728597E-2</v>
      </c>
      <c r="N44">
        <v>-4.0920329999999998E-2</v>
      </c>
      <c r="O44" t="s">
        <v>11</v>
      </c>
      <c r="P44">
        <v>3.6825080717098398E-2</v>
      </c>
      <c r="R44">
        <v>3.8578242663858502</v>
      </c>
      <c r="S44">
        <v>4.6250772639999997</v>
      </c>
      <c r="T44" t="s">
        <v>11</v>
      </c>
      <c r="U44">
        <v>3.1168542081600101</v>
      </c>
    </row>
    <row r="45" spans="1:21" x14ac:dyDescent="0.25">
      <c r="A45" s="11">
        <v>25750</v>
      </c>
      <c r="C45">
        <v>4.5699490783249502E-2</v>
      </c>
      <c r="D45">
        <v>1.7739323840000001</v>
      </c>
      <c r="E45" t="s">
        <v>11</v>
      </c>
      <c r="F45">
        <v>5.32655551828611E-2</v>
      </c>
      <c r="H45">
        <v>3.9797801899097198</v>
      </c>
      <c r="I45">
        <v>4.7104318679999997</v>
      </c>
      <c r="J45" t="s">
        <v>11</v>
      </c>
      <c r="K45">
        <v>3.1178003315152401</v>
      </c>
      <c r="M45">
        <v>-5.8828295963696001E-2</v>
      </c>
      <c r="N45">
        <v>-5.1403184999999997E-2</v>
      </c>
      <c r="O45" t="s">
        <v>11</v>
      </c>
      <c r="P45">
        <v>6.2424525167346201E-2</v>
      </c>
      <c r="R45">
        <v>3.92095189394602</v>
      </c>
      <c r="S45">
        <v>4.6590286839999999</v>
      </c>
      <c r="T45" t="s">
        <v>11</v>
      </c>
      <c r="U45">
        <v>3.1802248566825799</v>
      </c>
    </row>
    <row r="46" spans="1:21" x14ac:dyDescent="0.25">
      <c r="A46" s="11">
        <v>25842</v>
      </c>
      <c r="C46">
        <v>-0.10420519772333101</v>
      </c>
      <c r="D46">
        <v>1.146854796</v>
      </c>
      <c r="E46" t="s">
        <v>11</v>
      </c>
      <c r="F46">
        <v>8.4884180317885694E-2</v>
      </c>
      <c r="H46">
        <v>3.6364218640458499</v>
      </c>
      <c r="I46">
        <v>4.6012924850000001</v>
      </c>
      <c r="J46" t="s">
        <v>11</v>
      </c>
      <c r="K46">
        <v>3.13123616222523</v>
      </c>
      <c r="M46">
        <v>2.1720999973228301E-2</v>
      </c>
      <c r="N46">
        <v>-0.100923923</v>
      </c>
      <c r="O46" t="s">
        <v>11</v>
      </c>
      <c r="P46">
        <v>0.127319256368746</v>
      </c>
      <c r="R46">
        <v>3.6581428640190699</v>
      </c>
      <c r="S46">
        <v>4.5003685620000002</v>
      </c>
      <c r="T46" t="s">
        <v>11</v>
      </c>
      <c r="U46">
        <v>3.25855541859397</v>
      </c>
    </row>
    <row r="47" spans="1:21" x14ac:dyDescent="0.25">
      <c r="A47" s="11">
        <v>25934</v>
      </c>
      <c r="C47">
        <v>-0.102340294959959</v>
      </c>
      <c r="D47">
        <v>0.71373445199999996</v>
      </c>
      <c r="E47" t="s">
        <v>11</v>
      </c>
      <c r="F47">
        <v>2.99859667154578E-2</v>
      </c>
      <c r="H47">
        <v>3.9894539125930901</v>
      </c>
      <c r="I47">
        <v>4.3732092570000001</v>
      </c>
      <c r="J47" t="s">
        <v>11</v>
      </c>
      <c r="K47">
        <v>2.9844252339984099</v>
      </c>
      <c r="M47">
        <v>5.8383383657865801E-2</v>
      </c>
      <c r="N47">
        <v>-8.0752293000000003E-2</v>
      </c>
      <c r="O47" t="s">
        <v>11</v>
      </c>
      <c r="P47">
        <v>0.15631368907287799</v>
      </c>
      <c r="R47">
        <v>4.0478372962509503</v>
      </c>
      <c r="S47">
        <v>4.2924569640000003</v>
      </c>
      <c r="T47" t="s">
        <v>11</v>
      </c>
      <c r="U47">
        <v>3.1407389230712899</v>
      </c>
    </row>
    <row r="48" spans="1:21" x14ac:dyDescent="0.25">
      <c r="A48" s="11">
        <v>26024</v>
      </c>
      <c r="C48">
        <v>8.09036945381649E-2</v>
      </c>
      <c r="D48">
        <v>0.76071422300000002</v>
      </c>
      <c r="E48" t="s">
        <v>11</v>
      </c>
      <c r="F48">
        <v>-0.15104714759354501</v>
      </c>
      <c r="H48">
        <v>3.8410359590834302</v>
      </c>
      <c r="I48">
        <v>4.7291775969999996</v>
      </c>
      <c r="J48" t="s">
        <v>11</v>
      </c>
      <c r="K48">
        <v>3.11751265712922</v>
      </c>
      <c r="M48">
        <v>-1.7182404991858399E-2</v>
      </c>
      <c r="N48">
        <v>-3.8409054999999998E-2</v>
      </c>
      <c r="O48" t="s">
        <v>11</v>
      </c>
      <c r="P48">
        <v>0.13587295044620701</v>
      </c>
      <c r="R48">
        <v>3.8238535540915701</v>
      </c>
      <c r="S48">
        <v>4.6907685419999998</v>
      </c>
      <c r="T48" t="s">
        <v>11</v>
      </c>
      <c r="U48">
        <v>3.2533856075754199</v>
      </c>
    </row>
    <row r="49" spans="1:21" x14ac:dyDescent="0.25">
      <c r="A49" s="11">
        <v>26115</v>
      </c>
      <c r="C49">
        <v>9.0962608097925099E-2</v>
      </c>
      <c r="D49">
        <v>1.381463428</v>
      </c>
      <c r="E49" t="s">
        <v>11</v>
      </c>
      <c r="F49">
        <v>-0.24848150519687801</v>
      </c>
      <c r="H49">
        <v>3.76740386483714</v>
      </c>
      <c r="I49">
        <v>4.9396030870000001</v>
      </c>
      <c r="J49" t="s">
        <v>11</v>
      </c>
      <c r="K49">
        <v>3.2302216186578501</v>
      </c>
      <c r="M49">
        <v>-0.15330950512588601</v>
      </c>
      <c r="N49">
        <v>6.4258850000000001E-3</v>
      </c>
      <c r="O49" t="s">
        <v>11</v>
      </c>
      <c r="P49">
        <v>0.104918987702404</v>
      </c>
      <c r="R49">
        <v>3.61409435971126</v>
      </c>
      <c r="S49">
        <v>4.9460289719999997</v>
      </c>
      <c r="T49" t="s">
        <v>11</v>
      </c>
      <c r="U49">
        <v>3.33514060636025</v>
      </c>
    </row>
    <row r="50" spans="1:21" x14ac:dyDescent="0.25">
      <c r="A50" s="11">
        <v>26207</v>
      </c>
      <c r="C50">
        <v>-0.32985216470149198</v>
      </c>
      <c r="D50">
        <v>1.73134747</v>
      </c>
      <c r="E50" t="s">
        <v>11</v>
      </c>
      <c r="F50">
        <v>-0.24341299032994401</v>
      </c>
      <c r="H50">
        <v>3.6239413167675498</v>
      </c>
      <c r="I50">
        <v>4.8469259710000001</v>
      </c>
      <c r="J50" t="s">
        <v>11</v>
      </c>
      <c r="K50">
        <v>3.1821921329435399</v>
      </c>
      <c r="M50">
        <v>-0.42625796304112601</v>
      </c>
      <c r="N50">
        <v>4.3446270000000002E-3</v>
      </c>
      <c r="O50" t="s">
        <v>11</v>
      </c>
      <c r="P50">
        <v>7.9349100181295498E-2</v>
      </c>
      <c r="R50">
        <v>3.1976833537264202</v>
      </c>
      <c r="S50">
        <v>4.8512705990000002</v>
      </c>
      <c r="T50" t="s">
        <v>11</v>
      </c>
      <c r="U50">
        <v>3.2615412331248401</v>
      </c>
    </row>
    <row r="51" spans="1:21" x14ac:dyDescent="0.25">
      <c r="A51" s="11">
        <v>26299</v>
      </c>
      <c r="C51">
        <v>0.25016160341362997</v>
      </c>
      <c r="D51">
        <v>1.8389201900000001</v>
      </c>
      <c r="E51">
        <v>-1.9486397575508401</v>
      </c>
      <c r="F51">
        <v>-0.18489052312998</v>
      </c>
      <c r="H51">
        <v>3.7310241184446098</v>
      </c>
      <c r="I51">
        <v>4.5499382429999997</v>
      </c>
      <c r="J51">
        <v>3.4183213472371698</v>
      </c>
      <c r="K51">
        <v>3.0998605092045701</v>
      </c>
      <c r="M51">
        <v>-0.29397916132595397</v>
      </c>
      <c r="N51">
        <v>2.6514756E-2</v>
      </c>
      <c r="O51">
        <v>1.8037803131959799E-2</v>
      </c>
      <c r="P51">
        <v>6.6848641674406101E-2</v>
      </c>
      <c r="R51">
        <v>3.4370449571186499</v>
      </c>
      <c r="S51">
        <v>4.5764529989999998</v>
      </c>
      <c r="T51">
        <v>3.43635915036913</v>
      </c>
      <c r="U51">
        <v>3.16670915087898</v>
      </c>
    </row>
    <row r="52" spans="1:21" x14ac:dyDescent="0.25">
      <c r="A52" s="11">
        <v>26390</v>
      </c>
      <c r="C52">
        <v>0.50510462266720402</v>
      </c>
      <c r="D52">
        <v>1.877036084</v>
      </c>
      <c r="E52">
        <v>-1.2978530094196701</v>
      </c>
      <c r="F52">
        <v>-0.18822996051903801</v>
      </c>
      <c r="H52">
        <v>3.8975983131115299</v>
      </c>
      <c r="I52">
        <v>4.8264889719999999</v>
      </c>
      <c r="J52">
        <v>2.48885579720617</v>
      </c>
      <c r="K52">
        <v>3.29603423280671</v>
      </c>
      <c r="M52">
        <v>-0.40785711077692399</v>
      </c>
      <c r="N52">
        <v>-9.7216530000000002E-3</v>
      </c>
      <c r="O52">
        <v>-1.9551078743076801E-2</v>
      </c>
      <c r="P52">
        <v>9.1400895483222597E-3</v>
      </c>
      <c r="R52">
        <v>3.4897412023346002</v>
      </c>
      <c r="S52">
        <v>4.8167673190000002</v>
      </c>
      <c r="T52">
        <v>2.4693047184630901</v>
      </c>
      <c r="U52">
        <v>3.3051743223550401</v>
      </c>
    </row>
    <row r="53" spans="1:21" x14ac:dyDescent="0.25">
      <c r="A53" s="11">
        <v>26481</v>
      </c>
      <c r="C53">
        <v>0.99696716504899996</v>
      </c>
      <c r="D53">
        <v>2.457830703</v>
      </c>
      <c r="E53">
        <v>-0.73677350396610597</v>
      </c>
      <c r="F53">
        <v>0.20904019736394699</v>
      </c>
      <c r="H53">
        <v>3.7939902619741801</v>
      </c>
      <c r="I53">
        <v>4.5814795410000002</v>
      </c>
      <c r="J53">
        <v>2.6774879708119599</v>
      </c>
      <c r="K53">
        <v>3.20199895582379</v>
      </c>
      <c r="M53">
        <v>-0.41620516024320098</v>
      </c>
      <c r="N53">
        <v>4.287411E-2</v>
      </c>
      <c r="O53">
        <v>5.2888446584424698E-3</v>
      </c>
      <c r="P53">
        <v>9.8358537448250793E-2</v>
      </c>
      <c r="R53">
        <v>3.3777851017309799</v>
      </c>
      <c r="S53">
        <v>4.6243536499999998</v>
      </c>
      <c r="T53">
        <v>2.6827768154704001</v>
      </c>
      <c r="U53">
        <v>3.3003574932720401</v>
      </c>
    </row>
    <row r="54" spans="1:21" x14ac:dyDescent="0.25">
      <c r="A54" s="11">
        <v>26573</v>
      </c>
      <c r="C54">
        <v>1.1918821759243201</v>
      </c>
      <c r="D54">
        <v>2.6659078250000001</v>
      </c>
      <c r="E54">
        <v>-0.15766067549361701</v>
      </c>
      <c r="F54">
        <v>0.46660193751335999</v>
      </c>
      <c r="H54">
        <v>3.8736716207620399</v>
      </c>
      <c r="I54">
        <v>4.7485913489999998</v>
      </c>
      <c r="J54">
        <v>2.8363926300999198</v>
      </c>
      <c r="K54">
        <v>3.25732481342376</v>
      </c>
      <c r="M54">
        <v>-0.47856815859343299</v>
      </c>
      <c r="N54">
        <v>1.7564413000000001E-2</v>
      </c>
      <c r="O54">
        <v>2.35019849389402E-2</v>
      </c>
      <c r="P54">
        <v>0.139335350178693</v>
      </c>
      <c r="R54">
        <v>3.3951034621686098</v>
      </c>
      <c r="S54">
        <v>4.7661557620000004</v>
      </c>
      <c r="T54">
        <v>2.85989461503886</v>
      </c>
      <c r="U54">
        <v>3.39666016360245</v>
      </c>
    </row>
    <row r="55" spans="1:21" x14ac:dyDescent="0.25">
      <c r="A55" s="11">
        <v>26665</v>
      </c>
      <c r="C55">
        <v>1.6580550438232</v>
      </c>
      <c r="D55">
        <v>3.5291273429999999</v>
      </c>
      <c r="E55">
        <v>0.12500421303548101</v>
      </c>
      <c r="F55">
        <v>0.67260189162425399</v>
      </c>
      <c r="H55">
        <v>4.0760010327412797</v>
      </c>
      <c r="I55">
        <v>4.8813737149999996</v>
      </c>
      <c r="J55">
        <v>3.3829767330024501</v>
      </c>
      <c r="K55">
        <v>3.6565116440529501</v>
      </c>
      <c r="M55">
        <v>-0.45060325805325002</v>
      </c>
      <c r="N55">
        <v>6.6041058E-2</v>
      </c>
      <c r="O55">
        <v>5.3064542709225601E-2</v>
      </c>
      <c r="P55">
        <v>0.13643852475333801</v>
      </c>
      <c r="R55">
        <v>3.6253977746880302</v>
      </c>
      <c r="S55">
        <v>4.9474147730000002</v>
      </c>
      <c r="T55">
        <v>3.4360412757116698</v>
      </c>
      <c r="U55">
        <v>3.7929501688062901</v>
      </c>
    </row>
    <row r="56" spans="1:21" x14ac:dyDescent="0.25">
      <c r="A56" s="11">
        <v>26755</v>
      </c>
      <c r="C56">
        <v>2.7404354799317598</v>
      </c>
      <c r="D56">
        <v>4.1812090189999997</v>
      </c>
      <c r="E56">
        <v>1.1628434438991899</v>
      </c>
      <c r="F56">
        <v>0.84126325284205405</v>
      </c>
      <c r="H56">
        <v>3.98842675986484</v>
      </c>
      <c r="I56">
        <v>4.7517416179999996</v>
      </c>
      <c r="J56">
        <v>3.04426151108329</v>
      </c>
      <c r="K56">
        <v>3.5539762117586902</v>
      </c>
      <c r="M56">
        <v>-0.100882784444341</v>
      </c>
      <c r="N56">
        <v>9.3168602000000003E-2</v>
      </c>
      <c r="O56">
        <v>5.1867652135162097E-2</v>
      </c>
      <c r="P56">
        <v>6.9187011212133401E-2</v>
      </c>
      <c r="R56">
        <v>3.8875439754204999</v>
      </c>
      <c r="S56">
        <v>4.84491022</v>
      </c>
      <c r="T56">
        <v>3.0961291632184502</v>
      </c>
      <c r="U56">
        <v>3.6231632229708199</v>
      </c>
    </row>
    <row r="57" spans="1:21" x14ac:dyDescent="0.25">
      <c r="A57" s="11">
        <v>26846</v>
      </c>
      <c r="C57">
        <v>2.58620207069634</v>
      </c>
      <c r="D57">
        <v>4.644732855</v>
      </c>
      <c r="E57">
        <v>1.61967636820827</v>
      </c>
      <c r="F57">
        <v>1.0644154361912099</v>
      </c>
      <c r="H57">
        <v>3.7351995674123399</v>
      </c>
      <c r="I57">
        <v>4.5505309020000002</v>
      </c>
      <c r="J57">
        <v>3.1148273707109499</v>
      </c>
      <c r="K57">
        <v>3.3431399744235799</v>
      </c>
      <c r="M57">
        <v>-7.0379692370499305E-2</v>
      </c>
      <c r="N57">
        <v>0.15140742200000001</v>
      </c>
      <c r="O57">
        <v>6.42603387053092E-2</v>
      </c>
      <c r="P57">
        <v>0.107641336497649</v>
      </c>
      <c r="R57">
        <v>3.6648198750418501</v>
      </c>
      <c r="S57">
        <v>4.7019383240000003</v>
      </c>
      <c r="T57">
        <v>3.17908770941626</v>
      </c>
      <c r="U57">
        <v>3.4507813109212302</v>
      </c>
    </row>
    <row r="58" spans="1:21" x14ac:dyDescent="0.25">
      <c r="A58" s="11">
        <v>26938</v>
      </c>
      <c r="C58">
        <v>2.28043132073276</v>
      </c>
      <c r="D58">
        <v>4.7937913459999999</v>
      </c>
      <c r="E58">
        <v>2.2205837055162201</v>
      </c>
      <c r="F58">
        <v>1.1122281672512599</v>
      </c>
      <c r="H58">
        <v>3.82873530808128</v>
      </c>
      <c r="I58">
        <v>4.6508623949999999</v>
      </c>
      <c r="J58">
        <v>3.0088083942324402</v>
      </c>
      <c r="K58">
        <v>3.2126798558047298</v>
      </c>
      <c r="M58">
        <v>3.7910787550747498E-2</v>
      </c>
      <c r="N58">
        <v>0.14366205900000001</v>
      </c>
      <c r="O58">
        <v>9.2679869218453795E-2</v>
      </c>
      <c r="P58">
        <v>0.15732520150697599</v>
      </c>
      <c r="R58">
        <v>3.8666460956320301</v>
      </c>
      <c r="S58">
        <v>4.7945244540000003</v>
      </c>
      <c r="T58">
        <v>3.1014882634508898</v>
      </c>
      <c r="U58">
        <v>3.37000505731171</v>
      </c>
    </row>
    <row r="59" spans="1:21" x14ac:dyDescent="0.25">
      <c r="A59" s="11">
        <v>27030</v>
      </c>
      <c r="C59">
        <v>1.9556737751053099</v>
      </c>
      <c r="D59">
        <v>5.073882523</v>
      </c>
      <c r="E59">
        <v>2.64102638062286</v>
      </c>
      <c r="F59">
        <v>0.95532266115378695</v>
      </c>
      <c r="H59">
        <v>3.5949957528544201</v>
      </c>
      <c r="I59">
        <v>4.5303861640000003</v>
      </c>
      <c r="J59">
        <v>2.9557000910127802</v>
      </c>
      <c r="K59">
        <v>2.86979419798761</v>
      </c>
      <c r="M59">
        <v>0.21307892920959601</v>
      </c>
      <c r="N59">
        <v>0.16016098400000001</v>
      </c>
      <c r="O59">
        <v>0.14138084770088399</v>
      </c>
      <c r="P59">
        <v>0.20659796592166399</v>
      </c>
      <c r="R59">
        <v>3.8080746820640199</v>
      </c>
      <c r="S59">
        <v>4.6905471470000002</v>
      </c>
      <c r="T59">
        <v>3.09708093871367</v>
      </c>
      <c r="U59">
        <v>3.07639216390927</v>
      </c>
    </row>
    <row r="60" spans="1:21" x14ac:dyDescent="0.25">
      <c r="A60" s="11">
        <v>27120</v>
      </c>
      <c r="C60">
        <v>2.29066015087938</v>
      </c>
      <c r="D60">
        <v>5.5002488610000002</v>
      </c>
      <c r="E60">
        <v>2.9305024306761398</v>
      </c>
      <c r="F60">
        <v>0.59914489293623796</v>
      </c>
      <c r="H60">
        <v>3.5524864498109401</v>
      </c>
      <c r="I60">
        <v>4.483891947</v>
      </c>
      <c r="J60">
        <v>2.66935667768082</v>
      </c>
      <c r="K60">
        <v>2.9810839874994701</v>
      </c>
      <c r="M60">
        <v>0.70829524924605203</v>
      </c>
      <c r="N60">
        <v>0.22223600600000001</v>
      </c>
      <c r="O60">
        <v>0.12180776102551701</v>
      </c>
      <c r="P60">
        <v>0.25504775822394299</v>
      </c>
      <c r="R60">
        <v>4.2607816990569898</v>
      </c>
      <c r="S60">
        <v>4.7061279530000002</v>
      </c>
      <c r="T60">
        <v>2.7911644387063399</v>
      </c>
      <c r="U60">
        <v>3.23613174572341</v>
      </c>
    </row>
    <row r="61" spans="1:21" x14ac:dyDescent="0.25">
      <c r="A61" s="11">
        <v>27211</v>
      </c>
      <c r="C61">
        <v>2.3161761712311799</v>
      </c>
      <c r="D61">
        <v>5.3923297440000004</v>
      </c>
      <c r="E61">
        <v>2.6926951094251299</v>
      </c>
      <c r="F61">
        <v>0.25629864811480702</v>
      </c>
      <c r="H61">
        <v>3.30035943498086</v>
      </c>
      <c r="I61">
        <v>4.2646693369999999</v>
      </c>
      <c r="J61">
        <v>2.7518060583999402</v>
      </c>
      <c r="K61">
        <v>3.00865874058618</v>
      </c>
      <c r="M61">
        <v>1.05997969667576</v>
      </c>
      <c r="N61">
        <v>0.20172288799999999</v>
      </c>
      <c r="O61">
        <v>0.14992574503050701</v>
      </c>
      <c r="P61">
        <v>0.30349341747623598</v>
      </c>
      <c r="R61">
        <v>4.3603391316566302</v>
      </c>
      <c r="S61">
        <v>4.4663922249999999</v>
      </c>
      <c r="T61">
        <v>2.90173180343045</v>
      </c>
      <c r="U61">
        <v>3.3121521580624198</v>
      </c>
    </row>
    <row r="62" spans="1:21" x14ac:dyDescent="0.25">
      <c r="A62" s="11">
        <v>27303</v>
      </c>
      <c r="C62">
        <v>1.2919436657301699</v>
      </c>
      <c r="D62">
        <v>5.2485871360000003</v>
      </c>
      <c r="E62">
        <v>3.0510056087941799</v>
      </c>
      <c r="F62">
        <v>-0.156084158308886</v>
      </c>
      <c r="H62">
        <v>3.2362614837563002</v>
      </c>
      <c r="I62">
        <v>4.0276172910000003</v>
      </c>
      <c r="J62">
        <v>1.9737457295301599</v>
      </c>
      <c r="K62">
        <v>2.82992756689401</v>
      </c>
      <c r="M62">
        <v>0.966159861791551</v>
      </c>
      <c r="N62">
        <v>0.23537516999999999</v>
      </c>
      <c r="O62">
        <v>3.1466381815128799E-2</v>
      </c>
      <c r="P62">
        <v>0.31411782149649797</v>
      </c>
      <c r="R62">
        <v>4.2024213455478501</v>
      </c>
      <c r="S62">
        <v>4.2629924609999996</v>
      </c>
      <c r="T62">
        <v>2.0052121113452901</v>
      </c>
      <c r="U62">
        <v>3.1440453883905</v>
      </c>
    </row>
    <row r="63" spans="1:21" x14ac:dyDescent="0.25">
      <c r="A63" s="11">
        <v>27395</v>
      </c>
      <c r="C63">
        <v>-0.12224201655453699</v>
      </c>
      <c r="D63">
        <v>4.4278404230000001</v>
      </c>
      <c r="E63">
        <v>1.2571541498816701</v>
      </c>
      <c r="F63">
        <v>-0.58421584840061802</v>
      </c>
      <c r="H63">
        <v>3.0187203589001101</v>
      </c>
      <c r="I63">
        <v>3.818646674</v>
      </c>
      <c r="J63">
        <v>2.0231064849267399</v>
      </c>
      <c r="K63">
        <v>2.80780772985023</v>
      </c>
      <c r="M63">
        <v>0.63009122808890705</v>
      </c>
      <c r="N63">
        <v>0.14831889000000001</v>
      </c>
      <c r="O63">
        <v>-0.26868844324579599</v>
      </c>
      <c r="P63">
        <v>0.32454784665880598</v>
      </c>
      <c r="R63">
        <v>3.6488115869890199</v>
      </c>
      <c r="S63">
        <v>3.9669655640000001</v>
      </c>
      <c r="T63">
        <v>1.7544180416809401</v>
      </c>
      <c r="U63">
        <v>3.1323555765090401</v>
      </c>
    </row>
    <row r="64" spans="1:21" x14ac:dyDescent="0.25">
      <c r="A64" s="11">
        <v>27485</v>
      </c>
      <c r="C64">
        <v>-1.17841127898544</v>
      </c>
      <c r="D64">
        <v>4.1641863299999997</v>
      </c>
      <c r="E64">
        <v>0.57478049509359197</v>
      </c>
      <c r="F64">
        <v>-0.40752600706105102</v>
      </c>
      <c r="H64">
        <v>3.1001501400642701</v>
      </c>
      <c r="I64">
        <v>3.9127775869999999</v>
      </c>
      <c r="J64">
        <v>2.2098799382847698</v>
      </c>
      <c r="K64">
        <v>2.5799276783347298</v>
      </c>
      <c r="M64">
        <v>0.24540910769534899</v>
      </c>
      <c r="N64">
        <v>0.120441322</v>
      </c>
      <c r="O64">
        <v>-0.17216128470191899</v>
      </c>
      <c r="P64">
        <v>0.66052375273369601</v>
      </c>
      <c r="R64">
        <v>3.3455592477596201</v>
      </c>
      <c r="S64">
        <v>4.0332189090000004</v>
      </c>
      <c r="T64">
        <v>2.03771865358285</v>
      </c>
      <c r="U64">
        <v>3.2404514310684198</v>
      </c>
    </row>
    <row r="65" spans="1:21" x14ac:dyDescent="0.25">
      <c r="A65" s="11">
        <v>27576</v>
      </c>
      <c r="C65">
        <v>-1.0781344168901801</v>
      </c>
      <c r="D65">
        <v>4.6236268340000004</v>
      </c>
      <c r="E65">
        <v>0.129503031907689</v>
      </c>
      <c r="F65">
        <v>-0.81566446872238896</v>
      </c>
      <c r="H65">
        <v>3.2099875422948401</v>
      </c>
      <c r="I65">
        <v>4.019716431</v>
      </c>
      <c r="J65">
        <v>2.3926150242614699</v>
      </c>
      <c r="K65">
        <v>2.5227081916571699</v>
      </c>
      <c r="M65">
        <v>8.2304152891431906E-2</v>
      </c>
      <c r="N65">
        <v>0.16434769499999999</v>
      </c>
      <c r="O65">
        <v>-0.19084592866021499</v>
      </c>
      <c r="P65">
        <v>0.64394537806239804</v>
      </c>
      <c r="R65">
        <v>3.2922916951862802</v>
      </c>
      <c r="S65">
        <v>4.184064126</v>
      </c>
      <c r="T65">
        <v>2.2017690956012599</v>
      </c>
      <c r="U65">
        <v>3.1666535697195699</v>
      </c>
    </row>
    <row r="66" spans="1:21" x14ac:dyDescent="0.25">
      <c r="A66" s="11">
        <v>27668</v>
      </c>
      <c r="C66">
        <v>-0.37592901212553897</v>
      </c>
      <c r="D66">
        <v>4.7958857549999996</v>
      </c>
      <c r="E66">
        <v>0.21606962013174799</v>
      </c>
      <c r="F66">
        <v>-1.2646278661711701</v>
      </c>
      <c r="H66">
        <v>3.1746493404427198</v>
      </c>
      <c r="I66">
        <v>3.992339173</v>
      </c>
      <c r="J66">
        <v>2.4746418696637602</v>
      </c>
      <c r="K66">
        <v>2.60653926807827</v>
      </c>
      <c r="M66">
        <v>7.08010689226405E-2</v>
      </c>
      <c r="N66">
        <v>0.126195737</v>
      </c>
      <c r="O66">
        <v>-0.19205727482440599</v>
      </c>
      <c r="P66">
        <v>0.51321493496367898</v>
      </c>
      <c r="R66">
        <v>3.24545040936537</v>
      </c>
      <c r="S66">
        <v>4.1185349100000002</v>
      </c>
      <c r="T66">
        <v>2.2825845948393502</v>
      </c>
      <c r="U66">
        <v>3.1197542030419498</v>
      </c>
    </row>
    <row r="67" spans="1:21" x14ac:dyDescent="0.25">
      <c r="A67" s="11">
        <v>27760</v>
      </c>
      <c r="C67">
        <v>0.314581913212578</v>
      </c>
      <c r="D67">
        <v>4.8114160439999996</v>
      </c>
      <c r="E67">
        <v>0.74732786813228802</v>
      </c>
      <c r="F67">
        <v>-1.55321018694076</v>
      </c>
      <c r="H67">
        <v>3.3019207606693501</v>
      </c>
      <c r="I67">
        <v>4.0804302080000001</v>
      </c>
      <c r="J67">
        <v>2.58815228673584</v>
      </c>
      <c r="K67">
        <v>2.7151064148056898</v>
      </c>
      <c r="M67">
        <v>2.1137573761884899E-2</v>
      </c>
      <c r="N67">
        <v>5.7026364000000003E-2</v>
      </c>
      <c r="O67">
        <v>-6.0093434262809303E-2</v>
      </c>
      <c r="P67">
        <v>0.331759999980552</v>
      </c>
      <c r="R67">
        <v>3.3230583344312401</v>
      </c>
      <c r="S67">
        <v>4.1374565729999997</v>
      </c>
      <c r="T67">
        <v>2.5280588524730301</v>
      </c>
      <c r="U67">
        <v>3.0468664147862401</v>
      </c>
    </row>
    <row r="68" spans="1:21" x14ac:dyDescent="0.25">
      <c r="A68" s="11">
        <v>27851</v>
      </c>
      <c r="C68">
        <v>0.53122805737689305</v>
      </c>
      <c r="D68">
        <v>4.8791402049999997</v>
      </c>
      <c r="E68">
        <v>1.5274742302794899</v>
      </c>
      <c r="F68">
        <v>-1.5551213031240001</v>
      </c>
      <c r="H68">
        <v>3.17273429416676</v>
      </c>
      <c r="I68">
        <v>4.232251539</v>
      </c>
      <c r="J68">
        <v>2.5663923474522701</v>
      </c>
      <c r="K68">
        <v>2.6243207661544901</v>
      </c>
      <c r="M68">
        <v>-0.22132045553098301</v>
      </c>
      <c r="N68">
        <v>-1.4791820000000001E-2</v>
      </c>
      <c r="O68">
        <v>3.3205575771817597E-2</v>
      </c>
      <c r="P68">
        <v>0.18158037188445</v>
      </c>
      <c r="R68">
        <v>2.9514138386357698</v>
      </c>
      <c r="S68">
        <v>4.2174597179999997</v>
      </c>
      <c r="T68">
        <v>2.5995979232240898</v>
      </c>
      <c r="U68">
        <v>2.8059011380389398</v>
      </c>
    </row>
    <row r="69" spans="1:21" x14ac:dyDescent="0.25">
      <c r="A69" s="11">
        <v>27942</v>
      </c>
      <c r="C69">
        <v>1.2629338097573299</v>
      </c>
      <c r="D69">
        <v>4.8055134270000002</v>
      </c>
      <c r="E69">
        <v>1.61768647068561</v>
      </c>
      <c r="F69">
        <v>-1.17417204786602</v>
      </c>
      <c r="H69">
        <v>3.0228107900625898</v>
      </c>
      <c r="I69">
        <v>4.1011551040000001</v>
      </c>
      <c r="J69">
        <v>2.5732820449984</v>
      </c>
      <c r="K69">
        <v>2.64341310730951</v>
      </c>
      <c r="M69">
        <v>-9.1127113761415204E-2</v>
      </c>
      <c r="N69">
        <v>-6.3962437999999996E-2</v>
      </c>
      <c r="O69">
        <v>-0.129146130265653</v>
      </c>
      <c r="P69">
        <v>0.18116536124103</v>
      </c>
      <c r="R69">
        <v>2.93168367630118</v>
      </c>
      <c r="S69">
        <v>4.0371926660000002</v>
      </c>
      <c r="T69">
        <v>2.4441359147327399</v>
      </c>
      <c r="U69">
        <v>2.82457846855054</v>
      </c>
    </row>
    <row r="70" spans="1:21" x14ac:dyDescent="0.25">
      <c r="A70" s="11">
        <v>28034</v>
      </c>
      <c r="C70">
        <v>1.54596241859724</v>
      </c>
      <c r="D70">
        <v>4.5512649410000003</v>
      </c>
      <c r="E70">
        <v>2.2449870567757002</v>
      </c>
      <c r="F70">
        <v>-0.43561288326986902</v>
      </c>
      <c r="H70">
        <v>2.9612131089178599</v>
      </c>
      <c r="I70">
        <v>4.0003297150000003</v>
      </c>
      <c r="J70">
        <v>2.6509587975234199</v>
      </c>
      <c r="K70">
        <v>2.7171188948910601</v>
      </c>
      <c r="M70">
        <v>-9.4675719261188104E-2</v>
      </c>
      <c r="N70">
        <v>-5.6410051000000003E-2</v>
      </c>
      <c r="O70">
        <v>8.9913261361915103E-2</v>
      </c>
      <c r="P70">
        <v>0.327747194943739</v>
      </c>
      <c r="R70">
        <v>2.8665373896566702</v>
      </c>
      <c r="S70">
        <v>3.943919664</v>
      </c>
      <c r="T70">
        <v>2.7408720588853299</v>
      </c>
      <c r="U70">
        <v>3.0448660898347999</v>
      </c>
    </row>
    <row r="71" spans="1:21" x14ac:dyDescent="0.25">
      <c r="A71" s="11">
        <v>28126</v>
      </c>
      <c r="C71">
        <v>2.02909778846265</v>
      </c>
      <c r="D71">
        <v>4.4614327579999999</v>
      </c>
      <c r="E71">
        <v>2.4649066009385501</v>
      </c>
      <c r="F71">
        <v>0.32680304703171698</v>
      </c>
      <c r="H71">
        <v>2.97796292876723</v>
      </c>
      <c r="I71">
        <v>4.1292724349999999</v>
      </c>
      <c r="J71">
        <v>2.55745535787899</v>
      </c>
      <c r="K71">
        <v>2.5924355859423498</v>
      </c>
      <c r="M71">
        <v>-2.6499529237507102E-3</v>
      </c>
      <c r="N71">
        <v>1.7882E-3</v>
      </c>
      <c r="O71">
        <v>-2.8333555143061899E-2</v>
      </c>
      <c r="P71">
        <v>0.46964714743903002</v>
      </c>
      <c r="R71">
        <v>2.97531297584348</v>
      </c>
      <c r="S71">
        <v>4.1310606349999999</v>
      </c>
      <c r="T71">
        <v>2.5291218027359301</v>
      </c>
      <c r="U71">
        <v>3.0620827333813798</v>
      </c>
    </row>
    <row r="72" spans="1:21" x14ac:dyDescent="0.25">
      <c r="A72" s="11">
        <v>28216</v>
      </c>
      <c r="C72">
        <v>2.35940639612113</v>
      </c>
      <c r="D72">
        <v>4.3662665929999998</v>
      </c>
      <c r="E72">
        <v>2.4154150272752299</v>
      </c>
      <c r="F72">
        <v>0.580805918320493</v>
      </c>
      <c r="H72">
        <v>3.1263610530743202</v>
      </c>
      <c r="I72">
        <v>4.0812428589999996</v>
      </c>
      <c r="J72">
        <v>2.4732480275128301</v>
      </c>
      <c r="K72">
        <v>2.4318708948054599</v>
      </c>
      <c r="M72">
        <v>-5.37604850171957E-2</v>
      </c>
      <c r="N72">
        <v>4.6338957E-2</v>
      </c>
      <c r="O72">
        <v>-0.103852329846057</v>
      </c>
      <c r="P72">
        <v>0.35068334386774302</v>
      </c>
      <c r="R72">
        <v>3.0726005680571302</v>
      </c>
      <c r="S72">
        <v>4.1275818160000002</v>
      </c>
      <c r="T72">
        <v>2.3693956976667701</v>
      </c>
      <c r="U72">
        <v>2.7825542386732001</v>
      </c>
    </row>
    <row r="73" spans="1:21" x14ac:dyDescent="0.25">
      <c r="A73" s="11">
        <v>28307</v>
      </c>
      <c r="C73">
        <v>3.03807758873972</v>
      </c>
      <c r="D73">
        <v>4.0220394610000003</v>
      </c>
      <c r="E73">
        <v>2.1391562726912499</v>
      </c>
      <c r="F73">
        <v>0.80469094357772497</v>
      </c>
      <c r="H73">
        <v>3.2057206514118799</v>
      </c>
      <c r="I73">
        <v>4.0421317270000001</v>
      </c>
      <c r="J73">
        <v>2.4255290330129098</v>
      </c>
      <c r="K73">
        <v>2.4150005335225702</v>
      </c>
      <c r="M73">
        <v>5.0780250902100104E-3</v>
      </c>
      <c r="N73">
        <v>2.7251766E-2</v>
      </c>
      <c r="O73">
        <v>-0.15792549971426301</v>
      </c>
      <c r="P73">
        <v>0.28211672380852798</v>
      </c>
      <c r="R73">
        <v>3.2107986765020899</v>
      </c>
      <c r="S73">
        <v>4.0693834930000001</v>
      </c>
      <c r="T73">
        <v>2.2676035332986499</v>
      </c>
      <c r="U73">
        <v>2.6971172573311</v>
      </c>
    </row>
    <row r="74" spans="1:21" x14ac:dyDescent="0.25">
      <c r="A74" s="11">
        <v>28399</v>
      </c>
      <c r="C74">
        <v>2.9401700838933502</v>
      </c>
      <c r="D74">
        <v>4.1040482269999998</v>
      </c>
      <c r="E74">
        <v>1.4796029682893299</v>
      </c>
      <c r="F74">
        <v>0.936502177147986</v>
      </c>
      <c r="H74">
        <v>3.01351237214539</v>
      </c>
      <c r="I74">
        <v>4.1472061760000001</v>
      </c>
      <c r="J74">
        <v>2.6209097041104101</v>
      </c>
      <c r="K74">
        <v>2.5017811394720701</v>
      </c>
      <c r="M74">
        <v>-0.201419973085496</v>
      </c>
      <c r="N74">
        <v>5.4627342000000002E-2</v>
      </c>
      <c r="O74">
        <v>-0.26035238106501302</v>
      </c>
      <c r="P74">
        <v>0.17218324245233901</v>
      </c>
      <c r="R74">
        <v>2.8120923990598898</v>
      </c>
      <c r="S74">
        <v>4.2018335179999999</v>
      </c>
      <c r="T74">
        <v>2.3605573230453998</v>
      </c>
      <c r="U74">
        <v>2.6739643819244101</v>
      </c>
    </row>
    <row r="75" spans="1:21" x14ac:dyDescent="0.25">
      <c r="A75" s="11">
        <v>28491</v>
      </c>
      <c r="C75">
        <v>2.89996785170479</v>
      </c>
      <c r="D75">
        <v>4.1581344680000001</v>
      </c>
      <c r="E75">
        <v>1.2438155646909801</v>
      </c>
      <c r="F75">
        <v>1.0589446748053899</v>
      </c>
      <c r="H75">
        <v>2.9321428960161802</v>
      </c>
      <c r="I75">
        <v>4.0902697870000004</v>
      </c>
      <c r="J75">
        <v>2.6468280478366202</v>
      </c>
      <c r="K75">
        <v>2.50674389746478</v>
      </c>
      <c r="M75">
        <v>-0.22231575070919701</v>
      </c>
      <c r="N75">
        <v>3.8261771999999999E-2</v>
      </c>
      <c r="O75">
        <v>-0.41266642457265901</v>
      </c>
      <c r="P75">
        <v>6.3182832287358104E-2</v>
      </c>
      <c r="R75">
        <v>2.7098271453069902</v>
      </c>
      <c r="S75">
        <v>4.1285315579999997</v>
      </c>
      <c r="T75">
        <v>2.2341616232639598</v>
      </c>
      <c r="U75">
        <v>2.56992672975213</v>
      </c>
    </row>
    <row r="76" spans="1:21" x14ac:dyDescent="0.25">
      <c r="A76" s="11">
        <v>28581</v>
      </c>
      <c r="C76">
        <v>3.5295743940606599</v>
      </c>
      <c r="D76">
        <v>4.1988592440000003</v>
      </c>
      <c r="E76">
        <v>1.40449475990249</v>
      </c>
      <c r="F76">
        <v>1.09590697809767</v>
      </c>
      <c r="H76">
        <v>3.44582170982574</v>
      </c>
      <c r="I76">
        <v>4.0155221350000003</v>
      </c>
      <c r="J76">
        <v>2.7007946028255398</v>
      </c>
      <c r="K76">
        <v>2.5506717569955302</v>
      </c>
      <c r="M76">
        <v>-4.7670091198038403E-2</v>
      </c>
      <c r="N76">
        <v>3.1526748E-2</v>
      </c>
      <c r="O76">
        <v>-0.30365026225313102</v>
      </c>
      <c r="P76">
        <v>-6.5044999810754706E-2</v>
      </c>
      <c r="R76">
        <v>3.3981516186277001</v>
      </c>
      <c r="S76">
        <v>4.0470488830000004</v>
      </c>
      <c r="T76">
        <v>2.3971443405724102</v>
      </c>
      <c r="U76">
        <v>2.4856267571847801</v>
      </c>
    </row>
    <row r="77" spans="1:21" x14ac:dyDescent="0.25">
      <c r="A77" s="11">
        <v>28672</v>
      </c>
      <c r="C77">
        <v>3.91249760846893</v>
      </c>
      <c r="D77">
        <v>4.2626261239999996</v>
      </c>
      <c r="E77">
        <v>1.4795086414985701</v>
      </c>
      <c r="F77">
        <v>1.3585113691992801</v>
      </c>
      <c r="H77">
        <v>3.3919742792532301</v>
      </c>
      <c r="I77">
        <v>3.9990971320000002</v>
      </c>
      <c r="J77">
        <v>2.6552585299459199</v>
      </c>
      <c r="K77">
        <v>2.5957453382264299</v>
      </c>
      <c r="M77">
        <v>-7.34195232603575E-2</v>
      </c>
      <c r="N77">
        <v>4.1025873999999997E-2</v>
      </c>
      <c r="O77">
        <v>-0.365212613717106</v>
      </c>
      <c r="P77">
        <v>1.36565495513505E-2</v>
      </c>
      <c r="R77">
        <v>3.3185547559928699</v>
      </c>
      <c r="S77">
        <v>4.0401230049999999</v>
      </c>
      <c r="T77">
        <v>2.2900459162288098</v>
      </c>
      <c r="U77">
        <v>2.6094018877777798</v>
      </c>
    </row>
    <row r="78" spans="1:21" x14ac:dyDescent="0.25">
      <c r="A78" s="11">
        <v>28764</v>
      </c>
      <c r="C78">
        <v>4.1444572588091004</v>
      </c>
      <c r="D78">
        <v>4.1273049420000003</v>
      </c>
      <c r="E78">
        <v>1.3177512088316199</v>
      </c>
      <c r="F78">
        <v>1.4152060295973601</v>
      </c>
      <c r="H78">
        <v>3.4526139676224199</v>
      </c>
      <c r="I78">
        <v>3.9820238880000001</v>
      </c>
      <c r="J78">
        <v>2.7536651851723</v>
      </c>
      <c r="K78">
        <v>2.61467727878928</v>
      </c>
      <c r="M78">
        <v>-3.09378675559508E-2</v>
      </c>
      <c r="N78">
        <v>8.6382439999999998E-3</v>
      </c>
      <c r="O78">
        <v>-0.379686185662439</v>
      </c>
      <c r="P78">
        <v>1.8002840017284302E-2</v>
      </c>
      <c r="R78">
        <v>3.4216761000664699</v>
      </c>
      <c r="S78">
        <v>3.9906621329999998</v>
      </c>
      <c r="T78">
        <v>2.3739789995098599</v>
      </c>
      <c r="U78">
        <v>2.63268011880657</v>
      </c>
    </row>
    <row r="79" spans="1:21" x14ac:dyDescent="0.25">
      <c r="A79" s="11">
        <v>28856</v>
      </c>
      <c r="C79">
        <v>3.3076182904800402</v>
      </c>
      <c r="D79">
        <v>4.0570642250000004</v>
      </c>
      <c r="E79">
        <v>1.5771653530328</v>
      </c>
      <c r="F79">
        <v>1.2825264217983701</v>
      </c>
      <c r="H79">
        <v>3.3867519292360999</v>
      </c>
      <c r="I79">
        <v>3.9684321269999998</v>
      </c>
      <c r="J79">
        <v>2.6961111543809499</v>
      </c>
      <c r="K79">
        <v>2.52864887431606</v>
      </c>
      <c r="M79">
        <v>-0.37551239147146298</v>
      </c>
      <c r="N79">
        <v>1.6404572999999999E-2</v>
      </c>
      <c r="O79">
        <v>-0.28628834442569001</v>
      </c>
      <c r="P79">
        <v>-1.4202371074561E-2</v>
      </c>
      <c r="R79">
        <v>3.0112395377646402</v>
      </c>
      <c r="S79">
        <v>3.9848367009999999</v>
      </c>
      <c r="T79">
        <v>2.4098228099552599</v>
      </c>
      <c r="U79">
        <v>2.5144465032415</v>
      </c>
    </row>
    <row r="80" spans="1:21" x14ac:dyDescent="0.25">
      <c r="A80" s="11">
        <v>28946</v>
      </c>
      <c r="C80">
        <v>3.7423053597286802</v>
      </c>
      <c r="D80">
        <v>4.0494296219999999</v>
      </c>
      <c r="E80">
        <v>1.65473864679643</v>
      </c>
      <c r="F80">
        <v>1.1299954115170301</v>
      </c>
      <c r="H80">
        <v>3.28182945832895</v>
      </c>
      <c r="I80">
        <v>4.0534908549999997</v>
      </c>
      <c r="J80">
        <v>2.8198988058391801</v>
      </c>
      <c r="K80">
        <v>2.8856133491468001</v>
      </c>
      <c r="M80">
        <v>5.9791730329648199E-2</v>
      </c>
      <c r="N80">
        <v>4.9972900000000001E-2</v>
      </c>
      <c r="O80">
        <v>-0.13415529952062299</v>
      </c>
      <c r="P80">
        <v>1.27679150112678E-2</v>
      </c>
      <c r="R80">
        <v>3.3416211886585998</v>
      </c>
      <c r="S80">
        <v>4.1034637549999999</v>
      </c>
      <c r="T80">
        <v>2.68574350631856</v>
      </c>
      <c r="U80">
        <v>2.89838126415806</v>
      </c>
    </row>
    <row r="81" spans="1:21" x14ac:dyDescent="0.25">
      <c r="A81" s="11">
        <v>29037</v>
      </c>
      <c r="C81">
        <v>2.92697552406662</v>
      </c>
      <c r="D81">
        <v>3.622989784</v>
      </c>
      <c r="E81">
        <v>2.2059586161196898</v>
      </c>
      <c r="F81">
        <v>1.4921219086222699</v>
      </c>
      <c r="H81">
        <v>3.3812481747056</v>
      </c>
      <c r="I81">
        <v>4.0366014549999996</v>
      </c>
      <c r="J81">
        <v>2.7263272749561098</v>
      </c>
      <c r="K81">
        <v>2.6019391015135702</v>
      </c>
      <c r="M81">
        <v>-9.0526213514420806E-2</v>
      </c>
      <c r="N81">
        <v>-1.3711997E-2</v>
      </c>
      <c r="O81">
        <v>3.5670949545501103E-2</v>
      </c>
      <c r="P81">
        <v>0.43223697761596203</v>
      </c>
      <c r="R81">
        <v>3.29072196119118</v>
      </c>
      <c r="S81">
        <v>4.0228894579999999</v>
      </c>
      <c r="T81">
        <v>2.7619982245016099</v>
      </c>
      <c r="U81">
        <v>3.03417607912953</v>
      </c>
    </row>
    <row r="82" spans="1:21" x14ac:dyDescent="0.25">
      <c r="A82" s="11">
        <v>29129</v>
      </c>
      <c r="C82">
        <v>2.7036769445184099</v>
      </c>
      <c r="D82">
        <v>3.5125484359999999</v>
      </c>
      <c r="E82">
        <v>2.26360136248445</v>
      </c>
      <c r="F82">
        <v>0.83596127098326201</v>
      </c>
      <c r="H82">
        <v>3.3476405335644102</v>
      </c>
      <c r="I82">
        <v>4.0206813910000001</v>
      </c>
      <c r="J82">
        <v>2.7586242510342598</v>
      </c>
      <c r="K82">
        <v>2.69007802552431</v>
      </c>
      <c r="M82">
        <v>4.6880269241109301E-2</v>
      </c>
      <c r="N82">
        <v>3.6010146E-2</v>
      </c>
      <c r="O82">
        <v>0.13960981677030501</v>
      </c>
      <c r="P82">
        <v>0.25150392143210298</v>
      </c>
      <c r="R82">
        <v>3.3945208028055198</v>
      </c>
      <c r="S82">
        <v>4.0566915369999998</v>
      </c>
      <c r="T82">
        <v>2.8982340678045699</v>
      </c>
      <c r="U82">
        <v>2.94158194695641</v>
      </c>
    </row>
    <row r="83" spans="1:21" x14ac:dyDescent="0.25">
      <c r="A83" s="11">
        <v>29221</v>
      </c>
      <c r="C83">
        <v>2.6459541991905602</v>
      </c>
      <c r="D83">
        <v>3.0385950579999998</v>
      </c>
      <c r="E83">
        <v>2.5575409391970001</v>
      </c>
      <c r="F83">
        <v>0.58970440403209101</v>
      </c>
      <c r="H83">
        <v>3.3368728031540398</v>
      </c>
      <c r="I83">
        <v>4.0433955939999997</v>
      </c>
      <c r="J83">
        <v>2.7643966393016202</v>
      </c>
      <c r="K83">
        <v>2.5690503976063699</v>
      </c>
      <c r="M83">
        <v>0.33319187992521898</v>
      </c>
      <c r="N83">
        <v>2.1084478E-2</v>
      </c>
      <c r="O83">
        <v>0.39486357739657002</v>
      </c>
      <c r="P83">
        <v>0.41578034807023301</v>
      </c>
      <c r="R83">
        <v>3.6700646830792598</v>
      </c>
      <c r="S83">
        <v>4.0644800720000003</v>
      </c>
      <c r="T83">
        <v>3.15926021669818</v>
      </c>
      <c r="U83">
        <v>2.9848307456766001</v>
      </c>
    </row>
    <row r="84" spans="1:21" x14ac:dyDescent="0.25">
      <c r="A84" s="11">
        <v>29312</v>
      </c>
      <c r="C84">
        <v>1.28676050403396</v>
      </c>
      <c r="D84">
        <v>2.5211071860000001</v>
      </c>
      <c r="E84">
        <v>2.0715017572258598</v>
      </c>
      <c r="F84">
        <v>-8.7227605447424097E-2</v>
      </c>
      <c r="H84">
        <v>2.9946697434625902</v>
      </c>
      <c r="I84">
        <v>3.958338361</v>
      </c>
      <c r="J84">
        <v>2.6648669361604398</v>
      </c>
      <c r="K84">
        <v>2.3860360693284801</v>
      </c>
      <c r="M84">
        <v>0.171774520717243</v>
      </c>
      <c r="N84">
        <v>4.4256836000000001E-2</v>
      </c>
      <c r="O84">
        <v>0.109537834816646</v>
      </c>
      <c r="P84">
        <v>0.33153478636265699</v>
      </c>
      <c r="R84">
        <v>3.1664442641798298</v>
      </c>
      <c r="S84">
        <v>4.0025951969999998</v>
      </c>
      <c r="T84">
        <v>2.7744047709770898</v>
      </c>
      <c r="U84">
        <v>2.7175708556911302</v>
      </c>
    </row>
    <row r="85" spans="1:21" x14ac:dyDescent="0.25">
      <c r="A85" s="11">
        <v>29403</v>
      </c>
      <c r="C85">
        <v>0.17032978664474299</v>
      </c>
      <c r="D85">
        <v>1.9141512119999999</v>
      </c>
      <c r="E85">
        <v>1.44443614052761</v>
      </c>
      <c r="F85">
        <v>-1.00258260811779</v>
      </c>
      <c r="H85">
        <v>3.04529950800706</v>
      </c>
      <c r="I85">
        <v>3.8803180230000001</v>
      </c>
      <c r="J85">
        <v>2.65006346983506</v>
      </c>
      <c r="K85">
        <v>2.3929742648479699</v>
      </c>
      <c r="M85">
        <v>0.18270756160127299</v>
      </c>
      <c r="N85">
        <v>7.0974615000000005E-2</v>
      </c>
      <c r="O85">
        <v>4.8820295759862499E-2</v>
      </c>
      <c r="P85">
        <v>8.2957540729797594E-2</v>
      </c>
      <c r="R85">
        <v>3.2280070696083301</v>
      </c>
      <c r="S85">
        <v>3.951292638</v>
      </c>
      <c r="T85">
        <v>2.6988837655949198</v>
      </c>
      <c r="U85">
        <v>2.4759318055777699</v>
      </c>
    </row>
    <row r="86" spans="1:21" x14ac:dyDescent="0.25">
      <c r="A86" s="11">
        <v>29495</v>
      </c>
      <c r="C86">
        <v>9.75973858260204E-2</v>
      </c>
      <c r="D86">
        <v>1.7164994769999999</v>
      </c>
      <c r="E86">
        <v>0.86106361742281501</v>
      </c>
      <c r="F86">
        <v>-1.6293889057003501</v>
      </c>
      <c r="H86">
        <v>3.3207863245607401</v>
      </c>
      <c r="I86">
        <v>4.0161296210000001</v>
      </c>
      <c r="J86">
        <v>2.6445594755962101</v>
      </c>
      <c r="K86">
        <v>2.29393237848201</v>
      </c>
      <c r="M86">
        <v>0.379655928618162</v>
      </c>
      <c r="N86">
        <v>0.115171879</v>
      </c>
      <c r="O86">
        <v>1.3822075718857E-2</v>
      </c>
      <c r="P86">
        <v>-2.5475160446335798E-2</v>
      </c>
      <c r="R86">
        <v>3.7004422531788999</v>
      </c>
      <c r="S86">
        <v>4.1313015000000002</v>
      </c>
      <c r="T86">
        <v>2.6583815513150699</v>
      </c>
      <c r="U86">
        <v>2.2684572180356799</v>
      </c>
    </row>
    <row r="87" spans="1:21" x14ac:dyDescent="0.25">
      <c r="A87" s="11">
        <v>29587</v>
      </c>
      <c r="C87">
        <v>-8.2322842944904606E-2</v>
      </c>
      <c r="D87">
        <v>2.0688438759999999</v>
      </c>
      <c r="E87">
        <v>0.62133760890924306</v>
      </c>
      <c r="F87">
        <v>-2.0892193177899099</v>
      </c>
      <c r="H87">
        <v>3.5451253717465598</v>
      </c>
      <c r="I87">
        <v>4.2120980939999999</v>
      </c>
      <c r="J87">
        <v>2.6106756048004298</v>
      </c>
      <c r="K87">
        <v>2.2661184001544199</v>
      </c>
      <c r="M87">
        <v>0.29573736150097502</v>
      </c>
      <c r="N87">
        <v>0.192213469</v>
      </c>
      <c r="O87">
        <v>0.155454966909152</v>
      </c>
      <c r="P87">
        <v>-0.100161410857141</v>
      </c>
      <c r="R87">
        <v>3.8408627332475298</v>
      </c>
      <c r="S87">
        <v>4.4043115630000003</v>
      </c>
      <c r="T87">
        <v>2.7661305717095801</v>
      </c>
      <c r="U87">
        <v>2.1659569892972801</v>
      </c>
    </row>
    <row r="88" spans="1:21" x14ac:dyDescent="0.25">
      <c r="A88" s="11">
        <v>29677</v>
      </c>
      <c r="C88">
        <v>-1.04082114376683</v>
      </c>
      <c r="D88">
        <v>1.9182908299999999</v>
      </c>
      <c r="E88">
        <v>4.7221761842593003E-2</v>
      </c>
      <c r="F88">
        <v>-2.1270109360414202</v>
      </c>
      <c r="H88">
        <v>3.33408719515832</v>
      </c>
      <c r="I88">
        <v>4.2311073720000003</v>
      </c>
      <c r="J88">
        <v>2.63328746539699</v>
      </c>
      <c r="K88">
        <v>2.2450044766384698</v>
      </c>
      <c r="M88">
        <v>-8.8659417212291793E-3</v>
      </c>
      <c r="N88">
        <v>0.151484432</v>
      </c>
      <c r="O88">
        <v>5.7823979736615301E-2</v>
      </c>
      <c r="P88">
        <v>1.44344354855975E-2</v>
      </c>
      <c r="R88">
        <v>3.32522125343709</v>
      </c>
      <c r="S88">
        <v>4.3825918039999996</v>
      </c>
      <c r="T88">
        <v>2.6911114451336</v>
      </c>
      <c r="U88">
        <v>2.2594389121240601</v>
      </c>
    </row>
    <row r="89" spans="1:21" x14ac:dyDescent="0.25">
      <c r="A89" s="11">
        <v>29768</v>
      </c>
      <c r="C89">
        <v>-1.8443540808638099</v>
      </c>
      <c r="D89">
        <v>1.3065527649999999</v>
      </c>
      <c r="E89">
        <v>-0.249469628649649</v>
      </c>
      <c r="F89">
        <v>-2.1567403496264901</v>
      </c>
      <c r="H89">
        <v>3.5352519245520599</v>
      </c>
      <c r="I89">
        <v>3.971841146</v>
      </c>
      <c r="J89">
        <v>2.6253122225243901</v>
      </c>
      <c r="K89">
        <v>2.2929323845601499</v>
      </c>
      <c r="M89">
        <v>-8.6936586985818798E-2</v>
      </c>
      <c r="N89">
        <v>0.13905624699999999</v>
      </c>
      <c r="O89">
        <v>0.11381789899167601</v>
      </c>
      <c r="P89">
        <v>-2.8573942340932801E-2</v>
      </c>
      <c r="R89">
        <v>3.4483153375662399</v>
      </c>
      <c r="S89">
        <v>4.1108973940000002</v>
      </c>
      <c r="T89">
        <v>2.7391301215160602</v>
      </c>
      <c r="U89">
        <v>2.26435844221922</v>
      </c>
    </row>
    <row r="90" spans="1:21" x14ac:dyDescent="0.25">
      <c r="A90" s="11">
        <v>29860</v>
      </c>
      <c r="C90">
        <v>-2.9544899359594901</v>
      </c>
      <c r="D90">
        <v>0.15481130800000001</v>
      </c>
      <c r="E90">
        <v>-0.66751315730175498</v>
      </c>
      <c r="F90">
        <v>-1.8072886357786</v>
      </c>
      <c r="H90">
        <v>3.3296847704299601</v>
      </c>
      <c r="I90">
        <v>3.8986995790000001</v>
      </c>
      <c r="J90">
        <v>2.6243866423823201</v>
      </c>
      <c r="K90">
        <v>2.2243239505999899</v>
      </c>
      <c r="M90">
        <v>-0.23196789097644699</v>
      </c>
      <c r="N90">
        <v>0.105846274</v>
      </c>
      <c r="O90">
        <v>0.10241978019166099</v>
      </c>
      <c r="P90">
        <v>7.4619788512795104E-2</v>
      </c>
      <c r="R90">
        <v>3.0977168794535102</v>
      </c>
      <c r="S90">
        <v>4.0045458529999998</v>
      </c>
      <c r="T90">
        <v>2.7268064225739801</v>
      </c>
      <c r="U90">
        <v>2.29894373911279</v>
      </c>
    </row>
    <row r="91" spans="1:21" x14ac:dyDescent="0.25">
      <c r="A91" s="11">
        <v>29952</v>
      </c>
      <c r="C91">
        <v>-4.5781471331114298</v>
      </c>
      <c r="D91">
        <v>-1.084904898</v>
      </c>
      <c r="E91">
        <v>-1.4427024388824099</v>
      </c>
      <c r="F91">
        <v>-1.55423387928181</v>
      </c>
      <c r="H91">
        <v>3.1039595653550198</v>
      </c>
      <c r="I91">
        <v>3.7096181260000001</v>
      </c>
      <c r="J91">
        <v>2.6757065968653402</v>
      </c>
      <c r="K91">
        <v>2.1627708444140699</v>
      </c>
      <c r="M91">
        <v>-0.51958109788117202</v>
      </c>
      <c r="N91">
        <v>7.2806870999999995E-2</v>
      </c>
      <c r="O91">
        <v>-0.16053824247357501</v>
      </c>
      <c r="P91">
        <v>5.3713503248074999E-3</v>
      </c>
      <c r="R91">
        <v>2.5843784674738499</v>
      </c>
      <c r="S91">
        <v>3.7824249970000001</v>
      </c>
      <c r="T91">
        <v>2.51516835439176</v>
      </c>
      <c r="U91">
        <v>2.1681421947388801</v>
      </c>
    </row>
    <row r="92" spans="1:21" x14ac:dyDescent="0.25">
      <c r="A92" s="11">
        <v>30042</v>
      </c>
      <c r="C92">
        <v>-5.5810058486225698</v>
      </c>
      <c r="D92">
        <v>-2.0488005569999999</v>
      </c>
      <c r="E92">
        <v>-1.7751958374055901</v>
      </c>
      <c r="F92">
        <v>-1.1769744877572099</v>
      </c>
      <c r="H92">
        <v>3.2108467534663498</v>
      </c>
      <c r="I92">
        <v>3.5106865840000001</v>
      </c>
      <c r="J92">
        <v>2.6506563815226198</v>
      </c>
      <c r="K92">
        <v>2.1789673691773199</v>
      </c>
      <c r="M92">
        <v>-0.607997421313204</v>
      </c>
      <c r="N92">
        <v>9.4080696000000005E-2</v>
      </c>
      <c r="O92">
        <v>-0.204768310686754</v>
      </c>
      <c r="P92">
        <v>-3.8769539549233102E-2</v>
      </c>
      <c r="R92">
        <v>2.6028493321531498</v>
      </c>
      <c r="S92">
        <v>3.6047672799999999</v>
      </c>
      <c r="T92">
        <v>2.4458880708358701</v>
      </c>
      <c r="U92">
        <v>2.1401978296280899</v>
      </c>
    </row>
    <row r="93" spans="1:21" x14ac:dyDescent="0.25">
      <c r="A93" s="11">
        <v>30133</v>
      </c>
      <c r="C93">
        <v>-5.8749725369771104</v>
      </c>
      <c r="D93">
        <v>-3.2832733809999999</v>
      </c>
      <c r="E93">
        <v>-2.32267675867956</v>
      </c>
      <c r="F93">
        <v>-0.76030789967307999</v>
      </c>
      <c r="H93">
        <v>3.0841475237164602</v>
      </c>
      <c r="I93">
        <v>3.366633561</v>
      </c>
      <c r="J93">
        <v>2.5688262149247598</v>
      </c>
      <c r="K93">
        <v>2.1134844418571599</v>
      </c>
      <c r="M93">
        <v>-0.443478714977313</v>
      </c>
      <c r="N93">
        <v>6.5603679999999996E-3</v>
      </c>
      <c r="O93">
        <v>-0.39860002444610798</v>
      </c>
      <c r="P93">
        <v>-0.112429108949369</v>
      </c>
      <c r="R93">
        <v>2.6406688087391501</v>
      </c>
      <c r="S93">
        <v>3.3731939290000001</v>
      </c>
      <c r="T93">
        <v>2.1702261904786502</v>
      </c>
      <c r="U93">
        <v>2.0010553329077898</v>
      </c>
    </row>
    <row r="94" spans="1:21" x14ac:dyDescent="0.25">
      <c r="A94" s="11">
        <v>30225</v>
      </c>
      <c r="C94">
        <v>-6.4621857152355897</v>
      </c>
      <c r="D94">
        <v>-4.3137061780000003</v>
      </c>
      <c r="E94">
        <v>-2.9957917821095599</v>
      </c>
      <c r="F94">
        <v>-0.411160554803018</v>
      </c>
      <c r="H94">
        <v>3.0401270725509399</v>
      </c>
      <c r="I94">
        <v>3.1961692199999998</v>
      </c>
      <c r="J94">
        <v>2.572439077251</v>
      </c>
      <c r="K94">
        <v>2.09246469347053</v>
      </c>
      <c r="M94">
        <v>-0.50495641081071696</v>
      </c>
      <c r="N94">
        <v>-5.6546541999999998E-2</v>
      </c>
      <c r="O94">
        <v>-0.51798709594873305</v>
      </c>
      <c r="P94">
        <v>-0.25037010542715699</v>
      </c>
      <c r="R94">
        <v>2.5351706617402301</v>
      </c>
      <c r="S94">
        <v>3.1396226770000002</v>
      </c>
      <c r="T94">
        <v>2.0544519813022601</v>
      </c>
      <c r="U94">
        <v>1.8420945880433699</v>
      </c>
    </row>
    <row r="95" spans="1:21" x14ac:dyDescent="0.25">
      <c r="A95" s="11">
        <v>30317</v>
      </c>
      <c r="C95">
        <v>-6.4090601131179001</v>
      </c>
      <c r="D95">
        <v>-5.0584580609999996</v>
      </c>
      <c r="E95">
        <v>-3.4984608628485598</v>
      </c>
      <c r="F95">
        <v>8.3845267802189496E-2</v>
      </c>
      <c r="H95">
        <v>3.1451800727792198</v>
      </c>
      <c r="I95">
        <v>3.4195048539999999</v>
      </c>
      <c r="J95">
        <v>2.6270580748955399</v>
      </c>
      <c r="K95">
        <v>2.1611861466767301</v>
      </c>
      <c r="M95">
        <v>-0.46745256442539801</v>
      </c>
      <c r="N95">
        <v>-0.201596317</v>
      </c>
      <c r="O95">
        <v>-0.61734856418721196</v>
      </c>
      <c r="P95">
        <v>-0.26837823582429599</v>
      </c>
      <c r="R95">
        <v>2.6777275083538199</v>
      </c>
      <c r="S95">
        <v>3.217908537</v>
      </c>
      <c r="T95">
        <v>2.0097095107083298</v>
      </c>
      <c r="U95">
        <v>1.8928079108524301</v>
      </c>
    </row>
    <row r="96" spans="1:21" x14ac:dyDescent="0.25">
      <c r="A96" s="11">
        <v>30407</v>
      </c>
      <c r="C96">
        <v>-6.5308920088204996</v>
      </c>
      <c r="D96">
        <v>-4.7282711510000004</v>
      </c>
      <c r="E96">
        <v>-3.6533980068040801</v>
      </c>
      <c r="F96">
        <v>0.61196910920216396</v>
      </c>
      <c r="H96">
        <v>3.3650066207753602</v>
      </c>
      <c r="I96">
        <v>3.546511293</v>
      </c>
      <c r="J96">
        <v>2.64111732608702</v>
      </c>
      <c r="K96">
        <v>2.1428022411755498</v>
      </c>
      <c r="M96">
        <v>-0.78185893623345304</v>
      </c>
      <c r="N96">
        <v>-0.22994115200000001</v>
      </c>
      <c r="O96">
        <v>-0.68412248738173698</v>
      </c>
      <c r="P96">
        <v>-0.23695704303596199</v>
      </c>
      <c r="R96">
        <v>2.5831476845419101</v>
      </c>
      <c r="S96">
        <v>3.3165701400000001</v>
      </c>
      <c r="T96">
        <v>1.95699483870528</v>
      </c>
      <c r="U96">
        <v>1.9058451981395801</v>
      </c>
    </row>
    <row r="97" spans="1:21" x14ac:dyDescent="0.25">
      <c r="A97" s="11">
        <v>30498</v>
      </c>
      <c r="C97">
        <v>-4.7706866388548397</v>
      </c>
      <c r="D97">
        <v>-4.1364317079999999</v>
      </c>
      <c r="E97">
        <v>-3.5246047334189798</v>
      </c>
      <c r="F97">
        <v>1.0950318547054401</v>
      </c>
      <c r="H97">
        <v>3.3832302218700399</v>
      </c>
      <c r="I97">
        <v>3.4909150179999999</v>
      </c>
      <c r="J97">
        <v>2.58496585944006</v>
      </c>
      <c r="K97">
        <v>2.1528858866582601</v>
      </c>
      <c r="M97">
        <v>-0.266346533441429</v>
      </c>
      <c r="N97">
        <v>-0.20626259</v>
      </c>
      <c r="O97">
        <v>-0.63043011839145702</v>
      </c>
      <c r="P97">
        <v>-0.149749745144934</v>
      </c>
      <c r="R97">
        <v>3.1168836884286102</v>
      </c>
      <c r="S97">
        <v>3.2846524279999998</v>
      </c>
      <c r="T97">
        <v>1.9545357410486</v>
      </c>
      <c r="U97">
        <v>2.00313614151333</v>
      </c>
    </row>
    <row r="98" spans="1:21" x14ac:dyDescent="0.25">
      <c r="A98" s="11">
        <v>30590</v>
      </c>
      <c r="C98">
        <v>-4.73704703341014</v>
      </c>
      <c r="D98">
        <v>-3.8369738440000001</v>
      </c>
      <c r="E98">
        <v>-3.5533958509922701</v>
      </c>
      <c r="F98">
        <v>1.3123834613093099</v>
      </c>
      <c r="H98">
        <v>3.5130305648556002</v>
      </c>
      <c r="I98">
        <v>3.4948480329999998</v>
      </c>
      <c r="J98">
        <v>2.6374896372118699</v>
      </c>
      <c r="K98">
        <v>2.1610770034013802</v>
      </c>
      <c r="M98">
        <v>-0.631799450621092</v>
      </c>
      <c r="N98">
        <v>-0.227017302</v>
      </c>
      <c r="O98">
        <v>-0.59948823764988002</v>
      </c>
      <c r="P98">
        <v>-0.18240828618441701</v>
      </c>
      <c r="R98">
        <v>2.8812311142345002</v>
      </c>
      <c r="S98">
        <v>3.2678307310000001</v>
      </c>
      <c r="T98">
        <v>2.0380013995619901</v>
      </c>
      <c r="U98">
        <v>1.9786687172169599</v>
      </c>
    </row>
    <row r="99" spans="1:21" x14ac:dyDescent="0.25">
      <c r="A99" s="11">
        <v>30682</v>
      </c>
      <c r="C99">
        <v>-3.7879891307353502</v>
      </c>
      <c r="D99">
        <v>-3.4278342409999998</v>
      </c>
      <c r="E99">
        <v>-3.5505835915776101</v>
      </c>
      <c r="F99">
        <v>1.34874164156031</v>
      </c>
      <c r="H99">
        <v>3.5727393297033401</v>
      </c>
      <c r="I99">
        <v>3.5830793729999999</v>
      </c>
      <c r="J99">
        <v>2.65378145046208</v>
      </c>
      <c r="K99">
        <v>2.1683911577042601</v>
      </c>
      <c r="M99">
        <v>-0.48543232462576003</v>
      </c>
      <c r="N99">
        <v>-0.20861228000000001</v>
      </c>
      <c r="O99">
        <v>-0.71899318929170897</v>
      </c>
      <c r="P99">
        <v>-0.25026994160377702</v>
      </c>
      <c r="R99">
        <v>3.0873070050775699</v>
      </c>
      <c r="S99">
        <v>3.3744670929999998</v>
      </c>
      <c r="T99">
        <v>1.9347882611703699</v>
      </c>
      <c r="U99">
        <v>1.9181212161004799</v>
      </c>
    </row>
    <row r="100" spans="1:21" x14ac:dyDescent="0.25">
      <c r="A100" s="11">
        <v>30773</v>
      </c>
      <c r="C100">
        <v>-2.9090006229499701</v>
      </c>
      <c r="D100">
        <v>-3.0900228479999998</v>
      </c>
      <c r="E100">
        <v>-3.7386994411949699</v>
      </c>
      <c r="F100">
        <v>1.21485062641432</v>
      </c>
      <c r="H100">
        <v>3.61108783431599</v>
      </c>
      <c r="I100">
        <v>3.7077064929999999</v>
      </c>
      <c r="J100">
        <v>2.54027664379193</v>
      </c>
      <c r="K100">
        <v>2.0514247385136399</v>
      </c>
      <c r="M100">
        <v>-0.29829466379856601</v>
      </c>
      <c r="N100">
        <v>-0.221918808</v>
      </c>
      <c r="O100">
        <v>-1.0128394249708901</v>
      </c>
      <c r="P100">
        <v>-0.32873369921852202</v>
      </c>
      <c r="R100">
        <v>3.3127931705174301</v>
      </c>
      <c r="S100">
        <v>3.485787685</v>
      </c>
      <c r="T100">
        <v>1.5274372188210501</v>
      </c>
      <c r="U100">
        <v>1.72269103929512</v>
      </c>
    </row>
    <row r="101" spans="1:21" x14ac:dyDescent="0.25">
      <c r="A101" s="11">
        <v>30864</v>
      </c>
      <c r="C101">
        <v>-2.8776373789312402</v>
      </c>
      <c r="D101">
        <v>-3.1384501500000002</v>
      </c>
      <c r="E101">
        <v>-4.0157479307370103</v>
      </c>
      <c r="F101">
        <v>1.0906364521524701</v>
      </c>
      <c r="H101">
        <v>3.5826536964227298</v>
      </c>
      <c r="I101">
        <v>3.5934781500000001</v>
      </c>
      <c r="J101">
        <v>2.6109151773912398</v>
      </c>
      <c r="K101">
        <v>2.0776041966623602</v>
      </c>
      <c r="M101">
        <v>-0.42382804242820799</v>
      </c>
      <c r="N101">
        <v>-0.278590858</v>
      </c>
      <c r="O101">
        <v>-1.03144478466733</v>
      </c>
      <c r="P101">
        <v>-0.242767830043956</v>
      </c>
      <c r="R101">
        <v>3.1588256539945201</v>
      </c>
      <c r="S101">
        <v>3.3148872919999999</v>
      </c>
      <c r="T101">
        <v>1.57947039272391</v>
      </c>
      <c r="U101">
        <v>1.83483636661841</v>
      </c>
    </row>
    <row r="102" spans="1:21" x14ac:dyDescent="0.25">
      <c r="A102" s="11">
        <v>30956</v>
      </c>
      <c r="C102">
        <v>-3.1669429375309601</v>
      </c>
      <c r="D102">
        <v>-3.2769137160000001</v>
      </c>
      <c r="E102">
        <v>-3.8984422882260801</v>
      </c>
      <c r="F102">
        <v>0.80550781879105704</v>
      </c>
      <c r="H102">
        <v>3.5839197761142798</v>
      </c>
      <c r="I102">
        <v>3.7345793289999998</v>
      </c>
      <c r="J102">
        <v>2.5838499762410798</v>
      </c>
      <c r="K102">
        <v>2.2313637062771798</v>
      </c>
      <c r="M102">
        <v>-0.57180911276165203</v>
      </c>
      <c r="N102">
        <v>-0.29911146799999999</v>
      </c>
      <c r="O102">
        <v>-1.0183854735261899</v>
      </c>
      <c r="P102">
        <v>-0.23885260432755201</v>
      </c>
      <c r="R102">
        <v>3.01211066335263</v>
      </c>
      <c r="S102">
        <v>3.4354678609999998</v>
      </c>
      <c r="T102">
        <v>1.5654645027148899</v>
      </c>
      <c r="U102">
        <v>1.99251110194963</v>
      </c>
    </row>
    <row r="103" spans="1:21" x14ac:dyDescent="0.25">
      <c r="A103" s="11">
        <v>31048</v>
      </c>
      <c r="C103">
        <v>-2.3439786019220001</v>
      </c>
      <c r="D103">
        <v>-3.1736642810000002</v>
      </c>
      <c r="E103">
        <v>-3.79603991887529</v>
      </c>
      <c r="F103">
        <v>0.522544744302195</v>
      </c>
      <c r="H103">
        <v>3.5649009223341399</v>
      </c>
      <c r="I103">
        <v>3.8421546179999999</v>
      </c>
      <c r="J103">
        <v>2.52991371887537</v>
      </c>
      <c r="K103">
        <v>2.2819539580322901</v>
      </c>
      <c r="M103">
        <v>-9.7201386620910393E-2</v>
      </c>
      <c r="N103">
        <v>-0.26017454800000001</v>
      </c>
      <c r="O103">
        <v>-0.98261832134099403</v>
      </c>
      <c r="P103">
        <v>-0.223970225176679</v>
      </c>
      <c r="R103">
        <v>3.4676995357132299</v>
      </c>
      <c r="S103">
        <v>3.5819800700000002</v>
      </c>
      <c r="T103">
        <v>1.5472953975343799</v>
      </c>
      <c r="U103">
        <v>2.0579837328556101</v>
      </c>
    </row>
    <row r="104" spans="1:21" x14ac:dyDescent="0.25">
      <c r="A104" s="11">
        <v>31138</v>
      </c>
      <c r="C104">
        <v>-2.8318546257833099</v>
      </c>
      <c r="D104">
        <v>-3.3817739389999999</v>
      </c>
      <c r="E104">
        <v>-3.8042509428234998</v>
      </c>
      <c r="F104">
        <v>0.34632753177606901</v>
      </c>
      <c r="H104">
        <v>3.59202740315901</v>
      </c>
      <c r="I104">
        <v>3.7514307140000001</v>
      </c>
      <c r="J104">
        <v>2.56573233566459</v>
      </c>
      <c r="K104">
        <v>2.43805109112356</v>
      </c>
      <c r="M104">
        <v>-0.33770518147434803</v>
      </c>
      <c r="N104">
        <v>-0.27929654700000001</v>
      </c>
      <c r="O104">
        <v>-0.94021266956234595</v>
      </c>
      <c r="P104">
        <v>-9.7837762422543703E-2</v>
      </c>
      <c r="R104">
        <v>3.2543222216846601</v>
      </c>
      <c r="S104">
        <v>3.4721341670000001</v>
      </c>
      <c r="T104">
        <v>1.62551966610225</v>
      </c>
      <c r="U104">
        <v>2.3402133287010201</v>
      </c>
    </row>
    <row r="105" spans="1:21" x14ac:dyDescent="0.25">
      <c r="A105" s="11">
        <v>31229</v>
      </c>
      <c r="C105">
        <v>-2.4184976295857701</v>
      </c>
      <c r="D105">
        <v>-3.5109623399999998</v>
      </c>
      <c r="E105">
        <v>-4.1121603634944703</v>
      </c>
      <c r="F105">
        <v>-8.0708131092705998E-2</v>
      </c>
      <c r="H105">
        <v>3.6712288912988198</v>
      </c>
      <c r="I105">
        <v>3.8406674629999999</v>
      </c>
      <c r="J105">
        <v>2.60473306350399</v>
      </c>
      <c r="K105">
        <v>2.42562047863749</v>
      </c>
      <c r="M105">
        <v>-0.185875920967535</v>
      </c>
      <c r="N105">
        <v>-0.26925738799999999</v>
      </c>
      <c r="O105">
        <v>-1.3063443428886199</v>
      </c>
      <c r="P105">
        <v>-0.23190025813286499</v>
      </c>
      <c r="R105">
        <v>3.48535297033128</v>
      </c>
      <c r="S105">
        <v>3.5714100750000002</v>
      </c>
      <c r="T105">
        <v>1.2983887206153699</v>
      </c>
      <c r="U105">
        <v>2.1937202205046198</v>
      </c>
    </row>
    <row r="106" spans="1:21" x14ac:dyDescent="0.25">
      <c r="A106" s="11">
        <v>31321</v>
      </c>
      <c r="C106">
        <v>-2.6431101454180599</v>
      </c>
      <c r="D106">
        <v>-3.4227896759999998</v>
      </c>
      <c r="E106">
        <v>-3.9243668821163702</v>
      </c>
      <c r="F106">
        <v>-0.48533310719517397</v>
      </c>
      <c r="H106">
        <v>3.6261965271198102</v>
      </c>
      <c r="I106">
        <v>3.9376539519999998</v>
      </c>
      <c r="J106">
        <v>2.5793759176213298</v>
      </c>
      <c r="K106">
        <v>2.4254609867189001</v>
      </c>
      <c r="M106">
        <v>-0.39107606413437901</v>
      </c>
      <c r="N106">
        <v>-0.251485813</v>
      </c>
      <c r="O106">
        <v>-1.3045964056166099</v>
      </c>
      <c r="P106">
        <v>-0.34092014026100997</v>
      </c>
      <c r="R106">
        <v>3.2351204629854302</v>
      </c>
      <c r="S106">
        <v>3.6861681380000002</v>
      </c>
      <c r="T106">
        <v>1.2747795120047201</v>
      </c>
      <c r="U106">
        <v>2.0845408464578901</v>
      </c>
    </row>
    <row r="107" spans="1:21" x14ac:dyDescent="0.25">
      <c r="A107" s="11">
        <v>31413</v>
      </c>
      <c r="C107">
        <v>-2.09760877754479</v>
      </c>
      <c r="D107">
        <v>-3.4450187969999999</v>
      </c>
      <c r="E107">
        <v>-4.2681509533363204</v>
      </c>
      <c r="F107">
        <v>-0.72409001193386802</v>
      </c>
      <c r="H107">
        <v>3.58559310520985</v>
      </c>
      <c r="I107">
        <v>3.7599712240000001</v>
      </c>
      <c r="J107">
        <v>2.4977725668892701</v>
      </c>
      <c r="K107">
        <v>2.4931295529913302</v>
      </c>
      <c r="M107">
        <v>-0.16487234813441201</v>
      </c>
      <c r="N107">
        <v>-0.23692431999999999</v>
      </c>
      <c r="O107">
        <v>-1.69203755057177</v>
      </c>
      <c r="P107">
        <v>-0.33676295240387499</v>
      </c>
      <c r="R107">
        <v>3.4207207570754399</v>
      </c>
      <c r="S107">
        <v>3.5230469040000001</v>
      </c>
      <c r="T107">
        <v>0.80573501631750299</v>
      </c>
      <c r="U107">
        <v>2.15636660058746</v>
      </c>
    </row>
    <row r="108" spans="1:21" x14ac:dyDescent="0.25">
      <c r="A108" s="11">
        <v>31503</v>
      </c>
      <c r="C108">
        <v>-2.5241503507070302</v>
      </c>
      <c r="D108">
        <v>-3.4898098800000001</v>
      </c>
      <c r="E108">
        <v>-4.5052007414228701</v>
      </c>
      <c r="F108">
        <v>-0.92409903904604096</v>
      </c>
      <c r="H108">
        <v>3.51803052838806</v>
      </c>
      <c r="I108">
        <v>3.730975006</v>
      </c>
      <c r="J108">
        <v>2.6444316062594799</v>
      </c>
      <c r="K108">
        <v>2.5186573339873202</v>
      </c>
      <c r="M108">
        <v>-0.406701636220754</v>
      </c>
      <c r="N108">
        <v>-0.171504824</v>
      </c>
      <c r="O108">
        <v>-1.708132789827</v>
      </c>
      <c r="P108">
        <v>-0.37942601057362202</v>
      </c>
      <c r="R108">
        <v>3.1113288921672999</v>
      </c>
      <c r="S108">
        <v>3.5594701820000001</v>
      </c>
      <c r="T108">
        <v>0.93629881643247803</v>
      </c>
      <c r="U108">
        <v>2.1392313234136999</v>
      </c>
    </row>
    <row r="109" spans="1:21" x14ac:dyDescent="0.25">
      <c r="A109" s="11">
        <v>31594</v>
      </c>
      <c r="C109">
        <v>-2.5334498176248399</v>
      </c>
      <c r="D109">
        <v>-3.691673121</v>
      </c>
      <c r="E109">
        <v>-4.1574897678240204</v>
      </c>
      <c r="F109">
        <v>-1.0127932053467199</v>
      </c>
      <c r="H109">
        <v>3.5271552139587699</v>
      </c>
      <c r="I109">
        <v>3.6309228010000001</v>
      </c>
      <c r="J109">
        <v>2.5929097559680598</v>
      </c>
      <c r="K109">
        <v>2.50914307286551</v>
      </c>
      <c r="M109">
        <v>-0.43195780283822</v>
      </c>
      <c r="N109">
        <v>-0.14571909399999999</v>
      </c>
      <c r="O109">
        <v>-1.7082250214422501</v>
      </c>
      <c r="P109">
        <v>-0.38655314386272699</v>
      </c>
      <c r="R109">
        <v>3.0951974111205498</v>
      </c>
      <c r="S109">
        <v>3.4852037070000002</v>
      </c>
      <c r="T109">
        <v>0.88468473452580998</v>
      </c>
      <c r="U109">
        <v>2.1225899290027801</v>
      </c>
    </row>
    <row r="110" spans="1:21" x14ac:dyDescent="0.25">
      <c r="A110" s="11">
        <v>31686</v>
      </c>
      <c r="C110">
        <v>-2.2821826435140302</v>
      </c>
      <c r="D110">
        <v>-3.9880328139999999</v>
      </c>
      <c r="E110">
        <v>-4.1411042008617196</v>
      </c>
      <c r="F110">
        <v>-0.86747707246740902</v>
      </c>
      <c r="H110">
        <v>3.4353455375249702</v>
      </c>
      <c r="I110">
        <v>3.3909350759999999</v>
      </c>
      <c r="J110">
        <v>2.5468727825421098</v>
      </c>
      <c r="K110">
        <v>2.5998632036678102</v>
      </c>
      <c r="M110">
        <v>-0.34567040308879399</v>
      </c>
      <c r="N110">
        <v>-0.126551369</v>
      </c>
      <c r="O110">
        <v>-1.7947406118356799</v>
      </c>
      <c r="P110">
        <v>-0.244468365858691</v>
      </c>
      <c r="R110">
        <v>3.0896751344361699</v>
      </c>
      <c r="S110">
        <v>3.2643837069999999</v>
      </c>
      <c r="T110">
        <v>0.75213217070642902</v>
      </c>
      <c r="U110">
        <v>2.3553948378091198</v>
      </c>
    </row>
    <row r="111" spans="1:21" x14ac:dyDescent="0.25">
      <c r="A111" s="11">
        <v>31778</v>
      </c>
      <c r="C111">
        <v>-2.42628256401201</v>
      </c>
      <c r="D111">
        <v>-4.1285804209999997</v>
      </c>
      <c r="E111">
        <v>-4.0757576496043804</v>
      </c>
      <c r="F111">
        <v>-0.67478272309745102</v>
      </c>
      <c r="H111">
        <v>3.4088391728334</v>
      </c>
      <c r="I111">
        <v>3.6627649870000001</v>
      </c>
      <c r="J111">
        <v>2.4309220787963199</v>
      </c>
      <c r="K111">
        <v>2.6069599614177701</v>
      </c>
      <c r="M111">
        <v>-0.46687257894853201</v>
      </c>
      <c r="N111">
        <v>-0.170898617</v>
      </c>
      <c r="O111">
        <v>-1.67914963416172</v>
      </c>
      <c r="P111">
        <v>-0.15091276144787999</v>
      </c>
      <c r="R111">
        <v>2.94196659388487</v>
      </c>
      <c r="S111">
        <v>3.4918663699999999</v>
      </c>
      <c r="T111">
        <v>0.75177244463460102</v>
      </c>
      <c r="U111">
        <v>2.4560471999698898</v>
      </c>
    </row>
    <row r="112" spans="1:21" x14ac:dyDescent="0.25">
      <c r="A112" s="11">
        <v>31868</v>
      </c>
      <c r="C112">
        <v>-1.7430244187122499</v>
      </c>
      <c r="D112">
        <v>-3.7289861590000002</v>
      </c>
      <c r="E112">
        <v>-4.1709357630986696</v>
      </c>
      <c r="F112">
        <v>-0.60748414314934995</v>
      </c>
      <c r="H112">
        <v>3.39519857554509</v>
      </c>
      <c r="I112">
        <v>3.6559012809999998</v>
      </c>
      <c r="J112">
        <v>2.5581587155280801</v>
      </c>
      <c r="K112">
        <v>2.6670428429891899</v>
      </c>
      <c r="M112">
        <v>-0.18102846442530901</v>
      </c>
      <c r="N112">
        <v>-0.17283676000000001</v>
      </c>
      <c r="O112">
        <v>-1.4324235955784901</v>
      </c>
      <c r="P112">
        <v>-0.236194676638703</v>
      </c>
      <c r="R112">
        <v>3.2141701111197798</v>
      </c>
      <c r="S112">
        <v>3.4830645210000002</v>
      </c>
      <c r="T112">
        <v>1.12573511994958</v>
      </c>
      <c r="U112">
        <v>2.4308481663504899</v>
      </c>
    </row>
    <row r="113" spans="1:21" x14ac:dyDescent="0.25">
      <c r="A113" s="11">
        <v>31959</v>
      </c>
      <c r="C113">
        <v>-1.54238346942475</v>
      </c>
      <c r="D113">
        <v>-3.29113203</v>
      </c>
      <c r="E113">
        <v>-3.8016477248731899</v>
      </c>
      <c r="F113">
        <v>-0.32080330416238201</v>
      </c>
      <c r="H113">
        <v>3.3680327237141201</v>
      </c>
      <c r="I113">
        <v>3.6867975049999999</v>
      </c>
      <c r="J113">
        <v>2.5698232482856498</v>
      </c>
      <c r="K113">
        <v>2.7949472846225101</v>
      </c>
      <c r="M113">
        <v>-0.14899124701252101</v>
      </c>
      <c r="N113">
        <v>-0.17010262300000001</v>
      </c>
      <c r="O113">
        <v>-1.2888342260775401</v>
      </c>
      <c r="P113">
        <v>-0.181131050993698</v>
      </c>
      <c r="R113">
        <v>3.2190414767015998</v>
      </c>
      <c r="S113">
        <v>3.5166948819999999</v>
      </c>
      <c r="T113">
        <v>1.28098902220811</v>
      </c>
      <c r="U113">
        <v>2.61381623362881</v>
      </c>
    </row>
    <row r="114" spans="1:21" x14ac:dyDescent="0.25">
      <c r="A114" s="11">
        <v>32051</v>
      </c>
      <c r="C114">
        <v>-1.0178620805533001</v>
      </c>
      <c r="D114">
        <v>-2.975042288</v>
      </c>
      <c r="E114">
        <v>-3.5311206863198099</v>
      </c>
      <c r="F114">
        <v>-1.5331578619452601E-2</v>
      </c>
      <c r="H114">
        <v>3.4771130273684401</v>
      </c>
      <c r="I114">
        <v>3.691347076</v>
      </c>
      <c r="J114">
        <v>2.6071021819499798</v>
      </c>
      <c r="K114">
        <v>2.8058453064604101</v>
      </c>
      <c r="M114">
        <v>2.1753576226305402E-2</v>
      </c>
      <c r="N114">
        <v>-0.17874316100000001</v>
      </c>
      <c r="O114">
        <v>-1.24792783047603</v>
      </c>
      <c r="P114">
        <v>-0.17300147023246201</v>
      </c>
      <c r="R114">
        <v>3.4988666035947502</v>
      </c>
      <c r="S114">
        <v>3.5126039150000001</v>
      </c>
      <c r="T114">
        <v>1.35917435147395</v>
      </c>
      <c r="U114">
        <v>2.6328438362279498</v>
      </c>
    </row>
    <row r="115" spans="1:21" x14ac:dyDescent="0.25">
      <c r="A115" s="11">
        <v>32143</v>
      </c>
      <c r="C115">
        <v>-0.84137841566439397</v>
      </c>
      <c r="D115">
        <v>-2.7071594409999999</v>
      </c>
      <c r="E115">
        <v>-3.2869033037611599</v>
      </c>
      <c r="F115">
        <v>0.24888456480039201</v>
      </c>
      <c r="H115">
        <v>3.3760379849547899</v>
      </c>
      <c r="I115">
        <v>3.7378941000000001</v>
      </c>
      <c r="J115">
        <v>2.5709673759164899</v>
      </c>
      <c r="K115">
        <v>2.87740932489708</v>
      </c>
      <c r="M115">
        <v>2.39658095671074E-2</v>
      </c>
      <c r="N115">
        <v>-0.18124762</v>
      </c>
      <c r="O115">
        <v>-1.28362606529718</v>
      </c>
      <c r="P115">
        <v>-0.203866729322118</v>
      </c>
      <c r="R115">
        <v>3.4000037945219002</v>
      </c>
      <c r="S115">
        <v>3.5566464799999999</v>
      </c>
      <c r="T115">
        <v>1.2873413106193099</v>
      </c>
      <c r="U115">
        <v>2.6735425955749599</v>
      </c>
    </row>
    <row r="116" spans="1:21" x14ac:dyDescent="0.25">
      <c r="A116" s="11">
        <v>32234</v>
      </c>
      <c r="C116">
        <v>-0.28823509568383099</v>
      </c>
      <c r="D116">
        <v>-2.4998482740000001</v>
      </c>
      <c r="E116">
        <v>-3.11119138992512</v>
      </c>
      <c r="F116">
        <v>0.59972393061821105</v>
      </c>
      <c r="H116">
        <v>3.4175682996916099</v>
      </c>
      <c r="I116">
        <v>3.6928238819999999</v>
      </c>
      <c r="J116">
        <v>2.5837194121277198</v>
      </c>
      <c r="K116">
        <v>2.8385462329494899</v>
      </c>
      <c r="M116">
        <v>0.25014930033106098</v>
      </c>
      <c r="N116">
        <v>-0.17402262199999999</v>
      </c>
      <c r="O116">
        <v>-1.20652428374731</v>
      </c>
      <c r="P116">
        <v>-0.119850328913779</v>
      </c>
      <c r="R116">
        <v>3.6677176000226699</v>
      </c>
      <c r="S116">
        <v>3.51880126</v>
      </c>
      <c r="T116">
        <v>1.37719512838041</v>
      </c>
      <c r="U116">
        <v>2.7186959040357102</v>
      </c>
    </row>
    <row r="117" spans="1:21" x14ac:dyDescent="0.25">
      <c r="A117" s="11">
        <v>32325</v>
      </c>
      <c r="C117">
        <v>-0.164855479354969</v>
      </c>
      <c r="D117">
        <v>-2.519100978</v>
      </c>
      <c r="E117">
        <v>-2.7311894267468202</v>
      </c>
      <c r="F117">
        <v>0.91717311026491199</v>
      </c>
      <c r="H117">
        <v>3.34417389251524</v>
      </c>
      <c r="I117">
        <v>3.5347412149999999</v>
      </c>
      <c r="J117">
        <v>2.6124827049019599</v>
      </c>
      <c r="K117">
        <v>2.88584209298077</v>
      </c>
      <c r="M117">
        <v>0.25789955869250702</v>
      </c>
      <c r="N117">
        <v>-0.155525681</v>
      </c>
      <c r="O117">
        <v>-0.999397917587316</v>
      </c>
      <c r="P117">
        <v>1.6141590008421199E-2</v>
      </c>
      <c r="R117">
        <v>3.6020734512077501</v>
      </c>
      <c r="S117">
        <v>3.379215533</v>
      </c>
      <c r="T117">
        <v>1.6130847873146399</v>
      </c>
      <c r="U117">
        <v>2.9019836829891901</v>
      </c>
    </row>
    <row r="118" spans="1:21" x14ac:dyDescent="0.25">
      <c r="A118" s="11">
        <v>32417</v>
      </c>
      <c r="C118">
        <v>-6.7874139015657406E-2</v>
      </c>
      <c r="D118">
        <v>-2.6580112969999998</v>
      </c>
      <c r="E118">
        <v>-2.3404626685094199</v>
      </c>
      <c r="F118">
        <v>1.09298819766605</v>
      </c>
      <c r="H118">
        <v>3.4228110867451802</v>
      </c>
      <c r="I118">
        <v>3.538129547</v>
      </c>
      <c r="J118">
        <v>2.6053417193432602</v>
      </c>
      <c r="K118">
        <v>2.8846493945550198</v>
      </c>
      <c r="M118">
        <v>0.27233753006558098</v>
      </c>
      <c r="N118">
        <v>-0.12937167099999999</v>
      </c>
      <c r="O118">
        <v>-0.87039977079146802</v>
      </c>
      <c r="P118">
        <v>8.8471728709345096E-2</v>
      </c>
      <c r="R118">
        <v>3.6951486168107599</v>
      </c>
      <c r="S118">
        <v>3.408757875</v>
      </c>
      <c r="T118">
        <v>1.7349419485517901</v>
      </c>
      <c r="U118">
        <v>2.9731211232643702</v>
      </c>
    </row>
    <row r="119" spans="1:21" x14ac:dyDescent="0.25">
      <c r="A119" s="11">
        <v>32509</v>
      </c>
      <c r="C119">
        <v>-2.75889271171081E-2</v>
      </c>
      <c r="D119">
        <v>-2.8190692350000002</v>
      </c>
      <c r="E119">
        <v>-2.0194530785365701</v>
      </c>
      <c r="F119">
        <v>1.04850881395782</v>
      </c>
      <c r="H119">
        <v>3.4410022475069701</v>
      </c>
      <c r="I119">
        <v>3.6141001660000001</v>
      </c>
      <c r="J119">
        <v>2.63078079136517</v>
      </c>
      <c r="K119">
        <v>2.8625038741787301</v>
      </c>
      <c r="M119">
        <v>0.25723597613305399</v>
      </c>
      <c r="N119">
        <v>-0.130054109</v>
      </c>
      <c r="O119">
        <v>-0.72107709727014802</v>
      </c>
      <c r="P119">
        <v>5.8447487728000701E-2</v>
      </c>
      <c r="R119">
        <v>3.6982382236400202</v>
      </c>
      <c r="S119">
        <v>3.4840460580000001</v>
      </c>
      <c r="T119">
        <v>1.9097036940950201</v>
      </c>
      <c r="U119">
        <v>2.92095136190673</v>
      </c>
    </row>
    <row r="120" spans="1:21" x14ac:dyDescent="0.25">
      <c r="A120" s="11">
        <v>32599</v>
      </c>
      <c r="C120">
        <v>-0.384177608585901</v>
      </c>
      <c r="D120">
        <v>-3.0581776980000002</v>
      </c>
      <c r="E120">
        <v>-1.6882405689725599</v>
      </c>
      <c r="F120">
        <v>0.84549287669119599</v>
      </c>
      <c r="H120">
        <v>3.44690371421671</v>
      </c>
      <c r="I120">
        <v>3.5609041220000002</v>
      </c>
      <c r="J120">
        <v>2.6325993345082002</v>
      </c>
      <c r="K120">
        <v>2.8722972743252302</v>
      </c>
      <c r="M120">
        <v>9.1184257502656393E-2</v>
      </c>
      <c r="N120">
        <v>-0.131530802</v>
      </c>
      <c r="O120">
        <v>-0.57025878634254701</v>
      </c>
      <c r="P120">
        <v>-1.44294910616903E-2</v>
      </c>
      <c r="R120">
        <v>3.5380879717193698</v>
      </c>
      <c r="S120">
        <v>3.4293733190000002</v>
      </c>
      <c r="T120">
        <v>2.06234054816565</v>
      </c>
      <c r="U120">
        <v>2.85786778326354</v>
      </c>
    </row>
    <row r="121" spans="1:21" x14ac:dyDescent="0.25">
      <c r="A121" s="11">
        <v>32690</v>
      </c>
      <c r="C121">
        <v>-0.88331256082142295</v>
      </c>
      <c r="D121">
        <v>-3.4979020219999999</v>
      </c>
      <c r="E121">
        <v>-1.6635325022934899</v>
      </c>
      <c r="F121">
        <v>0.53518810467494404</v>
      </c>
      <c r="H121">
        <v>3.4719722378954301</v>
      </c>
      <c r="I121">
        <v>3.53661504</v>
      </c>
      <c r="J121">
        <v>2.6224917256743998</v>
      </c>
      <c r="K121">
        <v>2.8419721411715102</v>
      </c>
      <c r="M121">
        <v>-8.8824590537572995E-2</v>
      </c>
      <c r="N121">
        <v>-0.14599683499999999</v>
      </c>
      <c r="O121">
        <v>-0.60790656363087603</v>
      </c>
      <c r="P121">
        <v>-0.107032345591344</v>
      </c>
      <c r="R121">
        <v>3.3831476473578599</v>
      </c>
      <c r="S121">
        <v>3.3906182039999999</v>
      </c>
      <c r="T121">
        <v>2.0145851620435198</v>
      </c>
      <c r="U121">
        <v>2.73493979558017</v>
      </c>
    </row>
    <row r="122" spans="1:21" x14ac:dyDescent="0.25">
      <c r="A122" s="11">
        <v>32782</v>
      </c>
      <c r="C122">
        <v>-1.0439027662226901</v>
      </c>
      <c r="D122">
        <v>-4.1558682359999999</v>
      </c>
      <c r="E122">
        <v>-1.59335804865373</v>
      </c>
      <c r="F122">
        <v>0.24858380950786299</v>
      </c>
      <c r="H122">
        <v>3.38891786986219</v>
      </c>
      <c r="I122">
        <v>3.436885755</v>
      </c>
      <c r="J122">
        <v>2.65889429518043</v>
      </c>
      <c r="K122">
        <v>2.8133719193615798</v>
      </c>
      <c r="M122">
        <v>-3.2025805440685499E-2</v>
      </c>
      <c r="N122">
        <v>-0.18425118300000001</v>
      </c>
      <c r="O122">
        <v>-0.46820264689834901</v>
      </c>
      <c r="P122">
        <v>-8.8103300948968705E-2</v>
      </c>
      <c r="R122">
        <v>3.3568920644214999</v>
      </c>
      <c r="S122">
        <v>3.2526345710000002</v>
      </c>
      <c r="T122">
        <v>2.1906916482820802</v>
      </c>
      <c r="U122">
        <v>2.7252686184126098</v>
      </c>
    </row>
    <row r="123" spans="1:21" x14ac:dyDescent="0.25">
      <c r="A123" s="11">
        <v>32874</v>
      </c>
      <c r="C123">
        <v>-0.85805259894243602</v>
      </c>
      <c r="D123">
        <v>-4.5883161240000003</v>
      </c>
      <c r="E123">
        <v>-1.42876683241252</v>
      </c>
      <c r="F123">
        <v>-5.6841112776282898E-2</v>
      </c>
      <c r="H123">
        <v>3.4583179291507702</v>
      </c>
      <c r="I123">
        <v>3.5406831240000001</v>
      </c>
      <c r="J123">
        <v>2.7168402607560602</v>
      </c>
      <c r="K123">
        <v>2.8393933356610201</v>
      </c>
      <c r="M123">
        <v>0.195013025486997</v>
      </c>
      <c r="N123">
        <v>-0.16540438800000001</v>
      </c>
      <c r="O123">
        <v>-0.29897686200250501</v>
      </c>
      <c r="P123">
        <v>-3.9981134867398599E-2</v>
      </c>
      <c r="R123">
        <v>3.6533309546377599</v>
      </c>
      <c r="S123">
        <v>3.3752787359999998</v>
      </c>
      <c r="T123">
        <v>2.4178633987535498</v>
      </c>
      <c r="U123">
        <v>2.7994122007936202</v>
      </c>
    </row>
    <row r="124" spans="1:21" x14ac:dyDescent="0.25">
      <c r="A124" s="11">
        <v>32964</v>
      </c>
      <c r="C124">
        <v>-0.94434954453072395</v>
      </c>
      <c r="D124">
        <v>-5.1858233399999998</v>
      </c>
      <c r="E124">
        <v>-1.4419555648185001</v>
      </c>
      <c r="F124">
        <v>-0.10357503739601299</v>
      </c>
      <c r="H124">
        <v>3.3920118280506499</v>
      </c>
      <c r="I124">
        <v>3.4013263899999999</v>
      </c>
      <c r="J124">
        <v>2.69307139434554</v>
      </c>
      <c r="K124">
        <v>2.8364186554269</v>
      </c>
      <c r="M124">
        <v>0.24663022772722401</v>
      </c>
      <c r="N124">
        <v>-0.183727315</v>
      </c>
      <c r="O124">
        <v>-0.37337308504528899</v>
      </c>
      <c r="P124">
        <v>0.29690364461846203</v>
      </c>
      <c r="R124">
        <v>3.6386420557778698</v>
      </c>
      <c r="S124">
        <v>3.2175990749999999</v>
      </c>
      <c r="T124">
        <v>2.3196983093002599</v>
      </c>
      <c r="U124">
        <v>3.1333223000453598</v>
      </c>
    </row>
    <row r="125" spans="1:21" x14ac:dyDescent="0.25">
      <c r="A125" s="11">
        <v>33055</v>
      </c>
      <c r="C125">
        <v>-1.28199837169814</v>
      </c>
      <c r="D125">
        <v>-5.9824643569999996</v>
      </c>
      <c r="E125">
        <v>-1.5854227295137699</v>
      </c>
      <c r="F125">
        <v>-0.651089169548413</v>
      </c>
      <c r="H125">
        <v>3.2952392000253599</v>
      </c>
      <c r="I125">
        <v>3.2600838510000001</v>
      </c>
      <c r="J125">
        <v>2.7326716402889102</v>
      </c>
      <c r="K125">
        <v>2.7252723857666701</v>
      </c>
      <c r="M125">
        <v>0.201605763242172</v>
      </c>
      <c r="N125">
        <v>-0.18051898699999999</v>
      </c>
      <c r="O125">
        <v>-0.35165641885634902</v>
      </c>
      <c r="P125">
        <v>9.7559104418106404E-2</v>
      </c>
      <c r="R125">
        <v>3.49684496326753</v>
      </c>
      <c r="S125">
        <v>3.079564865</v>
      </c>
      <c r="T125">
        <v>2.3810152214325702</v>
      </c>
      <c r="U125">
        <v>2.8228314901847802</v>
      </c>
    </row>
    <row r="126" spans="1:21" x14ac:dyDescent="0.25">
      <c r="A126" s="11">
        <v>33147</v>
      </c>
      <c r="C126">
        <v>-2.02658404456872</v>
      </c>
      <c r="D126">
        <v>-6.874150641</v>
      </c>
      <c r="E126">
        <v>-1.5254181461623399</v>
      </c>
      <c r="F126">
        <v>-1.15057793987421</v>
      </c>
      <c r="H126">
        <v>3.0572392856652</v>
      </c>
      <c r="I126">
        <v>3.1159371980000001</v>
      </c>
      <c r="J126">
        <v>2.7209093713321102</v>
      </c>
      <c r="K126">
        <v>2.6757562106654702</v>
      </c>
      <c r="M126">
        <v>1.8674578417226199E-2</v>
      </c>
      <c r="N126">
        <v>-0.16274712</v>
      </c>
      <c r="O126">
        <v>-0.20957031725224001</v>
      </c>
      <c r="P126">
        <v>-4.9968666627203603E-2</v>
      </c>
      <c r="R126">
        <v>3.0759138640824299</v>
      </c>
      <c r="S126">
        <v>2.953190078</v>
      </c>
      <c r="T126">
        <v>2.5113390540798699</v>
      </c>
      <c r="U126">
        <v>2.6257875440382699</v>
      </c>
    </row>
    <row r="127" spans="1:21" x14ac:dyDescent="0.25">
      <c r="A127" s="11">
        <v>33239</v>
      </c>
      <c r="C127">
        <v>-2.5544725581347598</v>
      </c>
      <c r="D127">
        <v>-7.8649188619999997</v>
      </c>
      <c r="E127">
        <v>-1.64351923031995</v>
      </c>
      <c r="F127">
        <v>-1.5297371011379299</v>
      </c>
      <c r="H127">
        <v>2.9148779915265401</v>
      </c>
      <c r="I127">
        <v>2.8890002579999998</v>
      </c>
      <c r="J127">
        <v>2.73588197991333</v>
      </c>
      <c r="K127">
        <v>2.6231092432248899</v>
      </c>
      <c r="M127">
        <v>-8.9408373081668307E-3</v>
      </c>
      <c r="N127">
        <v>-0.15948072199999999</v>
      </c>
      <c r="O127">
        <v>-0.14736057746607201</v>
      </c>
      <c r="P127">
        <v>-0.145423181762145</v>
      </c>
      <c r="R127">
        <v>2.9059371542183698</v>
      </c>
      <c r="S127">
        <v>2.7295195360000002</v>
      </c>
      <c r="T127">
        <v>2.58852140244726</v>
      </c>
      <c r="U127">
        <v>2.4776860614627498</v>
      </c>
    </row>
    <row r="128" spans="1:21" x14ac:dyDescent="0.25">
      <c r="A128" s="11">
        <v>33329</v>
      </c>
      <c r="C128">
        <v>-2.9195946383407501</v>
      </c>
      <c r="D128">
        <v>-8.6482823450000001</v>
      </c>
      <c r="E128">
        <v>-1.71859410645152</v>
      </c>
      <c r="F128">
        <v>-1.8293158709525399</v>
      </c>
      <c r="H128">
        <v>2.97609193204205</v>
      </c>
      <c r="I128">
        <v>2.9700319639999999</v>
      </c>
      <c r="J128">
        <v>2.7095783691762798</v>
      </c>
      <c r="K128">
        <v>2.5777320306914402</v>
      </c>
      <c r="M128">
        <v>-7.8122320998159106E-2</v>
      </c>
      <c r="N128">
        <v>-0.19622278800000001</v>
      </c>
      <c r="O128">
        <v>-4.3023053720425697E-2</v>
      </c>
      <c r="P128">
        <v>-0.27154223623129198</v>
      </c>
      <c r="R128">
        <v>2.8979696110438899</v>
      </c>
      <c r="S128">
        <v>2.7738091759999999</v>
      </c>
      <c r="T128">
        <v>2.6665553154558599</v>
      </c>
      <c r="U128">
        <v>2.3061897944601499</v>
      </c>
    </row>
    <row r="129" spans="1:21" x14ac:dyDescent="0.25">
      <c r="A129" s="11">
        <v>33420</v>
      </c>
      <c r="C129">
        <v>-2.6876673666624802</v>
      </c>
      <c r="D129">
        <v>-8.8853434060000005</v>
      </c>
      <c r="E129">
        <v>-1.86352253023165</v>
      </c>
      <c r="F129">
        <v>-1.9178386847445399</v>
      </c>
      <c r="H129">
        <v>2.9124612443412201</v>
      </c>
      <c r="I129">
        <v>2.902886176</v>
      </c>
      <c r="J129">
        <v>2.6605344007112999</v>
      </c>
      <c r="K129">
        <v>2.5085202149164401</v>
      </c>
      <c r="M129">
        <v>2.52313929093082E-2</v>
      </c>
      <c r="N129">
        <v>-0.19182822099999999</v>
      </c>
      <c r="O129">
        <v>9.6587650004707995E-2</v>
      </c>
      <c r="P129">
        <v>-0.29800048959007402</v>
      </c>
      <c r="R129">
        <v>2.9376926372505299</v>
      </c>
      <c r="S129">
        <v>2.7110579549999998</v>
      </c>
      <c r="T129">
        <v>2.7571220507160001</v>
      </c>
      <c r="U129">
        <v>2.2105197253263702</v>
      </c>
    </row>
    <row r="130" spans="1:21" x14ac:dyDescent="0.25">
      <c r="A130" s="11">
        <v>33512</v>
      </c>
      <c r="C130">
        <v>-2.6766712578581702</v>
      </c>
      <c r="D130">
        <v>-9.0880453929999998</v>
      </c>
      <c r="E130">
        <v>-2.2692241154088602</v>
      </c>
      <c r="F130">
        <v>-1.80285354544981</v>
      </c>
      <c r="H130">
        <v>2.82459990771213</v>
      </c>
      <c r="I130">
        <v>2.8224132700000002</v>
      </c>
      <c r="J130">
        <v>2.7271982525434502</v>
      </c>
      <c r="K130">
        <v>2.4597832640056101</v>
      </c>
      <c r="M130">
        <v>-2.4422446502935301E-2</v>
      </c>
      <c r="N130">
        <v>-0.230067146</v>
      </c>
      <c r="O130">
        <v>8.4703552250864095E-2</v>
      </c>
      <c r="P130">
        <v>-0.225077693861026</v>
      </c>
      <c r="R130">
        <v>2.8001774612091901</v>
      </c>
      <c r="S130">
        <v>2.5923461250000002</v>
      </c>
      <c r="T130">
        <v>2.8119018047943101</v>
      </c>
      <c r="U130">
        <v>2.2347055701445799</v>
      </c>
    </row>
    <row r="131" spans="1:21" x14ac:dyDescent="0.25">
      <c r="A131" s="11">
        <v>33604</v>
      </c>
      <c r="C131">
        <v>-2.4088963834626602</v>
      </c>
      <c r="D131">
        <v>-9.1142803679999993</v>
      </c>
      <c r="E131">
        <v>-2.27141798784896</v>
      </c>
      <c r="F131">
        <v>-1.5823885411957701</v>
      </c>
      <c r="H131">
        <v>2.87018356574269</v>
      </c>
      <c r="I131">
        <v>2.7075084359999999</v>
      </c>
      <c r="J131">
        <v>2.81059429305646</v>
      </c>
      <c r="K131">
        <v>2.3882961673474998</v>
      </c>
      <c r="M131">
        <v>-8.2983859630947794E-3</v>
      </c>
      <c r="N131">
        <v>-0.23426084899999999</v>
      </c>
      <c r="O131">
        <v>0.16818601618560899</v>
      </c>
      <c r="P131">
        <v>-0.154211418788715</v>
      </c>
      <c r="R131">
        <v>2.8618851797796001</v>
      </c>
      <c r="S131">
        <v>2.4732475869999999</v>
      </c>
      <c r="T131">
        <v>2.9787803092420702</v>
      </c>
      <c r="U131">
        <v>2.2340847485587898</v>
      </c>
    </row>
    <row r="132" spans="1:21" x14ac:dyDescent="0.25">
      <c r="A132" s="11">
        <v>33695</v>
      </c>
      <c r="C132">
        <v>-2.04391626953463</v>
      </c>
      <c r="D132">
        <v>-8.8987146829999997</v>
      </c>
      <c r="E132">
        <v>-2.3901610973957799</v>
      </c>
      <c r="F132">
        <v>-1.2853022425724701</v>
      </c>
      <c r="H132">
        <v>2.86277218840296</v>
      </c>
      <c r="I132">
        <v>2.593806941</v>
      </c>
      <c r="J132">
        <v>2.6679736278638</v>
      </c>
      <c r="K132">
        <v>2.3019774405814402</v>
      </c>
      <c r="M132">
        <v>-3.39308646502057E-2</v>
      </c>
      <c r="N132">
        <v>-0.16772453900000001</v>
      </c>
      <c r="O132">
        <v>-9.4455481584913001E-2</v>
      </c>
      <c r="P132">
        <v>-7.6407178023160702E-2</v>
      </c>
      <c r="R132">
        <v>2.8288413237527599</v>
      </c>
      <c r="S132">
        <v>2.4260824030000001</v>
      </c>
      <c r="T132">
        <v>2.5735181462788899</v>
      </c>
      <c r="U132">
        <v>2.2255702625582798</v>
      </c>
    </row>
    <row r="133" spans="1:21" x14ac:dyDescent="0.25">
      <c r="A133" s="11">
        <v>33786</v>
      </c>
      <c r="C133">
        <v>-1.7590586811442099</v>
      </c>
      <c r="D133">
        <v>-8.8600680609999998</v>
      </c>
      <c r="E133">
        <v>-3.0673681065266001</v>
      </c>
      <c r="F133">
        <v>-1.0561450625837101</v>
      </c>
      <c r="H133">
        <v>2.8342253187980799</v>
      </c>
      <c r="I133">
        <v>2.551369303</v>
      </c>
      <c r="J133">
        <v>2.6331332740870201</v>
      </c>
      <c r="K133">
        <v>2.2858035137835002</v>
      </c>
      <c r="M133">
        <v>-0.131453014728623</v>
      </c>
      <c r="N133">
        <v>-0.19940302800000001</v>
      </c>
      <c r="O133">
        <v>-0.298168181390637</v>
      </c>
      <c r="P133">
        <v>-0.13660050592133899</v>
      </c>
      <c r="R133">
        <v>2.70277230406945</v>
      </c>
      <c r="S133">
        <v>2.3519662750000001</v>
      </c>
      <c r="T133">
        <v>2.3349650926963799</v>
      </c>
      <c r="U133">
        <v>2.1492030078621598</v>
      </c>
    </row>
    <row r="134" spans="1:21" x14ac:dyDescent="0.25">
      <c r="A134" s="11">
        <v>33878</v>
      </c>
      <c r="C134">
        <v>-1.105510890441</v>
      </c>
      <c r="D134">
        <v>-8.3800483979999996</v>
      </c>
      <c r="E134">
        <v>-3.63675615388274</v>
      </c>
      <c r="F134">
        <v>-0.80411141841955203</v>
      </c>
      <c r="H134">
        <v>2.7963928188744802</v>
      </c>
      <c r="I134">
        <v>2.478485096</v>
      </c>
      <c r="J134">
        <v>2.6042390312599499</v>
      </c>
      <c r="K134">
        <v>2.2721284329758298</v>
      </c>
      <c r="M134">
        <v>-3.7482355898966799E-2</v>
      </c>
      <c r="N134">
        <v>-0.13298002</v>
      </c>
      <c r="O134">
        <v>-0.31630103613481397</v>
      </c>
      <c r="P134">
        <v>-0.23899449396894501</v>
      </c>
      <c r="R134">
        <v>2.7589104629755101</v>
      </c>
      <c r="S134">
        <v>2.3455050750000002</v>
      </c>
      <c r="T134">
        <v>2.28793799512514</v>
      </c>
      <c r="U134">
        <v>2.0331339390068899</v>
      </c>
    </row>
    <row r="135" spans="1:21" x14ac:dyDescent="0.25">
      <c r="A135" s="11">
        <v>33970</v>
      </c>
      <c r="C135">
        <v>-0.81467147956163899</v>
      </c>
      <c r="D135">
        <v>-8.0221244649999992</v>
      </c>
      <c r="E135">
        <v>-4.1367273845703503</v>
      </c>
      <c r="F135">
        <v>-0.55255882079040897</v>
      </c>
      <c r="H135">
        <v>2.6279116377731802</v>
      </c>
      <c r="I135">
        <v>2.4249475770000002</v>
      </c>
      <c r="J135">
        <v>2.5253876908481598</v>
      </c>
      <c r="K135">
        <v>2.2601690035132198</v>
      </c>
      <c r="M135">
        <v>-7.9196021651715201E-2</v>
      </c>
      <c r="N135">
        <v>-0.11157731899999999</v>
      </c>
      <c r="O135">
        <v>-0.26099427509117301</v>
      </c>
      <c r="P135">
        <v>-0.38746820078205602</v>
      </c>
      <c r="R135">
        <v>2.5487156161214601</v>
      </c>
      <c r="S135">
        <v>2.313370258</v>
      </c>
      <c r="T135">
        <v>2.2643934157569801</v>
      </c>
      <c r="U135">
        <v>1.87270080273117</v>
      </c>
    </row>
    <row r="136" spans="1:21" x14ac:dyDescent="0.25">
      <c r="A136" s="11">
        <v>34060</v>
      </c>
      <c r="C136">
        <v>-0.44394852589346101</v>
      </c>
      <c r="D136">
        <v>-7.7571141309999998</v>
      </c>
      <c r="E136">
        <v>-4.8360218123714303</v>
      </c>
      <c r="F136">
        <v>-9.6972947220365299E-2</v>
      </c>
      <c r="H136">
        <v>2.5582531758980802</v>
      </c>
      <c r="I136">
        <v>2.4208128709999999</v>
      </c>
      <c r="J136">
        <v>2.5374146196235201</v>
      </c>
      <c r="K136">
        <v>2.2177663425985901</v>
      </c>
      <c r="M136">
        <v>-1.7311894455721899E-2</v>
      </c>
      <c r="N136">
        <v>-0.134926715</v>
      </c>
      <c r="O136">
        <v>-0.30320114051111402</v>
      </c>
      <c r="P136">
        <v>-0.304112695236601</v>
      </c>
      <c r="R136">
        <v>2.5409412814423602</v>
      </c>
      <c r="S136">
        <v>2.2858861560000001</v>
      </c>
      <c r="T136">
        <v>2.2342134791124102</v>
      </c>
      <c r="U136">
        <v>1.9136536473619901</v>
      </c>
    </row>
    <row r="137" spans="1:21" x14ac:dyDescent="0.25">
      <c r="A137" s="11">
        <v>34151</v>
      </c>
      <c r="C137">
        <v>-0.49510512209121799</v>
      </c>
      <c r="D137">
        <v>-7.1639794510000003</v>
      </c>
      <c r="E137">
        <v>-5.1339371608914899</v>
      </c>
      <c r="F137">
        <v>0.328712542091807</v>
      </c>
      <c r="H137">
        <v>2.4978283113428201</v>
      </c>
      <c r="I137">
        <v>2.3960325560000002</v>
      </c>
      <c r="J137">
        <v>2.5477252417053098</v>
      </c>
      <c r="K137">
        <v>2.2048692977436799</v>
      </c>
      <c r="M137">
        <v>-0.167747478665428</v>
      </c>
      <c r="N137">
        <v>-8.6420631999999997E-2</v>
      </c>
      <c r="O137">
        <v>-0.236854484849462</v>
      </c>
      <c r="P137">
        <v>-0.20784261030488799</v>
      </c>
      <c r="R137">
        <v>2.3300808326773899</v>
      </c>
      <c r="S137">
        <v>2.3096119239999999</v>
      </c>
      <c r="T137">
        <v>2.3108707568558402</v>
      </c>
      <c r="U137">
        <v>1.9970266874387901</v>
      </c>
    </row>
    <row r="138" spans="1:21" x14ac:dyDescent="0.25">
      <c r="A138" s="11">
        <v>34243</v>
      </c>
      <c r="C138">
        <v>-0.29599605973760401</v>
      </c>
      <c r="D138">
        <v>-6.702322272</v>
      </c>
      <c r="E138">
        <v>-5.2901557414822902</v>
      </c>
      <c r="F138">
        <v>0.59068704222818302</v>
      </c>
      <c r="H138">
        <v>2.5842417615681801</v>
      </c>
      <c r="I138">
        <v>2.2813161329999998</v>
      </c>
      <c r="J138">
        <v>2.52361553541501</v>
      </c>
      <c r="K138">
        <v>2.1925060894653701</v>
      </c>
      <c r="M138">
        <v>-0.224487025645803</v>
      </c>
      <c r="N138">
        <v>-8.0035321000000006E-2</v>
      </c>
      <c r="O138">
        <v>-0.30399229746012701</v>
      </c>
      <c r="P138">
        <v>-0.230437374317052</v>
      </c>
      <c r="R138">
        <v>2.3597547359223801</v>
      </c>
      <c r="S138">
        <v>2.2012808119999998</v>
      </c>
      <c r="T138">
        <v>2.2196232379548899</v>
      </c>
      <c r="U138">
        <v>1.96206871514831</v>
      </c>
    </row>
    <row r="139" spans="1:21" x14ac:dyDescent="0.25">
      <c r="A139" s="11">
        <v>34335</v>
      </c>
      <c r="C139">
        <v>-9.1401248253418999E-2</v>
      </c>
      <c r="D139">
        <v>-6.1479955459999998</v>
      </c>
      <c r="E139">
        <v>-5.3358381004559297</v>
      </c>
      <c r="F139">
        <v>0.81569294636733503</v>
      </c>
      <c r="H139">
        <v>2.5828441767094299</v>
      </c>
      <c r="I139">
        <v>2.3465985169999999</v>
      </c>
      <c r="J139">
        <v>2.5534771831071601</v>
      </c>
      <c r="K139">
        <v>2.2311642818816</v>
      </c>
      <c r="M139">
        <v>-0.31507862129236702</v>
      </c>
      <c r="N139">
        <v>-7.4681973999999998E-2</v>
      </c>
      <c r="O139">
        <v>-0.370326182420054</v>
      </c>
      <c r="P139">
        <v>-0.20512495381187301</v>
      </c>
      <c r="R139">
        <v>2.2677655554170602</v>
      </c>
      <c r="S139">
        <v>2.2719165430000001</v>
      </c>
      <c r="T139">
        <v>2.18315100068711</v>
      </c>
      <c r="U139">
        <v>2.0260393280697202</v>
      </c>
    </row>
    <row r="140" spans="1:21" x14ac:dyDescent="0.25">
      <c r="A140" s="11">
        <v>34425</v>
      </c>
      <c r="C140">
        <v>0.56397152986028198</v>
      </c>
      <c r="D140">
        <v>-5.5291023800000003</v>
      </c>
      <c r="E140">
        <v>-4.99932726638849</v>
      </c>
      <c r="F140">
        <v>0.93237912603171902</v>
      </c>
      <c r="H140">
        <v>2.6313713582919598</v>
      </c>
      <c r="I140">
        <v>2.3837155409999999</v>
      </c>
      <c r="J140">
        <v>2.52117569528184</v>
      </c>
      <c r="K140">
        <v>2.2721839337007399</v>
      </c>
      <c r="M140">
        <v>-0.16057203920672899</v>
      </c>
      <c r="N140">
        <v>-9.4230862999999998E-2</v>
      </c>
      <c r="O140">
        <v>-0.32361909033692499</v>
      </c>
      <c r="P140">
        <v>-0.23062675675980099</v>
      </c>
      <c r="R140">
        <v>2.47079931908524</v>
      </c>
      <c r="S140">
        <v>2.289484678</v>
      </c>
      <c r="T140">
        <v>2.1975566049449098</v>
      </c>
      <c r="U140">
        <v>2.0415571769409402</v>
      </c>
    </row>
    <row r="141" spans="1:21" x14ac:dyDescent="0.25">
      <c r="A141" s="11">
        <v>34516</v>
      </c>
      <c r="C141">
        <v>0.68274770120046901</v>
      </c>
      <c r="D141">
        <v>-4.9061864770000003</v>
      </c>
      <c r="E141">
        <v>-4.5945780476702103</v>
      </c>
      <c r="F141">
        <v>0.95319925174044295</v>
      </c>
      <c r="H141">
        <v>2.57544235304238</v>
      </c>
      <c r="I141">
        <v>2.397385973</v>
      </c>
      <c r="J141">
        <v>2.4905584571845201</v>
      </c>
      <c r="K141">
        <v>2.3176094196470598</v>
      </c>
      <c r="M141">
        <v>-0.23326869801323299</v>
      </c>
      <c r="N141">
        <v>-8.6268371999999996E-2</v>
      </c>
      <c r="O141">
        <v>-0.21571516298510399</v>
      </c>
      <c r="P141">
        <v>-0.28887573981221398</v>
      </c>
      <c r="R141">
        <v>2.3421736550291499</v>
      </c>
      <c r="S141">
        <v>2.3111176000000002</v>
      </c>
      <c r="T141">
        <v>2.2748432941994099</v>
      </c>
      <c r="U141">
        <v>2.0287336798348501</v>
      </c>
    </row>
    <row r="142" spans="1:21" x14ac:dyDescent="0.25">
      <c r="A142" s="11">
        <v>34608</v>
      </c>
      <c r="C142">
        <v>0.74739171907060598</v>
      </c>
      <c r="D142">
        <v>-4.4227272280000003</v>
      </c>
      <c r="E142">
        <v>-4.2825984398600703</v>
      </c>
      <c r="F142">
        <v>0.95485862193186199</v>
      </c>
      <c r="H142">
        <v>2.6488190043154698</v>
      </c>
      <c r="I142">
        <v>2.3436287839999999</v>
      </c>
      <c r="J142">
        <v>2.4770442797915</v>
      </c>
      <c r="K142">
        <v>2.3168074581717999</v>
      </c>
      <c r="M142">
        <v>-0.26866969501648402</v>
      </c>
      <c r="N142">
        <v>-5.6916124999999998E-2</v>
      </c>
      <c r="O142">
        <v>-0.205218373764188</v>
      </c>
      <c r="P142">
        <v>-0.27555832383836198</v>
      </c>
      <c r="R142">
        <v>2.3801493092989898</v>
      </c>
      <c r="S142">
        <v>2.286712659</v>
      </c>
      <c r="T142">
        <v>2.2718259060273098</v>
      </c>
      <c r="U142">
        <v>2.0412491343334298</v>
      </c>
    </row>
    <row r="143" spans="1:21" x14ac:dyDescent="0.25">
      <c r="A143" s="11">
        <v>34700</v>
      </c>
      <c r="C143">
        <v>0.70604247324695302</v>
      </c>
      <c r="D143">
        <v>-3.9414115660000002</v>
      </c>
      <c r="E143">
        <v>-3.9735510060440902</v>
      </c>
      <c r="F143">
        <v>0.89414235921003604</v>
      </c>
      <c r="H143">
        <v>2.59069249075023</v>
      </c>
      <c r="I143">
        <v>2.3503606050000001</v>
      </c>
      <c r="J143">
        <v>2.4392164251743198</v>
      </c>
      <c r="K143">
        <v>2.3012153071336199</v>
      </c>
      <c r="M143">
        <v>-0.29578156147420698</v>
      </c>
      <c r="N143">
        <v>1.9481699000000002E-2</v>
      </c>
      <c r="O143">
        <v>-0.215580231803702</v>
      </c>
      <c r="P143">
        <v>-0.21705666385414699</v>
      </c>
      <c r="R143">
        <v>2.2949109292760199</v>
      </c>
      <c r="S143">
        <v>2.3698423040000001</v>
      </c>
      <c r="T143">
        <v>2.2236361933706199</v>
      </c>
      <c r="U143">
        <v>2.0841586432794701</v>
      </c>
    </row>
    <row r="144" spans="1:21" x14ac:dyDescent="0.25">
      <c r="A144" s="11">
        <v>34790</v>
      </c>
      <c r="C144">
        <v>0.57242266653327101</v>
      </c>
      <c r="D144">
        <v>-3.9694997550000002</v>
      </c>
      <c r="E144">
        <v>-3.79926545562898</v>
      </c>
      <c r="F144">
        <v>0.71578591805428005</v>
      </c>
      <c r="H144">
        <v>2.5557812694750299</v>
      </c>
      <c r="I144">
        <v>2.245374435</v>
      </c>
      <c r="J144">
        <v>2.4187880960538499</v>
      </c>
      <c r="K144">
        <v>2.29877297945314</v>
      </c>
      <c r="M144">
        <v>-0.270514651504839</v>
      </c>
      <c r="N144">
        <v>1.637629E-3</v>
      </c>
      <c r="O144">
        <v>-0.26425176282441798</v>
      </c>
      <c r="P144">
        <v>-0.18823738921239599</v>
      </c>
      <c r="R144">
        <v>2.2852666179701999</v>
      </c>
      <c r="S144">
        <v>2.2470120640000002</v>
      </c>
      <c r="T144">
        <v>2.1545363332294301</v>
      </c>
      <c r="U144">
        <v>2.1105355902407501</v>
      </c>
    </row>
    <row r="145" spans="1:21" x14ac:dyDescent="0.25">
      <c r="A145" s="11">
        <v>34881</v>
      </c>
      <c r="C145">
        <v>0.218671138550008</v>
      </c>
      <c r="D145">
        <v>-4.1367493560000002</v>
      </c>
      <c r="E145">
        <v>-3.6148684987733799</v>
      </c>
      <c r="F145">
        <v>0.38137549336033799</v>
      </c>
      <c r="H145">
        <v>2.6449321094859699</v>
      </c>
      <c r="I145">
        <v>2.1989127719999999</v>
      </c>
      <c r="J145">
        <v>2.37140081744454</v>
      </c>
      <c r="K145">
        <v>2.3602613771018701</v>
      </c>
      <c r="M145">
        <v>-0.34240934064646</v>
      </c>
      <c r="N145">
        <v>5.6324069999999999E-3</v>
      </c>
      <c r="O145">
        <v>-0.25886580849954599</v>
      </c>
      <c r="P145">
        <v>-0.28640349322922598</v>
      </c>
      <c r="R145">
        <v>2.30252276883951</v>
      </c>
      <c r="S145">
        <v>2.2045451790000001</v>
      </c>
      <c r="T145">
        <v>2.1125350089449899</v>
      </c>
      <c r="U145">
        <v>2.0738578838726398</v>
      </c>
    </row>
    <row r="146" spans="1:21" x14ac:dyDescent="0.25">
      <c r="A146" s="11">
        <v>34973</v>
      </c>
      <c r="C146">
        <v>5.1089873472051302E-2</v>
      </c>
      <c r="D146">
        <v>-4.3686777360000004</v>
      </c>
      <c r="E146">
        <v>-3.6359195781569702</v>
      </c>
      <c r="F146">
        <v>1.40368933218724E-2</v>
      </c>
      <c r="H146">
        <v>2.6817917226959098</v>
      </c>
      <c r="I146">
        <v>2.1993128890000002</v>
      </c>
      <c r="J146">
        <v>2.3410309216913601</v>
      </c>
      <c r="K146">
        <v>2.3618869332258301</v>
      </c>
      <c r="M146">
        <v>-0.33555903350982402</v>
      </c>
      <c r="N146">
        <v>-3.1216776000000002E-2</v>
      </c>
      <c r="O146">
        <v>-0.33771839314170299</v>
      </c>
      <c r="P146">
        <v>-0.419255644219102</v>
      </c>
      <c r="R146">
        <v>2.3462326891860901</v>
      </c>
      <c r="S146">
        <v>2.1680961129999998</v>
      </c>
      <c r="T146">
        <v>2.0033125285496598</v>
      </c>
      <c r="U146">
        <v>1.9426312890067301</v>
      </c>
    </row>
    <row r="147" spans="1:21" x14ac:dyDescent="0.25">
      <c r="A147" s="11">
        <v>35065</v>
      </c>
      <c r="C147">
        <v>-0.27482848602426202</v>
      </c>
      <c r="D147">
        <v>-4.4939849650000001</v>
      </c>
      <c r="E147">
        <v>-3.6280223203916599</v>
      </c>
      <c r="F147">
        <v>-0.20685289520088199</v>
      </c>
      <c r="H147">
        <v>2.7358877863959701</v>
      </c>
      <c r="I147">
        <v>2.1262732359999998</v>
      </c>
      <c r="J147">
        <v>2.2950736854715199</v>
      </c>
      <c r="K147">
        <v>2.4088472967622598</v>
      </c>
      <c r="M147">
        <v>-0.42430335346348802</v>
      </c>
      <c r="N147">
        <v>-4.5115611999999999E-2</v>
      </c>
      <c r="O147">
        <v>-0.34802270382605299</v>
      </c>
      <c r="P147">
        <v>-0.37738047532873098</v>
      </c>
      <c r="R147">
        <v>2.3115844329324799</v>
      </c>
      <c r="S147">
        <v>2.0811576239999998</v>
      </c>
      <c r="T147">
        <v>1.94705098164547</v>
      </c>
      <c r="U147">
        <v>2.0314668214335301</v>
      </c>
    </row>
    <row r="148" spans="1:21" x14ac:dyDescent="0.25">
      <c r="A148" s="11">
        <v>35156</v>
      </c>
      <c r="C148">
        <v>-0.147794015685008</v>
      </c>
      <c r="D148">
        <v>-4.4359193560000003</v>
      </c>
      <c r="E148">
        <v>-3.6164758698669202</v>
      </c>
      <c r="F148">
        <v>-0.45616978314797102</v>
      </c>
      <c r="H148">
        <v>2.9171852051021698</v>
      </c>
      <c r="I148">
        <v>2.1545469769999999</v>
      </c>
      <c r="J148">
        <v>2.3097084892528001</v>
      </c>
      <c r="K148">
        <v>2.4046548592490402</v>
      </c>
      <c r="M148">
        <v>-0.34794357696116102</v>
      </c>
      <c r="N148">
        <v>-2.5238884999999999E-2</v>
      </c>
      <c r="O148">
        <v>-0.31327457704321798</v>
      </c>
      <c r="P148">
        <v>-0.42196655023978502</v>
      </c>
      <c r="R148">
        <v>2.5692416281410102</v>
      </c>
      <c r="S148">
        <v>2.129308092</v>
      </c>
      <c r="T148">
        <v>1.99643391220958</v>
      </c>
      <c r="U148">
        <v>1.98268830900925</v>
      </c>
    </row>
    <row r="149" spans="1:21" x14ac:dyDescent="0.25">
      <c r="A149" s="11">
        <v>35247</v>
      </c>
      <c r="C149">
        <v>-8.8574186839650806E-2</v>
      </c>
      <c r="D149">
        <v>-4.1947369380000001</v>
      </c>
      <c r="E149">
        <v>-3.67085334884132</v>
      </c>
      <c r="F149">
        <v>-0.60220215455137804</v>
      </c>
      <c r="H149">
        <v>2.9359693584294102</v>
      </c>
      <c r="I149">
        <v>2.183322698</v>
      </c>
      <c r="J149">
        <v>2.3113650021617702</v>
      </c>
      <c r="K149">
        <v>2.4251264829268</v>
      </c>
      <c r="M149">
        <v>-0.352763014831387</v>
      </c>
      <c r="N149">
        <v>1.661149E-3</v>
      </c>
      <c r="O149">
        <v>-0.53257753950583198</v>
      </c>
      <c r="P149">
        <v>-0.38742797460200601</v>
      </c>
      <c r="R149">
        <v>2.5832063435980301</v>
      </c>
      <c r="S149">
        <v>2.1849838469999998</v>
      </c>
      <c r="T149">
        <v>1.7787874626559399</v>
      </c>
      <c r="U149">
        <v>2.0376985083247998</v>
      </c>
    </row>
    <row r="150" spans="1:21" x14ac:dyDescent="0.25">
      <c r="A150" s="11">
        <v>35339</v>
      </c>
      <c r="C150">
        <v>0.13236800139657101</v>
      </c>
      <c r="D150">
        <v>-3.8307650949999998</v>
      </c>
      <c r="E150">
        <v>-3.49594891630045</v>
      </c>
      <c r="F150">
        <v>-0.65157358382293795</v>
      </c>
      <c r="H150">
        <v>2.9783953316384402</v>
      </c>
      <c r="I150">
        <v>2.1784313420000001</v>
      </c>
      <c r="J150">
        <v>2.27783038300272</v>
      </c>
      <c r="K150">
        <v>2.4609310605427801</v>
      </c>
      <c r="M150">
        <v>-0.24623811160655801</v>
      </c>
      <c r="N150">
        <v>4.1291939999999999E-2</v>
      </c>
      <c r="O150">
        <v>-0.57601038990775</v>
      </c>
      <c r="P150">
        <v>-0.31396735660506198</v>
      </c>
      <c r="R150">
        <v>2.7321572200318802</v>
      </c>
      <c r="S150">
        <v>2.2197232819999999</v>
      </c>
      <c r="T150">
        <v>1.70181999309497</v>
      </c>
      <c r="U150">
        <v>2.1469637039377201</v>
      </c>
    </row>
    <row r="151" spans="1:21" x14ac:dyDescent="0.25">
      <c r="A151" s="11">
        <v>35431</v>
      </c>
      <c r="C151">
        <v>-0.11574744600557101</v>
      </c>
      <c r="D151">
        <v>-3.4310419959999998</v>
      </c>
      <c r="E151">
        <v>-3.3181711631777899</v>
      </c>
      <c r="F151">
        <v>-0.67298418632822199</v>
      </c>
      <c r="H151">
        <v>2.97644919479588</v>
      </c>
      <c r="I151">
        <v>2.2468787680000002</v>
      </c>
      <c r="J151">
        <v>2.22691165950204</v>
      </c>
      <c r="K151">
        <v>2.5748840832788402</v>
      </c>
      <c r="M151">
        <v>-0.36314289114489201</v>
      </c>
      <c r="N151">
        <v>4.2508707E-2</v>
      </c>
      <c r="O151">
        <v>-0.55706281772036503</v>
      </c>
      <c r="P151">
        <v>-0.32422819073436598</v>
      </c>
      <c r="R151">
        <v>2.6133063036509898</v>
      </c>
      <c r="S151">
        <v>2.2893874749999998</v>
      </c>
      <c r="T151">
        <v>1.6698488417816699</v>
      </c>
      <c r="U151">
        <v>2.25065589254447</v>
      </c>
    </row>
    <row r="152" spans="1:21" x14ac:dyDescent="0.25">
      <c r="A152" s="11">
        <v>35521</v>
      </c>
      <c r="C152">
        <v>0.126519482826779</v>
      </c>
      <c r="D152">
        <v>-2.873932259</v>
      </c>
      <c r="E152">
        <v>-3.2135269446578101</v>
      </c>
      <c r="F152">
        <v>-0.58705730742690299</v>
      </c>
      <c r="H152">
        <v>3.13280877302866</v>
      </c>
      <c r="I152">
        <v>2.2538690620000001</v>
      </c>
      <c r="J152">
        <v>2.2882634764327099</v>
      </c>
      <c r="K152">
        <v>2.5877569172324502</v>
      </c>
      <c r="M152">
        <v>-0.24876127557563099</v>
      </c>
      <c r="N152">
        <v>5.7324368000000001E-2</v>
      </c>
      <c r="O152">
        <v>-0.53519844165851205</v>
      </c>
      <c r="P152">
        <v>-0.33132557209971097</v>
      </c>
      <c r="R152">
        <v>2.8840474974530301</v>
      </c>
      <c r="S152">
        <v>2.3111934299999999</v>
      </c>
      <c r="T152">
        <v>1.7530650347742001</v>
      </c>
      <c r="U152">
        <v>2.2564313451327398</v>
      </c>
    </row>
    <row r="153" spans="1:21" x14ac:dyDescent="0.25">
      <c r="A153" s="11">
        <v>35612</v>
      </c>
      <c r="C153">
        <v>-0.16022009270193399</v>
      </c>
      <c r="D153">
        <v>-2.4914446109999999</v>
      </c>
      <c r="E153">
        <v>-2.6699989205778798</v>
      </c>
      <c r="F153">
        <v>-0.425927326436295</v>
      </c>
      <c r="H153">
        <v>3.22053949791486</v>
      </c>
      <c r="I153">
        <v>2.2757350710000002</v>
      </c>
      <c r="J153">
        <v>2.2613862073884401</v>
      </c>
      <c r="K153">
        <v>2.5610607032513499</v>
      </c>
      <c r="M153">
        <v>-0.46379443542110499</v>
      </c>
      <c r="N153">
        <v>3.5317360000000002E-3</v>
      </c>
      <c r="O153">
        <v>-0.37282953376946298</v>
      </c>
      <c r="P153">
        <v>-0.29300570757108502</v>
      </c>
      <c r="R153">
        <v>2.7567450624937599</v>
      </c>
      <c r="S153">
        <v>2.279266807</v>
      </c>
      <c r="T153">
        <v>1.8885566736189801</v>
      </c>
      <c r="U153">
        <v>2.26805499568027</v>
      </c>
    </row>
    <row r="154" spans="1:21" x14ac:dyDescent="0.25">
      <c r="A154" s="11">
        <v>35704</v>
      </c>
      <c r="C154">
        <v>-0.11427086067294601</v>
      </c>
      <c r="D154">
        <v>-2.0347472529999999</v>
      </c>
      <c r="E154">
        <v>-2.2680788413204001</v>
      </c>
      <c r="F154">
        <v>-0.24970156141057501</v>
      </c>
      <c r="H154">
        <v>3.22173821632965</v>
      </c>
      <c r="I154">
        <v>2.2600512269999999</v>
      </c>
      <c r="J154">
        <v>2.2773126864221802</v>
      </c>
      <c r="K154">
        <v>2.5807564443297899</v>
      </c>
      <c r="M154">
        <v>-0.46216595743233602</v>
      </c>
      <c r="N154">
        <v>-4.286542E-3</v>
      </c>
      <c r="O154">
        <v>-0.28409878058077398</v>
      </c>
      <c r="P154">
        <v>-0.25280454478535702</v>
      </c>
      <c r="R154">
        <v>2.7595722588973199</v>
      </c>
      <c r="S154">
        <v>2.2557646849999999</v>
      </c>
      <c r="T154">
        <v>1.99321390584141</v>
      </c>
      <c r="U154">
        <v>2.3279518995444399</v>
      </c>
    </row>
    <row r="155" spans="1:21" x14ac:dyDescent="0.25">
      <c r="A155" s="11">
        <v>35796</v>
      </c>
      <c r="C155">
        <v>-0.19506600608883701</v>
      </c>
      <c r="D155">
        <v>-1.4965999169999999</v>
      </c>
      <c r="E155">
        <v>-2.00721434679008</v>
      </c>
      <c r="F155">
        <v>-0.118823183942368</v>
      </c>
      <c r="H155">
        <v>3.2667543790622502</v>
      </c>
      <c r="I155">
        <v>2.3315901409999999</v>
      </c>
      <c r="J155">
        <v>2.25203353083928</v>
      </c>
      <c r="K155">
        <v>2.57825463583112</v>
      </c>
      <c r="M155">
        <v>-0.48825286628914399</v>
      </c>
      <c r="N155">
        <v>3.5219464999999998E-2</v>
      </c>
      <c r="O155">
        <v>-0.38759542894765198</v>
      </c>
      <c r="P155">
        <v>-0.286226427685636</v>
      </c>
      <c r="R155">
        <v>2.7785015127730999</v>
      </c>
      <c r="S155">
        <v>2.366809607</v>
      </c>
      <c r="T155">
        <v>1.8644381018916301</v>
      </c>
      <c r="U155">
        <v>2.2920282081454899</v>
      </c>
    </row>
    <row r="156" spans="1:21" x14ac:dyDescent="0.25">
      <c r="A156" s="11">
        <v>35886</v>
      </c>
      <c r="C156">
        <v>-0.25234661944568898</v>
      </c>
      <c r="D156">
        <v>-1.418792898</v>
      </c>
      <c r="E156">
        <v>-1.6823130472455401</v>
      </c>
      <c r="F156">
        <v>-1.6726949693293099E-3</v>
      </c>
      <c r="H156">
        <v>3.298535677287</v>
      </c>
      <c r="I156">
        <v>2.1990340110000002</v>
      </c>
      <c r="J156">
        <v>2.2109972731640002</v>
      </c>
      <c r="K156">
        <v>2.58956779315645</v>
      </c>
      <c r="M156">
        <v>-0.48553184692603302</v>
      </c>
      <c r="N156">
        <v>-9.4505720000000008E-3</v>
      </c>
      <c r="O156">
        <v>-0.28517892414900198</v>
      </c>
      <c r="P156">
        <v>-0.323256015850858</v>
      </c>
      <c r="R156">
        <v>2.8130038303609699</v>
      </c>
      <c r="S156">
        <v>2.1895834390000002</v>
      </c>
      <c r="T156">
        <v>1.925818349015</v>
      </c>
      <c r="U156">
        <v>2.2663117773055901</v>
      </c>
    </row>
    <row r="157" spans="1:21" x14ac:dyDescent="0.25">
      <c r="A157" s="11">
        <v>35977</v>
      </c>
      <c r="C157">
        <v>-0.173897032111995</v>
      </c>
      <c r="D157">
        <v>-1.4214577319999999</v>
      </c>
      <c r="E157">
        <v>-1.64778092751385</v>
      </c>
      <c r="F157">
        <v>0.11579718781149501</v>
      </c>
      <c r="H157">
        <v>3.381985741492</v>
      </c>
      <c r="I157">
        <v>2.2633705150000001</v>
      </c>
      <c r="J157">
        <v>2.2057007558060402</v>
      </c>
      <c r="K157">
        <v>2.5873844995111499</v>
      </c>
      <c r="M157">
        <v>-0.41580223075736</v>
      </c>
      <c r="N157">
        <v>-2.4154492E-2</v>
      </c>
      <c r="O157">
        <v>-0.34873742353167803</v>
      </c>
      <c r="P157">
        <v>-0.33382439304032302</v>
      </c>
      <c r="R157">
        <v>2.9661835107346399</v>
      </c>
      <c r="S157">
        <v>2.239216023</v>
      </c>
      <c r="T157">
        <v>1.8569633322743599</v>
      </c>
      <c r="U157">
        <v>2.2535601064708199</v>
      </c>
    </row>
    <row r="158" spans="1:21" x14ac:dyDescent="0.25">
      <c r="A158" s="11">
        <v>36069</v>
      </c>
      <c r="C158">
        <v>-0.113835928756089</v>
      </c>
      <c r="D158">
        <v>-1.1923950059999999</v>
      </c>
      <c r="E158">
        <v>-1.7678296640676801</v>
      </c>
      <c r="F158">
        <v>0.22241005320961399</v>
      </c>
      <c r="H158">
        <v>3.51967632037953</v>
      </c>
      <c r="I158">
        <v>2.3819457590000002</v>
      </c>
      <c r="J158">
        <v>2.1812813937864699</v>
      </c>
      <c r="K158">
        <v>2.6064926076854</v>
      </c>
      <c r="M158">
        <v>-0.40024782234417799</v>
      </c>
      <c r="N158">
        <v>1.4769071999999999E-2</v>
      </c>
      <c r="O158">
        <v>-0.56207789036129796</v>
      </c>
      <c r="P158">
        <v>-0.31458153591819299</v>
      </c>
      <c r="R158">
        <v>3.1194284980353499</v>
      </c>
      <c r="S158">
        <v>2.3967148310000002</v>
      </c>
      <c r="T158">
        <v>1.6192035034251799</v>
      </c>
      <c r="U158">
        <v>2.2919110717672</v>
      </c>
    </row>
    <row r="159" spans="1:21" x14ac:dyDescent="0.25">
      <c r="A159" s="11">
        <v>36161</v>
      </c>
      <c r="C159">
        <v>-4.7772975432053499E-2</v>
      </c>
      <c r="D159">
        <v>-0.93518500900000001</v>
      </c>
      <c r="E159">
        <v>-1.7056946056184199</v>
      </c>
      <c r="F159">
        <v>0.25240577466956898</v>
      </c>
      <c r="H159">
        <v>3.5209359510684299</v>
      </c>
      <c r="I159">
        <v>2.5575544909999999</v>
      </c>
      <c r="J159">
        <v>2.2063072595794799</v>
      </c>
      <c r="K159">
        <v>2.59541690583726</v>
      </c>
      <c r="M159">
        <v>-0.39240144350501999</v>
      </c>
      <c r="N159">
        <v>1.5914890000000001E-2</v>
      </c>
      <c r="O159">
        <v>-0.51881122547522096</v>
      </c>
      <c r="P159">
        <v>-0.34816543050212001</v>
      </c>
      <c r="R159">
        <v>3.1285345075634101</v>
      </c>
      <c r="S159">
        <v>2.5734693819999999</v>
      </c>
      <c r="T159">
        <v>1.68749603410425</v>
      </c>
      <c r="U159">
        <v>2.24725147533514</v>
      </c>
    </row>
    <row r="160" spans="1:21" x14ac:dyDescent="0.25">
      <c r="A160" s="11">
        <v>36251</v>
      </c>
      <c r="C160">
        <v>-7.4313193598982294E-2</v>
      </c>
      <c r="D160">
        <v>-0.64126177200000001</v>
      </c>
      <c r="E160">
        <v>-1.64732026635193</v>
      </c>
      <c r="F160">
        <v>0.206212001285621</v>
      </c>
      <c r="H160">
        <v>3.5027685917707401</v>
      </c>
      <c r="I160">
        <v>2.55319158</v>
      </c>
      <c r="J160">
        <v>2.20742159100624</v>
      </c>
      <c r="K160">
        <v>2.5469975956385098</v>
      </c>
      <c r="M160">
        <v>-0.39783682478874399</v>
      </c>
      <c r="N160">
        <v>4.8292109E-2</v>
      </c>
      <c r="O160">
        <v>-0.63197875574402596</v>
      </c>
      <c r="P160">
        <v>-0.41064391038235398</v>
      </c>
      <c r="R160">
        <v>3.1049317669819998</v>
      </c>
      <c r="S160">
        <v>2.6014836880000001</v>
      </c>
      <c r="T160">
        <v>1.5754428352622101</v>
      </c>
      <c r="U160">
        <v>2.13635368525616</v>
      </c>
    </row>
    <row r="161" spans="1:21" x14ac:dyDescent="0.25">
      <c r="A161" s="11">
        <v>36342</v>
      </c>
      <c r="C161">
        <v>-7.7329842655444701E-3</v>
      </c>
      <c r="D161">
        <v>-0.41103759299999998</v>
      </c>
      <c r="E161">
        <v>-1.3723757541974899</v>
      </c>
      <c r="F161">
        <v>0.15888170250264</v>
      </c>
      <c r="H161">
        <v>3.5802150728584801</v>
      </c>
      <c r="I161">
        <v>2.6870995999999998</v>
      </c>
      <c r="J161">
        <v>2.2373396408627499</v>
      </c>
      <c r="K161">
        <v>2.6488541785386901</v>
      </c>
      <c r="M161">
        <v>-0.36421245147223302</v>
      </c>
      <c r="N161">
        <v>6.7443128000000005E-2</v>
      </c>
      <c r="O161">
        <v>-0.54859409102064505</v>
      </c>
      <c r="P161">
        <v>-0.42954392385639001</v>
      </c>
      <c r="R161">
        <v>3.21600262138625</v>
      </c>
      <c r="S161">
        <v>2.7545427280000001</v>
      </c>
      <c r="T161">
        <v>1.6887455498421</v>
      </c>
      <c r="U161">
        <v>2.21931025468231</v>
      </c>
    </row>
    <row r="162" spans="1:21" x14ac:dyDescent="0.25">
      <c r="A162" s="11">
        <v>36434</v>
      </c>
      <c r="C162">
        <v>0.33006412096915499</v>
      </c>
      <c r="D162">
        <v>-0.231514783</v>
      </c>
      <c r="E162">
        <v>-0.88836487049229595</v>
      </c>
      <c r="F162">
        <v>0.159087453929487</v>
      </c>
      <c r="H162">
        <v>3.6986100306887999</v>
      </c>
      <c r="I162">
        <v>2.7794671850000001</v>
      </c>
      <c r="J162">
        <v>2.2672856182991898</v>
      </c>
      <c r="K162">
        <v>2.7099699398906201</v>
      </c>
      <c r="M162">
        <v>-0.241105721493861</v>
      </c>
      <c r="N162">
        <v>3.8729829E-2</v>
      </c>
      <c r="O162">
        <v>-0.38824213600914098</v>
      </c>
      <c r="P162">
        <v>-0.42361950803322002</v>
      </c>
      <c r="R162">
        <v>3.45750430919494</v>
      </c>
      <c r="S162">
        <v>2.8181970139999999</v>
      </c>
      <c r="T162">
        <v>1.8790434822900499</v>
      </c>
      <c r="U162">
        <v>2.2863504318574002</v>
      </c>
    </row>
    <row r="163" spans="1:21" x14ac:dyDescent="0.25">
      <c r="A163" s="11">
        <v>36526</v>
      </c>
      <c r="C163">
        <v>0.50724944741546096</v>
      </c>
      <c r="D163">
        <v>-4.2453034000000001E-2</v>
      </c>
      <c r="E163">
        <v>-0.45225641088995899</v>
      </c>
      <c r="F163">
        <v>0.118926450620847</v>
      </c>
      <c r="H163">
        <v>3.5788071625438902</v>
      </c>
      <c r="I163">
        <v>2.8942657550000002</v>
      </c>
      <c r="J163">
        <v>2.27805865453547</v>
      </c>
      <c r="K163">
        <v>2.7263360488706798</v>
      </c>
      <c r="M163">
        <v>-0.154808576538601</v>
      </c>
      <c r="N163">
        <v>3.1587770000000002E-3</v>
      </c>
      <c r="O163">
        <v>-0.34348641106143502</v>
      </c>
      <c r="P163">
        <v>-0.475533318243406</v>
      </c>
      <c r="R163">
        <v>3.4239985860052902</v>
      </c>
      <c r="S163">
        <v>2.8974245320000001</v>
      </c>
      <c r="T163">
        <v>1.93457224347404</v>
      </c>
      <c r="U163">
        <v>2.25080273062727</v>
      </c>
    </row>
    <row r="164" spans="1:21" x14ac:dyDescent="0.25">
      <c r="A164" s="11">
        <v>36617</v>
      </c>
      <c r="C164">
        <v>0.27134335270454801</v>
      </c>
      <c r="D164">
        <v>0.19708868500000001</v>
      </c>
      <c r="E164">
        <v>-0.182734864589293</v>
      </c>
      <c r="F164">
        <v>9.9734244727869695E-2</v>
      </c>
      <c r="H164">
        <v>3.7703221645231899</v>
      </c>
      <c r="I164">
        <v>2.9381750499999999</v>
      </c>
      <c r="J164">
        <v>2.2832246545761001</v>
      </c>
      <c r="K164">
        <v>2.7219292543570499</v>
      </c>
      <c r="M164">
        <v>-0.27167287835896697</v>
      </c>
      <c r="N164">
        <v>1.0361285E-2</v>
      </c>
      <c r="O164">
        <v>-0.39438124655846002</v>
      </c>
      <c r="P164">
        <v>-0.46791720180770102</v>
      </c>
      <c r="R164">
        <v>3.4986492861642202</v>
      </c>
      <c r="S164">
        <v>2.9485363360000001</v>
      </c>
      <c r="T164">
        <v>1.8888434080176399</v>
      </c>
      <c r="U164">
        <v>2.2540120525493501</v>
      </c>
    </row>
    <row r="165" spans="1:21" x14ac:dyDescent="0.25">
      <c r="A165" s="11">
        <v>36708</v>
      </c>
      <c r="C165">
        <v>0.27531119733885101</v>
      </c>
      <c r="D165">
        <v>0.37139892899999999</v>
      </c>
      <c r="E165">
        <v>0.29930640158022498</v>
      </c>
      <c r="F165">
        <v>3.21889035881213E-2</v>
      </c>
      <c r="H165">
        <v>3.6257650025794601</v>
      </c>
      <c r="I165">
        <v>2.9725268640000002</v>
      </c>
      <c r="J165">
        <v>2.2446407642630799</v>
      </c>
      <c r="K165">
        <v>2.6928187320358399</v>
      </c>
      <c r="M165">
        <v>-0.22768833168722699</v>
      </c>
      <c r="N165">
        <v>4.8681158000000002E-2</v>
      </c>
      <c r="O165">
        <v>-0.115093154680225</v>
      </c>
      <c r="P165">
        <v>-0.479018600695646</v>
      </c>
      <c r="R165">
        <v>3.3980766708922299</v>
      </c>
      <c r="S165">
        <v>3.0212080220000002</v>
      </c>
      <c r="T165">
        <v>2.1295476095828598</v>
      </c>
      <c r="U165">
        <v>2.2138001313401898</v>
      </c>
    </row>
    <row r="166" spans="1:21" x14ac:dyDescent="0.25">
      <c r="A166" s="11">
        <v>36800</v>
      </c>
      <c r="C166">
        <v>4.8410691727099199E-2</v>
      </c>
      <c r="D166">
        <v>0.32043144499999998</v>
      </c>
      <c r="E166">
        <v>0.45715297907236202</v>
      </c>
      <c r="F166">
        <v>-1.4306379704748899E-2</v>
      </c>
      <c r="H166">
        <v>3.6201009771714801</v>
      </c>
      <c r="I166">
        <v>2.8943717489999998</v>
      </c>
      <c r="J166">
        <v>2.2591830572282698</v>
      </c>
      <c r="K166">
        <v>2.65467076553485</v>
      </c>
      <c r="M166">
        <v>-0.20603447562130101</v>
      </c>
      <c r="N166">
        <v>8.8335146000000003E-2</v>
      </c>
      <c r="O166">
        <v>3.8726498304685199E-2</v>
      </c>
      <c r="P166">
        <v>-0.403788408653728</v>
      </c>
      <c r="R166">
        <v>3.4140665015501801</v>
      </c>
      <c r="S166">
        <v>2.9827068950000002</v>
      </c>
      <c r="T166">
        <v>2.2979095555329598</v>
      </c>
      <c r="U166">
        <v>2.2508823568811298</v>
      </c>
    </row>
    <row r="167" spans="1:21" x14ac:dyDescent="0.25">
      <c r="A167" s="11">
        <v>36892</v>
      </c>
      <c r="C167">
        <v>-0.22654663483797299</v>
      </c>
      <c r="D167">
        <v>2.4720310999999998E-2</v>
      </c>
      <c r="E167">
        <v>0.60997717731902401</v>
      </c>
      <c r="F167">
        <v>-0.134491579049836</v>
      </c>
      <c r="H167">
        <v>3.45953328627987</v>
      </c>
      <c r="I167">
        <v>2.9091376470000001</v>
      </c>
      <c r="J167">
        <v>2.27777154775747</v>
      </c>
      <c r="K167">
        <v>2.72119203664972</v>
      </c>
      <c r="M167">
        <v>-0.14782673522574699</v>
      </c>
      <c r="N167">
        <v>8.3378862999999998E-2</v>
      </c>
      <c r="O167">
        <v>0.183179134837816</v>
      </c>
      <c r="P167">
        <v>-0.40799567183625501</v>
      </c>
      <c r="R167">
        <v>3.3117065510541202</v>
      </c>
      <c r="S167">
        <v>2.9925165100000002</v>
      </c>
      <c r="T167">
        <v>2.46095068259529</v>
      </c>
      <c r="U167">
        <v>2.3131963648134599</v>
      </c>
    </row>
    <row r="168" spans="1:21" x14ac:dyDescent="0.25">
      <c r="A168" s="11">
        <v>36982</v>
      </c>
      <c r="C168">
        <v>-0.82382079730575697</v>
      </c>
      <c r="D168">
        <v>-8.5634291000000001E-2</v>
      </c>
      <c r="E168">
        <v>0.97176734141021404</v>
      </c>
      <c r="F168">
        <v>-0.146850494008504</v>
      </c>
      <c r="H168">
        <v>3.49084970408998</v>
      </c>
      <c r="I168">
        <v>2.8707207060000002</v>
      </c>
      <c r="J168">
        <v>2.2176813574560499</v>
      </c>
      <c r="K168">
        <v>2.7337308237340001</v>
      </c>
      <c r="M168">
        <v>-0.26112062557967702</v>
      </c>
      <c r="N168">
        <v>0.14595444199999999</v>
      </c>
      <c r="O168">
        <v>0.52525099308586398</v>
      </c>
      <c r="P168">
        <v>-0.30166623998668102</v>
      </c>
      <c r="R168">
        <v>3.2297290785103101</v>
      </c>
      <c r="S168">
        <v>3.016675148</v>
      </c>
      <c r="T168">
        <v>2.7429323505419099</v>
      </c>
      <c r="U168">
        <v>2.4320645837473198</v>
      </c>
    </row>
    <row r="169" spans="1:21" x14ac:dyDescent="0.25">
      <c r="A169" s="11">
        <v>37073</v>
      </c>
      <c r="C169">
        <v>-1.41396683615471</v>
      </c>
      <c r="D169">
        <v>-0.40671118499999998</v>
      </c>
      <c r="E169">
        <v>0.56354406863533801</v>
      </c>
      <c r="F169">
        <v>-0.21100971987016201</v>
      </c>
      <c r="H169">
        <v>3.3177943658323499</v>
      </c>
      <c r="I169">
        <v>2.7779517149999999</v>
      </c>
      <c r="J169">
        <v>2.1997865318243401</v>
      </c>
      <c r="K169">
        <v>2.74477826584019</v>
      </c>
      <c r="M169">
        <v>-0.41351923654316097</v>
      </c>
      <c r="N169">
        <v>0.131953441</v>
      </c>
      <c r="O169">
        <v>0.29801401333109001</v>
      </c>
      <c r="P169">
        <v>-0.28531213718661003</v>
      </c>
      <c r="R169">
        <v>2.9042751292891902</v>
      </c>
      <c r="S169">
        <v>2.9099051569999999</v>
      </c>
      <c r="T169">
        <v>2.4978005451554299</v>
      </c>
      <c r="U169">
        <v>2.4594661286535802</v>
      </c>
    </row>
    <row r="170" spans="1:21" x14ac:dyDescent="0.25">
      <c r="A170" s="11">
        <v>37165</v>
      </c>
      <c r="C170">
        <v>-1.36239293177823</v>
      </c>
      <c r="D170">
        <v>-0.81519068299999997</v>
      </c>
      <c r="E170">
        <v>0.32947261582603499</v>
      </c>
      <c r="F170">
        <v>-0.31147816949533103</v>
      </c>
      <c r="H170">
        <v>3.2398517095090802</v>
      </c>
      <c r="I170">
        <v>2.7979354590000001</v>
      </c>
      <c r="J170">
        <v>2.1914271710713198</v>
      </c>
      <c r="K170">
        <v>2.7311711090311901</v>
      </c>
      <c r="M170">
        <v>-0.26248248777369598</v>
      </c>
      <c r="N170">
        <v>3.3279166999999998E-2</v>
      </c>
      <c r="O170">
        <v>0.30600851549077501</v>
      </c>
      <c r="P170">
        <v>-0.34421530621329699</v>
      </c>
      <c r="R170">
        <v>2.97736922173539</v>
      </c>
      <c r="S170">
        <v>2.831214626</v>
      </c>
      <c r="T170">
        <v>2.4974356865620999</v>
      </c>
      <c r="U170">
        <v>2.3869558028178899</v>
      </c>
    </row>
    <row r="171" spans="1:21" x14ac:dyDescent="0.25">
      <c r="A171" s="11">
        <v>37257</v>
      </c>
      <c r="C171">
        <v>-1.57632346467574</v>
      </c>
      <c r="D171">
        <v>-0.46271269500000001</v>
      </c>
      <c r="E171">
        <v>0.189942739820253</v>
      </c>
      <c r="F171">
        <v>-0.32204029382683103</v>
      </c>
      <c r="H171">
        <v>3.25927165756426</v>
      </c>
      <c r="I171">
        <v>2.9034190610000001</v>
      </c>
      <c r="J171">
        <v>2.1658947179848198</v>
      </c>
      <c r="K171">
        <v>2.7150406691629398</v>
      </c>
      <c r="M171">
        <v>-0.39185447010357899</v>
      </c>
      <c r="N171">
        <v>9.7951651000000001E-2</v>
      </c>
      <c r="O171">
        <v>0.34648577512930201</v>
      </c>
      <c r="P171">
        <v>-0.29803882270891302</v>
      </c>
      <c r="R171">
        <v>2.86741718746068</v>
      </c>
      <c r="S171">
        <v>3.0013707119999999</v>
      </c>
      <c r="T171">
        <v>2.51238049311412</v>
      </c>
      <c r="U171">
        <v>2.4170018464540299</v>
      </c>
    </row>
    <row r="172" spans="1:21" x14ac:dyDescent="0.25">
      <c r="A172" s="11">
        <v>37347</v>
      </c>
      <c r="C172">
        <v>-0.95017013747735701</v>
      </c>
      <c r="D172">
        <v>-5.7698289999999998E-3</v>
      </c>
      <c r="E172">
        <v>-0.27835982903411599</v>
      </c>
      <c r="F172">
        <v>-0.32823436591229399</v>
      </c>
      <c r="H172">
        <v>3.1548658305110102</v>
      </c>
      <c r="I172">
        <v>2.8127044460000001</v>
      </c>
      <c r="J172">
        <v>2.1921014642362802</v>
      </c>
      <c r="K172">
        <v>2.7141980783523998</v>
      </c>
      <c r="M172">
        <v>-0.17361928673827501</v>
      </c>
      <c r="N172">
        <v>0.15434171599999999</v>
      </c>
      <c r="O172">
        <v>2.86529503887289E-2</v>
      </c>
      <c r="P172">
        <v>-0.27735333921036598</v>
      </c>
      <c r="R172">
        <v>2.98124654377273</v>
      </c>
      <c r="S172">
        <v>2.9670461619999999</v>
      </c>
      <c r="T172">
        <v>2.2207544146250102</v>
      </c>
      <c r="U172">
        <v>2.4368447391420398</v>
      </c>
    </row>
    <row r="173" spans="1:21" x14ac:dyDescent="0.25">
      <c r="A173" s="11">
        <v>37438</v>
      </c>
      <c r="C173">
        <v>-0.72558186758078602</v>
      </c>
      <c r="D173">
        <v>0.36375532999999999</v>
      </c>
      <c r="E173">
        <v>-0.34869777589665302</v>
      </c>
      <c r="F173">
        <v>-0.29777451963582302</v>
      </c>
      <c r="H173">
        <v>3.0435911426499702</v>
      </c>
      <c r="I173">
        <v>2.7898607430000002</v>
      </c>
      <c r="J173">
        <v>2.1819855507261199</v>
      </c>
      <c r="K173">
        <v>2.71888413033551</v>
      </c>
      <c r="M173">
        <v>-0.18163848477567299</v>
      </c>
      <c r="N173">
        <v>0.18786963300000001</v>
      </c>
      <c r="O173">
        <v>-2.8051741540513001E-2</v>
      </c>
      <c r="P173">
        <v>-0.24733270758720199</v>
      </c>
      <c r="R173">
        <v>2.8619526578742902</v>
      </c>
      <c r="S173">
        <v>2.9777303759999998</v>
      </c>
      <c r="T173">
        <v>2.1539338091856002</v>
      </c>
      <c r="U173">
        <v>2.47155142274831</v>
      </c>
    </row>
    <row r="174" spans="1:21" x14ac:dyDescent="0.25">
      <c r="A174" s="11">
        <v>37530</v>
      </c>
      <c r="C174">
        <v>-0.77997598965464499</v>
      </c>
      <c r="D174">
        <v>0.473150077</v>
      </c>
      <c r="E174">
        <v>-0.45568269422392399</v>
      </c>
      <c r="F174">
        <v>-0.24194008344852599</v>
      </c>
      <c r="H174">
        <v>2.9033393714531899</v>
      </c>
      <c r="I174">
        <v>2.721664938</v>
      </c>
      <c r="J174">
        <v>2.1505333232497899</v>
      </c>
      <c r="K174">
        <v>2.7330358352071502</v>
      </c>
      <c r="M174">
        <v>-0.31586068401859702</v>
      </c>
      <c r="N174">
        <v>0.140135395</v>
      </c>
      <c r="O174">
        <v>-0.13124628080570799</v>
      </c>
      <c r="P174">
        <v>-0.224407751126313</v>
      </c>
      <c r="R174">
        <v>2.5874786874345999</v>
      </c>
      <c r="S174">
        <v>2.8618003330000001</v>
      </c>
      <c r="T174">
        <v>2.0192870424440801</v>
      </c>
      <c r="U174">
        <v>2.5086280840808399</v>
      </c>
    </row>
    <row r="175" spans="1:21" x14ac:dyDescent="0.25">
      <c r="A175" s="11">
        <v>37622</v>
      </c>
      <c r="C175">
        <v>-0.81366311385375001</v>
      </c>
      <c r="D175">
        <v>0.76363317200000003</v>
      </c>
      <c r="E175">
        <v>-0.68577896743045097</v>
      </c>
      <c r="F175">
        <v>-0.18642167577490901</v>
      </c>
      <c r="H175">
        <v>2.8449667675505101</v>
      </c>
      <c r="I175">
        <v>2.6600296819999998</v>
      </c>
      <c r="J175">
        <v>2.0896389624152598</v>
      </c>
      <c r="K175">
        <v>2.72547443579837</v>
      </c>
      <c r="M175">
        <v>-0.43946951591987998</v>
      </c>
      <c r="N175">
        <v>0.182884672</v>
      </c>
      <c r="O175">
        <v>-0.28167763545546498</v>
      </c>
      <c r="P175">
        <v>-0.238308966432003</v>
      </c>
      <c r="R175">
        <v>2.4054972516306301</v>
      </c>
      <c r="S175">
        <v>2.842914355</v>
      </c>
      <c r="T175">
        <v>1.8079613269598001</v>
      </c>
      <c r="U175">
        <v>2.4871654693663601</v>
      </c>
    </row>
    <row r="176" spans="1:21" x14ac:dyDescent="0.25">
      <c r="A176" s="11">
        <v>37712</v>
      </c>
      <c r="C176">
        <v>-0.550806213495321</v>
      </c>
      <c r="D176">
        <v>0.44316307100000002</v>
      </c>
      <c r="E176">
        <v>-0.88841961069601905</v>
      </c>
      <c r="F176">
        <v>-0.13688014899275899</v>
      </c>
      <c r="H176">
        <v>2.8197043049819599</v>
      </c>
      <c r="I176">
        <v>2.508811852</v>
      </c>
      <c r="J176">
        <v>2.0651558756005799</v>
      </c>
      <c r="K176">
        <v>2.7427612870378901</v>
      </c>
      <c r="M176">
        <v>-0.45011761523846899</v>
      </c>
      <c r="N176">
        <v>3.7661940999999997E-2</v>
      </c>
      <c r="O176">
        <v>-0.26140434474177998</v>
      </c>
      <c r="P176">
        <v>-0.283422397619221</v>
      </c>
      <c r="R176">
        <v>2.3695866897434898</v>
      </c>
      <c r="S176">
        <v>2.546473792</v>
      </c>
      <c r="T176">
        <v>1.8037515308587999</v>
      </c>
      <c r="U176">
        <v>2.4593388894186701</v>
      </c>
    </row>
    <row r="177" spans="1:21" x14ac:dyDescent="0.25">
      <c r="A177" s="11">
        <v>37803</v>
      </c>
      <c r="C177">
        <v>8.4804465713432406E-2</v>
      </c>
      <c r="D177">
        <v>0.41725016500000001</v>
      </c>
      <c r="E177">
        <v>-0.97318496808316002</v>
      </c>
      <c r="F177">
        <v>-1.11940983442764E-2</v>
      </c>
      <c r="H177">
        <v>2.9134345522182299</v>
      </c>
      <c r="I177">
        <v>2.4656495309999999</v>
      </c>
      <c r="J177">
        <v>2.0749149033238701</v>
      </c>
      <c r="K177">
        <v>2.7614613214016002</v>
      </c>
      <c r="M177">
        <v>-0.34146337600024601</v>
      </c>
      <c r="N177">
        <v>3.3360671000000001E-2</v>
      </c>
      <c r="O177">
        <v>-0.19518494553573801</v>
      </c>
      <c r="P177">
        <v>-0.24611537098493899</v>
      </c>
      <c r="R177">
        <v>2.5719711762179802</v>
      </c>
      <c r="S177">
        <v>2.499010202</v>
      </c>
      <c r="T177">
        <v>1.8797299577881399</v>
      </c>
      <c r="U177">
        <v>2.51534595041666</v>
      </c>
    </row>
    <row r="178" spans="1:21" x14ac:dyDescent="0.25">
      <c r="A178" s="11">
        <v>37895</v>
      </c>
      <c r="C178">
        <v>0.63614505739053595</v>
      </c>
      <c r="D178">
        <v>0.54886012900000003</v>
      </c>
      <c r="E178">
        <v>-0.87908231947017201</v>
      </c>
      <c r="F178">
        <v>9.3954553967932994E-2</v>
      </c>
      <c r="H178">
        <v>2.8940031916304099</v>
      </c>
      <c r="I178">
        <v>2.469491256</v>
      </c>
      <c r="J178">
        <v>2.0915912213943599</v>
      </c>
      <c r="K178">
        <v>2.7622284132995398</v>
      </c>
      <c r="M178">
        <v>-0.31405121975649097</v>
      </c>
      <c r="N178">
        <v>7.3164569999999998E-2</v>
      </c>
      <c r="O178">
        <v>-0.14269849175634999</v>
      </c>
      <c r="P178">
        <v>-0.247217416809176</v>
      </c>
      <c r="R178">
        <v>2.5799519718739199</v>
      </c>
      <c r="S178">
        <v>2.5426558259999998</v>
      </c>
      <c r="T178">
        <v>1.9488927296380101</v>
      </c>
      <c r="U178">
        <v>2.51501099649037</v>
      </c>
    </row>
    <row r="179" spans="1:21" x14ac:dyDescent="0.25">
      <c r="A179" s="11">
        <v>37987</v>
      </c>
      <c r="C179">
        <v>1.31428042496998</v>
      </c>
      <c r="D179">
        <v>0.50879484200000002</v>
      </c>
      <c r="E179">
        <v>-0.72164529522683596</v>
      </c>
      <c r="F179">
        <v>0.17392859236747399</v>
      </c>
      <c r="H179">
        <v>2.7699151964687099</v>
      </c>
      <c r="I179">
        <v>2.4758404899999999</v>
      </c>
      <c r="J179">
        <v>2.0793781528027901</v>
      </c>
      <c r="K179">
        <v>2.7424271513535801</v>
      </c>
      <c r="M179">
        <v>-0.14826109324688799</v>
      </c>
      <c r="N179">
        <v>2.3850040999999999E-2</v>
      </c>
      <c r="O179">
        <v>-0.18372881162144999</v>
      </c>
      <c r="P179">
        <v>-0.261719112314444</v>
      </c>
      <c r="R179">
        <v>2.6216541032218199</v>
      </c>
      <c r="S179">
        <v>2.4996905319999998</v>
      </c>
      <c r="T179">
        <v>1.89564934118134</v>
      </c>
      <c r="U179">
        <v>2.4807080390391398</v>
      </c>
    </row>
    <row r="180" spans="1:21" x14ac:dyDescent="0.25">
      <c r="A180" s="11">
        <v>38078</v>
      </c>
      <c r="C180">
        <v>1.59714667268543</v>
      </c>
      <c r="D180">
        <v>0.77129535299999996</v>
      </c>
      <c r="E180">
        <v>-0.53962161395929797</v>
      </c>
      <c r="F180">
        <v>0.20322341927248999</v>
      </c>
      <c r="H180">
        <v>2.7316670654764401</v>
      </c>
      <c r="I180">
        <v>2.543030967</v>
      </c>
      <c r="J180">
        <v>2.0631015909060499</v>
      </c>
      <c r="K180">
        <v>2.7127675045644399</v>
      </c>
      <c r="M180">
        <v>-0.13583449176302401</v>
      </c>
      <c r="N180">
        <v>5.3513064999999999E-2</v>
      </c>
      <c r="O180">
        <v>-0.194626508360595</v>
      </c>
      <c r="P180">
        <v>-0.29966315794253101</v>
      </c>
      <c r="R180">
        <v>2.59583257371342</v>
      </c>
      <c r="S180">
        <v>2.5965440310000001</v>
      </c>
      <c r="T180">
        <v>1.8684750825454499</v>
      </c>
      <c r="U180">
        <v>2.41310434662191</v>
      </c>
    </row>
    <row r="181" spans="1:21" x14ac:dyDescent="0.25">
      <c r="A181" s="11">
        <v>38169</v>
      </c>
      <c r="C181">
        <v>1.5380691726259099</v>
      </c>
      <c r="D181">
        <v>0.99964340699999998</v>
      </c>
      <c r="E181">
        <v>-0.55394135965911995</v>
      </c>
      <c r="F181">
        <v>0.199066251138902</v>
      </c>
      <c r="H181">
        <v>2.7469972630993502</v>
      </c>
      <c r="I181">
        <v>2.5933539429999999</v>
      </c>
      <c r="J181">
        <v>2.0350433450367702</v>
      </c>
      <c r="K181">
        <v>2.66818563481569</v>
      </c>
      <c r="M181">
        <v>-0.31290568848228001</v>
      </c>
      <c r="N181">
        <v>3.2357695999999998E-2</v>
      </c>
      <c r="O181">
        <v>-0.377850109501364</v>
      </c>
      <c r="P181">
        <v>-0.319928468903031</v>
      </c>
      <c r="R181">
        <v>2.4340915746170699</v>
      </c>
      <c r="S181">
        <v>2.6257116389999999</v>
      </c>
      <c r="T181">
        <v>1.65719323553541</v>
      </c>
      <c r="U181">
        <v>2.3482571659126501</v>
      </c>
    </row>
    <row r="182" spans="1:21" x14ac:dyDescent="0.25">
      <c r="A182" s="11">
        <v>38261</v>
      </c>
      <c r="C182">
        <v>1.95941382510352</v>
      </c>
      <c r="D182">
        <v>1.3149126369999999</v>
      </c>
      <c r="E182">
        <v>-0.62466872110371696</v>
      </c>
      <c r="F182">
        <v>0.16656376364653599</v>
      </c>
      <c r="H182">
        <v>2.74405888217085</v>
      </c>
      <c r="I182">
        <v>2.555392527</v>
      </c>
      <c r="J182">
        <v>2.0230361405230499</v>
      </c>
      <c r="K182">
        <v>2.63528601392566</v>
      </c>
      <c r="M182">
        <v>-0.24114287502768</v>
      </c>
      <c r="N182">
        <v>5.3307750000000001E-2</v>
      </c>
      <c r="O182">
        <v>-0.52497012820940803</v>
      </c>
      <c r="P182">
        <v>-0.30790160059077698</v>
      </c>
      <c r="R182">
        <v>2.50291600714317</v>
      </c>
      <c r="S182">
        <v>2.6087002770000001</v>
      </c>
      <c r="T182">
        <v>1.49806601231365</v>
      </c>
      <c r="U182">
        <v>2.32738441333488</v>
      </c>
    </row>
    <row r="183" spans="1:21" x14ac:dyDescent="0.25">
      <c r="A183" s="11">
        <v>38353</v>
      </c>
      <c r="C183">
        <v>2.4346755250874099</v>
      </c>
      <c r="D183">
        <v>1.4183615839999999</v>
      </c>
      <c r="E183">
        <v>-0.65031551292349798</v>
      </c>
      <c r="F183">
        <v>0.12540630280864201</v>
      </c>
      <c r="H183">
        <v>2.7607673103111199</v>
      </c>
      <c r="I183">
        <v>2.479889097</v>
      </c>
      <c r="J183">
        <v>1.98856960562684</v>
      </c>
      <c r="K183">
        <v>2.6644939741652802</v>
      </c>
      <c r="M183">
        <v>-0.13092144080705001</v>
      </c>
      <c r="N183">
        <v>5.1195945999999999E-2</v>
      </c>
      <c r="O183">
        <v>-0.60592357260928997</v>
      </c>
      <c r="P183">
        <v>-0.26367470359863698</v>
      </c>
      <c r="R183">
        <v>2.6298458695040701</v>
      </c>
      <c r="S183">
        <v>2.531085043</v>
      </c>
      <c r="T183">
        <v>1.3826460330175501</v>
      </c>
      <c r="U183">
        <v>2.4008192705666498</v>
      </c>
    </row>
    <row r="184" spans="1:21" x14ac:dyDescent="0.25">
      <c r="A184" s="11">
        <v>38443</v>
      </c>
      <c r="C184">
        <v>2.2177289289304598</v>
      </c>
      <c r="D184">
        <v>1.3994762620000001</v>
      </c>
      <c r="E184">
        <v>-0.67306117863677195</v>
      </c>
      <c r="F184">
        <v>6.9345625170399203E-2</v>
      </c>
      <c r="H184">
        <v>2.7065223122629498</v>
      </c>
      <c r="I184">
        <v>2.4900684869999998</v>
      </c>
      <c r="J184">
        <v>2.0092033820167501</v>
      </c>
      <c r="K184">
        <v>2.7075275367434899</v>
      </c>
      <c r="M184">
        <v>-0.33278746840095003</v>
      </c>
      <c r="N184">
        <v>2.5214211E-2</v>
      </c>
      <c r="O184">
        <v>-0.606954100757782</v>
      </c>
      <c r="P184">
        <v>-0.24894846186323</v>
      </c>
      <c r="R184">
        <v>2.3737348438620001</v>
      </c>
      <c r="S184">
        <v>2.5152826990000001</v>
      </c>
      <c r="T184">
        <v>1.40224928125897</v>
      </c>
      <c r="U184">
        <v>2.4585790748802601</v>
      </c>
    </row>
    <row r="185" spans="1:21" x14ac:dyDescent="0.25">
      <c r="A185" s="11">
        <v>38534</v>
      </c>
      <c r="C185">
        <v>2.0417487709042899</v>
      </c>
      <c r="D185">
        <v>1.533390577</v>
      </c>
      <c r="E185">
        <v>-0.53506551123587098</v>
      </c>
      <c r="F185">
        <v>3.3202168413936299E-2</v>
      </c>
      <c r="H185">
        <v>2.7490542398356799</v>
      </c>
      <c r="I185">
        <v>2.574530539</v>
      </c>
      <c r="J185">
        <v>2.01895888238383</v>
      </c>
      <c r="K185">
        <v>2.7532016200270402</v>
      </c>
      <c r="M185">
        <v>-0.45596305924160302</v>
      </c>
      <c r="N185">
        <v>1.9758294999999999E-2</v>
      </c>
      <c r="O185">
        <v>-0.58147709421007299</v>
      </c>
      <c r="P185">
        <v>-0.23022465914779899</v>
      </c>
      <c r="R185">
        <v>2.2930911805940699</v>
      </c>
      <c r="S185">
        <v>2.5942888339999999</v>
      </c>
      <c r="T185">
        <v>1.4374817881737501</v>
      </c>
      <c r="U185">
        <v>2.5229769608792401</v>
      </c>
    </row>
    <row r="186" spans="1:21" x14ac:dyDescent="0.25">
      <c r="A186" s="11">
        <v>38626</v>
      </c>
      <c r="C186">
        <v>2.3018139491199499</v>
      </c>
      <c r="D186">
        <v>1.783709411</v>
      </c>
      <c r="E186">
        <v>-0.281545354646141</v>
      </c>
      <c r="F186">
        <v>1.2281159707981699E-2</v>
      </c>
      <c r="H186">
        <v>2.72461142610512</v>
      </c>
      <c r="I186">
        <v>2.5995167260000001</v>
      </c>
      <c r="J186">
        <v>2.0083839201640399</v>
      </c>
      <c r="K186">
        <v>2.8242083465331298</v>
      </c>
      <c r="M186">
        <v>-0.31374443871059698</v>
      </c>
      <c r="N186">
        <v>3.9215946000000002E-2</v>
      </c>
      <c r="O186">
        <v>-0.49258989834882699</v>
      </c>
      <c r="P186">
        <v>-0.23084309809523301</v>
      </c>
      <c r="R186">
        <v>2.4108669873945301</v>
      </c>
      <c r="S186">
        <v>2.6387326710000001</v>
      </c>
      <c r="T186">
        <v>1.5157940218152099</v>
      </c>
      <c r="U186">
        <v>2.5933652484378902</v>
      </c>
    </row>
    <row r="187" spans="1:21" x14ac:dyDescent="0.25">
      <c r="A187" s="11">
        <v>38718</v>
      </c>
      <c r="C187">
        <v>2.2094433379145402</v>
      </c>
      <c r="D187">
        <v>1.909057461</v>
      </c>
      <c r="E187">
        <v>-0.156202933500936</v>
      </c>
      <c r="F187">
        <v>1.5965266610237401E-2</v>
      </c>
      <c r="H187">
        <v>2.8536186892558</v>
      </c>
      <c r="I187">
        <v>2.6029268210000001</v>
      </c>
      <c r="J187">
        <v>2.0332262799857199</v>
      </c>
      <c r="K187">
        <v>2.7858986069062999</v>
      </c>
      <c r="M187">
        <v>-0.35841470162540101</v>
      </c>
      <c r="N187">
        <v>3.5238970000000001E-2</v>
      </c>
      <c r="O187">
        <v>-0.50596649439792996</v>
      </c>
      <c r="P187">
        <v>-0.224452421652937</v>
      </c>
      <c r="R187">
        <v>2.4952039876304002</v>
      </c>
      <c r="S187">
        <v>2.6381657920000001</v>
      </c>
      <c r="T187">
        <v>1.5272597855877901</v>
      </c>
      <c r="U187">
        <v>2.5614461852533701</v>
      </c>
    </row>
    <row r="188" spans="1:21" x14ac:dyDescent="0.25">
      <c r="A188" s="11">
        <v>38808</v>
      </c>
      <c r="C188">
        <v>2.2896852561776799</v>
      </c>
      <c r="D188">
        <v>1.8907374269999999</v>
      </c>
      <c r="E188">
        <v>0.26920879196814002</v>
      </c>
      <c r="F188">
        <v>-4.0588988691979501E-2</v>
      </c>
      <c r="H188">
        <v>2.7695230450249801</v>
      </c>
      <c r="I188">
        <v>2.500783513</v>
      </c>
      <c r="J188">
        <v>2.0554466949664998</v>
      </c>
      <c r="K188">
        <v>2.7487577505354501</v>
      </c>
      <c r="M188">
        <v>-0.26759046375501599</v>
      </c>
      <c r="N188">
        <v>4.9712857999999999E-2</v>
      </c>
      <c r="O188">
        <v>-0.285968239799194</v>
      </c>
      <c r="P188">
        <v>-0.26982031491790098</v>
      </c>
      <c r="R188">
        <v>2.50193258126997</v>
      </c>
      <c r="S188">
        <v>2.5504963709999999</v>
      </c>
      <c r="T188">
        <v>1.7694784551673099</v>
      </c>
      <c r="U188">
        <v>2.4789374356175502</v>
      </c>
    </row>
    <row r="189" spans="1:21" x14ac:dyDescent="0.25">
      <c r="A189" s="11">
        <v>38899</v>
      </c>
      <c r="C189">
        <v>1.74191955717015</v>
      </c>
      <c r="D189">
        <v>1.7225577540000001</v>
      </c>
      <c r="E189">
        <v>0.59188842985895496</v>
      </c>
      <c r="F189">
        <v>-6.5920052198634893E-2</v>
      </c>
      <c r="H189">
        <v>2.7348968305485402</v>
      </c>
      <c r="I189">
        <v>2.4746441790000002</v>
      </c>
      <c r="J189">
        <v>2.0404895174484401</v>
      </c>
      <c r="K189">
        <v>2.6978199931485798</v>
      </c>
      <c r="M189">
        <v>-0.40996525404077599</v>
      </c>
      <c r="N189">
        <v>6.5314208999999998E-2</v>
      </c>
      <c r="O189">
        <v>-0.220801480704193</v>
      </c>
      <c r="P189">
        <v>-0.230562059961572</v>
      </c>
      <c r="R189">
        <v>2.3249315765077698</v>
      </c>
      <c r="S189">
        <v>2.5399583880000001</v>
      </c>
      <c r="T189">
        <v>1.8196880367442401</v>
      </c>
      <c r="U189">
        <v>2.4672579331870099</v>
      </c>
    </row>
    <row r="190" spans="1:21" x14ac:dyDescent="0.25">
      <c r="A190" s="11">
        <v>38991</v>
      </c>
      <c r="C190">
        <v>1.21125647475401</v>
      </c>
      <c r="D190">
        <v>1.5300035649999999</v>
      </c>
      <c r="E190">
        <v>0.77848101025983896</v>
      </c>
      <c r="F190">
        <v>-0.118956967049826</v>
      </c>
      <c r="H190">
        <v>2.8340045059469401</v>
      </c>
      <c r="I190">
        <v>2.4698955570000001</v>
      </c>
      <c r="J190">
        <v>2.0822743695552099</v>
      </c>
      <c r="K190">
        <v>2.67510705716355</v>
      </c>
      <c r="M190">
        <v>-0.54315130067319295</v>
      </c>
      <c r="N190">
        <v>7.5714505000000001E-2</v>
      </c>
      <c r="O190">
        <v>-0.17129083022123401</v>
      </c>
      <c r="P190">
        <v>-0.20158473831971799</v>
      </c>
      <c r="R190">
        <v>2.29085320527374</v>
      </c>
      <c r="S190">
        <v>2.5456100620000002</v>
      </c>
      <c r="T190">
        <v>1.91098353933398</v>
      </c>
      <c r="U190">
        <v>2.47352231884383</v>
      </c>
    </row>
    <row r="191" spans="1:21" x14ac:dyDescent="0.25">
      <c r="A191" s="11">
        <v>39083</v>
      </c>
      <c r="C191">
        <v>1.26216049983805</v>
      </c>
      <c r="D191">
        <v>1.389849077</v>
      </c>
      <c r="E191">
        <v>1.0201129856361599</v>
      </c>
      <c r="F191">
        <v>-0.18090863248994499</v>
      </c>
      <c r="H191">
        <v>2.7775467662644999</v>
      </c>
      <c r="I191">
        <v>2.5039908450000001</v>
      </c>
      <c r="J191">
        <v>2.0828488086297701</v>
      </c>
      <c r="K191">
        <v>2.70839315310509</v>
      </c>
      <c r="M191">
        <v>-0.37148999569207303</v>
      </c>
      <c r="N191">
        <v>8.1674354000000005E-2</v>
      </c>
      <c r="O191">
        <v>-0.14203794722872601</v>
      </c>
      <c r="P191">
        <v>-0.19754801136755101</v>
      </c>
      <c r="R191">
        <v>2.4060567705724298</v>
      </c>
      <c r="S191">
        <v>2.5856651980000001</v>
      </c>
      <c r="T191">
        <v>1.94081086140105</v>
      </c>
      <c r="U191">
        <v>2.5108451417375401</v>
      </c>
    </row>
    <row r="192" spans="1:21" x14ac:dyDescent="0.25">
      <c r="A192" s="11">
        <v>39173</v>
      </c>
      <c r="C192">
        <v>0.48258559875967</v>
      </c>
      <c r="D192">
        <v>1.3087637249999999</v>
      </c>
      <c r="E192">
        <v>1.17402854844295</v>
      </c>
      <c r="F192">
        <v>-0.21210381728428701</v>
      </c>
      <c r="H192">
        <v>2.8353605761280201</v>
      </c>
      <c r="I192">
        <v>2.5748533739999999</v>
      </c>
      <c r="J192">
        <v>2.0817925878654102</v>
      </c>
      <c r="K192">
        <v>2.71482919015572</v>
      </c>
      <c r="M192">
        <v>-0.63671000342145301</v>
      </c>
      <c r="N192">
        <v>6.5180656000000003E-2</v>
      </c>
      <c r="O192">
        <v>-9.7132774914438905E-2</v>
      </c>
      <c r="P192">
        <v>-0.192726231145673</v>
      </c>
      <c r="R192">
        <v>2.1986505727065602</v>
      </c>
      <c r="S192">
        <v>2.6400340299999998</v>
      </c>
      <c r="T192">
        <v>1.98465981295097</v>
      </c>
      <c r="U192">
        <v>2.5221029590100401</v>
      </c>
    </row>
    <row r="193" spans="1:21" x14ac:dyDescent="0.25">
      <c r="A193" s="11">
        <v>39264</v>
      </c>
      <c r="C193">
        <v>0.317800911024051</v>
      </c>
      <c r="D193">
        <v>1.1829108770000001</v>
      </c>
      <c r="E193">
        <v>1.17574881442624</v>
      </c>
      <c r="F193">
        <v>-0.24338313576413401</v>
      </c>
      <c r="H193">
        <v>2.84545938232846</v>
      </c>
      <c r="I193">
        <v>2.5410521739999998</v>
      </c>
      <c r="J193">
        <v>2.07668888221278</v>
      </c>
      <c r="K193">
        <v>2.7311706269590199</v>
      </c>
      <c r="M193">
        <v>-0.59564972212418799</v>
      </c>
      <c r="N193">
        <v>2.7888184999999999E-2</v>
      </c>
      <c r="O193">
        <v>-0.11544748445412201</v>
      </c>
      <c r="P193">
        <v>-0.222427798127801</v>
      </c>
      <c r="R193">
        <v>2.2498096602042699</v>
      </c>
      <c r="S193">
        <v>2.568940359</v>
      </c>
      <c r="T193">
        <v>1.96124139775866</v>
      </c>
      <c r="U193">
        <v>2.5087428288312199</v>
      </c>
    </row>
    <row r="194" spans="1:21" x14ac:dyDescent="0.25">
      <c r="A194" s="11">
        <v>39356</v>
      </c>
      <c r="C194">
        <v>0.34241070214977798</v>
      </c>
      <c r="D194">
        <v>0.76583828099999995</v>
      </c>
      <c r="E194">
        <v>1.3341316711528199</v>
      </c>
      <c r="F194">
        <v>-0.214154050946263</v>
      </c>
      <c r="H194">
        <v>2.8534416310933399</v>
      </c>
      <c r="I194">
        <v>2.4843824969999999</v>
      </c>
      <c r="J194">
        <v>2.0727110969630802</v>
      </c>
      <c r="K194">
        <v>2.74181349930867</v>
      </c>
      <c r="M194">
        <v>-0.46737172407821798</v>
      </c>
      <c r="N194">
        <v>-7.8947423000000003E-2</v>
      </c>
      <c r="O194">
        <v>0.123763296262225</v>
      </c>
      <c r="P194">
        <v>-0.19687840753720201</v>
      </c>
      <c r="R194">
        <v>2.3860699070151301</v>
      </c>
      <c r="S194">
        <v>2.4054350740000001</v>
      </c>
      <c r="T194">
        <v>2.1964743932253099</v>
      </c>
      <c r="U194">
        <v>2.5449350917714599</v>
      </c>
    </row>
    <row r="195" spans="1:21" x14ac:dyDescent="0.25">
      <c r="A195" s="11">
        <v>39448</v>
      </c>
      <c r="C195">
        <v>-0.12579143597838499</v>
      </c>
      <c r="D195">
        <v>0.65986023000000005</v>
      </c>
      <c r="E195">
        <v>1.32485445347584</v>
      </c>
      <c r="F195">
        <v>-0.20116059683550699</v>
      </c>
      <c r="H195">
        <v>2.67244213921491</v>
      </c>
      <c r="I195">
        <v>2.4218293740000001</v>
      </c>
      <c r="J195">
        <v>2.0806850596341699</v>
      </c>
      <c r="K195">
        <v>2.7117494775113999</v>
      </c>
      <c r="M195">
        <v>-0.55904741881886999</v>
      </c>
      <c r="N195">
        <v>-2.2865072E-2</v>
      </c>
      <c r="O195">
        <v>0.22460945435837101</v>
      </c>
      <c r="P195">
        <v>-0.21319914093488099</v>
      </c>
      <c r="R195">
        <v>2.1133947203960401</v>
      </c>
      <c r="S195">
        <v>2.3989643009999999</v>
      </c>
      <c r="T195">
        <v>2.30529451399254</v>
      </c>
      <c r="U195">
        <v>2.49855033657651</v>
      </c>
    </row>
    <row r="196" spans="1:21" x14ac:dyDescent="0.25">
      <c r="A196" s="11">
        <v>39539</v>
      </c>
      <c r="C196">
        <v>-0.47000988414697498</v>
      </c>
      <c r="D196">
        <v>0.45414755499999998</v>
      </c>
      <c r="E196">
        <v>0.87974783987192495</v>
      </c>
      <c r="F196">
        <v>-0.17338072057464199</v>
      </c>
      <c r="H196">
        <v>2.6981285608438501</v>
      </c>
      <c r="I196">
        <v>2.4188266710000002</v>
      </c>
      <c r="J196">
        <v>2.0241512202341001</v>
      </c>
      <c r="K196">
        <v>2.5872984038899598</v>
      </c>
      <c r="M196">
        <v>-0.601791346968654</v>
      </c>
      <c r="N196">
        <v>-6.4202620000000004E-3</v>
      </c>
      <c r="O196">
        <v>-0.109155878365012</v>
      </c>
      <c r="P196">
        <v>-0.16404371170373599</v>
      </c>
      <c r="R196">
        <v>2.0963372138751901</v>
      </c>
      <c r="S196">
        <v>2.4124064089999999</v>
      </c>
      <c r="T196">
        <v>1.9149953418690899</v>
      </c>
      <c r="U196">
        <v>2.4232546921862199</v>
      </c>
    </row>
    <row r="197" spans="1:21" x14ac:dyDescent="0.25">
      <c r="A197" s="11">
        <v>39630</v>
      </c>
      <c r="C197">
        <v>-0.75170431425010498</v>
      </c>
      <c r="D197">
        <v>0.49200330599999997</v>
      </c>
      <c r="E197">
        <v>0.34539662413203598</v>
      </c>
      <c r="F197">
        <v>-0.25882068290047799</v>
      </c>
      <c r="H197">
        <v>2.50157933831923</v>
      </c>
      <c r="I197">
        <v>2.4742604789999998</v>
      </c>
      <c r="J197">
        <v>1.9650482318990401</v>
      </c>
      <c r="K197">
        <v>2.3947145714891298</v>
      </c>
      <c r="M197">
        <v>-0.66877692248685106</v>
      </c>
      <c r="N197">
        <v>4.3919047000000003E-2</v>
      </c>
      <c r="O197">
        <v>-0.25416065382185099</v>
      </c>
      <c r="P197">
        <v>-0.169184162902487</v>
      </c>
      <c r="R197">
        <v>1.8328024158323799</v>
      </c>
      <c r="S197">
        <v>2.5181795259999999</v>
      </c>
      <c r="T197">
        <v>1.7108875780771899</v>
      </c>
      <c r="U197">
        <v>2.2255304085866499</v>
      </c>
    </row>
    <row r="198" spans="1:21" x14ac:dyDescent="0.25">
      <c r="A198" s="11">
        <v>39722</v>
      </c>
      <c r="C198">
        <v>-2.0015059989894999</v>
      </c>
      <c r="D198">
        <v>0.222983974</v>
      </c>
      <c r="E198">
        <v>-0.78575300885449895</v>
      </c>
      <c r="F198">
        <v>-0.51095131994884502</v>
      </c>
      <c r="H198">
        <v>2.0818327633675202</v>
      </c>
      <c r="I198">
        <v>2.1867235009999999</v>
      </c>
      <c r="J198">
        <v>1.8352302669910301</v>
      </c>
      <c r="K198">
        <v>2.1722260223873699</v>
      </c>
      <c r="M198">
        <v>-1.1370757765563499</v>
      </c>
      <c r="N198">
        <v>2.8798126E-2</v>
      </c>
      <c r="O198">
        <v>-0.819370039499425</v>
      </c>
      <c r="P198">
        <v>-0.27877677522405298</v>
      </c>
      <c r="R198">
        <v>0.94475698681116704</v>
      </c>
      <c r="S198">
        <v>2.2155216270000002</v>
      </c>
      <c r="T198">
        <v>1.01586022749161</v>
      </c>
      <c r="U198">
        <v>1.89344924716332</v>
      </c>
    </row>
    <row r="199" spans="1:21" x14ac:dyDescent="0.25">
      <c r="A199" s="11">
        <v>39814</v>
      </c>
      <c r="C199">
        <v>-2.6699699738020399</v>
      </c>
      <c r="D199">
        <v>-0.58531001400000005</v>
      </c>
      <c r="E199">
        <v>-2.41629480453093</v>
      </c>
      <c r="F199">
        <v>-0.806638766391643</v>
      </c>
      <c r="H199">
        <v>1.8675516172592399</v>
      </c>
      <c r="I199">
        <v>1.7788181670000001</v>
      </c>
      <c r="J199">
        <v>1.6263689839038</v>
      </c>
      <c r="K199">
        <v>2.00428339139506</v>
      </c>
      <c r="M199">
        <v>-1.2392961054470299</v>
      </c>
      <c r="N199">
        <v>-4.1892641000000001E-2</v>
      </c>
      <c r="O199">
        <v>-1.47601060604613</v>
      </c>
      <c r="P199">
        <v>-0.34066998364977902</v>
      </c>
      <c r="R199">
        <v>0.62825551181221395</v>
      </c>
      <c r="S199">
        <v>1.7369255269999999</v>
      </c>
      <c r="T199">
        <v>0.15035837785766701</v>
      </c>
      <c r="U199">
        <v>1.66361340774529</v>
      </c>
    </row>
    <row r="200" spans="1:21" x14ac:dyDescent="0.25">
      <c r="A200" s="11">
        <v>39904</v>
      </c>
      <c r="C200">
        <v>-2.4061300264951302</v>
      </c>
      <c r="D200">
        <v>-1.1459189030000001</v>
      </c>
      <c r="E200">
        <v>-3.8470771927913998</v>
      </c>
      <c r="F200">
        <v>-1.02183845387867</v>
      </c>
      <c r="H200">
        <v>1.76775016389628</v>
      </c>
      <c r="I200">
        <v>1.6061464809999999</v>
      </c>
      <c r="J200">
        <v>1.7009142361937599</v>
      </c>
      <c r="K200">
        <v>1.9640797203940199</v>
      </c>
      <c r="M200">
        <v>-0.97444272903123397</v>
      </c>
      <c r="N200">
        <v>-1.2310583E-2</v>
      </c>
      <c r="O200">
        <v>-1.50031117253777</v>
      </c>
      <c r="P200">
        <v>-0.29288417452628801</v>
      </c>
      <c r="R200">
        <v>0.79330743486504196</v>
      </c>
      <c r="S200">
        <v>1.593835898</v>
      </c>
      <c r="T200">
        <v>0.20060306365599301</v>
      </c>
      <c r="U200">
        <v>1.6711955458677299</v>
      </c>
    </row>
    <row r="201" spans="1:21" x14ac:dyDescent="0.25">
      <c r="A201" s="11">
        <v>39995</v>
      </c>
      <c r="C201">
        <v>-2.3134052804855401</v>
      </c>
      <c r="D201">
        <v>-1.4036753879999999</v>
      </c>
      <c r="E201">
        <v>-4.3678580376651999</v>
      </c>
      <c r="F201">
        <v>-1.1149384777745599</v>
      </c>
      <c r="H201">
        <v>1.74061583857688</v>
      </c>
      <c r="I201">
        <v>1.6534778649999999</v>
      </c>
      <c r="J201">
        <v>1.7435442186116299</v>
      </c>
      <c r="K201">
        <v>1.94380195592043</v>
      </c>
      <c r="M201">
        <v>-0.95225660664611</v>
      </c>
      <c r="N201">
        <v>-3.9168873999999999E-2</v>
      </c>
      <c r="O201">
        <v>-1.4494705074851599</v>
      </c>
      <c r="P201">
        <v>-0.20243017572326799</v>
      </c>
      <c r="R201">
        <v>0.78835923193076995</v>
      </c>
      <c r="S201">
        <v>1.614308992</v>
      </c>
      <c r="T201">
        <v>0.29407371112647002</v>
      </c>
      <c r="U201">
        <v>1.74137178019716</v>
      </c>
    </row>
    <row r="202" spans="1:21" x14ac:dyDescent="0.25">
      <c r="A202" s="11">
        <v>40087</v>
      </c>
      <c r="C202">
        <v>-1.40811418035707</v>
      </c>
      <c r="D202">
        <v>-1.0593563189999999</v>
      </c>
      <c r="E202">
        <v>-4.2999476074576304</v>
      </c>
      <c r="F202">
        <v>-1.15205194477721</v>
      </c>
      <c r="H202">
        <v>1.7761016403505701</v>
      </c>
      <c r="I202">
        <v>1.7394542529999999</v>
      </c>
      <c r="J202">
        <v>1.7516858343566299</v>
      </c>
      <c r="K202">
        <v>1.9348309266444801</v>
      </c>
      <c r="M202">
        <v>-0.62836323396239901</v>
      </c>
      <c r="N202">
        <v>-1.6759176000000001E-2</v>
      </c>
      <c r="O202">
        <v>-1.34986181918031</v>
      </c>
      <c r="P202">
        <v>-0.203737570162634</v>
      </c>
      <c r="R202">
        <v>1.1477384063881799</v>
      </c>
      <c r="S202">
        <v>1.722695077</v>
      </c>
      <c r="T202">
        <v>0.40182401517631899</v>
      </c>
      <c r="U202">
        <v>1.73109335648185</v>
      </c>
    </row>
    <row r="203" spans="1:21" x14ac:dyDescent="0.25">
      <c r="A203" s="11">
        <v>40179</v>
      </c>
      <c r="C203">
        <v>-1.3535811275676199</v>
      </c>
      <c r="D203">
        <v>-0.44320295999999998</v>
      </c>
      <c r="E203">
        <v>-3.9671234475160899</v>
      </c>
      <c r="F203">
        <v>-1.0206564719237601</v>
      </c>
      <c r="H203">
        <v>1.7061647089452501</v>
      </c>
      <c r="I203">
        <v>1.7783407529999999</v>
      </c>
      <c r="J203">
        <v>1.72123000655571</v>
      </c>
      <c r="K203">
        <v>1.9222707623334101</v>
      </c>
      <c r="M203">
        <v>-0.81552969520332097</v>
      </c>
      <c r="N203">
        <v>1.8812232000000002E-2</v>
      </c>
      <c r="O203">
        <v>-1.2633106455674901</v>
      </c>
      <c r="P203">
        <v>-0.11915232536299999</v>
      </c>
      <c r="R203">
        <v>0.89063501374192999</v>
      </c>
      <c r="S203">
        <v>1.7971529850000001</v>
      </c>
      <c r="T203">
        <v>0.45791936098822</v>
      </c>
      <c r="U203">
        <v>1.8031184369704101</v>
      </c>
    </row>
    <row r="204" spans="1:21" x14ac:dyDescent="0.25">
      <c r="A204" s="11">
        <v>40269</v>
      </c>
      <c r="C204">
        <v>-1.0775614727524501</v>
      </c>
      <c r="D204">
        <v>-4.7900548000000001E-2</v>
      </c>
      <c r="E204">
        <v>-3.5041176045572202</v>
      </c>
      <c r="F204">
        <v>-0.79446092959187797</v>
      </c>
      <c r="H204">
        <v>1.7261801147587901</v>
      </c>
      <c r="I204">
        <v>1.7014242610000001</v>
      </c>
      <c r="J204">
        <v>1.72990757989674</v>
      </c>
      <c r="K204">
        <v>1.93655244050319</v>
      </c>
      <c r="M204">
        <v>-0.89841432782670105</v>
      </c>
      <c r="N204">
        <v>-2.3479554999999999E-2</v>
      </c>
      <c r="O204">
        <v>-1.1098179438120701</v>
      </c>
      <c r="P204">
        <v>-4.9586435415180798E-2</v>
      </c>
      <c r="R204">
        <v>0.82776578693209402</v>
      </c>
      <c r="S204">
        <v>1.6779447059999999</v>
      </c>
      <c r="T204">
        <v>0.62008963608467305</v>
      </c>
      <c r="U204">
        <v>1.8869660050880099</v>
      </c>
    </row>
    <row r="205" spans="1:21" x14ac:dyDescent="0.25">
      <c r="A205" s="11">
        <v>40360</v>
      </c>
      <c r="C205">
        <v>-0.83666117536574802</v>
      </c>
      <c r="D205">
        <v>0.25993041900000002</v>
      </c>
      <c r="E205">
        <v>-2.85842425120086</v>
      </c>
      <c r="F205">
        <v>-0.52132555930461399</v>
      </c>
      <c r="H205">
        <v>1.70764418651199</v>
      </c>
      <c r="I205">
        <v>1.680698032</v>
      </c>
      <c r="J205">
        <v>1.6800766195090999</v>
      </c>
      <c r="K205">
        <v>1.9210110350220699</v>
      </c>
      <c r="M205">
        <v>-1.01713390469093</v>
      </c>
      <c r="N205">
        <v>-6.8644288999999997E-2</v>
      </c>
      <c r="O205">
        <v>-0.93367248729571495</v>
      </c>
      <c r="P205">
        <v>-4.41501818830346E-2</v>
      </c>
      <c r="R205">
        <v>0.690510281821065</v>
      </c>
      <c r="S205">
        <v>1.6120537429999999</v>
      </c>
      <c r="T205">
        <v>0.74640413221338597</v>
      </c>
      <c r="U205">
        <v>1.8768608531390301</v>
      </c>
    </row>
    <row r="206" spans="1:21" x14ac:dyDescent="0.25">
      <c r="A206" s="11">
        <v>40452</v>
      </c>
      <c r="C206">
        <v>-0.35464590933236201</v>
      </c>
      <c r="D206">
        <v>0.76784655599999996</v>
      </c>
      <c r="E206">
        <v>-2.5016219149140402</v>
      </c>
      <c r="F206">
        <v>-0.186537472390228</v>
      </c>
      <c r="H206">
        <v>1.64221540113982</v>
      </c>
      <c r="I206">
        <v>1.728990861</v>
      </c>
      <c r="J206">
        <v>1.6644754381231499</v>
      </c>
      <c r="K206">
        <v>1.8626472020023801</v>
      </c>
      <c r="M206">
        <v>-0.96703949582381099</v>
      </c>
      <c r="N206">
        <v>-3.8072034999999997E-2</v>
      </c>
      <c r="O206">
        <v>-0.95526919689371304</v>
      </c>
      <c r="P206">
        <v>2.6489523979938401E-3</v>
      </c>
      <c r="R206">
        <v>0.67517590531600802</v>
      </c>
      <c r="S206">
        <v>1.6909188260000001</v>
      </c>
      <c r="T206">
        <v>0.70920624122943898</v>
      </c>
      <c r="U206">
        <v>1.8652961544003801</v>
      </c>
    </row>
    <row r="207" spans="1:21" x14ac:dyDescent="0.25">
      <c r="A207" s="11">
        <v>40544</v>
      </c>
      <c r="C207">
        <v>0.1410662026002</v>
      </c>
      <c r="D207">
        <v>1.0971449609999999</v>
      </c>
      <c r="E207">
        <v>-1.96499334030887</v>
      </c>
      <c r="F207">
        <v>0.195386656427672</v>
      </c>
      <c r="H207">
        <v>1.4625618356816299</v>
      </c>
      <c r="I207">
        <v>1.7158841</v>
      </c>
      <c r="J207">
        <v>1.6569665091614401</v>
      </c>
      <c r="K207">
        <v>1.8565736350031501</v>
      </c>
      <c r="M207">
        <v>-0.81007911392697196</v>
      </c>
      <c r="N207">
        <v>-5.9656424E-2</v>
      </c>
      <c r="O207">
        <v>-0.79155755947746698</v>
      </c>
      <c r="P207">
        <v>0.133185811427914</v>
      </c>
      <c r="R207">
        <v>0.65248272175465705</v>
      </c>
      <c r="S207">
        <v>1.6562276760000001</v>
      </c>
      <c r="T207">
        <v>0.86540894968397597</v>
      </c>
      <c r="U207">
        <v>1.9897594464310699</v>
      </c>
    </row>
    <row r="208" spans="1:21" x14ac:dyDescent="0.25">
      <c r="A208" s="11">
        <v>40634</v>
      </c>
      <c r="C208">
        <v>0.59319088416407295</v>
      </c>
      <c r="D208">
        <v>1.438267926</v>
      </c>
      <c r="E208">
        <v>-1.4773661870874499</v>
      </c>
      <c r="F208">
        <v>0.46133824233015702</v>
      </c>
      <c r="H208">
        <v>1.4864736474650899</v>
      </c>
      <c r="I208">
        <v>1.6286789150000001</v>
      </c>
      <c r="J208">
        <v>1.5774797071398501</v>
      </c>
      <c r="K208">
        <v>1.8056444495841899</v>
      </c>
      <c r="M208">
        <v>-0.63801012668330004</v>
      </c>
      <c r="N208">
        <v>-7.4128400000000004E-3</v>
      </c>
      <c r="O208">
        <v>-0.69907127926495705</v>
      </c>
      <c r="P208">
        <v>0.10982277960306699</v>
      </c>
      <c r="R208">
        <v>0.84846352078178899</v>
      </c>
      <c r="S208">
        <v>1.6212660750000001</v>
      </c>
      <c r="T208">
        <v>0.87840842787489304</v>
      </c>
      <c r="U208">
        <v>1.9154672291872601</v>
      </c>
    </row>
    <row r="209" spans="1:21" x14ac:dyDescent="0.25">
      <c r="A209" s="11">
        <v>40725</v>
      </c>
      <c r="C209">
        <v>0.66102530938883297</v>
      </c>
      <c r="D209">
        <v>1.7099625430000001</v>
      </c>
      <c r="E209">
        <v>-1.5401075660800001</v>
      </c>
      <c r="F209">
        <v>0.62081812071755804</v>
      </c>
      <c r="H209">
        <v>1.38735361296941</v>
      </c>
      <c r="I209">
        <v>1.7635703380000001</v>
      </c>
      <c r="J209">
        <v>1.5353396384356699</v>
      </c>
      <c r="K209">
        <v>1.77399857573371</v>
      </c>
      <c r="M209">
        <v>-0.67525919618873598</v>
      </c>
      <c r="N209">
        <v>4.0924129999999996E-3</v>
      </c>
      <c r="O209">
        <v>-0.91001058894892295</v>
      </c>
      <c r="P209">
        <v>1.01282573350865E-2</v>
      </c>
      <c r="R209">
        <v>0.71209441678067897</v>
      </c>
      <c r="S209">
        <v>1.767662751</v>
      </c>
      <c r="T209">
        <v>0.62532904948674894</v>
      </c>
      <c r="U209">
        <v>1.7841268330687901</v>
      </c>
    </row>
    <row r="210" spans="1:21" x14ac:dyDescent="0.25">
      <c r="A210" s="11">
        <v>40817</v>
      </c>
      <c r="C210">
        <v>0.73784021757046503</v>
      </c>
      <c r="D210">
        <v>2.0909122469999999</v>
      </c>
      <c r="E210">
        <v>-1.42523368921411</v>
      </c>
      <c r="F210">
        <v>0.73877970066246201</v>
      </c>
      <c r="H210">
        <v>1.5090056516998001</v>
      </c>
      <c r="I210">
        <v>1.7668760050000001</v>
      </c>
      <c r="J210">
        <v>1.4640329819866</v>
      </c>
      <c r="K210">
        <v>1.7385360942597099</v>
      </c>
      <c r="M210">
        <v>-0.74586049232885099</v>
      </c>
      <c r="N210">
        <v>2.7725896E-2</v>
      </c>
      <c r="O210">
        <v>-0.81840874223228999</v>
      </c>
      <c r="P210">
        <v>-4.9203949797390199E-2</v>
      </c>
      <c r="R210">
        <v>0.76314515937094896</v>
      </c>
      <c r="S210">
        <v>1.7946019010000001</v>
      </c>
      <c r="T210">
        <v>0.64562423975431305</v>
      </c>
      <c r="U210">
        <v>1.6893321444623199</v>
      </c>
    </row>
    <row r="211" spans="1:21" x14ac:dyDescent="0.25">
      <c r="A211" s="11">
        <v>40909</v>
      </c>
      <c r="C211">
        <v>1.4338834211278</v>
      </c>
      <c r="D211">
        <v>2.143121141</v>
      </c>
      <c r="E211">
        <v>-1.69970366223379</v>
      </c>
      <c r="F211">
        <v>0.80537058156346597</v>
      </c>
      <c r="H211">
        <v>1.5022646472157299</v>
      </c>
      <c r="I211">
        <v>1.6655745689999999</v>
      </c>
      <c r="J211">
        <v>1.43215035483759</v>
      </c>
      <c r="K211">
        <v>1.75038585726184</v>
      </c>
      <c r="M211">
        <v>-0.55274172864624005</v>
      </c>
      <c r="N211">
        <v>-1.892069E-2</v>
      </c>
      <c r="O211">
        <v>-0.98845564405073205</v>
      </c>
      <c r="P211">
        <v>-8.1967391686033703E-2</v>
      </c>
      <c r="R211">
        <v>0.949522918569493</v>
      </c>
      <c r="S211">
        <v>1.6466538799999999</v>
      </c>
      <c r="T211">
        <v>0.44369471078686201</v>
      </c>
      <c r="U211">
        <v>1.6684184655758101</v>
      </c>
    </row>
    <row r="212" spans="1:21" x14ac:dyDescent="0.25">
      <c r="A212" s="11">
        <v>41000</v>
      </c>
      <c r="C212">
        <v>1.3709050315197799</v>
      </c>
      <c r="D212">
        <v>2.1512207679999999</v>
      </c>
      <c r="E212">
        <v>-1.82555997736472</v>
      </c>
      <c r="F212">
        <v>0.75997858066716595</v>
      </c>
      <c r="H212">
        <v>1.4758139045840799</v>
      </c>
      <c r="I212">
        <v>1.640166263</v>
      </c>
      <c r="J212">
        <v>1.37627077408743</v>
      </c>
      <c r="K212">
        <v>1.7094346312673301</v>
      </c>
      <c r="M212">
        <v>-0.74323058169476397</v>
      </c>
      <c r="N212">
        <v>-4.1954195E-2</v>
      </c>
      <c r="O212">
        <v>-1.01729860591331</v>
      </c>
      <c r="P212">
        <v>-0.197577361728805</v>
      </c>
      <c r="R212">
        <v>0.73258332288931605</v>
      </c>
      <c r="S212">
        <v>1.598212068</v>
      </c>
      <c r="T212">
        <v>0.35897216817412603</v>
      </c>
      <c r="U212">
        <v>1.51185726953852</v>
      </c>
    </row>
    <row r="213" spans="1:21" x14ac:dyDescent="0.25">
      <c r="A213" s="11">
        <v>41091</v>
      </c>
      <c r="C213">
        <v>1.2344547707186799</v>
      </c>
      <c r="D213">
        <v>2.0187986019999999</v>
      </c>
      <c r="E213">
        <v>-2.0993682111193301</v>
      </c>
      <c r="F213">
        <v>0.71816340500026898</v>
      </c>
      <c r="H213">
        <v>1.4128084888285899</v>
      </c>
      <c r="I213">
        <v>1.588641819</v>
      </c>
      <c r="J213">
        <v>1.3490607731355699</v>
      </c>
      <c r="K213">
        <v>1.7783904959813699</v>
      </c>
      <c r="M213">
        <v>-0.91602794681474398</v>
      </c>
      <c r="N213">
        <v>-0.10713397</v>
      </c>
      <c r="O213">
        <v>-1.16757483359977</v>
      </c>
      <c r="P213">
        <v>-0.20661757766952499</v>
      </c>
      <c r="R213">
        <v>0.49678054201384703</v>
      </c>
      <c r="S213">
        <v>1.481507849</v>
      </c>
      <c r="T213">
        <v>0.1814859395358</v>
      </c>
      <c r="U213">
        <v>1.5717729183118401</v>
      </c>
    </row>
    <row r="214" spans="1:21" x14ac:dyDescent="0.25">
      <c r="A214" s="11">
        <v>41183</v>
      </c>
      <c r="C214">
        <v>1.4030256475103899</v>
      </c>
      <c r="D214">
        <v>1.97333709</v>
      </c>
      <c r="E214">
        <v>-2.1309164777021601</v>
      </c>
      <c r="F214">
        <v>0.66809875984813505</v>
      </c>
      <c r="H214">
        <v>1.3459784871356599</v>
      </c>
      <c r="I214">
        <v>1.556433819</v>
      </c>
      <c r="J214">
        <v>1.28018150732416</v>
      </c>
      <c r="K214">
        <v>1.7249949468062999</v>
      </c>
      <c r="M214">
        <v>-0.87162355474257802</v>
      </c>
      <c r="N214">
        <v>-0.120937248</v>
      </c>
      <c r="O214">
        <v>-1.1390907524210501</v>
      </c>
      <c r="P214">
        <v>-0.175716671720445</v>
      </c>
      <c r="R214">
        <v>0.47435493239307802</v>
      </c>
      <c r="S214">
        <v>1.4354965710000001</v>
      </c>
      <c r="T214">
        <v>0.14109075490311601</v>
      </c>
      <c r="U214">
        <v>1.54927827508586</v>
      </c>
    </row>
    <row r="215" spans="1:21" x14ac:dyDescent="0.25">
      <c r="A215" s="11">
        <v>41275</v>
      </c>
      <c r="C215">
        <v>1.44141044253615</v>
      </c>
      <c r="D215">
        <v>2.0932404010000001</v>
      </c>
      <c r="E215">
        <v>-2.4832245215979998</v>
      </c>
      <c r="F215">
        <v>0.50105595215995902</v>
      </c>
      <c r="H215">
        <v>1.4311862448485799</v>
      </c>
      <c r="I215">
        <v>1.635589881</v>
      </c>
      <c r="J215">
        <v>1.23793572248812</v>
      </c>
      <c r="K215">
        <v>1.7566539817665701</v>
      </c>
      <c r="M215">
        <v>-0.91832478215181301</v>
      </c>
      <c r="N215">
        <v>-9.8005334999999999E-2</v>
      </c>
      <c r="O215">
        <v>-1.3863741977363799</v>
      </c>
      <c r="P215">
        <v>-0.240305041272561</v>
      </c>
      <c r="R215">
        <v>0.51286146269676502</v>
      </c>
      <c r="S215">
        <v>1.5375845459999999</v>
      </c>
      <c r="T215">
        <v>-0.14843847524826601</v>
      </c>
      <c r="U215">
        <v>1.51634894049401</v>
      </c>
    </row>
    <row r="216" spans="1:21" x14ac:dyDescent="0.25">
      <c r="A216" s="11">
        <v>41365</v>
      </c>
      <c r="C216">
        <v>1.37542310960032</v>
      </c>
      <c r="D216">
        <v>2.1608611180000001</v>
      </c>
      <c r="E216">
        <v>-2.5081300039726102</v>
      </c>
      <c r="F216">
        <v>0.32284842061267199</v>
      </c>
      <c r="H216">
        <v>1.37141936258274</v>
      </c>
      <c r="I216">
        <v>1.648092565</v>
      </c>
      <c r="J216">
        <v>1.2618402419947099</v>
      </c>
      <c r="K216">
        <v>1.78005054592884</v>
      </c>
      <c r="M216">
        <v>-1.02550190093995</v>
      </c>
      <c r="N216">
        <v>-0.11812107600000001</v>
      </c>
      <c r="O216">
        <v>-1.33017135887599</v>
      </c>
      <c r="P216">
        <v>-0.309161635524065</v>
      </c>
      <c r="R216">
        <v>0.34591746164279202</v>
      </c>
      <c r="S216">
        <v>1.529971489</v>
      </c>
      <c r="T216">
        <v>-6.8331116881286097E-2</v>
      </c>
      <c r="U216">
        <v>1.47088891040478</v>
      </c>
    </row>
    <row r="217" spans="1:21" x14ac:dyDescent="0.25">
      <c r="A217" s="11">
        <v>41456</v>
      </c>
      <c r="C217">
        <v>1.5536171868019399</v>
      </c>
      <c r="D217">
        <v>2.273633426</v>
      </c>
      <c r="E217">
        <v>-2.3977385616990401</v>
      </c>
      <c r="F217">
        <v>0.18342894627289799</v>
      </c>
      <c r="H217">
        <v>1.4305593914516801</v>
      </c>
      <c r="I217">
        <v>1.698947588</v>
      </c>
      <c r="J217">
        <v>1.2504610089274</v>
      </c>
      <c r="K217">
        <v>1.8305112147762701</v>
      </c>
      <c r="M217">
        <v>-0.98871354555512303</v>
      </c>
      <c r="N217">
        <v>-0.123593806</v>
      </c>
      <c r="O217">
        <v>-1.4211756091844501</v>
      </c>
      <c r="P217">
        <v>-0.32779123183051401</v>
      </c>
      <c r="R217">
        <v>0.44184584589656101</v>
      </c>
      <c r="S217">
        <v>1.5753537820000001</v>
      </c>
      <c r="T217">
        <v>-0.17071460025705501</v>
      </c>
      <c r="U217">
        <v>1.50271998294576</v>
      </c>
    </row>
    <row r="218" spans="1:21" x14ac:dyDescent="0.25">
      <c r="A218" s="11">
        <v>41548</v>
      </c>
      <c r="C218">
        <v>1.8433522327832199</v>
      </c>
      <c r="D218">
        <v>2.424095179</v>
      </c>
      <c r="E218">
        <v>-2.36727862368957</v>
      </c>
      <c r="F218">
        <v>8.9522932460113197E-2</v>
      </c>
      <c r="H218">
        <v>1.47467019059013</v>
      </c>
      <c r="I218">
        <v>1.781282281</v>
      </c>
      <c r="J218">
        <v>1.23007302308036</v>
      </c>
      <c r="K218">
        <v>1.8397580512187801</v>
      </c>
      <c r="M218">
        <v>-0.92707815690051298</v>
      </c>
      <c r="N218">
        <v>-0.13802895900000001</v>
      </c>
      <c r="O218">
        <v>-1.6406902569378601</v>
      </c>
      <c r="P218">
        <v>-0.31156006153259802</v>
      </c>
      <c r="R218">
        <v>0.54759203368961595</v>
      </c>
      <c r="S218">
        <v>1.6432533229999999</v>
      </c>
      <c r="T218">
        <v>-0.41061723385750398</v>
      </c>
      <c r="U218">
        <v>1.5281979896861799</v>
      </c>
    </row>
    <row r="219" spans="1:21" x14ac:dyDescent="0.25">
      <c r="A219" s="11">
        <v>41640</v>
      </c>
      <c r="C219">
        <v>1.6487936919619399</v>
      </c>
      <c r="D219">
        <v>2.63696288</v>
      </c>
      <c r="E219">
        <v>-2.0759004602778099</v>
      </c>
      <c r="F219">
        <v>-1.42750109639564E-2</v>
      </c>
      <c r="H219">
        <v>1.3557467688982201</v>
      </c>
      <c r="I219">
        <v>1.7031980170000001</v>
      </c>
      <c r="J219">
        <v>1.2204435163901499</v>
      </c>
      <c r="K219">
        <v>1.88048673900915</v>
      </c>
      <c r="M219">
        <v>-1.07232261370438</v>
      </c>
      <c r="N219">
        <v>-9.1853438999999995E-2</v>
      </c>
      <c r="O219">
        <v>-1.5618614381039699</v>
      </c>
      <c r="P219">
        <v>-0.34805107703448102</v>
      </c>
      <c r="R219">
        <v>0.28342415519383302</v>
      </c>
      <c r="S219">
        <v>1.611344578</v>
      </c>
      <c r="T219">
        <v>-0.34141792171381902</v>
      </c>
      <c r="U219">
        <v>1.53243566197467</v>
      </c>
    </row>
    <row r="220" spans="1:21" x14ac:dyDescent="0.25">
      <c r="A220" s="11">
        <v>41730</v>
      </c>
      <c r="C220">
        <v>1.96901951146469</v>
      </c>
      <c r="D220">
        <v>2.7640415159999998</v>
      </c>
      <c r="E220">
        <v>-2.0367142397533402</v>
      </c>
      <c r="F220">
        <v>-1.44905848515009E-2</v>
      </c>
      <c r="H220">
        <v>1.5007028310402399</v>
      </c>
      <c r="I220">
        <v>1.7826471770000001</v>
      </c>
      <c r="J220">
        <v>1.19619299998953</v>
      </c>
      <c r="K220">
        <v>1.91298413513507</v>
      </c>
      <c r="M220">
        <v>-0.94572781322435495</v>
      </c>
      <c r="N220">
        <v>-6.7276881999999996E-2</v>
      </c>
      <c r="O220">
        <v>-1.7740024174486</v>
      </c>
      <c r="P220">
        <v>-0.27608373625152099</v>
      </c>
      <c r="R220">
        <v>0.55497501781588598</v>
      </c>
      <c r="S220">
        <v>1.715370295</v>
      </c>
      <c r="T220">
        <v>-0.57780941745907199</v>
      </c>
      <c r="U220">
        <v>1.63690039888354</v>
      </c>
    </row>
    <row r="221" spans="1:21" x14ac:dyDescent="0.25">
      <c r="A221" s="11">
        <v>41821</v>
      </c>
      <c r="C221">
        <v>2.10803316298836</v>
      </c>
      <c r="D221">
        <v>2.9890599799999999</v>
      </c>
      <c r="E221">
        <v>-1.8038017239523501</v>
      </c>
      <c r="F221">
        <v>-4.4818980844183898E-2</v>
      </c>
      <c r="H221">
        <v>1.6159078763436601</v>
      </c>
      <c r="I221">
        <v>1.844901253</v>
      </c>
      <c r="J221">
        <v>1.1876679374497201</v>
      </c>
      <c r="K221">
        <v>1.9339259037146601</v>
      </c>
      <c r="M221">
        <v>-1.0104682998293399</v>
      </c>
      <c r="N221">
        <v>-4.2020747999999997E-2</v>
      </c>
      <c r="O221">
        <v>-1.7037873800433501</v>
      </c>
      <c r="P221">
        <v>-0.31447032557292598</v>
      </c>
      <c r="R221">
        <v>0.60543957651432101</v>
      </c>
      <c r="S221">
        <v>1.8028805050000001</v>
      </c>
      <c r="T221">
        <v>-0.51611944259363596</v>
      </c>
      <c r="U221">
        <v>1.6194555781417299</v>
      </c>
    </row>
    <row r="222" spans="1:21" x14ac:dyDescent="0.25">
      <c r="A222" s="11">
        <v>41913</v>
      </c>
      <c r="C222">
        <v>2.0563456608961102</v>
      </c>
      <c r="D222">
        <v>3.1656584040000002</v>
      </c>
      <c r="E222">
        <v>-1.5598703088016901</v>
      </c>
      <c r="F222">
        <v>-4.3848606828760198E-2</v>
      </c>
      <c r="H222">
        <v>1.5992323338891901</v>
      </c>
      <c r="I222">
        <v>1.8581133830000001</v>
      </c>
      <c r="J222">
        <v>1.18502018071482</v>
      </c>
      <c r="K222">
        <v>1.94871839231331</v>
      </c>
      <c r="M222">
        <v>-1.1641684829354</v>
      </c>
      <c r="N222">
        <v>-4.0361305E-2</v>
      </c>
      <c r="O222">
        <v>-1.64634366363745</v>
      </c>
      <c r="P222">
        <v>-0.35064417137308002</v>
      </c>
      <c r="R222">
        <v>0.43506385095379302</v>
      </c>
      <c r="S222">
        <v>1.817752078</v>
      </c>
      <c r="T222">
        <v>-0.46132348292263098</v>
      </c>
      <c r="U222">
        <v>1.5980742209402301</v>
      </c>
    </row>
    <row r="223" spans="1:21" x14ac:dyDescent="0.25">
      <c r="A223" s="11">
        <v>42005</v>
      </c>
      <c r="C223">
        <v>1.948987534254</v>
      </c>
      <c r="D223">
        <v>3.0888699580000001</v>
      </c>
      <c r="E223">
        <v>-1.20508358297411</v>
      </c>
      <c r="F223">
        <v>-5.9178800445351997E-3</v>
      </c>
      <c r="H223">
        <v>1.6626560657715199</v>
      </c>
      <c r="I223">
        <v>1.677048986</v>
      </c>
      <c r="J223">
        <v>1.1988978054608601</v>
      </c>
      <c r="K223">
        <v>1.9414111815427999</v>
      </c>
      <c r="M223">
        <v>-1.31086116486128</v>
      </c>
      <c r="N223">
        <v>-6.1183146000000001E-2</v>
      </c>
      <c r="O223">
        <v>-1.5065490792443099</v>
      </c>
      <c r="P223">
        <v>-0.35930278480737698</v>
      </c>
      <c r="R223">
        <v>0.35179490091024002</v>
      </c>
      <c r="S223">
        <v>1.6158658400000001</v>
      </c>
      <c r="T223">
        <v>-0.30765127378345097</v>
      </c>
      <c r="U223">
        <v>1.5821083967354299</v>
      </c>
    </row>
    <row r="224" spans="1:21" x14ac:dyDescent="0.25">
      <c r="A224" s="11">
        <v>42095</v>
      </c>
      <c r="C224">
        <v>2.3682722388178901</v>
      </c>
      <c r="D224">
        <v>2.8449911819999998</v>
      </c>
      <c r="E224">
        <v>-0.79900232151135198</v>
      </c>
      <c r="F224">
        <v>2.64618066230469E-2</v>
      </c>
      <c r="H224">
        <v>1.6955196793179601</v>
      </c>
      <c r="I224">
        <v>1.5867398260000001</v>
      </c>
      <c r="J224">
        <v>1.1761298536918801</v>
      </c>
      <c r="K224">
        <v>1.9450655385944799</v>
      </c>
      <c r="M224">
        <v>-1.1723392401725501</v>
      </c>
      <c r="N224">
        <v>-8.2529855999999999E-2</v>
      </c>
      <c r="O224">
        <v>-1.3890151631461201</v>
      </c>
      <c r="P224">
        <v>-0.39290127781748302</v>
      </c>
      <c r="R224">
        <v>0.52318043914541201</v>
      </c>
      <c r="S224">
        <v>1.50420997</v>
      </c>
      <c r="T224">
        <v>-0.212885309454244</v>
      </c>
      <c r="U224">
        <v>1.5521642607770001</v>
      </c>
    </row>
    <row r="225" spans="1:21" x14ac:dyDescent="0.25">
      <c r="A225" s="11">
        <v>42186</v>
      </c>
      <c r="C225">
        <v>2.3084785483185901</v>
      </c>
      <c r="D225">
        <v>2.7131945910000002</v>
      </c>
      <c r="E225">
        <v>-0.62972826142367899</v>
      </c>
      <c r="F225">
        <v>0.117780479493831</v>
      </c>
      <c r="H225">
        <v>1.6532969561754101</v>
      </c>
      <c r="I225">
        <v>1.599815746</v>
      </c>
      <c r="J225">
        <v>1.1663551393266101</v>
      </c>
      <c r="K225">
        <v>1.93357408723866</v>
      </c>
      <c r="M225">
        <v>-1.2441567604697199</v>
      </c>
      <c r="N225">
        <v>-9.1208201000000003E-2</v>
      </c>
      <c r="O225">
        <v>-1.4298566710117</v>
      </c>
      <c r="P225">
        <v>-0.33446412815237903</v>
      </c>
      <c r="R225">
        <v>0.40914019570569099</v>
      </c>
      <c r="S225">
        <v>1.508607544</v>
      </c>
      <c r="T225">
        <v>-0.263501531685089</v>
      </c>
      <c r="U225">
        <v>1.5991099590862801</v>
      </c>
    </row>
    <row r="226" spans="1:21" x14ac:dyDescent="0.25">
      <c r="A226" s="11">
        <v>42278</v>
      </c>
      <c r="C226">
        <v>2.0380662651988399</v>
      </c>
      <c r="D226">
        <v>2.609467998</v>
      </c>
      <c r="E226">
        <v>-0.40260889596447702</v>
      </c>
      <c r="F226">
        <v>0.18732695802100399</v>
      </c>
      <c r="H226">
        <v>1.61508574149937</v>
      </c>
      <c r="I226">
        <v>1.546758807</v>
      </c>
      <c r="J226">
        <v>1.1651272249796401</v>
      </c>
      <c r="K226">
        <v>1.9503341528554801</v>
      </c>
      <c r="M226">
        <v>-1.36107899636316</v>
      </c>
      <c r="N226">
        <v>-0.118626471</v>
      </c>
      <c r="O226">
        <v>-1.3685580975542999</v>
      </c>
      <c r="P226">
        <v>-0.30730796816564598</v>
      </c>
      <c r="R226">
        <v>0.25400674513620802</v>
      </c>
      <c r="S226">
        <v>1.428132336</v>
      </c>
      <c r="T226">
        <v>-0.203430872574654</v>
      </c>
      <c r="U226">
        <v>1.64302618468983</v>
      </c>
    </row>
    <row r="227" spans="1:21" x14ac:dyDescent="0.25">
      <c r="A227" s="11">
        <v>42370</v>
      </c>
      <c r="C227">
        <v>2.1266083348975799</v>
      </c>
      <c r="D227">
        <v>2.6103046729999999</v>
      </c>
      <c r="E227">
        <v>-0.365807882698164</v>
      </c>
      <c r="F227">
        <v>0.22656698302716899</v>
      </c>
      <c r="H227">
        <v>1.6183800068313501</v>
      </c>
      <c r="I227">
        <v>1.579635629</v>
      </c>
      <c r="J227">
        <v>1.19288702103558</v>
      </c>
      <c r="K227">
        <v>1.93238146093783</v>
      </c>
      <c r="M227">
        <v>-1.2671273067076301</v>
      </c>
      <c r="N227">
        <v>-0.13332397200000001</v>
      </c>
      <c r="O227">
        <v>-1.5149918826078901</v>
      </c>
      <c r="P227">
        <v>-0.32634251309809797</v>
      </c>
      <c r="R227">
        <v>0.35125270012371801</v>
      </c>
      <c r="S227">
        <v>1.4463116570000001</v>
      </c>
      <c r="T227">
        <v>-0.322104861572311</v>
      </c>
      <c r="U227">
        <v>1.6060389478397299</v>
      </c>
    </row>
    <row r="228" spans="1:21" x14ac:dyDescent="0.25">
      <c r="A228" s="11">
        <v>42461</v>
      </c>
      <c r="C228">
        <v>2.21145717755121</v>
      </c>
      <c r="D228">
        <v>2.657405743</v>
      </c>
      <c r="E228">
        <v>-0.10071258152106601</v>
      </c>
      <c r="F228">
        <v>0.23116329932599899</v>
      </c>
      <c r="H228">
        <v>1.6502360271613199</v>
      </c>
      <c r="I228">
        <v>1.4250801280000001</v>
      </c>
      <c r="J228">
        <v>1.16641018142312</v>
      </c>
      <c r="K228">
        <v>1.9029427458775701</v>
      </c>
      <c r="M228">
        <v>-1.1985824725752601</v>
      </c>
      <c r="N228">
        <v>-0.100951129</v>
      </c>
      <c r="O228">
        <v>-1.49028861507489</v>
      </c>
      <c r="P228">
        <v>-0.364772919805812</v>
      </c>
      <c r="R228">
        <v>0.45165355458606099</v>
      </c>
      <c r="S228">
        <v>1.324128999</v>
      </c>
      <c r="T228">
        <v>-0.323878433651765</v>
      </c>
      <c r="U228">
        <v>1.53816982607176</v>
      </c>
    </row>
    <row r="229" spans="1:21" x14ac:dyDescent="0.25">
      <c r="A229" s="11">
        <v>42552</v>
      </c>
      <c r="C229">
        <v>2.2080580035373001</v>
      </c>
      <c r="D229">
        <v>2.5650636260000002</v>
      </c>
      <c r="E229">
        <v>4.5650519166201803E-2</v>
      </c>
      <c r="F229">
        <v>0.24197140827368499</v>
      </c>
      <c r="H229">
        <v>1.6640768817312099</v>
      </c>
      <c r="I229">
        <v>1.5560704009999999</v>
      </c>
      <c r="J229">
        <v>1.1589299855406701</v>
      </c>
      <c r="K229">
        <v>1.9017924666055099</v>
      </c>
      <c r="M229">
        <v>-1.19514876682087</v>
      </c>
      <c r="N229">
        <v>-0.15553206</v>
      </c>
      <c r="O229">
        <v>-1.46566499488915</v>
      </c>
      <c r="P229">
        <v>-0.35296983234426399</v>
      </c>
      <c r="R229">
        <v>0.46892811491033798</v>
      </c>
      <c r="S229">
        <v>1.4005383410000001</v>
      </c>
      <c r="T229">
        <v>-0.30673500934848003</v>
      </c>
      <c r="U229">
        <v>1.5488226342612501</v>
      </c>
    </row>
    <row r="230" spans="1:21" x14ac:dyDescent="0.25">
      <c r="A230" s="11">
        <v>42644</v>
      </c>
      <c r="C230">
        <v>1.9651152022281599</v>
      </c>
      <c r="D230">
        <v>2.5732622940000001</v>
      </c>
      <c r="E230">
        <v>0.260670242196966</v>
      </c>
      <c r="F230">
        <v>0.26166091978552702</v>
      </c>
      <c r="H230">
        <v>1.6817122357610099</v>
      </c>
      <c r="I230">
        <v>1.5618746029999999</v>
      </c>
      <c r="J230">
        <v>1.188894287901</v>
      </c>
      <c r="K230">
        <v>1.92359934964964</v>
      </c>
      <c r="M230">
        <v>-1.3235168707615299</v>
      </c>
      <c r="N230">
        <v>-0.227765412</v>
      </c>
      <c r="O230">
        <v>-1.34822493964961</v>
      </c>
      <c r="P230">
        <v>-0.31569936201529603</v>
      </c>
      <c r="R230">
        <v>0.35819536499947302</v>
      </c>
      <c r="S230">
        <v>1.3341091920000001</v>
      </c>
      <c r="T230">
        <v>-0.15933065174861</v>
      </c>
      <c r="U230">
        <v>1.60789998763435</v>
      </c>
    </row>
    <row r="231" spans="1:21" x14ac:dyDescent="0.25">
      <c r="A231" s="11">
        <v>42736</v>
      </c>
      <c r="C231">
        <v>1.90918843072689</v>
      </c>
      <c r="D231">
        <v>2.8054790660000002</v>
      </c>
      <c r="E231">
        <v>0.61928208717836197</v>
      </c>
      <c r="F231">
        <v>0.26482246603791298</v>
      </c>
      <c r="H231">
        <v>1.6885804582244801</v>
      </c>
      <c r="I231">
        <v>1.6354168710000001</v>
      </c>
      <c r="J231">
        <v>1.1959027025104501</v>
      </c>
      <c r="K231">
        <v>1.91864852084718</v>
      </c>
      <c r="M231">
        <v>-1.35494221852329</v>
      </c>
      <c r="N231">
        <v>-0.220975751</v>
      </c>
      <c r="O231">
        <v>-1.2000452275942599</v>
      </c>
      <c r="P231">
        <v>-0.30481692340309902</v>
      </c>
      <c r="R231">
        <v>0.333638239701185</v>
      </c>
      <c r="S231">
        <v>1.41444112</v>
      </c>
      <c r="T231">
        <v>-4.1425250838136298E-3</v>
      </c>
      <c r="U231">
        <v>1.61383159744408</v>
      </c>
    </row>
    <row r="232" spans="1:21" x14ac:dyDescent="0.25">
      <c r="A232" s="11">
        <v>42826</v>
      </c>
      <c r="C232">
        <v>1.7672331801799099</v>
      </c>
      <c r="D232">
        <v>2.9327729910000002</v>
      </c>
      <c r="E232">
        <v>0.87243344225748798</v>
      </c>
      <c r="F232">
        <v>0.27729342121028799</v>
      </c>
      <c r="H232">
        <v>1.7516625712507501</v>
      </c>
      <c r="I232">
        <v>1.7134024370000001</v>
      </c>
      <c r="J232">
        <v>1.20849175743415</v>
      </c>
      <c r="K232">
        <v>1.8996498790984799</v>
      </c>
      <c r="M232">
        <v>-1.45050240669673</v>
      </c>
      <c r="N232">
        <v>-0.279017864</v>
      </c>
      <c r="O232">
        <v>-1.1633673455217799</v>
      </c>
      <c r="P232">
        <v>-0.25123384373840801</v>
      </c>
      <c r="R232">
        <v>0.301160164554021</v>
      </c>
      <c r="S232">
        <v>1.434384573</v>
      </c>
      <c r="T232">
        <v>4.5124411912370599E-2</v>
      </c>
      <c r="U232">
        <v>1.6484160353600701</v>
      </c>
    </row>
    <row r="233" spans="1:21" x14ac:dyDescent="0.25">
      <c r="A233" s="11">
        <v>42917</v>
      </c>
      <c r="C233">
        <v>1.76588841093439</v>
      </c>
      <c r="D233">
        <v>3.0831446730000001</v>
      </c>
      <c r="E233">
        <v>0.99563917340219599</v>
      </c>
      <c r="F233">
        <v>0.23300268417278899</v>
      </c>
      <c r="H233">
        <v>1.7930867896642</v>
      </c>
      <c r="I233">
        <v>1.6648220570000001</v>
      </c>
      <c r="J233">
        <v>1.22696857476962</v>
      </c>
      <c r="K233">
        <v>1.90666608836605</v>
      </c>
      <c r="M233">
        <v>-1.48298263777854</v>
      </c>
      <c r="N233">
        <v>-0.282621927</v>
      </c>
      <c r="O233">
        <v>-1.2590442877113199</v>
      </c>
      <c r="P233">
        <v>-0.272916809303479</v>
      </c>
      <c r="R233">
        <v>0.31010415188566698</v>
      </c>
      <c r="S233">
        <v>1.38220013</v>
      </c>
      <c r="T233">
        <v>-3.20757129417042E-2</v>
      </c>
      <c r="U233">
        <v>1.6337492790625701</v>
      </c>
    </row>
    <row r="234" spans="1:21" x14ac:dyDescent="0.25">
      <c r="A234" s="11">
        <v>43009</v>
      </c>
      <c r="C234">
        <v>1.9819489056661701</v>
      </c>
      <c r="D234">
        <v>3.1686083759999999</v>
      </c>
      <c r="E234">
        <v>1.26220846782121</v>
      </c>
      <c r="F234">
        <v>0.160363307828675</v>
      </c>
      <c r="H234">
        <v>1.80115138708634</v>
      </c>
      <c r="I234">
        <v>1.6625376839999999</v>
      </c>
      <c r="J234">
        <v>1.2414802960804501</v>
      </c>
      <c r="K234">
        <v>1.9049245561116701</v>
      </c>
      <c r="M234">
        <v>-1.37816775723881</v>
      </c>
      <c r="N234">
        <v>-0.24962990299999999</v>
      </c>
      <c r="O234">
        <v>-1.19990007405372</v>
      </c>
      <c r="P234">
        <v>-0.34663760846776498</v>
      </c>
      <c r="R234">
        <v>0.42298362984753002</v>
      </c>
      <c r="S234">
        <v>1.4129077809999999</v>
      </c>
      <c r="T234">
        <v>4.1580222026727801E-2</v>
      </c>
      <c r="U234">
        <v>1.5582869476439001</v>
      </c>
    </row>
    <row r="235" spans="1:21" x14ac:dyDescent="0.25">
      <c r="A235" s="11">
        <v>43101</v>
      </c>
      <c r="C235">
        <v>2.0301095023559101</v>
      </c>
      <c r="D235">
        <v>3.2147977569999999</v>
      </c>
      <c r="E235">
        <v>1.2988212010820901</v>
      </c>
      <c r="F235">
        <v>0.10752098453213001</v>
      </c>
      <c r="H235">
        <v>1.820650815219</v>
      </c>
      <c r="I235">
        <v>1.6614476600000001</v>
      </c>
      <c r="J235">
        <v>1.23615400412323</v>
      </c>
      <c r="K235">
        <v>1.8727444036416501</v>
      </c>
      <c r="M235">
        <v>-1.3393979763311501</v>
      </c>
      <c r="N235">
        <v>-0.20695174099999999</v>
      </c>
      <c r="O235">
        <v>-1.3655198957993</v>
      </c>
      <c r="P235">
        <v>-0.37989657389750497</v>
      </c>
      <c r="R235">
        <v>0.48125283888785497</v>
      </c>
      <c r="S235">
        <v>1.454495919</v>
      </c>
      <c r="T235">
        <v>-0.12936589167607501</v>
      </c>
      <c r="U235">
        <v>1.4928478297441501</v>
      </c>
    </row>
    <row r="236" spans="1:21" x14ac:dyDescent="0.25">
      <c r="A236" s="11">
        <v>43191</v>
      </c>
      <c r="C236">
        <v>2.0658603964416198</v>
      </c>
      <c r="D236">
        <v>3.0149103739999998</v>
      </c>
      <c r="E236">
        <v>2.0265209542183098</v>
      </c>
      <c r="F236">
        <v>5.59507776983992E-2</v>
      </c>
      <c r="H236">
        <v>1.9252901323565099</v>
      </c>
      <c r="I236">
        <v>1.713731007</v>
      </c>
      <c r="J236">
        <v>1.2077656199381801</v>
      </c>
      <c r="K236">
        <v>1.8715101332194299</v>
      </c>
      <c r="M236">
        <v>-1.3258715832352701</v>
      </c>
      <c r="N236">
        <v>-0.27048654900000002</v>
      </c>
      <c r="O236">
        <v>-0.70533713459290603</v>
      </c>
      <c r="P236">
        <v>-0.39972091394270098</v>
      </c>
      <c r="R236">
        <v>0.59941854912124204</v>
      </c>
      <c r="S236">
        <v>1.4432444579999999</v>
      </c>
      <c r="T236">
        <v>0.50242848534527496</v>
      </c>
      <c r="U236">
        <v>1.4717892192767299</v>
      </c>
    </row>
    <row r="237" spans="1:21" x14ac:dyDescent="0.25">
      <c r="A237" s="11">
        <v>43282</v>
      </c>
      <c r="C237">
        <v>1.9005955862116899</v>
      </c>
      <c r="D237">
        <v>3.0693806850000001</v>
      </c>
      <c r="E237">
        <v>1.5646163502899499</v>
      </c>
      <c r="F237">
        <v>3.3276265047788897E-2</v>
      </c>
      <c r="H237">
        <v>1.9930094701637799</v>
      </c>
      <c r="I237">
        <v>1.732910806</v>
      </c>
      <c r="J237">
        <v>1.21220295953214</v>
      </c>
      <c r="K237">
        <v>1.89272386045594</v>
      </c>
      <c r="M237">
        <v>-1.4425695369167699</v>
      </c>
      <c r="N237">
        <v>-0.23897405699999999</v>
      </c>
      <c r="O237">
        <v>-1.218759555394</v>
      </c>
      <c r="P237">
        <v>-0.39420375112061401</v>
      </c>
      <c r="R237">
        <v>0.55043993324700502</v>
      </c>
      <c r="S237">
        <v>1.493936749</v>
      </c>
      <c r="T237">
        <v>-6.5565958618567502E-3</v>
      </c>
      <c r="U237">
        <v>1.49852010933532</v>
      </c>
    </row>
    <row r="238" spans="1:21" x14ac:dyDescent="0.25">
      <c r="A238" s="11">
        <v>43374</v>
      </c>
      <c r="C238">
        <v>1.8461231941917</v>
      </c>
      <c r="D238">
        <v>2.9572108149999998</v>
      </c>
      <c r="E238">
        <v>1.1043848296485499</v>
      </c>
      <c r="F238">
        <v>1.13504440341785E-2</v>
      </c>
      <c r="H238">
        <v>2.0026248509169302</v>
      </c>
      <c r="I238">
        <v>1.6821996020000001</v>
      </c>
      <c r="J238">
        <v>1.2283916977685101</v>
      </c>
      <c r="K238">
        <v>1.87247540246427</v>
      </c>
      <c r="M238">
        <v>-1.4739289724799201</v>
      </c>
      <c r="N238">
        <v>-0.246440834</v>
      </c>
      <c r="O238">
        <v>-1.6391104763414599</v>
      </c>
      <c r="P238">
        <v>-0.41685763931551301</v>
      </c>
      <c r="R238">
        <v>0.52869587843701304</v>
      </c>
      <c r="S238">
        <v>1.4357587679999999</v>
      </c>
      <c r="T238">
        <v>-0.41071877857294697</v>
      </c>
      <c r="U238">
        <v>1.4556177631487599</v>
      </c>
    </row>
    <row r="239" spans="1:21" x14ac:dyDescent="0.25">
      <c r="A239" s="11">
        <v>43466</v>
      </c>
      <c r="C239">
        <v>1.4680797330605599</v>
      </c>
      <c r="D239">
        <v>2.7830016190000002</v>
      </c>
      <c r="E239">
        <v>1.0338952252439</v>
      </c>
      <c r="F239">
        <v>6.3178050145325003E-3</v>
      </c>
      <c r="H239">
        <v>2.0769828678220499</v>
      </c>
      <c r="I239">
        <v>1.6549851529999999</v>
      </c>
      <c r="J239">
        <v>1.2435553586463099</v>
      </c>
      <c r="K239">
        <v>1.8752392030801901</v>
      </c>
      <c r="M239">
        <v>-1.65710268310577</v>
      </c>
      <c r="N239">
        <v>-0.246360102</v>
      </c>
      <c r="O239">
        <v>-1.6556665774925801</v>
      </c>
      <c r="P239">
        <v>-0.41585557288060399</v>
      </c>
      <c r="R239">
        <v>0.41988018471627497</v>
      </c>
      <c r="S239">
        <v>1.408625051</v>
      </c>
      <c r="T239">
        <v>-0.412111218846266</v>
      </c>
      <c r="U239">
        <v>1.4593836301995899</v>
      </c>
    </row>
  </sheetData>
  <mergeCells count="6">
    <mergeCell ref="R5:U5"/>
    <mergeCell ref="A1:O1"/>
    <mergeCell ref="A2:O2"/>
    <mergeCell ref="C5:F5"/>
    <mergeCell ref="H5:K5"/>
    <mergeCell ref="M5:P5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240"/>
  <sheetViews>
    <sheetView workbookViewId="0">
      <pane xSplit="1" ySplit="6" topLeftCell="B215" activePane="bottomRight" state="frozen"/>
      <selection pane="topRight" activeCell="B1" sqref="B1"/>
      <selection pane="bottomLeft" activeCell="A7" sqref="A7"/>
      <selection pane="bottomRight" sqref="A1:O1"/>
    </sheetView>
  </sheetViews>
  <sheetFormatPr defaultRowHeight="15" x14ac:dyDescent="0.25"/>
  <cols>
    <col min="1" max="1" width="23.140625" bestFit="1" customWidth="1"/>
  </cols>
  <sheetData>
    <row r="1" spans="1:2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21" x14ac:dyDescent="0.25">
      <c r="A2" s="35" t="s">
        <v>22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21"/>
      <c r="Q2" s="21"/>
      <c r="R2" s="21"/>
      <c r="S2" s="21"/>
      <c r="T2" s="21"/>
      <c r="U2" s="21"/>
    </row>
    <row r="3" spans="1:21" x14ac:dyDescent="0.25">
      <c r="A3" s="10" t="s">
        <v>28</v>
      </c>
      <c r="B3" s="23"/>
      <c r="C3" s="23"/>
      <c r="D3" s="6" t="s">
        <v>19</v>
      </c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</row>
    <row r="4" spans="1:21" x14ac:dyDescent="0.25">
      <c r="A4" s="11"/>
    </row>
    <row r="5" spans="1:21" x14ac:dyDescent="0.25">
      <c r="A5" s="11"/>
      <c r="C5" s="32" t="s">
        <v>2</v>
      </c>
      <c r="D5" s="32"/>
      <c r="E5" s="32"/>
      <c r="F5" s="32"/>
      <c r="H5" s="32" t="s">
        <v>3</v>
      </c>
      <c r="I5" s="32"/>
      <c r="J5" s="32"/>
      <c r="K5" s="32"/>
      <c r="M5" s="32" t="s">
        <v>4</v>
      </c>
      <c r="N5" s="32"/>
      <c r="O5" s="32"/>
      <c r="P5" s="32"/>
      <c r="R5" s="32" t="s">
        <v>5</v>
      </c>
      <c r="S5" s="32"/>
      <c r="T5" s="32"/>
      <c r="U5" s="32"/>
    </row>
    <row r="6" spans="1:21" x14ac:dyDescent="0.25">
      <c r="A6" s="12" t="s">
        <v>6</v>
      </c>
      <c r="B6" s="13"/>
      <c r="C6" s="14" t="s">
        <v>7</v>
      </c>
      <c r="D6" s="14" t="s">
        <v>8</v>
      </c>
      <c r="E6" s="14" t="s">
        <v>9</v>
      </c>
      <c r="F6" s="14" t="s">
        <v>10</v>
      </c>
      <c r="G6" s="13"/>
      <c r="H6" s="22" t="s">
        <v>7</v>
      </c>
      <c r="I6" s="22" t="s">
        <v>8</v>
      </c>
      <c r="J6" s="22" t="s">
        <v>9</v>
      </c>
      <c r="K6" s="22" t="s">
        <v>10</v>
      </c>
      <c r="L6" s="22"/>
      <c r="M6" s="22" t="s">
        <v>7</v>
      </c>
      <c r="N6" s="22" t="s">
        <v>8</v>
      </c>
      <c r="O6" s="22" t="s">
        <v>9</v>
      </c>
      <c r="P6" s="22" t="s">
        <v>10</v>
      </c>
      <c r="Q6" s="22"/>
      <c r="R6" s="22" t="s">
        <v>7</v>
      </c>
      <c r="S6" s="22" t="s">
        <v>8</v>
      </c>
      <c r="T6" s="22" t="s">
        <v>9</v>
      </c>
      <c r="U6" s="22" t="s">
        <v>10</v>
      </c>
    </row>
    <row r="7" spans="1:21" x14ac:dyDescent="0.25">
      <c r="A7" s="11">
        <v>22282</v>
      </c>
      <c r="C7">
        <v>-4.0795576086720802</v>
      </c>
      <c r="D7">
        <v>-2.69102542579913</v>
      </c>
      <c r="E7" t="s">
        <v>11</v>
      </c>
      <c r="F7">
        <v>0.68815395344381602</v>
      </c>
      <c r="H7">
        <v>5.2266163887258097</v>
      </c>
      <c r="I7">
        <v>3.8282470966591702</v>
      </c>
      <c r="J7" t="s">
        <v>11</v>
      </c>
      <c r="K7">
        <v>3.38829991671254</v>
      </c>
      <c r="M7">
        <v>1.5236696992697699E-2</v>
      </c>
      <c r="N7">
        <v>-3.7798338236561799E-2</v>
      </c>
      <c r="O7" t="s">
        <v>11</v>
      </c>
      <c r="P7">
        <v>1.44820166902978E-3</v>
      </c>
      <c r="R7">
        <v>5.2418530857185104</v>
      </c>
      <c r="S7">
        <v>3.7904487584226101</v>
      </c>
      <c r="T7" t="s">
        <v>11</v>
      </c>
      <c r="U7">
        <v>3.3897481183815699</v>
      </c>
    </row>
    <row r="8" spans="1:21" x14ac:dyDescent="0.25">
      <c r="A8" s="11">
        <v>22372</v>
      </c>
      <c r="C8">
        <v>-4.0826509664539099</v>
      </c>
      <c r="D8">
        <v>-3.0283824607390102</v>
      </c>
      <c r="E8" t="s">
        <v>11</v>
      </c>
      <c r="F8">
        <v>1.31090619778229</v>
      </c>
      <c r="H8">
        <v>5.6303475961542997</v>
      </c>
      <c r="I8">
        <v>5.6058701711053196</v>
      </c>
      <c r="J8" t="s">
        <v>11</v>
      </c>
      <c r="K8">
        <v>2.7902256444271001</v>
      </c>
      <c r="M8">
        <v>3.1066187306724401E-2</v>
      </c>
      <c r="N8">
        <v>1.23638449585924E-3</v>
      </c>
      <c r="O8" t="s">
        <v>11</v>
      </c>
      <c r="P8">
        <v>-4.7092441736986502E-4</v>
      </c>
      <c r="R8">
        <v>5.6614137834610299</v>
      </c>
      <c r="S8">
        <v>5.6071065556011801</v>
      </c>
      <c r="T8" t="s">
        <v>11</v>
      </c>
      <c r="U8">
        <v>2.7897547200097299</v>
      </c>
    </row>
    <row r="9" spans="1:21" x14ac:dyDescent="0.25">
      <c r="A9" s="11">
        <v>22463</v>
      </c>
      <c r="C9">
        <v>-3.4098945418514899</v>
      </c>
      <c r="D9">
        <v>-2.60316971753883</v>
      </c>
      <c r="E9" t="s">
        <v>11</v>
      </c>
      <c r="F9">
        <v>1.84164367278117</v>
      </c>
      <c r="H9">
        <v>5.5282046526061004</v>
      </c>
      <c r="I9">
        <v>6.0178680755806404</v>
      </c>
      <c r="J9" t="s">
        <v>11</v>
      </c>
      <c r="K9">
        <v>1.8984657086750201</v>
      </c>
      <c r="M9">
        <v>3.4681918091341399E-2</v>
      </c>
      <c r="N9">
        <v>8.2932832114485204E-3</v>
      </c>
      <c r="O9" t="s">
        <v>11</v>
      </c>
      <c r="P9">
        <v>-6.9788497706306501E-3</v>
      </c>
      <c r="R9">
        <v>5.5628865706974402</v>
      </c>
      <c r="S9">
        <v>6.0261613587920904</v>
      </c>
      <c r="T9" t="s">
        <v>11</v>
      </c>
      <c r="U9">
        <v>1.8914868589043901</v>
      </c>
    </row>
    <row r="10" spans="1:21" x14ac:dyDescent="0.25">
      <c r="A10" s="11">
        <v>22555</v>
      </c>
      <c r="C10">
        <v>-2.6777614067689202</v>
      </c>
      <c r="D10">
        <v>-1.72291407949967</v>
      </c>
      <c r="E10" t="s">
        <v>11</v>
      </c>
      <c r="F10">
        <v>2.41376963000948</v>
      </c>
      <c r="H10">
        <v>5.40215847553337</v>
      </c>
      <c r="I10">
        <v>5.3747626381778204</v>
      </c>
      <c r="J10" t="s">
        <v>11</v>
      </c>
      <c r="K10">
        <v>1.3530066737729201</v>
      </c>
      <c r="M10">
        <v>2.70132781733682E-2</v>
      </c>
      <c r="N10">
        <v>-4.9968129715809301E-3</v>
      </c>
      <c r="O10" t="s">
        <v>11</v>
      </c>
      <c r="P10">
        <v>-9.5618600207870805E-3</v>
      </c>
      <c r="R10">
        <v>5.4291717537067399</v>
      </c>
      <c r="S10">
        <v>5.3697658252062404</v>
      </c>
      <c r="T10" t="s">
        <v>11</v>
      </c>
      <c r="U10">
        <v>1.34344481375213</v>
      </c>
    </row>
    <row r="11" spans="1:21" x14ac:dyDescent="0.25">
      <c r="A11" s="11">
        <v>22647</v>
      </c>
      <c r="C11">
        <v>-1.7073187555151901</v>
      </c>
      <c r="D11">
        <v>-1.15617486976754</v>
      </c>
      <c r="E11" t="s">
        <v>11</v>
      </c>
      <c r="F11">
        <v>0.34701307573664097</v>
      </c>
      <c r="H11">
        <v>5.12041574074276</v>
      </c>
      <c r="I11">
        <v>5.7747917124029504</v>
      </c>
      <c r="J11" t="s">
        <v>11</v>
      </c>
      <c r="K11">
        <v>2.23190026695287</v>
      </c>
      <c r="M11">
        <v>2.5954747413121398E-2</v>
      </c>
      <c r="N11">
        <v>4.6881484236780402E-3</v>
      </c>
      <c r="O11" t="s">
        <v>11</v>
      </c>
      <c r="P11">
        <v>-1.6108834910978299E-2</v>
      </c>
      <c r="R11">
        <v>5.1463704881558803</v>
      </c>
      <c r="S11">
        <v>5.77947986082662</v>
      </c>
      <c r="T11" t="s">
        <v>11</v>
      </c>
      <c r="U11">
        <v>2.2157914320418901</v>
      </c>
    </row>
    <row r="12" spans="1:21" x14ac:dyDescent="0.25">
      <c r="A12" s="11">
        <v>22737</v>
      </c>
      <c r="C12">
        <v>-0.88685925868537696</v>
      </c>
      <c r="D12">
        <v>-0.27953303610587499</v>
      </c>
      <c r="E12" t="s">
        <v>11</v>
      </c>
      <c r="F12">
        <v>0.107137575043907</v>
      </c>
      <c r="H12">
        <v>4.5388110424944097</v>
      </c>
      <c r="I12">
        <v>5.0270449915789799</v>
      </c>
      <c r="J12" t="s">
        <v>11</v>
      </c>
      <c r="K12">
        <v>2.46938969433275</v>
      </c>
      <c r="M12">
        <v>6.7046941793232903E-3</v>
      </c>
      <c r="N12">
        <v>-1.75138614314609E-3</v>
      </c>
      <c r="O12" t="s">
        <v>11</v>
      </c>
      <c r="P12">
        <v>-8.4012468984524906E-3</v>
      </c>
      <c r="R12">
        <v>4.54551573667373</v>
      </c>
      <c r="S12">
        <v>5.0252936054358397</v>
      </c>
      <c r="T12" t="s">
        <v>11</v>
      </c>
      <c r="U12">
        <v>2.4609884474342998</v>
      </c>
    </row>
    <row r="13" spans="1:21" x14ac:dyDescent="0.25">
      <c r="A13" s="11">
        <v>22828</v>
      </c>
      <c r="C13">
        <v>-0.42571871660823002</v>
      </c>
      <c r="D13">
        <v>-4.1154218543510999E-2</v>
      </c>
      <c r="E13" t="s">
        <v>11</v>
      </c>
      <c r="F13">
        <v>-0.46399345770873901</v>
      </c>
      <c r="H13">
        <v>4.3684535504307203</v>
      </c>
      <c r="I13">
        <v>4.9464794017854103</v>
      </c>
      <c r="J13" t="s">
        <v>11</v>
      </c>
      <c r="K13">
        <v>2.6480495016949801</v>
      </c>
      <c r="M13">
        <v>-3.3318399645810202E-3</v>
      </c>
      <c r="N13">
        <v>-2.8418577822523E-3</v>
      </c>
      <c r="O13" t="s">
        <v>11</v>
      </c>
      <c r="P13">
        <v>-1.91424082218274E-2</v>
      </c>
      <c r="R13">
        <v>4.3651217104661404</v>
      </c>
      <c r="S13">
        <v>4.9436375440031499</v>
      </c>
      <c r="T13" t="s">
        <v>11</v>
      </c>
      <c r="U13">
        <v>2.62890709347315</v>
      </c>
    </row>
    <row r="14" spans="1:21" x14ac:dyDescent="0.25">
      <c r="A14" s="11">
        <v>22920</v>
      </c>
      <c r="C14">
        <v>-0.16035057476756301</v>
      </c>
      <c r="D14">
        <v>0.17063942442382499</v>
      </c>
      <c r="E14" t="s">
        <v>11</v>
      </c>
      <c r="F14">
        <v>-0.39113911885260699</v>
      </c>
      <c r="H14">
        <v>3.9326950372126301</v>
      </c>
      <c r="I14">
        <v>5.1798858139357202</v>
      </c>
      <c r="J14" t="s">
        <v>11</v>
      </c>
      <c r="K14">
        <v>2.2894024592483899</v>
      </c>
      <c r="M14">
        <v>-3.81801601642352E-2</v>
      </c>
      <c r="N14">
        <v>4.2310778560588199E-3</v>
      </c>
      <c r="O14" t="s">
        <v>11</v>
      </c>
      <c r="P14">
        <v>-2.8019947944479599E-2</v>
      </c>
      <c r="R14">
        <v>3.8945148770484002</v>
      </c>
      <c r="S14">
        <v>5.1841168917917804</v>
      </c>
      <c r="T14" t="s">
        <v>11</v>
      </c>
      <c r="U14">
        <v>2.2613825113039101</v>
      </c>
    </row>
    <row r="15" spans="1:21" x14ac:dyDescent="0.25">
      <c r="A15" s="11">
        <v>23012</v>
      </c>
      <c r="C15">
        <v>0.100290396018863</v>
      </c>
      <c r="D15">
        <v>0.364907512781599</v>
      </c>
      <c r="E15" t="s">
        <v>11</v>
      </c>
      <c r="F15">
        <v>-0.36098943459251098</v>
      </c>
      <c r="H15">
        <v>3.8897920316005798</v>
      </c>
      <c r="I15">
        <v>4.8464237556695604</v>
      </c>
      <c r="J15" t="s">
        <v>11</v>
      </c>
      <c r="K15">
        <v>2.2792379577094799</v>
      </c>
      <c r="M15">
        <v>-3.0373830205466301E-2</v>
      </c>
      <c r="N15">
        <v>-5.9854015657172296E-3</v>
      </c>
      <c r="O15" t="s">
        <v>11</v>
      </c>
      <c r="P15">
        <v>-9.0097600334589703E-3</v>
      </c>
      <c r="R15">
        <v>3.8594182013951199</v>
      </c>
      <c r="S15">
        <v>4.84043835410385</v>
      </c>
      <c r="T15" t="s">
        <v>11</v>
      </c>
      <c r="U15">
        <v>2.2702281976760199</v>
      </c>
    </row>
    <row r="16" spans="1:21" x14ac:dyDescent="0.25">
      <c r="A16" s="11">
        <v>23102</v>
      </c>
      <c r="C16">
        <v>0.36815780395443198</v>
      </c>
      <c r="D16">
        <v>0.35710717063489</v>
      </c>
      <c r="E16" t="s">
        <v>11</v>
      </c>
      <c r="F16">
        <v>-0.405349423115695</v>
      </c>
      <c r="H16">
        <v>3.8560088756759101</v>
      </c>
      <c r="I16">
        <v>4.9089755625876297</v>
      </c>
      <c r="J16" t="s">
        <v>11</v>
      </c>
      <c r="K16">
        <v>3.30130501400915</v>
      </c>
      <c r="M16">
        <v>-2.5750072160471899E-2</v>
      </c>
      <c r="N16">
        <v>-1.49148277451137E-2</v>
      </c>
      <c r="O16" t="s">
        <v>11</v>
      </c>
      <c r="P16">
        <v>-2.2293788777236E-2</v>
      </c>
      <c r="R16">
        <v>3.8302588035154299</v>
      </c>
      <c r="S16">
        <v>4.8940607348425198</v>
      </c>
      <c r="T16" t="s">
        <v>11</v>
      </c>
      <c r="U16">
        <v>3.2790112252319199</v>
      </c>
    </row>
    <row r="17" spans="1:21" x14ac:dyDescent="0.25">
      <c r="A17" s="11">
        <v>23193</v>
      </c>
      <c r="C17">
        <v>0.72501055573457096</v>
      </c>
      <c r="D17">
        <v>0.82661235493475305</v>
      </c>
      <c r="E17" t="s">
        <v>11</v>
      </c>
      <c r="F17">
        <v>-6.4021322717053394E-2</v>
      </c>
      <c r="H17">
        <v>4.1359589605696501</v>
      </c>
      <c r="I17">
        <v>4.6616740351028199</v>
      </c>
      <c r="J17" t="s">
        <v>11</v>
      </c>
      <c r="K17">
        <v>3.1296047663694</v>
      </c>
      <c r="M17">
        <v>-3.1701961657741402E-3</v>
      </c>
      <c r="N17">
        <v>3.89132651496498E-3</v>
      </c>
      <c r="O17" t="s">
        <v>11</v>
      </c>
      <c r="P17">
        <v>-1.7440560360561699E-2</v>
      </c>
      <c r="R17">
        <v>4.1327887644038803</v>
      </c>
      <c r="S17">
        <v>4.6655653616177899</v>
      </c>
      <c r="T17" t="s">
        <v>11</v>
      </c>
      <c r="U17">
        <v>3.1121642060088401</v>
      </c>
    </row>
    <row r="18" spans="1:21" x14ac:dyDescent="0.25">
      <c r="A18" s="11">
        <v>23285</v>
      </c>
      <c r="C18">
        <v>1.15347710615697</v>
      </c>
      <c r="D18">
        <v>0.96607888581377199</v>
      </c>
      <c r="E18" t="s">
        <v>11</v>
      </c>
      <c r="F18">
        <v>0.342943216561025</v>
      </c>
      <c r="H18">
        <v>3.90778723366018</v>
      </c>
      <c r="I18">
        <v>5.1788766173597001</v>
      </c>
      <c r="J18" t="s">
        <v>11</v>
      </c>
      <c r="K18">
        <v>3.3841525251878801</v>
      </c>
      <c r="M18">
        <v>-2.39442004380019E-3</v>
      </c>
      <c r="N18">
        <v>2.0803291335467502E-3</v>
      </c>
      <c r="O18" t="s">
        <v>11</v>
      </c>
      <c r="P18">
        <v>-1.52645099963088E-2</v>
      </c>
      <c r="R18">
        <v>3.90539281361638</v>
      </c>
      <c r="S18">
        <v>5.1809569464932403</v>
      </c>
      <c r="T18" t="s">
        <v>11</v>
      </c>
      <c r="U18">
        <v>3.3688880151915699</v>
      </c>
    </row>
    <row r="19" spans="1:21" x14ac:dyDescent="0.25">
      <c r="A19" s="11">
        <v>23377</v>
      </c>
      <c r="C19">
        <v>1.38524820578834</v>
      </c>
      <c r="D19">
        <v>1.5600312237955301</v>
      </c>
      <c r="E19" t="s">
        <v>11</v>
      </c>
      <c r="F19">
        <v>0.82499196689104803</v>
      </c>
      <c r="H19">
        <v>4.1553800905742104</v>
      </c>
      <c r="I19">
        <v>5.3343599615478601</v>
      </c>
      <c r="J19" t="s">
        <v>11</v>
      </c>
      <c r="K19">
        <v>3.22204539649365</v>
      </c>
      <c r="M19">
        <v>9.1950779072869897E-3</v>
      </c>
      <c r="N19">
        <v>2.3453848267206601E-3</v>
      </c>
      <c r="O19" t="s">
        <v>11</v>
      </c>
      <c r="P19">
        <v>4.9814319799321403E-3</v>
      </c>
      <c r="R19">
        <v>4.1645751684815</v>
      </c>
      <c r="S19">
        <v>5.3367053463745799</v>
      </c>
      <c r="T19" t="s">
        <v>11</v>
      </c>
      <c r="U19">
        <v>3.2270268284735901</v>
      </c>
    </row>
    <row r="20" spans="1:21" x14ac:dyDescent="0.25">
      <c r="A20" s="11">
        <v>23468</v>
      </c>
      <c r="C20">
        <v>1.5551225741948</v>
      </c>
      <c r="D20">
        <v>1.9892860629139999</v>
      </c>
      <c r="E20" t="s">
        <v>11</v>
      </c>
      <c r="F20">
        <v>1.10269224214449</v>
      </c>
      <c r="H20">
        <v>4.0971464120988301</v>
      </c>
      <c r="I20">
        <v>4.96044240213498</v>
      </c>
      <c r="J20" t="s">
        <v>11</v>
      </c>
      <c r="K20">
        <v>3.3668742283400399</v>
      </c>
      <c r="M20">
        <v>-2.1213189393790501E-2</v>
      </c>
      <c r="N20">
        <v>-3.1913309098264099E-5</v>
      </c>
      <c r="O20" t="s">
        <v>11</v>
      </c>
      <c r="P20">
        <v>8.6823604988382798E-3</v>
      </c>
      <c r="R20">
        <v>4.0759332227050402</v>
      </c>
      <c r="S20">
        <v>4.9604104888258798</v>
      </c>
      <c r="T20" t="s">
        <v>11</v>
      </c>
      <c r="U20">
        <v>3.3755565888388799</v>
      </c>
    </row>
    <row r="21" spans="1:21" x14ac:dyDescent="0.25">
      <c r="A21" s="11">
        <v>23559</v>
      </c>
      <c r="C21">
        <v>1.7104900260797</v>
      </c>
      <c r="D21">
        <v>2.00349906992881</v>
      </c>
      <c r="E21" t="s">
        <v>11</v>
      </c>
      <c r="F21">
        <v>1.4750938720701501</v>
      </c>
      <c r="H21">
        <v>4.1809164132692302</v>
      </c>
      <c r="I21">
        <v>4.8955000917822797</v>
      </c>
      <c r="J21" t="s">
        <v>11</v>
      </c>
      <c r="K21">
        <v>3.2013009887610702</v>
      </c>
      <c r="M21">
        <v>-3.2618433539326003E-2</v>
      </c>
      <c r="N21">
        <v>-6.5994299649895401E-3</v>
      </c>
      <c r="O21" t="s">
        <v>11</v>
      </c>
      <c r="P21">
        <v>3.1513663790249301E-2</v>
      </c>
      <c r="R21">
        <v>4.14829797972991</v>
      </c>
      <c r="S21">
        <v>4.8889006618172903</v>
      </c>
      <c r="T21" t="s">
        <v>11</v>
      </c>
      <c r="U21">
        <v>3.2328146525513199</v>
      </c>
    </row>
    <row r="22" spans="1:21" x14ac:dyDescent="0.25">
      <c r="A22" s="11">
        <v>23651</v>
      </c>
      <c r="C22">
        <v>1.70971169090899</v>
      </c>
      <c r="D22">
        <v>2.01928194822551</v>
      </c>
      <c r="E22" t="s">
        <v>11</v>
      </c>
      <c r="F22">
        <v>1.1648573300312799</v>
      </c>
      <c r="H22">
        <v>3.9743579236343001</v>
      </c>
      <c r="I22">
        <v>4.7230584254512298</v>
      </c>
      <c r="J22" t="s">
        <v>11</v>
      </c>
      <c r="K22">
        <v>3.39569742943495</v>
      </c>
      <c r="M22">
        <v>-7.12429894163015E-2</v>
      </c>
      <c r="N22">
        <v>-6.6427945076461799E-3</v>
      </c>
      <c r="O22" t="s">
        <v>11</v>
      </c>
      <c r="P22">
        <v>-1.48035128902228E-3</v>
      </c>
      <c r="R22">
        <v>3.9031149342179998</v>
      </c>
      <c r="S22">
        <v>4.7164156309435796</v>
      </c>
      <c r="T22" t="s">
        <v>11</v>
      </c>
      <c r="U22">
        <v>3.39421707814593</v>
      </c>
    </row>
    <row r="23" spans="1:21" x14ac:dyDescent="0.25">
      <c r="A23" s="11">
        <v>23743</v>
      </c>
      <c r="C23">
        <v>1.9405379172022801</v>
      </c>
      <c r="D23">
        <v>2.18301437063195</v>
      </c>
      <c r="E23" t="s">
        <v>11</v>
      </c>
      <c r="F23">
        <v>1.1763938500891999</v>
      </c>
      <c r="H23">
        <v>4.2791691648150296</v>
      </c>
      <c r="I23">
        <v>5.1485695265278899</v>
      </c>
      <c r="J23" t="s">
        <v>11</v>
      </c>
      <c r="K23">
        <v>3.1712246192051401</v>
      </c>
      <c r="M23">
        <v>-2.79329872558403E-2</v>
      </c>
      <c r="N23">
        <v>-1.6860601992951E-3</v>
      </c>
      <c r="O23" t="s">
        <v>11</v>
      </c>
      <c r="P23">
        <v>8.0403335112877602E-4</v>
      </c>
      <c r="R23">
        <v>4.2512361775591803</v>
      </c>
      <c r="S23">
        <v>5.1468834663285898</v>
      </c>
      <c r="T23" t="s">
        <v>11</v>
      </c>
      <c r="U23">
        <v>3.17202865255627</v>
      </c>
    </row>
    <row r="24" spans="1:21" x14ac:dyDescent="0.25">
      <c r="A24" s="11">
        <v>23833</v>
      </c>
      <c r="C24">
        <v>2.1020489316306299</v>
      </c>
      <c r="D24">
        <v>2.6081069789268598</v>
      </c>
      <c r="E24" t="s">
        <v>11</v>
      </c>
      <c r="F24">
        <v>0.88778757725708601</v>
      </c>
      <c r="H24">
        <v>4.27458392523324</v>
      </c>
      <c r="I24">
        <v>4.9845735757862704</v>
      </c>
      <c r="J24" t="s">
        <v>11</v>
      </c>
      <c r="K24">
        <v>3.0893696166615299</v>
      </c>
      <c r="M24">
        <v>-4.3629676455316402E-2</v>
      </c>
      <c r="N24">
        <v>7.7682896245012401E-3</v>
      </c>
      <c r="O24" t="s">
        <v>11</v>
      </c>
      <c r="P24">
        <v>-1.38583761183124E-2</v>
      </c>
      <c r="R24">
        <v>4.2309542487779304</v>
      </c>
      <c r="S24">
        <v>4.9923418654107703</v>
      </c>
      <c r="T24" t="s">
        <v>11</v>
      </c>
      <c r="U24">
        <v>3.0755112405432201</v>
      </c>
    </row>
    <row r="25" spans="1:21" x14ac:dyDescent="0.25">
      <c r="A25" s="11">
        <v>23924</v>
      </c>
      <c r="C25">
        <v>2.3118827200946699</v>
      </c>
      <c r="D25">
        <v>2.6881921272999398</v>
      </c>
      <c r="E25" t="s">
        <v>11</v>
      </c>
      <c r="F25">
        <v>0.70485618133102401</v>
      </c>
      <c r="H25">
        <v>4.48954873074792</v>
      </c>
      <c r="I25">
        <v>4.98478035731776</v>
      </c>
      <c r="J25" t="s">
        <v>11</v>
      </c>
      <c r="K25">
        <v>3.1431208353287801</v>
      </c>
      <c r="M25">
        <v>-3.1813974843533203E-2</v>
      </c>
      <c r="N25">
        <v>3.0770250608334799E-3</v>
      </c>
      <c r="O25" t="s">
        <v>11</v>
      </c>
      <c r="P25">
        <v>1.22296734527901E-2</v>
      </c>
      <c r="R25">
        <v>4.4577347559043901</v>
      </c>
      <c r="S25">
        <v>4.9878573823785901</v>
      </c>
      <c r="T25" t="s">
        <v>11</v>
      </c>
      <c r="U25">
        <v>3.1553505087815701</v>
      </c>
    </row>
    <row r="26" spans="1:21" x14ac:dyDescent="0.25">
      <c r="A26" s="11">
        <v>24016</v>
      </c>
      <c r="C26">
        <v>2.65277263785981</v>
      </c>
      <c r="D26">
        <v>2.9976452397108302</v>
      </c>
      <c r="E26" t="s">
        <v>11</v>
      </c>
      <c r="F26">
        <v>0.19443588011768001</v>
      </c>
      <c r="H26">
        <v>4.6794490648274101</v>
      </c>
      <c r="I26">
        <v>5.18778968991277</v>
      </c>
      <c r="J26" t="s">
        <v>11</v>
      </c>
      <c r="K26">
        <v>3.1902387189130899</v>
      </c>
      <c r="M26">
        <v>-1.5830541282702299E-2</v>
      </c>
      <c r="N26">
        <v>1.12893412043051E-2</v>
      </c>
      <c r="O26" t="s">
        <v>11</v>
      </c>
      <c r="P26">
        <v>-2.4941789072413099E-2</v>
      </c>
      <c r="R26">
        <v>4.6636185235446996</v>
      </c>
      <c r="S26">
        <v>5.1990790311170798</v>
      </c>
      <c r="T26" t="s">
        <v>11</v>
      </c>
      <c r="U26">
        <v>3.1652969298406801</v>
      </c>
    </row>
    <row r="27" spans="1:21" x14ac:dyDescent="0.25">
      <c r="A27" s="11">
        <v>24108</v>
      </c>
      <c r="C27">
        <v>3.17768472453804</v>
      </c>
      <c r="D27">
        <v>3.53275390580376</v>
      </c>
      <c r="E27" t="s">
        <v>11</v>
      </c>
      <c r="F27">
        <v>-9.6394871990014494E-2</v>
      </c>
      <c r="H27">
        <v>4.8628228624577803</v>
      </c>
      <c r="I27">
        <v>5.2240685291645796</v>
      </c>
      <c r="J27" t="s">
        <v>11</v>
      </c>
      <c r="K27">
        <v>3.1343743014154</v>
      </c>
      <c r="M27">
        <v>3.5113139141045198E-2</v>
      </c>
      <c r="N27">
        <v>3.0653938086729102E-2</v>
      </c>
      <c r="O27" t="s">
        <v>11</v>
      </c>
      <c r="P27">
        <v>-1.70463036244543E-2</v>
      </c>
      <c r="R27">
        <v>4.8979360015988203</v>
      </c>
      <c r="S27">
        <v>5.2547224672513098</v>
      </c>
      <c r="T27" t="s">
        <v>11</v>
      </c>
      <c r="U27">
        <v>3.1173279977909401</v>
      </c>
    </row>
    <row r="28" spans="1:21" x14ac:dyDescent="0.25">
      <c r="A28" s="11">
        <v>24198</v>
      </c>
      <c r="C28">
        <v>3.57108074388566</v>
      </c>
      <c r="D28">
        <v>3.9213982473392499</v>
      </c>
      <c r="E28" t="s">
        <v>11</v>
      </c>
      <c r="F28">
        <v>-0.46154005127164099</v>
      </c>
      <c r="H28">
        <v>4.6210386938842802</v>
      </c>
      <c r="I28">
        <v>5.3137451376234299</v>
      </c>
      <c r="J28" t="s">
        <v>11</v>
      </c>
      <c r="K28">
        <v>3.1573477056509498</v>
      </c>
      <c r="M28">
        <v>9.3774593472106899E-2</v>
      </c>
      <c r="N28">
        <v>3.3992146623714699E-2</v>
      </c>
      <c r="O28" t="s">
        <v>11</v>
      </c>
      <c r="P28">
        <v>-2.9608134100598898E-2</v>
      </c>
      <c r="R28">
        <v>4.7148132873563799</v>
      </c>
      <c r="S28">
        <v>5.3477372842471498</v>
      </c>
      <c r="T28" t="s">
        <v>11</v>
      </c>
      <c r="U28">
        <v>3.1277395715503502</v>
      </c>
    </row>
    <row r="29" spans="1:21" x14ac:dyDescent="0.25">
      <c r="A29" s="11">
        <v>24289</v>
      </c>
      <c r="C29">
        <v>3.4749549184539301</v>
      </c>
      <c r="D29">
        <v>3.85784016428084</v>
      </c>
      <c r="E29" t="s">
        <v>11</v>
      </c>
      <c r="F29">
        <v>-0.71988594675644901</v>
      </c>
      <c r="H29">
        <v>4.5855804208881299</v>
      </c>
      <c r="I29">
        <v>5.0186837552350898</v>
      </c>
      <c r="J29" t="s">
        <v>11</v>
      </c>
      <c r="K29">
        <v>3.1241934575921202</v>
      </c>
      <c r="M29">
        <v>0.11418707474569099</v>
      </c>
      <c r="N29">
        <v>1.1422025412245801E-2</v>
      </c>
      <c r="O29" t="s">
        <v>11</v>
      </c>
      <c r="P29">
        <v>-3.2012684260554501E-2</v>
      </c>
      <c r="R29">
        <v>4.6997674956338198</v>
      </c>
      <c r="S29">
        <v>5.0301057806473404</v>
      </c>
      <c r="T29" t="s">
        <v>11</v>
      </c>
      <c r="U29">
        <v>3.0921807733315698</v>
      </c>
    </row>
    <row r="30" spans="1:21" x14ac:dyDescent="0.25">
      <c r="A30" s="11">
        <v>24381</v>
      </c>
      <c r="C30">
        <v>3.30424397505681</v>
      </c>
      <c r="D30">
        <v>3.6865239920079498</v>
      </c>
      <c r="E30" t="s">
        <v>11</v>
      </c>
      <c r="F30">
        <v>-0.76551207865486504</v>
      </c>
      <c r="H30">
        <v>4.5605299228476301</v>
      </c>
      <c r="I30">
        <v>5.0381035198990904</v>
      </c>
      <c r="J30" t="s">
        <v>11</v>
      </c>
      <c r="K30">
        <v>2.95046441519237</v>
      </c>
      <c r="M30">
        <v>0.13111693980303099</v>
      </c>
      <c r="N30">
        <v>3.5135484694638801E-3</v>
      </c>
      <c r="O30" t="s">
        <v>11</v>
      </c>
      <c r="P30">
        <v>-1.1642381297872499E-3</v>
      </c>
      <c r="R30">
        <v>4.6916468626506598</v>
      </c>
      <c r="S30">
        <v>5.0416170683685504</v>
      </c>
      <c r="T30" t="s">
        <v>11</v>
      </c>
      <c r="U30">
        <v>2.9493001770625802</v>
      </c>
    </row>
    <row r="31" spans="1:21" x14ac:dyDescent="0.25">
      <c r="A31" s="11">
        <v>24473</v>
      </c>
      <c r="C31">
        <v>2.7333113716158599</v>
      </c>
      <c r="D31">
        <v>3.4325957974592098</v>
      </c>
      <c r="E31" t="s">
        <v>11</v>
      </c>
      <c r="F31">
        <v>-1.1573944932342799</v>
      </c>
      <c r="H31">
        <v>4.5765977180799204</v>
      </c>
      <c r="I31">
        <v>4.7809930230175199</v>
      </c>
      <c r="J31" t="s">
        <v>11</v>
      </c>
      <c r="K31">
        <v>3.0928279956693601</v>
      </c>
      <c r="M31">
        <v>2.82931211966123E-2</v>
      </c>
      <c r="N31">
        <v>-2.5315762299802599E-3</v>
      </c>
      <c r="O31" t="s">
        <v>11</v>
      </c>
      <c r="P31">
        <v>-5.3151479211935797E-2</v>
      </c>
      <c r="R31">
        <v>4.6048908392765302</v>
      </c>
      <c r="S31">
        <v>4.7784614467875404</v>
      </c>
      <c r="T31" t="s">
        <v>11</v>
      </c>
      <c r="U31">
        <v>3.03967651645742</v>
      </c>
    </row>
    <row r="32" spans="1:21" x14ac:dyDescent="0.25">
      <c r="A32" s="11">
        <v>24563</v>
      </c>
      <c r="C32">
        <v>2.4013800101084799</v>
      </c>
      <c r="D32">
        <v>3.4501453208009698</v>
      </c>
      <c r="E32" t="s">
        <v>11</v>
      </c>
      <c r="F32">
        <v>-1.0860933903152299</v>
      </c>
      <c r="H32">
        <v>4.4065627184252296</v>
      </c>
      <c r="I32">
        <v>4.97911269861092</v>
      </c>
      <c r="J32" t="s">
        <v>11</v>
      </c>
      <c r="K32">
        <v>3.17911140278999</v>
      </c>
      <c r="M32">
        <v>-2.78510759423122E-3</v>
      </c>
      <c r="N32">
        <v>1.93963242764017E-2</v>
      </c>
      <c r="O32" t="s">
        <v>11</v>
      </c>
      <c r="P32">
        <v>-3.40759878857647E-2</v>
      </c>
      <c r="R32">
        <v>4.4037776108309901</v>
      </c>
      <c r="S32">
        <v>4.9985090228873199</v>
      </c>
      <c r="T32" t="s">
        <v>11</v>
      </c>
      <c r="U32">
        <v>3.1450354149042301</v>
      </c>
    </row>
    <row r="33" spans="1:21" x14ac:dyDescent="0.25">
      <c r="A33" s="11">
        <v>24654</v>
      </c>
      <c r="C33">
        <v>2.37451396568474</v>
      </c>
      <c r="D33">
        <v>3.4750571229898202</v>
      </c>
      <c r="E33" t="s">
        <v>11</v>
      </c>
      <c r="F33">
        <v>-1.09173376306762</v>
      </c>
      <c r="H33">
        <v>4.4042479930367904</v>
      </c>
      <c r="I33">
        <v>4.8039777697395003</v>
      </c>
      <c r="J33" t="s">
        <v>11</v>
      </c>
      <c r="K33">
        <v>3.1209573695903901</v>
      </c>
      <c r="M33">
        <v>5.2906066124946201E-2</v>
      </c>
      <c r="N33">
        <v>2.7517600648289901E-2</v>
      </c>
      <c r="O33" t="s">
        <v>11</v>
      </c>
      <c r="P33">
        <v>-6.8400437723614302E-2</v>
      </c>
      <c r="R33">
        <v>4.4571540591617396</v>
      </c>
      <c r="S33">
        <v>4.8314953703877901</v>
      </c>
      <c r="T33" t="s">
        <v>11</v>
      </c>
      <c r="U33">
        <v>3.0525569318667798</v>
      </c>
    </row>
    <row r="34" spans="1:21" x14ac:dyDescent="0.25">
      <c r="A34" s="11">
        <v>24746</v>
      </c>
      <c r="C34">
        <v>2.4307944637578198</v>
      </c>
      <c r="D34">
        <v>3.1693529341089901</v>
      </c>
      <c r="E34" t="s">
        <v>11</v>
      </c>
      <c r="F34">
        <v>-0.65236182666308196</v>
      </c>
      <c r="H34">
        <v>4.3372064198039597</v>
      </c>
      <c r="I34">
        <v>4.6885075296951797</v>
      </c>
      <c r="J34" t="s">
        <v>11</v>
      </c>
      <c r="K34">
        <v>3.03510343307549</v>
      </c>
      <c r="M34">
        <v>8.9611734316501795E-2</v>
      </c>
      <c r="N34">
        <v>8.42594637498063E-3</v>
      </c>
      <c r="O34" t="s">
        <v>11</v>
      </c>
      <c r="P34">
        <v>-6.6272570746345205E-4</v>
      </c>
      <c r="R34">
        <v>4.4268181541204603</v>
      </c>
      <c r="S34">
        <v>4.6969334760701598</v>
      </c>
      <c r="T34" t="s">
        <v>11</v>
      </c>
      <c r="U34">
        <v>3.0344407073680202</v>
      </c>
    </row>
    <row r="35" spans="1:21" x14ac:dyDescent="0.25">
      <c r="A35" s="11">
        <v>24838</v>
      </c>
      <c r="C35">
        <v>2.7876438712353302</v>
      </c>
      <c r="D35">
        <v>3.1047278997094199</v>
      </c>
      <c r="E35" t="s">
        <v>11</v>
      </c>
      <c r="F35">
        <v>-0.370305225364291</v>
      </c>
      <c r="H35">
        <v>4.4915953335562797</v>
      </c>
      <c r="I35">
        <v>4.6463827898790804</v>
      </c>
      <c r="J35" t="s">
        <v>11</v>
      </c>
      <c r="K35">
        <v>3.3947206066915601</v>
      </c>
      <c r="M35">
        <v>0.175480833607045</v>
      </c>
      <c r="N35">
        <v>2.3754174026381102E-2</v>
      </c>
      <c r="O35" t="s">
        <v>11</v>
      </c>
      <c r="P35">
        <v>2.2313743246115E-2</v>
      </c>
      <c r="R35">
        <v>4.6670761671633301</v>
      </c>
      <c r="S35">
        <v>4.6701369639054597</v>
      </c>
      <c r="T35" t="s">
        <v>11</v>
      </c>
      <c r="U35">
        <v>3.4170343499376701</v>
      </c>
    </row>
    <row r="36" spans="1:21" x14ac:dyDescent="0.25">
      <c r="A36" s="11">
        <v>24929</v>
      </c>
      <c r="C36">
        <v>3.1508292435108798</v>
      </c>
      <c r="D36">
        <v>2.9334616050560398</v>
      </c>
      <c r="E36" t="s">
        <v>11</v>
      </c>
      <c r="F36">
        <v>9.7577136872587303E-2</v>
      </c>
      <c r="H36">
        <v>4.53866579718526</v>
      </c>
      <c r="I36">
        <v>4.9414369581157596</v>
      </c>
      <c r="J36" t="s">
        <v>11</v>
      </c>
      <c r="K36">
        <v>3.16010300971256</v>
      </c>
      <c r="M36">
        <v>0.205203945858034</v>
      </c>
      <c r="N36">
        <v>-1.70782851458148E-2</v>
      </c>
      <c r="O36" t="s">
        <v>11</v>
      </c>
      <c r="P36">
        <v>6.1469550686608698E-2</v>
      </c>
      <c r="R36">
        <v>4.7438697430432999</v>
      </c>
      <c r="S36">
        <v>4.9243586729699498</v>
      </c>
      <c r="T36" t="s">
        <v>11</v>
      </c>
      <c r="U36">
        <v>3.2215725603991698</v>
      </c>
    </row>
    <row r="37" spans="1:21" x14ac:dyDescent="0.25">
      <c r="A37" s="11">
        <v>25020</v>
      </c>
      <c r="C37">
        <v>3.2080485782661299</v>
      </c>
      <c r="D37">
        <v>3.3427569842006601</v>
      </c>
      <c r="E37" t="s">
        <v>11</v>
      </c>
      <c r="F37">
        <v>0.33699204819254203</v>
      </c>
      <c r="H37">
        <v>4.4379584425348897</v>
      </c>
      <c r="I37">
        <v>4.9186342015475004</v>
      </c>
      <c r="J37" t="s">
        <v>11</v>
      </c>
      <c r="K37">
        <v>3.2872522463105098</v>
      </c>
      <c r="M37">
        <v>0.16634050152197699</v>
      </c>
      <c r="N37">
        <v>2.0197935938208501E-2</v>
      </c>
      <c r="O37" t="s">
        <v>11</v>
      </c>
      <c r="P37">
        <v>6.0039343083786403E-2</v>
      </c>
      <c r="R37">
        <v>4.60429894405687</v>
      </c>
      <c r="S37">
        <v>4.9388321374857096</v>
      </c>
      <c r="T37" t="s">
        <v>11</v>
      </c>
      <c r="U37">
        <v>3.3472915893942998</v>
      </c>
    </row>
    <row r="38" spans="1:21" x14ac:dyDescent="0.25">
      <c r="A38" s="11">
        <v>25112</v>
      </c>
      <c r="C38">
        <v>3.0967521707144701</v>
      </c>
      <c r="D38">
        <v>3.3759092573717999</v>
      </c>
      <c r="E38" t="s">
        <v>11</v>
      </c>
      <c r="F38">
        <v>0.58980525197466704</v>
      </c>
      <c r="H38">
        <v>4.3073489594664602</v>
      </c>
      <c r="I38">
        <v>4.9410883918586501</v>
      </c>
      <c r="J38" t="s">
        <v>11</v>
      </c>
      <c r="K38">
        <v>3.1984853844094299</v>
      </c>
      <c r="M38">
        <v>0.14475342013394801</v>
      </c>
      <c r="N38">
        <v>2.1809126025013999E-2</v>
      </c>
      <c r="O38" t="s">
        <v>11</v>
      </c>
      <c r="P38">
        <v>6.6718483905192499E-2</v>
      </c>
      <c r="R38">
        <v>4.4521023796004098</v>
      </c>
      <c r="S38">
        <v>4.9628975178836603</v>
      </c>
      <c r="T38" t="s">
        <v>11</v>
      </c>
      <c r="U38">
        <v>3.2652038683146198</v>
      </c>
    </row>
    <row r="39" spans="1:21" x14ac:dyDescent="0.25">
      <c r="A39" s="11">
        <v>25204</v>
      </c>
      <c r="C39">
        <v>2.9473797202588199</v>
      </c>
      <c r="D39">
        <v>3.2461056925344001</v>
      </c>
      <c r="E39" t="s">
        <v>11</v>
      </c>
      <c r="F39">
        <v>0.793699996582518</v>
      </c>
      <c r="H39">
        <v>4.4194644044008502</v>
      </c>
      <c r="I39">
        <v>4.9567410120568898</v>
      </c>
      <c r="J39" t="s">
        <v>11</v>
      </c>
      <c r="K39">
        <v>3.0417808715640402</v>
      </c>
      <c r="M39">
        <v>0.110324119498523</v>
      </c>
      <c r="N39">
        <v>-3.8138512022799398E-3</v>
      </c>
      <c r="O39" t="s">
        <v>11</v>
      </c>
      <c r="P39">
        <v>9.1668871227308504E-2</v>
      </c>
      <c r="R39">
        <v>4.52978852389937</v>
      </c>
      <c r="S39">
        <v>4.9529271608546104</v>
      </c>
      <c r="T39" t="s">
        <v>11</v>
      </c>
      <c r="U39">
        <v>3.1334497427913499</v>
      </c>
    </row>
    <row r="40" spans="1:21" x14ac:dyDescent="0.25">
      <c r="A40" s="11">
        <v>25294</v>
      </c>
      <c r="C40">
        <v>2.87300300307641</v>
      </c>
      <c r="D40">
        <v>3.4614673781040901</v>
      </c>
      <c r="E40" t="s">
        <v>11</v>
      </c>
      <c r="F40">
        <v>0.55293539531089697</v>
      </c>
      <c r="H40">
        <v>4.2696332088057503</v>
      </c>
      <c r="I40">
        <v>4.8167909414850598</v>
      </c>
      <c r="J40" t="s">
        <v>11</v>
      </c>
      <c r="K40">
        <v>3.0560005469157199</v>
      </c>
      <c r="M40">
        <v>9.9450172990136101E-2</v>
      </c>
      <c r="N40">
        <v>5.0151858189872202E-2</v>
      </c>
      <c r="O40" t="s">
        <v>11</v>
      </c>
      <c r="P40">
        <v>5.4812431487023397E-3</v>
      </c>
      <c r="R40">
        <v>4.3690833817958898</v>
      </c>
      <c r="S40">
        <v>4.8669427996749297</v>
      </c>
      <c r="T40" t="s">
        <v>11</v>
      </c>
      <c r="U40">
        <v>3.0614817900644198</v>
      </c>
    </row>
    <row r="41" spans="1:21" x14ac:dyDescent="0.25">
      <c r="A41" s="11">
        <v>25385</v>
      </c>
      <c r="C41">
        <v>2.5268596269662602</v>
      </c>
      <c r="D41">
        <v>3.0654774053522802</v>
      </c>
      <c r="E41" t="s">
        <v>11</v>
      </c>
      <c r="F41">
        <v>0.559966081942321</v>
      </c>
      <c r="H41">
        <v>4.2426073834048301</v>
      </c>
      <c r="I41">
        <v>4.8362411261239897</v>
      </c>
      <c r="J41" t="s">
        <v>11</v>
      </c>
      <c r="K41">
        <v>3.0313624622453399</v>
      </c>
      <c r="M41">
        <v>6.1311334924753803E-2</v>
      </c>
      <c r="N41">
        <v>1.36009587479683E-2</v>
      </c>
      <c r="O41" t="s">
        <v>11</v>
      </c>
      <c r="P41">
        <v>1.8166560590127601E-2</v>
      </c>
      <c r="R41">
        <v>4.3039187183295802</v>
      </c>
      <c r="S41">
        <v>4.8498420848719599</v>
      </c>
      <c r="T41" t="s">
        <v>11</v>
      </c>
      <c r="U41">
        <v>3.0495290228354701</v>
      </c>
    </row>
    <row r="42" spans="1:21" x14ac:dyDescent="0.25">
      <c r="A42" s="11">
        <v>25477</v>
      </c>
      <c r="C42">
        <v>1.9511664384309599</v>
      </c>
      <c r="D42">
        <v>2.8935610312265698</v>
      </c>
      <c r="E42" t="s">
        <v>11</v>
      </c>
      <c r="F42">
        <v>0.49257674875207202</v>
      </c>
      <c r="H42">
        <v>4.0324118440191903</v>
      </c>
      <c r="I42">
        <v>4.8971469993279104</v>
      </c>
      <c r="J42" t="s">
        <v>11</v>
      </c>
      <c r="K42">
        <v>3.0100242010486</v>
      </c>
      <c r="M42">
        <v>1.8808938137176798E-2</v>
      </c>
      <c r="N42">
        <v>-1.7980076761666E-3</v>
      </c>
      <c r="O42" t="s">
        <v>11</v>
      </c>
      <c r="P42">
        <v>2.6548817248758402E-2</v>
      </c>
      <c r="R42">
        <v>4.0512207821563697</v>
      </c>
      <c r="S42">
        <v>4.8953489916517503</v>
      </c>
      <c r="T42" t="s">
        <v>11</v>
      </c>
      <c r="U42">
        <v>3.0365730182973598</v>
      </c>
    </row>
    <row r="43" spans="1:21" x14ac:dyDescent="0.25">
      <c r="A43" s="11">
        <v>25569</v>
      </c>
      <c r="C43">
        <v>1.1278923098756199</v>
      </c>
      <c r="D43">
        <v>2.8184710909097199</v>
      </c>
      <c r="E43" t="s">
        <v>11</v>
      </c>
      <c r="F43">
        <v>0.40220491690934101</v>
      </c>
      <c r="H43">
        <v>3.94233690789348</v>
      </c>
      <c r="I43">
        <v>4.8137418092197599</v>
      </c>
      <c r="J43" t="s">
        <v>11</v>
      </c>
      <c r="K43">
        <v>2.8527258015968902</v>
      </c>
      <c r="M43">
        <v>-4.5567815764454803E-2</v>
      </c>
      <c r="N43">
        <v>1.40739061062759E-2</v>
      </c>
      <c r="O43" t="s">
        <v>11</v>
      </c>
      <c r="P43">
        <v>4.9675152518794098E-2</v>
      </c>
      <c r="R43">
        <v>3.8967690921290199</v>
      </c>
      <c r="S43">
        <v>4.8278157153260404</v>
      </c>
      <c r="T43" t="s">
        <v>11</v>
      </c>
      <c r="U43">
        <v>2.9024009541156799</v>
      </c>
    </row>
    <row r="44" spans="1:21" x14ac:dyDescent="0.25">
      <c r="A44" s="11">
        <v>25659</v>
      </c>
      <c r="C44">
        <v>0.49024711110803298</v>
      </c>
      <c r="D44">
        <v>2.1261584627144399</v>
      </c>
      <c r="E44" t="s">
        <v>11</v>
      </c>
      <c r="F44">
        <v>0.12763224671198301</v>
      </c>
      <c r="H44">
        <v>3.8969270831624701</v>
      </c>
      <c r="I44">
        <v>4.6702349192662904</v>
      </c>
      <c r="J44" t="s">
        <v>11</v>
      </c>
      <c r="K44">
        <v>3.0799938766194601</v>
      </c>
      <c r="M44">
        <v>-5.7700186677876998E-2</v>
      </c>
      <c r="N44">
        <v>-4.3824878368983397E-2</v>
      </c>
      <c r="O44" t="s">
        <v>11</v>
      </c>
      <c r="P44">
        <v>3.09421863069184E-2</v>
      </c>
      <c r="R44">
        <v>3.8392268964845901</v>
      </c>
      <c r="S44">
        <v>4.6264100408972997</v>
      </c>
      <c r="T44" t="s">
        <v>11</v>
      </c>
      <c r="U44">
        <v>3.1109360629263798</v>
      </c>
    </row>
    <row r="45" spans="1:21" x14ac:dyDescent="0.25">
      <c r="A45" s="11">
        <v>25750</v>
      </c>
      <c r="C45">
        <v>7.2841930914591999E-2</v>
      </c>
      <c r="D45">
        <v>1.70942112225111</v>
      </c>
      <c r="E45" t="s">
        <v>11</v>
      </c>
      <c r="F45">
        <v>5.9428994425616097E-2</v>
      </c>
      <c r="H45">
        <v>3.9662932278467999</v>
      </c>
      <c r="I45">
        <v>4.7142651648176601</v>
      </c>
      <c r="J45" t="s">
        <v>11</v>
      </c>
      <c r="K45">
        <v>3.11737929930421</v>
      </c>
      <c r="M45">
        <v>-6.4138390308120005E-2</v>
      </c>
      <c r="N45">
        <v>-5.4658313473249502E-2</v>
      </c>
      <c r="O45" t="s">
        <v>11</v>
      </c>
      <c r="P45">
        <v>5.7278279966763899E-2</v>
      </c>
      <c r="R45">
        <v>3.9021548375386801</v>
      </c>
      <c r="S45">
        <v>4.6596068513444102</v>
      </c>
      <c r="T45" t="s">
        <v>11</v>
      </c>
      <c r="U45">
        <v>3.1746575792709701</v>
      </c>
    </row>
    <row r="46" spans="1:21" x14ac:dyDescent="0.25">
      <c r="A46" s="11">
        <v>25842</v>
      </c>
      <c r="C46">
        <v>-6.3663158430585995E-2</v>
      </c>
      <c r="D46">
        <v>1.0806166251182401</v>
      </c>
      <c r="E46" t="s">
        <v>11</v>
      </c>
      <c r="F46">
        <v>0.108139482586012</v>
      </c>
      <c r="H46">
        <v>3.6134551058456199</v>
      </c>
      <c r="I46">
        <v>4.6041838043595504</v>
      </c>
      <c r="J46" t="s">
        <v>11</v>
      </c>
      <c r="K46">
        <v>3.1299512241138499</v>
      </c>
      <c r="M46">
        <v>2.35708975733936E-2</v>
      </c>
      <c r="N46">
        <v>-0.106627632511201</v>
      </c>
      <c r="O46" t="s">
        <v>11</v>
      </c>
      <c r="P46">
        <v>0.12070077245979199</v>
      </c>
      <c r="R46">
        <v>3.6370260034190101</v>
      </c>
      <c r="S46">
        <v>4.4975561718483403</v>
      </c>
      <c r="T46" t="s">
        <v>11</v>
      </c>
      <c r="U46">
        <v>3.25065199657364</v>
      </c>
    </row>
    <row r="47" spans="1:21" x14ac:dyDescent="0.25">
      <c r="A47" s="11">
        <v>25934</v>
      </c>
      <c r="C47">
        <v>-6.2793781091499995E-2</v>
      </c>
      <c r="D47">
        <v>0.65381919499964203</v>
      </c>
      <c r="E47" t="s">
        <v>11</v>
      </c>
      <c r="F47">
        <v>6.1058609285510101E-2</v>
      </c>
      <c r="H47">
        <v>3.9779132873408898</v>
      </c>
      <c r="I47">
        <v>4.3737760000296397</v>
      </c>
      <c r="J47" t="s">
        <v>11</v>
      </c>
      <c r="K47">
        <v>2.97786788662038</v>
      </c>
      <c r="M47">
        <v>5.8477873819095097E-2</v>
      </c>
      <c r="N47">
        <v>-8.6103378029467395E-2</v>
      </c>
      <c r="O47" t="s">
        <v>11</v>
      </c>
      <c r="P47">
        <v>0.14814899174621601</v>
      </c>
      <c r="R47">
        <v>4.0363911611599903</v>
      </c>
      <c r="S47">
        <v>4.28767262200018</v>
      </c>
      <c r="T47" t="s">
        <v>11</v>
      </c>
      <c r="U47">
        <v>3.12601687836659</v>
      </c>
    </row>
    <row r="48" spans="1:21" x14ac:dyDescent="0.25">
      <c r="A48" s="11">
        <v>26024</v>
      </c>
      <c r="C48">
        <v>0.114506208794751</v>
      </c>
      <c r="D48">
        <v>0.70824023572623696</v>
      </c>
      <c r="E48" t="s">
        <v>11</v>
      </c>
      <c r="F48">
        <v>-0.121255913031973</v>
      </c>
      <c r="H48">
        <v>3.82570218311667</v>
      </c>
      <c r="I48">
        <v>4.7305149571437903</v>
      </c>
      <c r="J48" t="s">
        <v>11</v>
      </c>
      <c r="K48">
        <v>3.1152810245923002</v>
      </c>
      <c r="M48">
        <v>-1.9547846791271101E-2</v>
      </c>
      <c r="N48">
        <v>-4.0958582334112398E-2</v>
      </c>
      <c r="O48" t="s">
        <v>11</v>
      </c>
      <c r="P48">
        <v>0.127209855473046</v>
      </c>
      <c r="R48">
        <v>3.80615433632539</v>
      </c>
      <c r="S48">
        <v>4.6895563748096798</v>
      </c>
      <c r="T48" t="s">
        <v>11</v>
      </c>
      <c r="U48">
        <v>3.2424908800653398</v>
      </c>
    </row>
    <row r="49" spans="1:21" x14ac:dyDescent="0.25">
      <c r="A49" s="11">
        <v>26115</v>
      </c>
      <c r="C49">
        <v>0.126308106621423</v>
      </c>
      <c r="D49">
        <v>1.3341857260194301</v>
      </c>
      <c r="E49" t="s">
        <v>11</v>
      </c>
      <c r="F49">
        <v>-0.21537286692705501</v>
      </c>
      <c r="H49">
        <v>3.7497219712891701</v>
      </c>
      <c r="I49">
        <v>4.9413397402057599</v>
      </c>
      <c r="J49" t="s">
        <v>11</v>
      </c>
      <c r="K49">
        <v>3.2311932334425002</v>
      </c>
      <c r="M49">
        <v>-0.15610061350678001</v>
      </c>
      <c r="N49">
        <v>6.4266113950607303E-3</v>
      </c>
      <c r="O49" t="s">
        <v>11</v>
      </c>
      <c r="P49">
        <v>9.7753679331193596E-2</v>
      </c>
      <c r="R49">
        <v>3.5936213577823901</v>
      </c>
      <c r="S49">
        <v>4.9477663516008201</v>
      </c>
      <c r="T49" t="s">
        <v>11</v>
      </c>
      <c r="U49">
        <v>3.3289469127736901</v>
      </c>
    </row>
    <row r="50" spans="1:21" x14ac:dyDescent="0.25">
      <c r="A50" s="11">
        <v>26207</v>
      </c>
      <c r="C50">
        <v>-0.29682503619835598</v>
      </c>
      <c r="D50">
        <v>1.6837886053592099</v>
      </c>
      <c r="E50" t="s">
        <v>11</v>
      </c>
      <c r="F50">
        <v>-0.20491664370342699</v>
      </c>
      <c r="H50">
        <v>3.6016197697579799</v>
      </c>
      <c r="I50">
        <v>4.8481278779520096</v>
      </c>
      <c r="J50" t="s">
        <v>11</v>
      </c>
      <c r="K50">
        <v>3.1807475484408299</v>
      </c>
      <c r="M50">
        <v>-0.43147284202026298</v>
      </c>
      <c r="N50">
        <v>4.0534931586827397E-3</v>
      </c>
      <c r="O50" t="s">
        <v>11</v>
      </c>
      <c r="P50">
        <v>7.4085374938003407E-2</v>
      </c>
      <c r="R50">
        <v>3.1701469277377199</v>
      </c>
      <c r="S50">
        <v>4.8521813711106896</v>
      </c>
      <c r="T50" t="s">
        <v>11</v>
      </c>
      <c r="U50">
        <v>3.2548329233788298</v>
      </c>
    </row>
    <row r="51" spans="1:21" x14ac:dyDescent="0.25">
      <c r="A51" s="11">
        <v>26299</v>
      </c>
      <c r="C51">
        <v>0.28228481185340099</v>
      </c>
      <c r="D51">
        <v>1.7935735284751799</v>
      </c>
      <c r="E51">
        <v>-1.95015608616973</v>
      </c>
      <c r="F51">
        <v>-0.14521918833702299</v>
      </c>
      <c r="H51">
        <v>3.7136050564232299</v>
      </c>
      <c r="I51">
        <v>4.5494700505966401</v>
      </c>
      <c r="J51">
        <v>3.4222273450191101</v>
      </c>
      <c r="K51">
        <v>3.0952971747126599</v>
      </c>
      <c r="M51">
        <v>-0.29935796522167701</v>
      </c>
      <c r="N51">
        <v>2.6540705257776701E-2</v>
      </c>
      <c r="O51">
        <v>1.6971743910248398E-2</v>
      </c>
      <c r="P51">
        <v>6.1832610966707599E-2</v>
      </c>
      <c r="R51">
        <v>3.4142470912015499</v>
      </c>
      <c r="S51">
        <v>4.5760107558544201</v>
      </c>
      <c r="T51">
        <v>3.4391990889293602</v>
      </c>
      <c r="U51">
        <v>3.1571297856793601</v>
      </c>
    </row>
    <row r="52" spans="1:21" x14ac:dyDescent="0.25">
      <c r="A52" s="11">
        <v>26390</v>
      </c>
      <c r="C52">
        <v>0.53615485626960402</v>
      </c>
      <c r="D52">
        <v>1.82651805640234</v>
      </c>
      <c r="E52">
        <v>-1.2920792839499899</v>
      </c>
      <c r="F52">
        <v>-0.15212305820000399</v>
      </c>
      <c r="H52">
        <v>3.88566732381125</v>
      </c>
      <c r="I52">
        <v>4.8281497769545902</v>
      </c>
      <c r="J52">
        <v>2.48084969757419</v>
      </c>
      <c r="K52">
        <v>3.2985201058198501</v>
      </c>
      <c r="M52">
        <v>-0.41452515101835902</v>
      </c>
      <c r="N52">
        <v>-1.0717009130503901E-2</v>
      </c>
      <c r="O52">
        <v>-1.7984192177071801E-2</v>
      </c>
      <c r="P52">
        <v>5.9698457779643697E-3</v>
      </c>
      <c r="R52">
        <v>3.4711421727928902</v>
      </c>
      <c r="S52">
        <v>4.8174327678240898</v>
      </c>
      <c r="T52">
        <v>2.4628655053971098</v>
      </c>
      <c r="U52">
        <v>3.3044899515978199</v>
      </c>
    </row>
    <row r="53" spans="1:21" x14ac:dyDescent="0.25">
      <c r="A53" s="11">
        <v>26481</v>
      </c>
      <c r="C53">
        <v>1.02317070911056</v>
      </c>
      <c r="D53">
        <v>2.4099654483129598</v>
      </c>
      <c r="E53">
        <v>-0.70987480161920802</v>
      </c>
      <c r="F53">
        <v>0.25195459054748398</v>
      </c>
      <c r="H53">
        <v>3.78005570504846</v>
      </c>
      <c r="I53">
        <v>4.5817561115441299</v>
      </c>
      <c r="J53">
        <v>2.6562061980148401</v>
      </c>
      <c r="K53">
        <v>3.2009285571439801</v>
      </c>
      <c r="M53">
        <v>-0.42379243065678301</v>
      </c>
      <c r="N53">
        <v>4.3734602824726403E-2</v>
      </c>
      <c r="O53">
        <v>4.9787050151461404E-3</v>
      </c>
      <c r="P53">
        <v>9.1375831750352202E-2</v>
      </c>
      <c r="R53">
        <v>3.3562632743916798</v>
      </c>
      <c r="S53">
        <v>4.6254907143688602</v>
      </c>
      <c r="T53">
        <v>2.6611849030299801</v>
      </c>
      <c r="U53">
        <v>3.2923043888943302</v>
      </c>
    </row>
    <row r="54" spans="1:21" x14ac:dyDescent="0.25">
      <c r="A54" s="11">
        <v>26573</v>
      </c>
      <c r="C54">
        <v>1.21889604075784</v>
      </c>
      <c r="D54">
        <v>2.6126290843311</v>
      </c>
      <c r="E54">
        <v>-0.11523993384230399</v>
      </c>
      <c r="F54">
        <v>0.50767736840225597</v>
      </c>
      <c r="H54">
        <v>3.86277492602051</v>
      </c>
      <c r="I54">
        <v>4.7505267656338797</v>
      </c>
      <c r="J54">
        <v>2.80953936099149</v>
      </c>
      <c r="K54">
        <v>3.25877893048456</v>
      </c>
      <c r="M54">
        <v>-0.485549170945204</v>
      </c>
      <c r="N54">
        <v>1.7624774977040299E-2</v>
      </c>
      <c r="O54">
        <v>2.1751213737074601E-2</v>
      </c>
      <c r="P54">
        <v>0.129409265161987</v>
      </c>
      <c r="R54">
        <v>3.3772257550753002</v>
      </c>
      <c r="S54">
        <v>4.7681515406109201</v>
      </c>
      <c r="T54">
        <v>2.8312905747285702</v>
      </c>
      <c r="U54">
        <v>3.38818819564655</v>
      </c>
    </row>
    <row r="55" spans="1:21" x14ac:dyDescent="0.25">
      <c r="A55" s="11">
        <v>26665</v>
      </c>
      <c r="C55">
        <v>1.6845963779047699</v>
      </c>
      <c r="D55">
        <v>3.4758824183053898</v>
      </c>
      <c r="E55">
        <v>0.172638129967254</v>
      </c>
      <c r="F55">
        <v>0.70907820407387601</v>
      </c>
      <c r="H55">
        <v>4.0723214888069199</v>
      </c>
      <c r="I55">
        <v>4.8843956997921598</v>
      </c>
      <c r="J55">
        <v>3.3578270885224599</v>
      </c>
      <c r="K55">
        <v>3.6735578731905401</v>
      </c>
      <c r="M55">
        <v>-0.45711912103359698</v>
      </c>
      <c r="N55">
        <v>6.8616501683146494E-2</v>
      </c>
      <c r="O55">
        <v>4.7294333238912703E-2</v>
      </c>
      <c r="P55">
        <v>0.12514872893015</v>
      </c>
      <c r="R55">
        <v>3.6152023677733198</v>
      </c>
      <c r="S55">
        <v>4.9530122014753104</v>
      </c>
      <c r="T55">
        <v>3.4051214217613701</v>
      </c>
      <c r="U55">
        <v>3.7987066021206899</v>
      </c>
    </row>
    <row r="56" spans="1:21" x14ac:dyDescent="0.25">
      <c r="A56" s="11">
        <v>26755</v>
      </c>
      <c r="C56">
        <v>2.7627228876887102</v>
      </c>
      <c r="D56">
        <v>4.1258816898866799</v>
      </c>
      <c r="E56">
        <v>1.22193003903817</v>
      </c>
      <c r="F56">
        <v>0.87356585328734604</v>
      </c>
      <c r="H56">
        <v>3.9846229161378099</v>
      </c>
      <c r="I56">
        <v>4.7545558921569597</v>
      </c>
      <c r="J56">
        <v>3.0171123632308801</v>
      </c>
      <c r="K56">
        <v>3.5665062491941799</v>
      </c>
      <c r="M56">
        <v>-0.105586440192926</v>
      </c>
      <c r="N56">
        <v>9.6702881524540499E-2</v>
      </c>
      <c r="O56">
        <v>4.8250295085363097E-2</v>
      </c>
      <c r="P56">
        <v>6.0874140112816201E-2</v>
      </c>
      <c r="R56">
        <v>3.8790364759448899</v>
      </c>
      <c r="S56">
        <v>4.8512587736814998</v>
      </c>
      <c r="T56">
        <v>3.0653626583162401</v>
      </c>
      <c r="U56">
        <v>3.6273803893069898</v>
      </c>
    </row>
    <row r="57" spans="1:21" x14ac:dyDescent="0.25">
      <c r="A57" s="11">
        <v>26846</v>
      </c>
      <c r="C57">
        <v>2.6046104622385</v>
      </c>
      <c r="D57">
        <v>4.5903767645463596</v>
      </c>
      <c r="E57">
        <v>1.68130911194044</v>
      </c>
      <c r="F57">
        <v>1.09738906735879</v>
      </c>
      <c r="H57">
        <v>3.7246568196150198</v>
      </c>
      <c r="I57">
        <v>4.5524677344450897</v>
      </c>
      <c r="J57">
        <v>3.0900602490999298</v>
      </c>
      <c r="K57">
        <v>3.3472430993233302</v>
      </c>
      <c r="M57">
        <v>-7.4390811870860801E-2</v>
      </c>
      <c r="N57">
        <v>0.15718939294710799</v>
      </c>
      <c r="O57">
        <v>5.9545637114670501E-2</v>
      </c>
      <c r="P57">
        <v>9.8664813258669895E-2</v>
      </c>
      <c r="R57">
        <v>3.6502660077441602</v>
      </c>
      <c r="S57">
        <v>4.7096571273921999</v>
      </c>
      <c r="T57">
        <v>3.1496058862146001</v>
      </c>
      <c r="U57">
        <v>3.4459079125819998</v>
      </c>
    </row>
    <row r="58" spans="1:21" x14ac:dyDescent="0.25">
      <c r="A58" s="11">
        <v>26938</v>
      </c>
      <c r="C58">
        <v>2.3051756037488098</v>
      </c>
      <c r="D58">
        <v>4.73388204117163</v>
      </c>
      <c r="E58">
        <v>2.2908004867795202</v>
      </c>
      <c r="F58">
        <v>1.1388792455277299</v>
      </c>
      <c r="H58">
        <v>3.8220103405018602</v>
      </c>
      <c r="I58">
        <v>4.6541842880234103</v>
      </c>
      <c r="J58">
        <v>2.98413425309883</v>
      </c>
      <c r="K58">
        <v>3.2123618719866101</v>
      </c>
      <c r="M58">
        <v>3.7881942534997097E-2</v>
      </c>
      <c r="N58">
        <v>0.14923350485265799</v>
      </c>
      <c r="O58">
        <v>8.7110252322057893E-2</v>
      </c>
      <c r="P58">
        <v>0.14556699033411399</v>
      </c>
      <c r="R58">
        <v>3.8598922830368601</v>
      </c>
      <c r="S58">
        <v>4.8034177928760604</v>
      </c>
      <c r="T58">
        <v>3.0712445054208901</v>
      </c>
      <c r="U58">
        <v>3.35792886232072</v>
      </c>
    </row>
    <row r="59" spans="1:21" x14ac:dyDescent="0.25">
      <c r="A59" s="11">
        <v>27030</v>
      </c>
      <c r="C59">
        <v>1.97950472624063</v>
      </c>
      <c r="D59">
        <v>5.0107875311374004</v>
      </c>
      <c r="E59">
        <v>2.7214845409046098</v>
      </c>
      <c r="F59">
        <v>0.97057709904788703</v>
      </c>
      <c r="H59">
        <v>3.5826425000048299</v>
      </c>
      <c r="I59">
        <v>4.5336164697653496</v>
      </c>
      <c r="J59">
        <v>2.9309758525410601</v>
      </c>
      <c r="K59">
        <v>2.8567828795747299</v>
      </c>
      <c r="M59">
        <v>0.215464767521513</v>
      </c>
      <c r="N59">
        <v>0.16620711443613201</v>
      </c>
      <c r="O59">
        <v>0.133281837760133</v>
      </c>
      <c r="P59">
        <v>0.19159990771721799</v>
      </c>
      <c r="R59">
        <v>3.7981072675263401</v>
      </c>
      <c r="S59">
        <v>4.6998235842014902</v>
      </c>
      <c r="T59">
        <v>3.06425769030119</v>
      </c>
      <c r="U59">
        <v>3.0483827872919398</v>
      </c>
    </row>
    <row r="60" spans="1:21" x14ac:dyDescent="0.25">
      <c r="A60" s="11">
        <v>27120</v>
      </c>
      <c r="C60">
        <v>2.3197488063584601</v>
      </c>
      <c r="D60">
        <v>5.4376439656045399</v>
      </c>
      <c r="E60">
        <v>3.0058404120229598</v>
      </c>
      <c r="F60">
        <v>0.60009078280177197</v>
      </c>
      <c r="H60">
        <v>3.5412400363113301</v>
      </c>
      <c r="I60">
        <v>4.4871677710567299</v>
      </c>
      <c r="J60">
        <v>2.6483258288130398</v>
      </c>
      <c r="K60">
        <v>2.97482916459867</v>
      </c>
      <c r="M60">
        <v>0.71509653636671699</v>
      </c>
      <c r="N60">
        <v>0.23105525090116</v>
      </c>
      <c r="O60">
        <v>0.11961020856278901</v>
      </c>
      <c r="P60">
        <v>0.23674026356654701</v>
      </c>
      <c r="R60">
        <v>4.2563365726780402</v>
      </c>
      <c r="S60">
        <v>4.7182230219578898</v>
      </c>
      <c r="T60">
        <v>2.7679360373758302</v>
      </c>
      <c r="U60">
        <v>3.2115694281652098</v>
      </c>
    </row>
    <row r="61" spans="1:21" x14ac:dyDescent="0.25">
      <c r="A61" s="11">
        <v>27211</v>
      </c>
      <c r="C61">
        <v>2.3388468930583</v>
      </c>
      <c r="D61">
        <v>5.3236647111834801</v>
      </c>
      <c r="E61">
        <v>2.7656806321190301</v>
      </c>
      <c r="F61">
        <v>0.24943117433190301</v>
      </c>
      <c r="H61">
        <v>3.2835592862996101</v>
      </c>
      <c r="I61">
        <v>4.2675102750439802</v>
      </c>
      <c r="J61">
        <v>2.7337783303897898</v>
      </c>
      <c r="K61">
        <v>3.0048628396164201</v>
      </c>
      <c r="M61">
        <v>1.0654619491094199</v>
      </c>
      <c r="N61">
        <v>0.209074563790317</v>
      </c>
      <c r="O61">
        <v>0.14487221950194801</v>
      </c>
      <c r="P61">
        <v>0.282850609789776</v>
      </c>
      <c r="R61">
        <v>4.3490212354090296</v>
      </c>
      <c r="S61">
        <v>4.4765848388342899</v>
      </c>
      <c r="T61">
        <v>2.8786505498917299</v>
      </c>
      <c r="U61">
        <v>3.2877134494061999</v>
      </c>
    </row>
    <row r="62" spans="1:21" x14ac:dyDescent="0.25">
      <c r="A62" s="11">
        <v>27303</v>
      </c>
      <c r="C62">
        <v>1.33368054449249</v>
      </c>
      <c r="D62">
        <v>5.1798950200565601</v>
      </c>
      <c r="E62">
        <v>3.10579408327385</v>
      </c>
      <c r="F62">
        <v>-0.16982756892525699</v>
      </c>
      <c r="H62">
        <v>3.2164911746959399</v>
      </c>
      <c r="I62">
        <v>4.0293282452925903</v>
      </c>
      <c r="J62">
        <v>1.95987966641245</v>
      </c>
      <c r="K62">
        <v>2.8191872595237499</v>
      </c>
      <c r="M62">
        <v>0.979127452645987</v>
      </c>
      <c r="N62">
        <v>0.243816823830903</v>
      </c>
      <c r="O62">
        <v>4.8599080030106399E-2</v>
      </c>
      <c r="P62">
        <v>0.29260754869193001</v>
      </c>
      <c r="R62">
        <v>4.19561862734193</v>
      </c>
      <c r="S62">
        <v>4.2731450691234896</v>
      </c>
      <c r="T62">
        <v>2.0084787464425502</v>
      </c>
      <c r="U62">
        <v>3.1117948082156799</v>
      </c>
    </row>
    <row r="63" spans="1:21" x14ac:dyDescent="0.25">
      <c r="A63" s="11">
        <v>27395</v>
      </c>
      <c r="C63">
        <v>-9.2104237284388504E-2</v>
      </c>
      <c r="D63">
        <v>4.3497631123282803</v>
      </c>
      <c r="E63">
        <v>1.25719785279125</v>
      </c>
      <c r="F63">
        <v>-0.60150778519732695</v>
      </c>
      <c r="H63">
        <v>2.99194920168889</v>
      </c>
      <c r="I63">
        <v>3.8200808514778699</v>
      </c>
      <c r="J63">
        <v>2.02070920159345</v>
      </c>
      <c r="K63">
        <v>2.79677925596273</v>
      </c>
      <c r="M63">
        <v>0.63573674862076102</v>
      </c>
      <c r="N63">
        <v>0.15216505858496199</v>
      </c>
      <c r="O63">
        <v>-0.22666078185657501</v>
      </c>
      <c r="P63">
        <v>0.302382629128914</v>
      </c>
      <c r="R63">
        <v>3.6276859503096501</v>
      </c>
      <c r="S63">
        <v>3.97224591006283</v>
      </c>
      <c r="T63">
        <v>1.79404841973688</v>
      </c>
      <c r="U63">
        <v>3.09916188509164</v>
      </c>
    </row>
    <row r="64" spans="1:21" x14ac:dyDescent="0.25">
      <c r="A64" s="11">
        <v>27485</v>
      </c>
      <c r="C64">
        <v>-1.1461576670478699</v>
      </c>
      <c r="D64">
        <v>4.0808331592803597</v>
      </c>
      <c r="E64">
        <v>0.57879654409543901</v>
      </c>
      <c r="F64">
        <v>-0.40885114536331502</v>
      </c>
      <c r="H64">
        <v>3.0745644135149299</v>
      </c>
      <c r="I64">
        <v>3.9153509554311299</v>
      </c>
      <c r="J64">
        <v>2.2077399195116798</v>
      </c>
      <c r="K64">
        <v>2.5591618857821499</v>
      </c>
      <c r="M64">
        <v>0.24737891676014501</v>
      </c>
      <c r="N64">
        <v>0.123073108117943</v>
      </c>
      <c r="O64">
        <v>-0.144786278503342</v>
      </c>
      <c r="P64">
        <v>0.62213575251894504</v>
      </c>
      <c r="R64">
        <v>3.3219433302750798</v>
      </c>
      <c r="S64">
        <v>4.03842406354907</v>
      </c>
      <c r="T64">
        <v>2.06295364100834</v>
      </c>
      <c r="U64">
        <v>3.1812976383010998</v>
      </c>
    </row>
    <row r="65" spans="1:21" x14ac:dyDescent="0.25">
      <c r="A65" s="11">
        <v>27576</v>
      </c>
      <c r="C65">
        <v>-1.04995345037401</v>
      </c>
      <c r="D65">
        <v>4.5403229110561396</v>
      </c>
      <c r="E65">
        <v>0.13331594254304899</v>
      </c>
      <c r="F65">
        <v>-0.82171064479985001</v>
      </c>
      <c r="H65">
        <v>3.1877613500761499</v>
      </c>
      <c r="I65">
        <v>4.0231037825876097</v>
      </c>
      <c r="J65">
        <v>2.3907648042909901</v>
      </c>
      <c r="K65">
        <v>2.4999844687819701</v>
      </c>
      <c r="M65">
        <v>7.8600983882490399E-2</v>
      </c>
      <c r="N65">
        <v>0.169234524924984</v>
      </c>
      <c r="O65">
        <v>-0.16639718903835801</v>
      </c>
      <c r="P65">
        <v>0.60282258702922997</v>
      </c>
      <c r="R65">
        <v>3.2663623339586398</v>
      </c>
      <c r="S65">
        <v>4.19233830751259</v>
      </c>
      <c r="T65">
        <v>2.2243676152526302</v>
      </c>
      <c r="U65">
        <v>3.1028070558112</v>
      </c>
    </row>
    <row r="66" spans="1:21" x14ac:dyDescent="0.25">
      <c r="A66" s="11">
        <v>27668</v>
      </c>
      <c r="C66">
        <v>-0.332711844785194</v>
      </c>
      <c r="D66">
        <v>4.70617730004113</v>
      </c>
      <c r="E66">
        <v>0.225072305159074</v>
      </c>
      <c r="F66">
        <v>-1.26997025204832</v>
      </c>
      <c r="H66">
        <v>3.15107110961155</v>
      </c>
      <c r="I66">
        <v>3.99626031441022</v>
      </c>
      <c r="J66">
        <v>2.4718681671934899</v>
      </c>
      <c r="K66">
        <v>2.58745416802928</v>
      </c>
      <c r="M66">
        <v>7.2705742827936001E-2</v>
      </c>
      <c r="N66">
        <v>0.12916992043713699</v>
      </c>
      <c r="O66">
        <v>-0.170108665429518</v>
      </c>
      <c r="P66">
        <v>0.47752892635313998</v>
      </c>
      <c r="R66">
        <v>3.2237768524394799</v>
      </c>
      <c r="S66">
        <v>4.1254302348473599</v>
      </c>
      <c r="T66">
        <v>2.30175950176397</v>
      </c>
      <c r="U66">
        <v>3.0649830943824199</v>
      </c>
    </row>
    <row r="67" spans="1:21" x14ac:dyDescent="0.25">
      <c r="A67" s="11">
        <v>27760</v>
      </c>
      <c r="C67">
        <v>0.35525246600252602</v>
      </c>
      <c r="D67">
        <v>4.7130389455921904</v>
      </c>
      <c r="E67">
        <v>0.77676723651006796</v>
      </c>
      <c r="F67">
        <v>-1.5500601640849301</v>
      </c>
      <c r="H67">
        <v>3.2833086497198498</v>
      </c>
      <c r="I67">
        <v>4.0856151633158602</v>
      </c>
      <c r="J67">
        <v>2.58288982875241</v>
      </c>
      <c r="K67">
        <v>2.69990234698062</v>
      </c>
      <c r="M67">
        <v>2.0901257998556001E-2</v>
      </c>
      <c r="N67">
        <v>5.6770964403201903E-2</v>
      </c>
      <c r="O67">
        <v>-5.2817754290560501E-2</v>
      </c>
      <c r="P67">
        <v>0.30622021468037902</v>
      </c>
      <c r="R67">
        <v>3.3042099077184099</v>
      </c>
      <c r="S67">
        <v>4.1423861277190603</v>
      </c>
      <c r="T67">
        <v>2.5300720744618501</v>
      </c>
      <c r="U67">
        <v>3.0061225616609999</v>
      </c>
    </row>
    <row r="68" spans="1:21" x14ac:dyDescent="0.25">
      <c r="A68" s="11">
        <v>27851</v>
      </c>
      <c r="C68">
        <v>0.56261127754328299</v>
      </c>
      <c r="D68">
        <v>4.77237180694976</v>
      </c>
      <c r="E68">
        <v>1.5707695675973801</v>
      </c>
      <c r="F68">
        <v>-1.5367112480732901</v>
      </c>
      <c r="H68">
        <v>3.1506707222202799</v>
      </c>
      <c r="I68">
        <v>4.2389029208120901</v>
      </c>
      <c r="J68">
        <v>2.5593375461030399</v>
      </c>
      <c r="K68">
        <v>2.6029906776687799</v>
      </c>
      <c r="M68">
        <v>-0.22573912488501799</v>
      </c>
      <c r="N68">
        <v>-1.8316294126323698E-2</v>
      </c>
      <c r="O68">
        <v>3.2724666879683603E-2</v>
      </c>
      <c r="P68">
        <v>0.16590143814458699</v>
      </c>
      <c r="R68">
        <v>2.9249315973352701</v>
      </c>
      <c r="S68">
        <v>4.2205866266857699</v>
      </c>
      <c r="T68">
        <v>2.5920622129827202</v>
      </c>
      <c r="U68">
        <v>2.7688921158133701</v>
      </c>
    </row>
    <row r="69" spans="1:21" x14ac:dyDescent="0.25">
      <c r="A69" s="11">
        <v>27942</v>
      </c>
      <c r="C69">
        <v>1.29046417996096</v>
      </c>
      <c r="D69">
        <v>4.6944549932383097</v>
      </c>
      <c r="E69">
        <v>1.65195607976739</v>
      </c>
      <c r="F69">
        <v>-1.1388439103475301</v>
      </c>
      <c r="H69">
        <v>2.9979221372703799</v>
      </c>
      <c r="I69">
        <v>4.10714595787202</v>
      </c>
      <c r="J69">
        <v>2.5670670083580198</v>
      </c>
      <c r="K69">
        <v>2.6218879924126601</v>
      </c>
      <c r="M69">
        <v>-9.6410323625189101E-2</v>
      </c>
      <c r="N69">
        <v>-7.0122415468543101E-2</v>
      </c>
      <c r="O69">
        <v>-0.114039262187552</v>
      </c>
      <c r="P69">
        <v>0.16615835634572099</v>
      </c>
      <c r="R69">
        <v>2.9015118136451901</v>
      </c>
      <c r="S69">
        <v>4.0370235424034799</v>
      </c>
      <c r="T69">
        <v>2.4530277461704699</v>
      </c>
      <c r="U69">
        <v>2.78804634875838</v>
      </c>
    </row>
    <row r="70" spans="1:21" x14ac:dyDescent="0.25">
      <c r="A70" s="11">
        <v>28034</v>
      </c>
      <c r="C70">
        <v>1.5898618581267101</v>
      </c>
      <c r="D70">
        <v>4.4427964605124499</v>
      </c>
      <c r="E70">
        <v>2.2929130373793201</v>
      </c>
      <c r="F70">
        <v>-0.38353210674517901</v>
      </c>
      <c r="H70">
        <v>2.9346337416916799</v>
      </c>
      <c r="I70">
        <v>4.00507482121031</v>
      </c>
      <c r="J70">
        <v>2.6446477216963298</v>
      </c>
      <c r="K70">
        <v>2.69876374347586</v>
      </c>
      <c r="M70">
        <v>-9.2163450190134097E-2</v>
      </c>
      <c r="N70">
        <v>-6.2386455523246898E-2</v>
      </c>
      <c r="O70">
        <v>8.1275177965804593E-2</v>
      </c>
      <c r="P70">
        <v>0.30452926300329403</v>
      </c>
      <c r="R70">
        <v>2.8424702915015501</v>
      </c>
      <c r="S70">
        <v>3.9426883656870699</v>
      </c>
      <c r="T70">
        <v>2.7259228996621299</v>
      </c>
      <c r="U70">
        <v>3.0032930064791499</v>
      </c>
    </row>
    <row r="71" spans="1:21" x14ac:dyDescent="0.25">
      <c r="A71" s="11">
        <v>28126</v>
      </c>
      <c r="C71">
        <v>2.06205520012566</v>
      </c>
      <c r="D71">
        <v>4.3599979100181896</v>
      </c>
      <c r="E71">
        <v>2.5041852290585198</v>
      </c>
      <c r="F71">
        <v>0.38637316858898901</v>
      </c>
      <c r="H71">
        <v>2.95409047238986</v>
      </c>
      <c r="I71">
        <v>4.1336522009138896</v>
      </c>
      <c r="J71">
        <v>2.5514002897816099</v>
      </c>
      <c r="K71">
        <v>2.5681267523694</v>
      </c>
      <c r="M71">
        <v>-5.5871245566441298E-3</v>
      </c>
      <c r="N71">
        <v>-1.17894384394733E-3</v>
      </c>
      <c r="O71">
        <v>-2.2807074547410201E-2</v>
      </c>
      <c r="P71">
        <v>0.43692314063524401</v>
      </c>
      <c r="R71">
        <v>2.9485033478332099</v>
      </c>
      <c r="S71">
        <v>4.1324732570699503</v>
      </c>
      <c r="T71">
        <v>2.5285932152342001</v>
      </c>
      <c r="U71">
        <v>3.0050498930046401</v>
      </c>
    </row>
    <row r="72" spans="1:21" x14ac:dyDescent="0.25">
      <c r="A72" s="11">
        <v>28216</v>
      </c>
      <c r="C72">
        <v>2.4018934496169799</v>
      </c>
      <c r="D72">
        <v>4.2709765450711101</v>
      </c>
      <c r="E72">
        <v>2.4458119915102499</v>
      </c>
      <c r="F72">
        <v>0.62888146454975002</v>
      </c>
      <c r="H72">
        <v>3.1074527642355898</v>
      </c>
      <c r="I72">
        <v>4.0843929001824799</v>
      </c>
      <c r="J72">
        <v>2.4676473270353401</v>
      </c>
      <c r="K72">
        <v>2.4004693048423</v>
      </c>
      <c r="M72">
        <v>-5.3197516752047001E-2</v>
      </c>
      <c r="N72">
        <v>4.5457012892375803E-2</v>
      </c>
      <c r="O72">
        <v>-8.9511044891340305E-2</v>
      </c>
      <c r="P72">
        <v>0.32137733863066398</v>
      </c>
      <c r="R72">
        <v>3.0542552474835398</v>
      </c>
      <c r="S72">
        <v>4.1298499130748603</v>
      </c>
      <c r="T72">
        <v>2.3781362821440002</v>
      </c>
      <c r="U72">
        <v>2.72184664347296</v>
      </c>
    </row>
    <row r="73" spans="1:21" x14ac:dyDescent="0.25">
      <c r="A73" s="11">
        <v>28307</v>
      </c>
      <c r="C73">
        <v>3.0683300148475601</v>
      </c>
      <c r="D73">
        <v>3.9269451316185999</v>
      </c>
      <c r="E73">
        <v>2.1632453037004802</v>
      </c>
      <c r="F73">
        <v>0.84466977729334802</v>
      </c>
      <c r="H73">
        <v>3.1911251817995701</v>
      </c>
      <c r="I73">
        <v>4.0447092684486199</v>
      </c>
      <c r="J73">
        <v>2.42032590885864</v>
      </c>
      <c r="K73">
        <v>2.3840135440049002</v>
      </c>
      <c r="M73">
        <v>-5.0329061930214102E-4</v>
      </c>
      <c r="N73">
        <v>2.5348420865196401E-2</v>
      </c>
      <c r="O73">
        <v>-0.13768329486404199</v>
      </c>
      <c r="P73">
        <v>0.25666738120822602</v>
      </c>
      <c r="R73">
        <v>3.19062189118026</v>
      </c>
      <c r="S73">
        <v>4.0700576893138196</v>
      </c>
      <c r="T73">
        <v>2.2826426139945899</v>
      </c>
      <c r="U73">
        <v>2.6406809252131298</v>
      </c>
    </row>
    <row r="74" spans="1:21" x14ac:dyDescent="0.25">
      <c r="A74" s="11">
        <v>28399</v>
      </c>
      <c r="C74">
        <v>2.9807723478813801</v>
      </c>
      <c r="D74">
        <v>4.0110176273181004</v>
      </c>
      <c r="E74">
        <v>1.50010434922046</v>
      </c>
      <c r="F74">
        <v>0.969464172524795</v>
      </c>
      <c r="H74">
        <v>2.99220223178096</v>
      </c>
      <c r="I74">
        <v>4.1500513936441497</v>
      </c>
      <c r="J74">
        <v>2.6179614820201</v>
      </c>
      <c r="K74">
        <v>2.4762701928870499</v>
      </c>
      <c r="M74">
        <v>-0.20177093160050399</v>
      </c>
      <c r="N74">
        <v>5.4197786634848602E-2</v>
      </c>
      <c r="O74">
        <v>-0.23734941391176201</v>
      </c>
      <c r="P74">
        <v>0.15341070261467901</v>
      </c>
      <c r="R74">
        <v>2.7904313001804502</v>
      </c>
      <c r="S74">
        <v>4.2042491802789996</v>
      </c>
      <c r="T74">
        <v>2.38061206810834</v>
      </c>
      <c r="U74">
        <v>2.6296808955017301</v>
      </c>
    </row>
    <row r="75" spans="1:21" x14ac:dyDescent="0.25">
      <c r="A75" s="11">
        <v>28491</v>
      </c>
      <c r="C75">
        <v>2.9401160208410602</v>
      </c>
      <c r="D75">
        <v>4.0631228446466698</v>
      </c>
      <c r="E75">
        <v>1.2557173300979201</v>
      </c>
      <c r="F75">
        <v>1.0882249251601499</v>
      </c>
      <c r="H75">
        <v>2.90914096398931</v>
      </c>
      <c r="I75">
        <v>4.0929065235217204</v>
      </c>
      <c r="J75">
        <v>2.6445806375264098</v>
      </c>
      <c r="K75">
        <v>2.4820459418537801</v>
      </c>
      <c r="M75">
        <v>-0.223094350896341</v>
      </c>
      <c r="N75">
        <v>3.6933807338442599E-2</v>
      </c>
      <c r="O75">
        <v>-0.37792222410048198</v>
      </c>
      <c r="P75">
        <v>5.1158156370692799E-2</v>
      </c>
      <c r="R75">
        <v>2.6860466130929699</v>
      </c>
      <c r="S75">
        <v>4.1298403308601603</v>
      </c>
      <c r="T75">
        <v>2.26665841342593</v>
      </c>
      <c r="U75">
        <v>2.5332040982244699</v>
      </c>
    </row>
    <row r="76" spans="1:21" x14ac:dyDescent="0.25">
      <c r="A76" s="11">
        <v>28581</v>
      </c>
      <c r="C76">
        <v>3.5683162977377401</v>
      </c>
      <c r="D76">
        <v>4.10249613447803</v>
      </c>
      <c r="E76">
        <v>1.41918324699736</v>
      </c>
      <c r="F76">
        <v>1.12164401020732</v>
      </c>
      <c r="H76">
        <v>3.4407221395647598</v>
      </c>
      <c r="I76">
        <v>4.0178333421225698</v>
      </c>
      <c r="J76">
        <v>2.6994489766407002</v>
      </c>
      <c r="K76">
        <v>2.5286868453047102</v>
      </c>
      <c r="M76">
        <v>-5.1103087165200699E-2</v>
      </c>
      <c r="N76">
        <v>2.9749869732197402E-2</v>
      </c>
      <c r="O76">
        <v>-0.28344339240527799</v>
      </c>
      <c r="P76">
        <v>-6.9884838175515801E-2</v>
      </c>
      <c r="R76">
        <v>3.38961905239956</v>
      </c>
      <c r="S76">
        <v>4.0475832118547599</v>
      </c>
      <c r="T76">
        <v>2.41600558423543</v>
      </c>
      <c r="U76">
        <v>2.4588020071291998</v>
      </c>
    </row>
    <row r="77" spans="1:21" x14ac:dyDescent="0.25">
      <c r="A77" s="11">
        <v>28672</v>
      </c>
      <c r="C77">
        <v>3.9360253666676499</v>
      </c>
      <c r="D77">
        <v>4.1663085747762203</v>
      </c>
      <c r="E77">
        <v>1.49237435051828</v>
      </c>
      <c r="F77">
        <v>1.3901580511612801</v>
      </c>
      <c r="H77">
        <v>3.3864834931159602</v>
      </c>
      <c r="I77">
        <v>4.00127440529032</v>
      </c>
      <c r="J77">
        <v>2.6531650125841</v>
      </c>
      <c r="K77">
        <v>2.5765366690196898</v>
      </c>
      <c r="M77">
        <v>-8.3102584028237905E-2</v>
      </c>
      <c r="N77">
        <v>3.9671965474653098E-2</v>
      </c>
      <c r="O77">
        <v>-0.33794524186112002</v>
      </c>
      <c r="P77">
        <v>5.97491413667649E-3</v>
      </c>
      <c r="R77">
        <v>3.30338090908772</v>
      </c>
      <c r="S77">
        <v>4.0409463707649804</v>
      </c>
      <c r="T77">
        <v>2.31521977072298</v>
      </c>
      <c r="U77">
        <v>2.5825115831563701</v>
      </c>
    </row>
    <row r="78" spans="1:21" x14ac:dyDescent="0.25">
      <c r="A78" s="11">
        <v>28764</v>
      </c>
      <c r="C78">
        <v>4.1843239610406</v>
      </c>
      <c r="D78">
        <v>4.02838965056839</v>
      </c>
      <c r="E78">
        <v>1.33381562830141</v>
      </c>
      <c r="F78">
        <v>1.4466818790717799</v>
      </c>
      <c r="H78">
        <v>3.44877725705931</v>
      </c>
      <c r="I78">
        <v>3.9842095472916199</v>
      </c>
      <c r="J78">
        <v>2.7527099332064</v>
      </c>
      <c r="K78">
        <v>2.5969556078711098</v>
      </c>
      <c r="M78">
        <v>-3.1994079155204601E-2</v>
      </c>
      <c r="N78">
        <v>5.6415712010875101E-3</v>
      </c>
      <c r="O78">
        <v>-0.35439375279209201</v>
      </c>
      <c r="P78">
        <v>9.5388409122974006E-3</v>
      </c>
      <c r="R78">
        <v>3.4167831779041</v>
      </c>
      <c r="S78">
        <v>3.9898511184927101</v>
      </c>
      <c r="T78">
        <v>2.3983161804143101</v>
      </c>
      <c r="U78">
        <v>2.6064944487834101</v>
      </c>
    </row>
    <row r="79" spans="1:21" x14ac:dyDescent="0.25">
      <c r="A79" s="11">
        <v>28856</v>
      </c>
      <c r="C79">
        <v>3.3412403169374998</v>
      </c>
      <c r="D79">
        <v>3.9596741173206702</v>
      </c>
      <c r="E79">
        <v>1.5921997124951299</v>
      </c>
      <c r="F79">
        <v>1.3111359400115801</v>
      </c>
      <c r="H79">
        <v>3.3803627501392599</v>
      </c>
      <c r="I79">
        <v>3.97021529036705</v>
      </c>
      <c r="J79">
        <v>2.69476104713232</v>
      </c>
      <c r="K79">
        <v>2.5068395185785302</v>
      </c>
      <c r="M79">
        <v>-0.37882653427399299</v>
      </c>
      <c r="N79">
        <v>1.37564584437784E-2</v>
      </c>
      <c r="O79">
        <v>-0.26905028319037499</v>
      </c>
      <c r="P79">
        <v>-2.11568885564133E-2</v>
      </c>
      <c r="R79">
        <v>3.0015362158652601</v>
      </c>
      <c r="S79">
        <v>3.9839717488108302</v>
      </c>
      <c r="T79">
        <v>2.42571076394194</v>
      </c>
      <c r="U79">
        <v>2.48568263002212</v>
      </c>
    </row>
    <row r="80" spans="1:21" x14ac:dyDescent="0.25">
      <c r="A80" s="11">
        <v>28946</v>
      </c>
      <c r="C80">
        <v>3.7765692204726502</v>
      </c>
      <c r="D80">
        <v>3.9561517663141199</v>
      </c>
      <c r="E80">
        <v>1.6774672867354601</v>
      </c>
      <c r="F80">
        <v>1.1567502688603799</v>
      </c>
      <c r="H80">
        <v>3.2743370281585098</v>
      </c>
      <c r="I80">
        <v>4.0551336250319396</v>
      </c>
      <c r="J80">
        <v>2.8207109435210298</v>
      </c>
      <c r="K80">
        <v>2.8840817721084102</v>
      </c>
      <c r="M80">
        <v>5.8609376412981598E-2</v>
      </c>
      <c r="N80">
        <v>4.9076981811515E-2</v>
      </c>
      <c r="O80">
        <v>-0.135639964542732</v>
      </c>
      <c r="P80">
        <v>4.1791685532778502E-3</v>
      </c>
      <c r="R80">
        <v>3.3329464045714898</v>
      </c>
      <c r="S80">
        <v>4.1042106068434601</v>
      </c>
      <c r="T80">
        <v>2.6850709789782998</v>
      </c>
      <c r="U80">
        <v>2.8882609406616901</v>
      </c>
    </row>
    <row r="81" spans="1:21" x14ac:dyDescent="0.25">
      <c r="A81" s="11">
        <v>29037</v>
      </c>
      <c r="C81">
        <v>2.9438644718068199</v>
      </c>
      <c r="D81">
        <v>3.5272363555849302</v>
      </c>
      <c r="E81">
        <v>2.2286565499471198</v>
      </c>
      <c r="F81">
        <v>1.53382032234526</v>
      </c>
      <c r="H81">
        <v>3.3777504515536698</v>
      </c>
      <c r="I81">
        <v>4.0379889008513201</v>
      </c>
      <c r="J81">
        <v>2.7260581220854401</v>
      </c>
      <c r="K81">
        <v>2.5852094108930599</v>
      </c>
      <c r="M81">
        <v>-0.100484226354891</v>
      </c>
      <c r="N81">
        <v>-1.7820987094145702E-2</v>
      </c>
      <c r="O81">
        <v>2.11436008600689E-2</v>
      </c>
      <c r="P81">
        <v>0.40288517560989001</v>
      </c>
      <c r="R81">
        <v>3.2772662251987801</v>
      </c>
      <c r="S81">
        <v>4.0201679137571702</v>
      </c>
      <c r="T81">
        <v>2.7472017229455101</v>
      </c>
      <c r="U81">
        <v>2.98809458650295</v>
      </c>
    </row>
    <row r="82" spans="1:21" x14ac:dyDescent="0.25">
      <c r="A82" s="11">
        <v>29129</v>
      </c>
      <c r="C82">
        <v>2.74401516476473</v>
      </c>
      <c r="D82">
        <v>3.4237230021524301</v>
      </c>
      <c r="E82">
        <v>2.2893612058046502</v>
      </c>
      <c r="F82">
        <v>0.85837327513672801</v>
      </c>
      <c r="H82">
        <v>3.3426370569878099</v>
      </c>
      <c r="I82">
        <v>4.0210357563418304</v>
      </c>
      <c r="J82">
        <v>2.7592799376230999</v>
      </c>
      <c r="K82">
        <v>2.6794655761761299</v>
      </c>
      <c r="M82">
        <v>4.9384715430271502E-2</v>
      </c>
      <c r="N82">
        <v>3.4340477511491899E-2</v>
      </c>
      <c r="O82">
        <v>0.115643742955045</v>
      </c>
      <c r="P82">
        <v>0.22611871210201401</v>
      </c>
      <c r="R82">
        <v>3.3920217724180799</v>
      </c>
      <c r="S82">
        <v>4.0553762338533303</v>
      </c>
      <c r="T82">
        <v>2.8749236805781502</v>
      </c>
      <c r="U82">
        <v>2.90558428827815</v>
      </c>
    </row>
    <row r="83" spans="1:21" x14ac:dyDescent="0.25">
      <c r="A83" s="11">
        <v>29221</v>
      </c>
      <c r="C83">
        <v>2.67797624876005</v>
      </c>
      <c r="D83">
        <v>2.9528679612328101</v>
      </c>
      <c r="E83">
        <v>2.58318997809761</v>
      </c>
      <c r="F83">
        <v>0.61565942010361097</v>
      </c>
      <c r="H83">
        <v>3.3336393442885499</v>
      </c>
      <c r="I83">
        <v>4.0431360936074103</v>
      </c>
      <c r="J83">
        <v>2.7664351226295398</v>
      </c>
      <c r="K83">
        <v>2.5523486351579798</v>
      </c>
      <c r="M83">
        <v>0.33298990659320998</v>
      </c>
      <c r="N83">
        <v>1.8683382040954901E-2</v>
      </c>
      <c r="O83">
        <v>0.34637580601302698</v>
      </c>
      <c r="P83">
        <v>0.38361881207411103</v>
      </c>
      <c r="R83">
        <v>3.6666292508817602</v>
      </c>
      <c r="S83">
        <v>4.0618194756483703</v>
      </c>
      <c r="T83">
        <v>3.11281092864257</v>
      </c>
      <c r="U83">
        <v>2.9359674472320898</v>
      </c>
    </row>
    <row r="84" spans="1:21" x14ac:dyDescent="0.25">
      <c r="A84" s="11">
        <v>29312</v>
      </c>
      <c r="C84">
        <v>1.3158034844764199</v>
      </c>
      <c r="D84">
        <v>2.4431521224462398</v>
      </c>
      <c r="E84">
        <v>2.0862843140651002</v>
      </c>
      <c r="F84">
        <v>-7.2697176082101606E-2</v>
      </c>
      <c r="H84">
        <v>2.9808857871468799</v>
      </c>
      <c r="I84">
        <v>3.9563898213691999</v>
      </c>
      <c r="J84">
        <v>2.6645636586633001</v>
      </c>
      <c r="K84">
        <v>2.3601252823206398</v>
      </c>
      <c r="M84">
        <v>0.172976039212039</v>
      </c>
      <c r="N84">
        <v>4.2906400287758398E-2</v>
      </c>
      <c r="O84">
        <v>9.4405309437950294E-2</v>
      </c>
      <c r="P84">
        <v>0.30259248123138599</v>
      </c>
      <c r="R84">
        <v>3.15386182635892</v>
      </c>
      <c r="S84">
        <v>3.9992962216569601</v>
      </c>
      <c r="T84">
        <v>2.7589689681012501</v>
      </c>
      <c r="U84">
        <v>2.6627177635520201</v>
      </c>
    </row>
    <row r="85" spans="1:21" x14ac:dyDescent="0.25">
      <c r="A85" s="11">
        <v>29403</v>
      </c>
      <c r="C85">
        <v>0.18124071027830299</v>
      </c>
      <c r="D85">
        <v>1.8445607279654701</v>
      </c>
      <c r="E85">
        <v>1.44996391749123</v>
      </c>
      <c r="F85">
        <v>-1.00408943595426</v>
      </c>
      <c r="H85">
        <v>3.0349940538987199</v>
      </c>
      <c r="I85">
        <v>3.87671517584754</v>
      </c>
      <c r="J85">
        <v>2.6502249203820898</v>
      </c>
      <c r="K85">
        <v>2.36863847990832</v>
      </c>
      <c r="M85">
        <v>0.17521715343188601</v>
      </c>
      <c r="N85">
        <v>7.0864785006663003E-2</v>
      </c>
      <c r="O85">
        <v>3.86370145786386E-2</v>
      </c>
      <c r="P85">
        <v>6.6920718934058404E-2</v>
      </c>
      <c r="R85">
        <v>3.2102112073306102</v>
      </c>
      <c r="S85">
        <v>3.9475799608541999</v>
      </c>
      <c r="T85">
        <v>2.6888619349607299</v>
      </c>
      <c r="U85">
        <v>2.4355591988423799</v>
      </c>
    </row>
    <row r="86" spans="1:21" x14ac:dyDescent="0.25">
      <c r="A86" s="11">
        <v>29495</v>
      </c>
      <c r="C86">
        <v>0.137328238911891</v>
      </c>
      <c r="D86">
        <v>1.6538287245099399</v>
      </c>
      <c r="E86">
        <v>0.86040447758432503</v>
      </c>
      <c r="F86">
        <v>-1.63885002474854</v>
      </c>
      <c r="H86">
        <v>3.3187121472612602</v>
      </c>
      <c r="I86">
        <v>4.0124726003763698</v>
      </c>
      <c r="J86">
        <v>2.6451373610467002</v>
      </c>
      <c r="K86">
        <v>2.2649325809447101</v>
      </c>
      <c r="M86">
        <v>0.38539413368046499</v>
      </c>
      <c r="N86">
        <v>0.11744239480514899</v>
      </c>
      <c r="O86">
        <v>6.05720326211909E-3</v>
      </c>
      <c r="P86">
        <v>-3.44019830139689E-2</v>
      </c>
      <c r="R86">
        <v>3.7041062809417298</v>
      </c>
      <c r="S86">
        <v>4.1299149951815197</v>
      </c>
      <c r="T86">
        <v>2.6511945643088199</v>
      </c>
      <c r="U86">
        <v>2.2305305979307399</v>
      </c>
    </row>
    <row r="87" spans="1:21" x14ac:dyDescent="0.25">
      <c r="A87" s="11">
        <v>29587</v>
      </c>
      <c r="C87">
        <v>-6.2771148199317395E-2</v>
      </c>
      <c r="D87">
        <v>2.0134949042928798</v>
      </c>
      <c r="E87">
        <v>0.61607875401318801</v>
      </c>
      <c r="F87">
        <v>-2.10539871205106</v>
      </c>
      <c r="H87">
        <v>3.5513886753728801</v>
      </c>
      <c r="I87">
        <v>4.2088959760898499</v>
      </c>
      <c r="J87">
        <v>2.6113583806815499</v>
      </c>
      <c r="K87">
        <v>2.2366587889873299</v>
      </c>
      <c r="M87">
        <v>0.29174557312771099</v>
      </c>
      <c r="N87">
        <v>0.198580643604991</v>
      </c>
      <c r="O87">
        <v>0.13391501801797101</v>
      </c>
      <c r="P87">
        <v>-0.10341815300495701</v>
      </c>
      <c r="R87">
        <v>3.8431342485005899</v>
      </c>
      <c r="S87">
        <v>4.4074766196948403</v>
      </c>
      <c r="T87">
        <v>2.7452733986995201</v>
      </c>
      <c r="U87">
        <v>2.1332406359823799</v>
      </c>
    </row>
    <row r="88" spans="1:21" x14ac:dyDescent="0.25">
      <c r="A88" s="11">
        <v>29677</v>
      </c>
      <c r="C88">
        <v>-1.02555979122735</v>
      </c>
      <c r="D88">
        <v>1.86312156138035</v>
      </c>
      <c r="E88">
        <v>4.3209810297412297E-2</v>
      </c>
      <c r="F88">
        <v>-2.1449172696472898</v>
      </c>
      <c r="H88">
        <v>3.3335277551928599</v>
      </c>
      <c r="I88">
        <v>4.2277837438270396</v>
      </c>
      <c r="J88">
        <v>2.6341941105323201</v>
      </c>
      <c r="K88">
        <v>2.2156569731760798</v>
      </c>
      <c r="M88">
        <v>-1.07508651952994E-2</v>
      </c>
      <c r="N88">
        <v>0.15583682081070599</v>
      </c>
      <c r="O88">
        <v>4.7000513998278197E-2</v>
      </c>
      <c r="P88">
        <v>5.7732228751122099E-3</v>
      </c>
      <c r="R88">
        <v>3.3227768899975598</v>
      </c>
      <c r="S88">
        <v>4.3836205646377504</v>
      </c>
      <c r="T88">
        <v>2.6811946245306002</v>
      </c>
      <c r="U88">
        <v>2.2214301960512</v>
      </c>
    </row>
    <row r="89" spans="1:21" x14ac:dyDescent="0.25">
      <c r="A89" s="11">
        <v>29768</v>
      </c>
      <c r="C89">
        <v>-1.85349191704302</v>
      </c>
      <c r="D89">
        <v>1.2573515550885801</v>
      </c>
      <c r="E89">
        <v>-0.25719193965278497</v>
      </c>
      <c r="F89">
        <v>-2.18430123200051</v>
      </c>
      <c r="H89">
        <v>3.5431967971653902</v>
      </c>
      <c r="I89">
        <v>3.9661201793682999</v>
      </c>
      <c r="J89">
        <v>2.6266067497296901</v>
      </c>
      <c r="K89">
        <v>2.26773265875695</v>
      </c>
      <c r="M89">
        <v>-9.8089589440017194E-2</v>
      </c>
      <c r="N89">
        <v>0.142489111563672</v>
      </c>
      <c r="O89">
        <v>9.7649067527322206E-2</v>
      </c>
      <c r="P89">
        <v>-3.7207977259808803E-2</v>
      </c>
      <c r="R89">
        <v>3.4451072077253801</v>
      </c>
      <c r="S89">
        <v>4.1086092909319696</v>
      </c>
      <c r="T89">
        <v>2.7242558172570099</v>
      </c>
      <c r="U89">
        <v>2.23052468149714</v>
      </c>
    </row>
    <row r="90" spans="1:21" x14ac:dyDescent="0.25">
      <c r="A90" s="11">
        <v>29860</v>
      </c>
      <c r="C90">
        <v>-2.95769779660327</v>
      </c>
      <c r="D90">
        <v>0.112334723759716</v>
      </c>
      <c r="E90">
        <v>-0.678886822116056</v>
      </c>
      <c r="F90">
        <v>-1.8355301977947001</v>
      </c>
      <c r="H90">
        <v>3.33118223561448</v>
      </c>
      <c r="I90">
        <v>3.8913382407142301</v>
      </c>
      <c r="J90">
        <v>2.6260488435539702</v>
      </c>
      <c r="K90">
        <v>2.1961506500630699</v>
      </c>
      <c r="M90">
        <v>-0.23484553321523399</v>
      </c>
      <c r="N90">
        <v>0.107530669993657</v>
      </c>
      <c r="O90">
        <v>8.8126166143226797E-2</v>
      </c>
      <c r="P90">
        <v>6.0675542099709899E-2</v>
      </c>
      <c r="R90">
        <v>3.0963367023992499</v>
      </c>
      <c r="S90">
        <v>3.9988689107078801</v>
      </c>
      <c r="T90">
        <v>2.7141750096971999</v>
      </c>
      <c r="U90">
        <v>2.2568261921627801</v>
      </c>
    </row>
    <row r="91" spans="1:21" x14ac:dyDescent="0.25">
      <c r="A91" s="11">
        <v>29952</v>
      </c>
      <c r="C91">
        <v>-4.5936865062885799</v>
      </c>
      <c r="D91">
        <v>-1.11943431332969</v>
      </c>
      <c r="E91">
        <v>-1.45462746837779</v>
      </c>
      <c r="F91">
        <v>-1.59044586970049</v>
      </c>
      <c r="H91">
        <v>3.0987387571177698</v>
      </c>
      <c r="I91">
        <v>3.6998955366267001</v>
      </c>
      <c r="J91">
        <v>2.6782581125460601</v>
      </c>
      <c r="K91">
        <v>2.1321028764065399</v>
      </c>
      <c r="M91">
        <v>-0.52492685076331802</v>
      </c>
      <c r="N91">
        <v>7.2667430156865206E-2</v>
      </c>
      <c r="O91">
        <v>-0.14983891532274801</v>
      </c>
      <c r="P91">
        <v>-5.6474303402919302E-3</v>
      </c>
      <c r="R91">
        <v>2.5738119063544498</v>
      </c>
      <c r="S91">
        <v>3.7725629667835601</v>
      </c>
      <c r="T91">
        <v>2.5284191972233101</v>
      </c>
      <c r="U91">
        <v>2.1264554460662399</v>
      </c>
    </row>
    <row r="92" spans="1:21" x14ac:dyDescent="0.25">
      <c r="A92" s="11">
        <v>30042</v>
      </c>
      <c r="C92">
        <v>-5.6012710717188803</v>
      </c>
      <c r="D92">
        <v>-2.07217668862376</v>
      </c>
      <c r="E92">
        <v>-1.7934331775838901</v>
      </c>
      <c r="F92">
        <v>-1.2180671772328</v>
      </c>
      <c r="H92">
        <v>3.20968153257592</v>
      </c>
      <c r="I92">
        <v>3.49853593552931</v>
      </c>
      <c r="J92">
        <v>2.6527277050750202</v>
      </c>
      <c r="K92">
        <v>2.1503461445721199</v>
      </c>
      <c r="M92">
        <v>-0.61440183075993005</v>
      </c>
      <c r="N92">
        <v>9.4891012161874094E-2</v>
      </c>
      <c r="O92">
        <v>-0.19036532625795399</v>
      </c>
      <c r="P92">
        <v>-4.6410269143732502E-2</v>
      </c>
      <c r="R92">
        <v>2.5952797018159899</v>
      </c>
      <c r="S92">
        <v>3.59342694769119</v>
      </c>
      <c r="T92">
        <v>2.4623623788170601</v>
      </c>
      <c r="U92">
        <v>2.1039358754283901</v>
      </c>
    </row>
    <row r="93" spans="1:21" x14ac:dyDescent="0.25">
      <c r="A93" s="11">
        <v>30133</v>
      </c>
      <c r="C93">
        <v>-5.9048103774598504</v>
      </c>
      <c r="D93">
        <v>-3.3036492387444101</v>
      </c>
      <c r="E93">
        <v>-2.3464816565090101</v>
      </c>
      <c r="F93">
        <v>-0.80625241815641902</v>
      </c>
      <c r="H93">
        <v>3.0809335237158999</v>
      </c>
      <c r="I93">
        <v>3.35308988964958</v>
      </c>
      <c r="J93">
        <v>2.5676781893849299</v>
      </c>
      <c r="K93">
        <v>2.0818735404826101</v>
      </c>
      <c r="M93">
        <v>-0.451565017946785</v>
      </c>
      <c r="N93">
        <v>2.9143665038534701E-3</v>
      </c>
      <c r="O93">
        <v>-0.36239347972321001</v>
      </c>
      <c r="P93">
        <v>-0.115238022679678</v>
      </c>
      <c r="R93">
        <v>2.6293685057691101</v>
      </c>
      <c r="S93">
        <v>3.35600425615343</v>
      </c>
      <c r="T93">
        <v>2.2052847096617199</v>
      </c>
      <c r="U93">
        <v>1.96663551780294</v>
      </c>
    </row>
    <row r="94" spans="1:21" x14ac:dyDescent="0.25">
      <c r="A94" s="11">
        <v>30225</v>
      </c>
      <c r="C94">
        <v>-6.4890003554719398</v>
      </c>
      <c r="D94">
        <v>-4.3288478552049101</v>
      </c>
      <c r="E94">
        <v>-3.0187444667421901</v>
      </c>
      <c r="F94">
        <v>-0.46263965940852397</v>
      </c>
      <c r="H94">
        <v>3.03590039544321</v>
      </c>
      <c r="I94">
        <v>3.1809733997918399</v>
      </c>
      <c r="J94">
        <v>2.57096643702979</v>
      </c>
      <c r="K94">
        <v>2.0604354584653599</v>
      </c>
      <c r="M94">
        <v>-0.50917155556974303</v>
      </c>
      <c r="N94">
        <v>-6.3394368201378198E-2</v>
      </c>
      <c r="O94">
        <v>-0.46994782158711901</v>
      </c>
      <c r="P94">
        <v>-0.244651462919632</v>
      </c>
      <c r="R94">
        <v>2.52672883987346</v>
      </c>
      <c r="S94">
        <v>3.1175790315904601</v>
      </c>
      <c r="T94">
        <v>2.10101861544267</v>
      </c>
      <c r="U94">
        <v>1.81578399554573</v>
      </c>
    </row>
    <row r="95" spans="1:21" x14ac:dyDescent="0.25">
      <c r="A95" s="11">
        <v>30317</v>
      </c>
      <c r="C95">
        <v>-6.4436363972781701</v>
      </c>
      <c r="D95">
        <v>-5.0775166515554702</v>
      </c>
      <c r="E95">
        <v>-3.5155929932773202</v>
      </c>
      <c r="F95">
        <v>3.4293348683831902E-2</v>
      </c>
      <c r="H95">
        <v>3.1453849407773702</v>
      </c>
      <c r="I95">
        <v>3.4057988470729401</v>
      </c>
      <c r="J95">
        <v>2.62688193155227</v>
      </c>
      <c r="K95">
        <v>2.1339214733685301</v>
      </c>
      <c r="M95">
        <v>-0.47478352560492498</v>
      </c>
      <c r="N95">
        <v>-0.215353067750467</v>
      </c>
      <c r="O95">
        <v>-0.56081594439832505</v>
      </c>
      <c r="P95">
        <v>-0.25948120934672603</v>
      </c>
      <c r="R95">
        <v>2.67060141517244</v>
      </c>
      <c r="S95">
        <v>3.1904457793224701</v>
      </c>
      <c r="T95">
        <v>2.06606598715394</v>
      </c>
      <c r="U95">
        <v>1.8744402640218001</v>
      </c>
    </row>
    <row r="96" spans="1:21" x14ac:dyDescent="0.25">
      <c r="A96" s="11">
        <v>30407</v>
      </c>
      <c r="C96">
        <v>-6.5749889468460196</v>
      </c>
      <c r="D96">
        <v>-4.7451183053977397</v>
      </c>
      <c r="E96">
        <v>-3.66714024313023</v>
      </c>
      <c r="F96">
        <v>0.56819044770099902</v>
      </c>
      <c r="H96">
        <v>3.37188890124528</v>
      </c>
      <c r="I96">
        <v>3.5335628209241099</v>
      </c>
      <c r="J96">
        <v>2.6409190467364101</v>
      </c>
      <c r="K96">
        <v>2.1147233510990899</v>
      </c>
      <c r="M96">
        <v>-0.79349209023150202</v>
      </c>
      <c r="N96">
        <v>-0.24477383163092301</v>
      </c>
      <c r="O96">
        <v>-0.62174561363690095</v>
      </c>
      <c r="P96">
        <v>-0.22772383688063899</v>
      </c>
      <c r="R96">
        <v>2.5783968110137701</v>
      </c>
      <c r="S96">
        <v>3.2887889892931899</v>
      </c>
      <c r="T96">
        <v>2.0191734330995099</v>
      </c>
      <c r="U96">
        <v>1.8869995142184499</v>
      </c>
    </row>
    <row r="97" spans="1:21" x14ac:dyDescent="0.25">
      <c r="A97" s="11">
        <v>30498</v>
      </c>
      <c r="C97">
        <v>-4.8108155439463198</v>
      </c>
      <c r="D97">
        <v>-4.1474489463374802</v>
      </c>
      <c r="E97">
        <v>-3.5389533512704898</v>
      </c>
      <c r="F97">
        <v>1.0585231309107701</v>
      </c>
      <c r="H97">
        <v>3.3926147131490998</v>
      </c>
      <c r="I97">
        <v>3.4774977635083602</v>
      </c>
      <c r="J97">
        <v>2.5825671470492599</v>
      </c>
      <c r="K97">
        <v>2.1257461883576401</v>
      </c>
      <c r="M97">
        <v>-0.27390674545966298</v>
      </c>
      <c r="N97">
        <v>-0.219741383127222</v>
      </c>
      <c r="O97">
        <v>-0.57138132038261602</v>
      </c>
      <c r="P97">
        <v>-0.14408270262064199</v>
      </c>
      <c r="R97">
        <v>3.1187079676894398</v>
      </c>
      <c r="S97">
        <v>3.25775638038114</v>
      </c>
      <c r="T97">
        <v>2.0111858266666398</v>
      </c>
      <c r="U97">
        <v>1.9816634857369999</v>
      </c>
    </row>
    <row r="98" spans="1:21" x14ac:dyDescent="0.25">
      <c r="A98" s="11">
        <v>30590</v>
      </c>
      <c r="C98">
        <v>-4.7831935542756101</v>
      </c>
      <c r="D98">
        <v>-3.8453154675166301</v>
      </c>
      <c r="E98">
        <v>-3.5598195278298599</v>
      </c>
      <c r="F98">
        <v>1.2798101535861399</v>
      </c>
      <c r="H98">
        <v>3.5257527550242198</v>
      </c>
      <c r="I98">
        <v>3.4815113369572299</v>
      </c>
      <c r="J98">
        <v>2.6368084311468198</v>
      </c>
      <c r="K98">
        <v>2.1345881121058201</v>
      </c>
      <c r="M98">
        <v>-0.64031862250870797</v>
      </c>
      <c r="N98">
        <v>-0.24133766755731201</v>
      </c>
      <c r="O98">
        <v>-0.54315616642113496</v>
      </c>
      <c r="P98">
        <v>-0.17520099020941099</v>
      </c>
      <c r="R98">
        <v>2.8854341325155199</v>
      </c>
      <c r="S98">
        <v>3.2401736693999199</v>
      </c>
      <c r="T98">
        <v>2.0936522647256801</v>
      </c>
      <c r="U98">
        <v>1.9593871218964001</v>
      </c>
    </row>
    <row r="99" spans="1:21" x14ac:dyDescent="0.25">
      <c r="A99" s="11">
        <v>30682</v>
      </c>
      <c r="C99">
        <v>-3.8384514871747801</v>
      </c>
      <c r="D99">
        <v>-3.4311523777356601</v>
      </c>
      <c r="E99">
        <v>-3.5506920278060101</v>
      </c>
      <c r="F99">
        <v>1.32277476587024</v>
      </c>
      <c r="H99">
        <v>3.5882826854531502</v>
      </c>
      <c r="I99">
        <v>3.5701110394187099</v>
      </c>
      <c r="J99">
        <v>2.65289288734964</v>
      </c>
      <c r="K99">
        <v>2.1421800201299401</v>
      </c>
      <c r="M99">
        <v>-0.49355739557773298</v>
      </c>
      <c r="N99">
        <v>-0.22173940100202599</v>
      </c>
      <c r="O99">
        <v>-0.64951685065033504</v>
      </c>
      <c r="P99">
        <v>-0.238231968522995</v>
      </c>
      <c r="R99">
        <v>3.0947252898754098</v>
      </c>
      <c r="S99">
        <v>3.3483716384166899</v>
      </c>
      <c r="T99">
        <v>2.0033760366993101</v>
      </c>
      <c r="U99">
        <v>1.90394805160694</v>
      </c>
    </row>
    <row r="100" spans="1:21" x14ac:dyDescent="0.25">
      <c r="A100" s="11">
        <v>30773</v>
      </c>
      <c r="C100">
        <v>-2.9574925263586902</v>
      </c>
      <c r="D100">
        <v>-3.0910857410946702</v>
      </c>
      <c r="E100">
        <v>-3.7396703242488898</v>
      </c>
      <c r="F100">
        <v>1.1975519065740601</v>
      </c>
      <c r="H100">
        <v>3.6284053802025098</v>
      </c>
      <c r="I100">
        <v>3.6955217583337401</v>
      </c>
      <c r="J100">
        <v>2.5333231612501401</v>
      </c>
      <c r="K100">
        <v>2.0176343707403301</v>
      </c>
      <c r="M100">
        <v>-0.30286154635553197</v>
      </c>
      <c r="N100">
        <v>-0.23545004037192399</v>
      </c>
      <c r="O100">
        <v>-0.90992151673409205</v>
      </c>
      <c r="P100">
        <v>-0.31020202726266599</v>
      </c>
      <c r="R100">
        <v>3.32554383384698</v>
      </c>
      <c r="S100">
        <v>3.4600717179618199</v>
      </c>
      <c r="T100">
        <v>1.62340164451605</v>
      </c>
      <c r="U100">
        <v>1.7074323434776699</v>
      </c>
    </row>
    <row r="101" spans="1:21" x14ac:dyDescent="0.25">
      <c r="A101" s="11">
        <v>30864</v>
      </c>
      <c r="C101">
        <v>-2.93875731657397</v>
      </c>
      <c r="D101">
        <v>-3.1387440056258802</v>
      </c>
      <c r="E101">
        <v>-4.0104678516136101</v>
      </c>
      <c r="F101">
        <v>1.08573921815673</v>
      </c>
      <c r="H101">
        <v>3.59910909213129</v>
      </c>
      <c r="I101">
        <v>3.5807552264623999</v>
      </c>
      <c r="J101">
        <v>2.6068056405919799</v>
      </c>
      <c r="K101">
        <v>2.0454338093353099</v>
      </c>
      <c r="M101">
        <v>-0.43239545564730397</v>
      </c>
      <c r="N101">
        <v>-0.294955475539673</v>
      </c>
      <c r="O101">
        <v>-0.92962040960773096</v>
      </c>
      <c r="P101">
        <v>-0.22684941996435901</v>
      </c>
      <c r="R101">
        <v>3.1667136364839799</v>
      </c>
      <c r="S101">
        <v>3.2857997509227301</v>
      </c>
      <c r="T101">
        <v>1.6771852309842501</v>
      </c>
      <c r="U101">
        <v>1.8185843893709499</v>
      </c>
    </row>
    <row r="102" spans="1:21" x14ac:dyDescent="0.25">
      <c r="A102" s="11">
        <v>30956</v>
      </c>
      <c r="C102">
        <v>-3.2305274388352201</v>
      </c>
      <c r="D102">
        <v>-3.2736306119487</v>
      </c>
      <c r="E102">
        <v>-3.8914701077733298</v>
      </c>
      <c r="F102">
        <v>0.80829365192380498</v>
      </c>
      <c r="H102">
        <v>3.5997386541079699</v>
      </c>
      <c r="I102">
        <v>3.7223909144378902</v>
      </c>
      <c r="J102">
        <v>2.5783599100236501</v>
      </c>
      <c r="K102">
        <v>2.2087707762869502</v>
      </c>
      <c r="M102">
        <v>-0.57965135295290304</v>
      </c>
      <c r="N102">
        <v>-0.31626259414207097</v>
      </c>
      <c r="O102">
        <v>-0.91686293465634106</v>
      </c>
      <c r="P102">
        <v>-0.22405610668974499</v>
      </c>
      <c r="R102">
        <v>3.0200873011550602</v>
      </c>
      <c r="S102">
        <v>3.4061283202958199</v>
      </c>
      <c r="T102">
        <v>1.6614969753673099</v>
      </c>
      <c r="U102">
        <v>1.9847146695972</v>
      </c>
    </row>
    <row r="103" spans="1:21" x14ac:dyDescent="0.25">
      <c r="A103" s="11">
        <v>31048</v>
      </c>
      <c r="C103">
        <v>-2.4030232307221699</v>
      </c>
      <c r="D103">
        <v>-3.16248400398104</v>
      </c>
      <c r="E103">
        <v>-3.78738574752742</v>
      </c>
      <c r="F103">
        <v>0.53520049485996402</v>
      </c>
      <c r="H103">
        <v>3.5811454240882501</v>
      </c>
      <c r="I103">
        <v>3.8299735373199999</v>
      </c>
      <c r="J103">
        <v>2.52181843164488</v>
      </c>
      <c r="K103">
        <v>2.2621690234782998</v>
      </c>
      <c r="M103">
        <v>-0.101615571951956</v>
      </c>
      <c r="N103">
        <v>-0.27513265241976098</v>
      </c>
      <c r="O103">
        <v>-0.88120377859244603</v>
      </c>
      <c r="P103">
        <v>-0.21005748309853101</v>
      </c>
      <c r="R103">
        <v>3.4795298521362898</v>
      </c>
      <c r="S103">
        <v>3.5548408849002402</v>
      </c>
      <c r="T103">
        <v>1.6406146530524299</v>
      </c>
      <c r="U103">
        <v>2.0521115403797698</v>
      </c>
    </row>
    <row r="104" spans="1:21" x14ac:dyDescent="0.25">
      <c r="A104" s="11">
        <v>31138</v>
      </c>
      <c r="C104">
        <v>-2.89023385936287</v>
      </c>
      <c r="D104">
        <v>-3.3662187572288098</v>
      </c>
      <c r="E104">
        <v>-3.7877914649539002</v>
      </c>
      <c r="F104">
        <v>0.37065361315171702</v>
      </c>
      <c r="H104">
        <v>3.60745472550725</v>
      </c>
      <c r="I104">
        <v>3.7384499743036299</v>
      </c>
      <c r="J104">
        <v>2.5590880616035498</v>
      </c>
      <c r="K104">
        <v>2.4278254324989601</v>
      </c>
      <c r="M104">
        <v>-0.34162497306053502</v>
      </c>
      <c r="N104">
        <v>-0.29518093204332002</v>
      </c>
      <c r="O104">
        <v>-0.84162072613157701</v>
      </c>
      <c r="P104">
        <v>-9.0694630813861005E-2</v>
      </c>
      <c r="R104">
        <v>3.2658297524467201</v>
      </c>
      <c r="S104">
        <v>3.4432690422603098</v>
      </c>
      <c r="T104">
        <v>1.7174673354719701</v>
      </c>
      <c r="U104">
        <v>2.3371308016850998</v>
      </c>
    </row>
    <row r="105" spans="1:21" x14ac:dyDescent="0.25">
      <c r="A105" s="11">
        <v>31229</v>
      </c>
      <c r="C105">
        <v>-2.4803147831592001</v>
      </c>
      <c r="D105">
        <v>-3.4902202250750101</v>
      </c>
      <c r="E105">
        <v>-4.0820127001720703</v>
      </c>
      <c r="F105">
        <v>-5.5645071943445097E-2</v>
      </c>
      <c r="H105">
        <v>3.68898341518589</v>
      </c>
      <c r="I105">
        <v>3.8279111291902801</v>
      </c>
      <c r="J105">
        <v>2.5980533046424399</v>
      </c>
      <c r="K105">
        <v>2.4142845094369099</v>
      </c>
      <c r="M105">
        <v>-0.192478225407133</v>
      </c>
      <c r="N105">
        <v>-0.28443435816753798</v>
      </c>
      <c r="O105">
        <v>-1.1705085583905801</v>
      </c>
      <c r="P105">
        <v>-0.21935684727828</v>
      </c>
      <c r="R105">
        <v>3.49650518977875</v>
      </c>
      <c r="S105">
        <v>3.5434767710227399</v>
      </c>
      <c r="T105">
        <v>1.42754474625185</v>
      </c>
      <c r="U105">
        <v>2.19492766215863</v>
      </c>
    </row>
    <row r="106" spans="1:21" x14ac:dyDescent="0.25">
      <c r="A106" s="11">
        <v>31321</v>
      </c>
      <c r="C106">
        <v>-2.6996694107981498</v>
      </c>
      <c r="D106">
        <v>-3.3975588433277699</v>
      </c>
      <c r="E106">
        <v>-3.8952775833772599</v>
      </c>
      <c r="F106">
        <v>-0.460779801920353</v>
      </c>
      <c r="H106">
        <v>3.64047765773052</v>
      </c>
      <c r="I106">
        <v>3.9253435319276599</v>
      </c>
      <c r="J106">
        <v>2.5715268716681701</v>
      </c>
      <c r="K106">
        <v>2.41409125050623</v>
      </c>
      <c r="M106">
        <v>-0.39519389071197902</v>
      </c>
      <c r="N106">
        <v>-0.26555458676430899</v>
      </c>
      <c r="O106">
        <v>-1.17021426558756</v>
      </c>
      <c r="P106">
        <v>-0.32245510422877999</v>
      </c>
      <c r="R106">
        <v>3.2452837670185399</v>
      </c>
      <c r="S106">
        <v>3.6597889451633598</v>
      </c>
      <c r="T106">
        <v>1.4013126060806</v>
      </c>
      <c r="U106">
        <v>2.09163614627745</v>
      </c>
    </row>
    <row r="107" spans="1:21" x14ac:dyDescent="0.25">
      <c r="A107" s="11">
        <v>31413</v>
      </c>
      <c r="C107">
        <v>-2.1473978514199001</v>
      </c>
      <c r="D107">
        <v>-3.41488638629784</v>
      </c>
      <c r="E107">
        <v>-4.2329130773591697</v>
      </c>
      <c r="F107">
        <v>-0.69998236557557902</v>
      </c>
      <c r="H107">
        <v>3.5981231220677201</v>
      </c>
      <c r="I107">
        <v>3.7465964471789102</v>
      </c>
      <c r="J107">
        <v>2.4841287563037202</v>
      </c>
      <c r="K107">
        <v>2.48639448730427</v>
      </c>
      <c r="M107">
        <v>-0.166225239631038</v>
      </c>
      <c r="N107">
        <v>-0.25029122230728001</v>
      </c>
      <c r="O107">
        <v>-1.5159011689037001</v>
      </c>
      <c r="P107">
        <v>-0.31792873175126901</v>
      </c>
      <c r="R107">
        <v>3.4318978824366799</v>
      </c>
      <c r="S107">
        <v>3.4963052248716302</v>
      </c>
      <c r="T107">
        <v>0.96822758740002501</v>
      </c>
      <c r="U107">
        <v>2.168465755553</v>
      </c>
    </row>
    <row r="108" spans="1:21" x14ac:dyDescent="0.25">
      <c r="A108" s="11">
        <v>31503</v>
      </c>
      <c r="C108">
        <v>-2.5806862360573199</v>
      </c>
      <c r="D108">
        <v>-3.4514194208363702</v>
      </c>
      <c r="E108">
        <v>-4.4580482768103602</v>
      </c>
      <c r="F108">
        <v>-0.90618990375150998</v>
      </c>
      <c r="H108">
        <v>3.5270791740396201</v>
      </c>
      <c r="I108">
        <v>3.7171034017549598</v>
      </c>
      <c r="J108">
        <v>2.6379988961080998</v>
      </c>
      <c r="K108">
        <v>2.5141251671840399</v>
      </c>
      <c r="M108">
        <v>-0.41197235936575999</v>
      </c>
      <c r="N108">
        <v>-0.181472889710737</v>
      </c>
      <c r="O108">
        <v>-1.5361894051273901</v>
      </c>
      <c r="P108">
        <v>-0.35898656508527199</v>
      </c>
      <c r="R108">
        <v>3.1151068146738599</v>
      </c>
      <c r="S108">
        <v>3.5356305120442202</v>
      </c>
      <c r="T108">
        <v>1.1018094909807099</v>
      </c>
      <c r="U108">
        <v>2.15513860209877</v>
      </c>
    </row>
    <row r="109" spans="1:21" x14ac:dyDescent="0.25">
      <c r="A109" s="11">
        <v>31594</v>
      </c>
      <c r="C109">
        <v>-2.5891956088021302</v>
      </c>
      <c r="D109">
        <v>-3.64762596143993</v>
      </c>
      <c r="E109">
        <v>-4.1099626853742803</v>
      </c>
      <c r="F109">
        <v>-1.00376626344746</v>
      </c>
      <c r="H109">
        <v>3.5355925886958599</v>
      </c>
      <c r="I109">
        <v>3.61639105231587</v>
      </c>
      <c r="J109">
        <v>2.5836572553800798</v>
      </c>
      <c r="K109">
        <v>2.5048902003448301</v>
      </c>
      <c r="M109">
        <v>-0.43798678982072498</v>
      </c>
      <c r="N109">
        <v>-0.15436134251334299</v>
      </c>
      <c r="O109">
        <v>-1.53494205809636</v>
      </c>
      <c r="P109">
        <v>-0.36648329986078898</v>
      </c>
      <c r="R109">
        <v>3.09760579887514</v>
      </c>
      <c r="S109">
        <v>3.4620297098025299</v>
      </c>
      <c r="T109">
        <v>1.0487151972837201</v>
      </c>
      <c r="U109">
        <v>2.13840690048404</v>
      </c>
    </row>
    <row r="110" spans="1:21" x14ac:dyDescent="0.25">
      <c r="A110" s="11">
        <v>31686</v>
      </c>
      <c r="C110">
        <v>-2.3266532874455401</v>
      </c>
      <c r="D110">
        <v>-3.9389239825434901</v>
      </c>
      <c r="E110">
        <v>-4.0898591675895704</v>
      </c>
      <c r="F110">
        <v>-0.86527417693355302</v>
      </c>
      <c r="H110">
        <v>3.4398293166762901</v>
      </c>
      <c r="I110">
        <v>3.3751299018199701</v>
      </c>
      <c r="J110">
        <v>2.5346880171317099</v>
      </c>
      <c r="K110">
        <v>2.6025739093432301</v>
      </c>
      <c r="M110">
        <v>-0.34676495538823399</v>
      </c>
      <c r="N110">
        <v>-0.13431935264488301</v>
      </c>
      <c r="O110">
        <v>-1.6101148211385801</v>
      </c>
      <c r="P110">
        <v>-0.232210375372918</v>
      </c>
      <c r="R110">
        <v>3.0930643612880502</v>
      </c>
      <c r="S110">
        <v>3.24081054917509</v>
      </c>
      <c r="T110">
        <v>0.92457319599313004</v>
      </c>
      <c r="U110">
        <v>2.37036353397031</v>
      </c>
    </row>
    <row r="111" spans="1:21" x14ac:dyDescent="0.25">
      <c r="A111" s="11">
        <v>31778</v>
      </c>
      <c r="C111">
        <v>-2.4687026356176598</v>
      </c>
      <c r="D111">
        <v>-4.0821807524990303</v>
      </c>
      <c r="E111">
        <v>-4.0284367817071098</v>
      </c>
      <c r="F111">
        <v>-0.682600011721888</v>
      </c>
      <c r="H111">
        <v>3.41135127454322</v>
      </c>
      <c r="I111">
        <v>3.6492806466332999</v>
      </c>
      <c r="J111">
        <v>2.4129836411761501</v>
      </c>
      <c r="K111">
        <v>2.6112268793228899</v>
      </c>
      <c r="M111">
        <v>-0.46803465797155203</v>
      </c>
      <c r="N111">
        <v>-0.18056897546453901</v>
      </c>
      <c r="O111">
        <v>-1.5004383569453601</v>
      </c>
      <c r="P111">
        <v>-0.14501637577332199</v>
      </c>
      <c r="R111">
        <v>2.94331661657167</v>
      </c>
      <c r="S111">
        <v>3.4687116711687702</v>
      </c>
      <c r="T111">
        <v>0.91254528423078896</v>
      </c>
      <c r="U111">
        <v>2.4662105035495698</v>
      </c>
    </row>
    <row r="112" spans="1:21" x14ac:dyDescent="0.25">
      <c r="A112" s="11">
        <v>31868</v>
      </c>
      <c r="C112">
        <v>-1.7797537787566899</v>
      </c>
      <c r="D112">
        <v>-3.6830824201514898</v>
      </c>
      <c r="E112">
        <v>-4.11437815103909</v>
      </c>
      <c r="F112">
        <v>-0.63074989324627495</v>
      </c>
      <c r="H112">
        <v>3.3975519417659701</v>
      </c>
      <c r="I112">
        <v>3.6431510860716401</v>
      </c>
      <c r="J112">
        <v>2.5479280775844</v>
      </c>
      <c r="K112">
        <v>2.6761962215146702</v>
      </c>
      <c r="M112">
        <v>-0.18057448894841899</v>
      </c>
      <c r="N112">
        <v>-0.182484586691255</v>
      </c>
      <c r="O112">
        <v>-1.2788460069638301</v>
      </c>
      <c r="P112">
        <v>-0.227486007673359</v>
      </c>
      <c r="R112">
        <v>3.2169774528175501</v>
      </c>
      <c r="S112">
        <v>3.4606664993803902</v>
      </c>
      <c r="T112">
        <v>1.2690820706205701</v>
      </c>
      <c r="U112">
        <v>2.4487102138413102</v>
      </c>
    </row>
    <row r="113" spans="1:21" x14ac:dyDescent="0.25">
      <c r="A113" s="11">
        <v>31959</v>
      </c>
      <c r="C113">
        <v>-1.5844842552123699</v>
      </c>
      <c r="D113">
        <v>-3.2461053286187398</v>
      </c>
      <c r="E113">
        <v>-3.74256165928159</v>
      </c>
      <c r="F113">
        <v>-0.35056132533668499</v>
      </c>
      <c r="H113">
        <v>3.3695827512588599</v>
      </c>
      <c r="I113">
        <v>3.6750392844037201</v>
      </c>
      <c r="J113">
        <v>2.5606914325089898</v>
      </c>
      <c r="K113">
        <v>2.81295084197061</v>
      </c>
      <c r="M113">
        <v>-0.152136182924625</v>
      </c>
      <c r="N113">
        <v>-0.179470974336052</v>
      </c>
      <c r="O113">
        <v>-1.1471561717948999</v>
      </c>
      <c r="P113">
        <v>-0.17424208486315201</v>
      </c>
      <c r="R113">
        <v>3.2174465683342399</v>
      </c>
      <c r="S113">
        <v>3.4955683100676702</v>
      </c>
      <c r="T113">
        <v>1.4135352607140901</v>
      </c>
      <c r="U113">
        <v>2.6387087571074499</v>
      </c>
    </row>
    <row r="114" spans="1:21" x14ac:dyDescent="0.25">
      <c r="A114" s="11">
        <v>32051</v>
      </c>
      <c r="C114">
        <v>-1.0452440556325699</v>
      </c>
      <c r="D114">
        <v>-2.9311742914758798</v>
      </c>
      <c r="E114">
        <v>-3.4672374475885599</v>
      </c>
      <c r="F114">
        <v>-4.9581652526058E-2</v>
      </c>
      <c r="H114">
        <v>3.4816283076050198</v>
      </c>
      <c r="I114">
        <v>3.6803564883920901</v>
      </c>
      <c r="J114">
        <v>2.6001815979526102</v>
      </c>
      <c r="K114">
        <v>2.8246150648195498</v>
      </c>
      <c r="M114">
        <v>2.4977167308986001E-2</v>
      </c>
      <c r="N114">
        <v>-0.18845012612110701</v>
      </c>
      <c r="O114">
        <v>-1.1089181694257499</v>
      </c>
      <c r="P114">
        <v>-0.16556933837281301</v>
      </c>
      <c r="R114">
        <v>3.5066054749140099</v>
      </c>
      <c r="S114">
        <v>3.4919063622709801</v>
      </c>
      <c r="T114">
        <v>1.49126342852687</v>
      </c>
      <c r="U114">
        <v>2.65904572644674</v>
      </c>
    </row>
    <row r="115" spans="1:21" x14ac:dyDescent="0.25">
      <c r="A115" s="11">
        <v>32143</v>
      </c>
      <c r="C115">
        <v>-0.86739312218821896</v>
      </c>
      <c r="D115">
        <v>-2.6640117038870099</v>
      </c>
      <c r="E115">
        <v>-3.2155198106618199</v>
      </c>
      <c r="F115">
        <v>0.21103026491891799</v>
      </c>
      <c r="H115">
        <v>3.3769754710486999</v>
      </c>
      <c r="I115">
        <v>3.7278046294168399</v>
      </c>
      <c r="J115">
        <v>2.56149037123076</v>
      </c>
      <c r="K115">
        <v>2.9006433470807602</v>
      </c>
      <c r="M115">
        <v>2.7919824483500201E-2</v>
      </c>
      <c r="N115">
        <v>-0.19096300892274101</v>
      </c>
      <c r="O115">
        <v>-1.13247660341523</v>
      </c>
      <c r="P115">
        <v>-0.19434922835958701</v>
      </c>
      <c r="R115">
        <v>3.4048952955321998</v>
      </c>
      <c r="S115">
        <v>3.5368416204941</v>
      </c>
      <c r="T115">
        <v>1.4290137678155299</v>
      </c>
      <c r="U115">
        <v>2.70629411872117</v>
      </c>
    </row>
    <row r="116" spans="1:21" x14ac:dyDescent="0.25">
      <c r="A116" s="11">
        <v>32234</v>
      </c>
      <c r="C116">
        <v>-0.314851614736881</v>
      </c>
      <c r="D116">
        <v>-2.4563826028542102</v>
      </c>
      <c r="E116">
        <v>-3.0382286853261999</v>
      </c>
      <c r="F116">
        <v>0.56487517643472496</v>
      </c>
      <c r="H116">
        <v>3.4203467908032001</v>
      </c>
      <c r="I116">
        <v>3.6830076742342199</v>
      </c>
      <c r="J116">
        <v>2.5753592924794799</v>
      </c>
      <c r="K116">
        <v>2.8587248480289298</v>
      </c>
      <c r="M116">
        <v>0.25244008237937499</v>
      </c>
      <c r="N116">
        <v>-0.18334313771634</v>
      </c>
      <c r="O116">
        <v>-1.06118139001254</v>
      </c>
      <c r="P116">
        <v>-0.113533695375656</v>
      </c>
      <c r="R116">
        <v>3.6727868731825799</v>
      </c>
      <c r="S116">
        <v>3.49966453651788</v>
      </c>
      <c r="T116">
        <v>1.51417790246694</v>
      </c>
      <c r="U116">
        <v>2.74519115265328</v>
      </c>
    </row>
    <row r="117" spans="1:21" x14ac:dyDescent="0.25">
      <c r="A117" s="11">
        <v>32325</v>
      </c>
      <c r="C117">
        <v>-0.195946039880255</v>
      </c>
      <c r="D117">
        <v>-2.47338970820641</v>
      </c>
      <c r="E117">
        <v>-2.66527203475425</v>
      </c>
      <c r="F117">
        <v>0.88802740743267305</v>
      </c>
      <c r="H117">
        <v>3.3444845070394602</v>
      </c>
      <c r="I117">
        <v>3.52433826341113</v>
      </c>
      <c r="J117">
        <v>2.6070644896209498</v>
      </c>
      <c r="K117">
        <v>2.9085138562102202</v>
      </c>
      <c r="M117">
        <v>0.25706592659695898</v>
      </c>
      <c r="N117">
        <v>-0.16398566967651099</v>
      </c>
      <c r="O117">
        <v>-0.87904379110846098</v>
      </c>
      <c r="P117">
        <v>1.5872243959022501E-2</v>
      </c>
      <c r="R117">
        <v>3.6015504336364201</v>
      </c>
      <c r="S117">
        <v>3.3603525937346199</v>
      </c>
      <c r="T117">
        <v>1.72802069851249</v>
      </c>
      <c r="U117">
        <v>2.9243861001692402</v>
      </c>
    </row>
    <row r="118" spans="1:21" x14ac:dyDescent="0.25">
      <c r="A118" s="11">
        <v>32417</v>
      </c>
      <c r="C118">
        <v>-8.2998873450719698E-2</v>
      </c>
      <c r="D118">
        <v>-2.6093994936262601</v>
      </c>
      <c r="E118">
        <v>-2.28377095823544</v>
      </c>
      <c r="F118">
        <v>1.0697385939797599</v>
      </c>
      <c r="H118">
        <v>3.4244765849061198</v>
      </c>
      <c r="I118">
        <v>3.5279120098690502</v>
      </c>
      <c r="J118">
        <v>2.6005480301578001</v>
      </c>
      <c r="K118">
        <v>2.90636713513228</v>
      </c>
      <c r="M118">
        <v>0.27849746514505302</v>
      </c>
      <c r="N118">
        <v>-0.136456064791252</v>
      </c>
      <c r="O118">
        <v>-0.76730251211858802</v>
      </c>
      <c r="P118">
        <v>8.4257134067512701E-2</v>
      </c>
      <c r="R118">
        <v>3.7029740500511701</v>
      </c>
      <c r="S118">
        <v>3.3914559450778001</v>
      </c>
      <c r="T118">
        <v>1.83324551803921</v>
      </c>
      <c r="U118">
        <v>2.99062426919979</v>
      </c>
    </row>
    <row r="119" spans="1:21" x14ac:dyDescent="0.25">
      <c r="A119" s="11">
        <v>32509</v>
      </c>
      <c r="C119">
        <v>-4.5468490306575397E-2</v>
      </c>
      <c r="D119">
        <v>-2.76920330791592</v>
      </c>
      <c r="E119">
        <v>-1.9672904039844099</v>
      </c>
      <c r="F119">
        <v>1.0293706332649899</v>
      </c>
      <c r="H119">
        <v>3.4431236822911901</v>
      </c>
      <c r="I119">
        <v>3.6045248543436701</v>
      </c>
      <c r="J119">
        <v>2.6283950796628299</v>
      </c>
      <c r="K119">
        <v>2.8817944931477899</v>
      </c>
      <c r="M119">
        <v>0.26141650755005602</v>
      </c>
      <c r="N119">
        <v>-0.13706188889929399</v>
      </c>
      <c r="O119">
        <v>-0.63474737701673001</v>
      </c>
      <c r="P119">
        <v>5.5736542856780202E-2</v>
      </c>
      <c r="R119">
        <v>3.70454018984125</v>
      </c>
      <c r="S119">
        <v>3.4674629654443798</v>
      </c>
      <c r="T119">
        <v>1.9936477026460999</v>
      </c>
      <c r="U119">
        <v>2.9375310360045801</v>
      </c>
    </row>
    <row r="120" spans="1:21" x14ac:dyDescent="0.25">
      <c r="A120" s="11">
        <v>32599</v>
      </c>
      <c r="C120">
        <v>-0.405156343296312</v>
      </c>
      <c r="D120">
        <v>-3.0057705944375899</v>
      </c>
      <c r="E120">
        <v>-1.62233355737135</v>
      </c>
      <c r="F120">
        <v>0.83081937039492004</v>
      </c>
      <c r="H120">
        <v>3.4486682081083599</v>
      </c>
      <c r="I120">
        <v>3.5510444687383602</v>
      </c>
      <c r="J120">
        <v>2.62995148337742</v>
      </c>
      <c r="K120">
        <v>2.8911947708580699</v>
      </c>
      <c r="M120">
        <v>9.3849876178223199E-2</v>
      </c>
      <c r="N120">
        <v>-0.13860927781504401</v>
      </c>
      <c r="O120">
        <v>-0.48237961042782901</v>
      </c>
      <c r="P120">
        <v>-1.2300094036991E-2</v>
      </c>
      <c r="R120">
        <v>3.54251808428659</v>
      </c>
      <c r="S120">
        <v>3.4124351909233099</v>
      </c>
      <c r="T120">
        <v>2.1475718729495901</v>
      </c>
      <c r="U120">
        <v>2.8788946768210799</v>
      </c>
    </row>
    <row r="121" spans="1:21" x14ac:dyDescent="0.25">
      <c r="A121" s="11">
        <v>32690</v>
      </c>
      <c r="C121">
        <v>-0.91134805603905999</v>
      </c>
      <c r="D121">
        <v>-3.4427762859198201</v>
      </c>
      <c r="E121">
        <v>-1.6073875172221499</v>
      </c>
      <c r="F121">
        <v>0.52526397675819703</v>
      </c>
      <c r="H121">
        <v>3.4742648340850799</v>
      </c>
      <c r="I121">
        <v>3.5264975478178902</v>
      </c>
      <c r="J121">
        <v>2.6200038773730099</v>
      </c>
      <c r="K121">
        <v>2.8577956803741502</v>
      </c>
      <c r="M121">
        <v>-8.9451145945627294E-2</v>
      </c>
      <c r="N121">
        <v>-0.153777158847725</v>
      </c>
      <c r="O121">
        <v>-0.52060637600209603</v>
      </c>
      <c r="P121">
        <v>-9.8386233620432001E-2</v>
      </c>
      <c r="R121">
        <v>3.3848136881394502</v>
      </c>
      <c r="S121">
        <v>3.3727203889701598</v>
      </c>
      <c r="T121">
        <v>2.0993975013709099</v>
      </c>
      <c r="U121">
        <v>2.7594094467537098</v>
      </c>
    </row>
    <row r="122" spans="1:21" x14ac:dyDescent="0.25">
      <c r="A122" s="11">
        <v>32782</v>
      </c>
      <c r="C122">
        <v>-1.0622281409654299</v>
      </c>
      <c r="D122">
        <v>-4.0982088284360998</v>
      </c>
      <c r="E122">
        <v>-1.5458930537704401</v>
      </c>
      <c r="F122">
        <v>0.24488926068943301</v>
      </c>
      <c r="H122">
        <v>3.3882356731539001</v>
      </c>
      <c r="I122">
        <v>3.4260024494426302</v>
      </c>
      <c r="J122">
        <v>2.65988038804963</v>
      </c>
      <c r="K122">
        <v>2.8264770414362501</v>
      </c>
      <c r="M122">
        <v>-2.6990479712661702E-2</v>
      </c>
      <c r="N122">
        <v>-0.193984303450248</v>
      </c>
      <c r="O122">
        <v>-0.39798788764499299</v>
      </c>
      <c r="P122">
        <v>-7.8845837473331404E-2</v>
      </c>
      <c r="R122">
        <v>3.36124519344123</v>
      </c>
      <c r="S122">
        <v>3.23201814599238</v>
      </c>
      <c r="T122">
        <v>2.2618925004046302</v>
      </c>
      <c r="U122">
        <v>2.74763120396292</v>
      </c>
    </row>
    <row r="123" spans="1:21" x14ac:dyDescent="0.25">
      <c r="A123" s="11">
        <v>32874</v>
      </c>
      <c r="C123">
        <v>-0.87537540271148395</v>
      </c>
      <c r="D123">
        <v>-4.5247761321121498</v>
      </c>
      <c r="E123">
        <v>-1.3851059851438099</v>
      </c>
      <c r="F123">
        <v>-5.7356359730874801E-2</v>
      </c>
      <c r="H123">
        <v>3.4605857328152498</v>
      </c>
      <c r="I123">
        <v>3.5299121697493998</v>
      </c>
      <c r="J123">
        <v>2.7224001770502699</v>
      </c>
      <c r="K123">
        <v>2.8537391780032899</v>
      </c>
      <c r="M123">
        <v>0.19993741431562501</v>
      </c>
      <c r="N123">
        <v>-0.17401367854476699</v>
      </c>
      <c r="O123">
        <v>-0.24511586167774599</v>
      </c>
      <c r="P123">
        <v>-3.34372399425161E-2</v>
      </c>
      <c r="R123">
        <v>3.6605231471308701</v>
      </c>
      <c r="S123">
        <v>3.3558984912046399</v>
      </c>
      <c r="T123">
        <v>2.4772843153725299</v>
      </c>
      <c r="U123">
        <v>2.8203019380607799</v>
      </c>
    </row>
    <row r="124" spans="1:21" x14ac:dyDescent="0.25">
      <c r="A124" s="11">
        <v>32964</v>
      </c>
      <c r="C124">
        <v>-0.96246470638106996</v>
      </c>
      <c r="D124">
        <v>-5.1170731679097798</v>
      </c>
      <c r="E124">
        <v>-1.4035185169723301</v>
      </c>
      <c r="F124">
        <v>-9.6041949500204296E-2</v>
      </c>
      <c r="H124">
        <v>3.3922942848475999</v>
      </c>
      <c r="I124">
        <v>3.3892907134699102</v>
      </c>
      <c r="J124">
        <v>2.6973730384981001</v>
      </c>
      <c r="K124">
        <v>2.8503965819602302</v>
      </c>
      <c r="M124">
        <v>0.25129173703744201</v>
      </c>
      <c r="N124">
        <v>-0.193273824455549</v>
      </c>
      <c r="O124">
        <v>-0.31082183433725902</v>
      </c>
      <c r="P124">
        <v>0.28527102750990802</v>
      </c>
      <c r="R124">
        <v>3.64358602188504</v>
      </c>
      <c r="S124">
        <v>3.1960168890143601</v>
      </c>
      <c r="T124">
        <v>2.3865512041608401</v>
      </c>
      <c r="U124">
        <v>3.1356676094701399</v>
      </c>
    </row>
    <row r="125" spans="1:21" x14ac:dyDescent="0.25">
      <c r="A125" s="11">
        <v>33055</v>
      </c>
      <c r="C125">
        <v>-1.30358278582105</v>
      </c>
      <c r="D125">
        <v>-5.9055093948925901</v>
      </c>
      <c r="E125">
        <v>-1.55075272356066</v>
      </c>
      <c r="F125">
        <v>-0.65493310098804602</v>
      </c>
      <c r="H125">
        <v>3.2923735581994098</v>
      </c>
      <c r="I125">
        <v>3.2464418981971099</v>
      </c>
      <c r="J125">
        <v>2.7400185297053898</v>
      </c>
      <c r="K125">
        <v>2.7319390780608299</v>
      </c>
      <c r="M125">
        <v>0.20445804954570401</v>
      </c>
      <c r="N125">
        <v>-0.18990355850239801</v>
      </c>
      <c r="O125">
        <v>-0.29177703132792498</v>
      </c>
      <c r="P125">
        <v>9.2348392864566795E-2</v>
      </c>
      <c r="R125">
        <v>3.4968316077451198</v>
      </c>
      <c r="S125">
        <v>3.0565383396947099</v>
      </c>
      <c r="T125">
        <v>2.4482414983774698</v>
      </c>
      <c r="U125">
        <v>2.8242874709254</v>
      </c>
    </row>
    <row r="126" spans="1:21" x14ac:dyDescent="0.25">
      <c r="A126" s="11">
        <v>33147</v>
      </c>
      <c r="C126">
        <v>-2.0417041950202002</v>
      </c>
      <c r="D126">
        <v>-6.7869273252475804</v>
      </c>
      <c r="E126">
        <v>-1.48287417833262</v>
      </c>
      <c r="F126">
        <v>-1.1621829456664701</v>
      </c>
      <c r="H126">
        <v>3.0457977180524698</v>
      </c>
      <c r="I126">
        <v>3.10048426889308</v>
      </c>
      <c r="J126">
        <v>2.7273406626975998</v>
      </c>
      <c r="K126">
        <v>2.6793480493223898</v>
      </c>
      <c r="M126">
        <v>2.5307043030244201E-2</v>
      </c>
      <c r="N126">
        <v>-0.17121247886457799</v>
      </c>
      <c r="O126">
        <v>-0.14773087467254201</v>
      </c>
      <c r="P126">
        <v>-4.63167569927284E-2</v>
      </c>
      <c r="R126">
        <v>3.0711047610827098</v>
      </c>
      <c r="S126">
        <v>2.9292717900284999</v>
      </c>
      <c r="T126">
        <v>2.5796097880250599</v>
      </c>
      <c r="U126">
        <v>2.6330312923296599</v>
      </c>
    </row>
    <row r="127" spans="1:21" x14ac:dyDescent="0.25">
      <c r="A127" s="11">
        <v>33239</v>
      </c>
      <c r="C127">
        <v>-2.56767224892315</v>
      </c>
      <c r="D127">
        <v>-7.76772159566121</v>
      </c>
      <c r="E127">
        <v>-1.6212979895305999</v>
      </c>
      <c r="F127">
        <v>-1.54826776529126</v>
      </c>
      <c r="H127">
        <v>2.8989367208091101</v>
      </c>
      <c r="I127">
        <v>2.87136416779903</v>
      </c>
      <c r="J127">
        <v>2.74480854083557</v>
      </c>
      <c r="K127">
        <v>2.6235804857981</v>
      </c>
      <c r="M127">
        <v>-2.09071201364187E-3</v>
      </c>
      <c r="N127">
        <v>-0.16779593341791699</v>
      </c>
      <c r="O127">
        <v>-0.103473353906887</v>
      </c>
      <c r="P127">
        <v>-0.13479524178333899</v>
      </c>
      <c r="R127">
        <v>2.8968460087954702</v>
      </c>
      <c r="S127">
        <v>2.7035682343811098</v>
      </c>
      <c r="T127">
        <v>2.6413351869286799</v>
      </c>
      <c r="U127">
        <v>2.48878524401476</v>
      </c>
    </row>
    <row r="128" spans="1:21" x14ac:dyDescent="0.25">
      <c r="A128" s="11">
        <v>33329</v>
      </c>
      <c r="C128">
        <v>-2.9300616595810398</v>
      </c>
      <c r="D128">
        <v>-8.5461006726283699</v>
      </c>
      <c r="E128">
        <v>-1.71217548333561</v>
      </c>
      <c r="F128">
        <v>-1.8569047703631401</v>
      </c>
      <c r="H128">
        <v>2.9620713747535299</v>
      </c>
      <c r="I128">
        <v>2.9525120864025798</v>
      </c>
      <c r="J128">
        <v>2.7179369726985798</v>
      </c>
      <c r="K128">
        <v>2.5757313701304598</v>
      </c>
      <c r="M128">
        <v>-7.1454193512557093E-2</v>
      </c>
      <c r="N128">
        <v>-0.20611279619699599</v>
      </c>
      <c r="O128">
        <v>-1.3600313282484299E-2</v>
      </c>
      <c r="P128">
        <v>-0.252857707401135</v>
      </c>
      <c r="R128">
        <v>2.8906171812409802</v>
      </c>
      <c r="S128">
        <v>2.7463992902055798</v>
      </c>
      <c r="T128">
        <v>2.7043366594161</v>
      </c>
      <c r="U128">
        <v>2.32287366272933</v>
      </c>
    </row>
    <row r="129" spans="1:21" x14ac:dyDescent="0.25">
      <c r="A129" s="11">
        <v>33420</v>
      </c>
      <c r="C129">
        <v>-2.7012857211149099</v>
      </c>
      <c r="D129">
        <v>-8.7768543750339099</v>
      </c>
      <c r="E129">
        <v>-1.85253278812775</v>
      </c>
      <c r="F129">
        <v>-1.9536628451310201</v>
      </c>
      <c r="H129">
        <v>2.8973724210180301</v>
      </c>
      <c r="I129">
        <v>2.88481186251119</v>
      </c>
      <c r="J129">
        <v>2.66556725748885</v>
      </c>
      <c r="K129">
        <v>2.50267584545111</v>
      </c>
      <c r="M129">
        <v>2.9254121221766499E-2</v>
      </c>
      <c r="N129">
        <v>-0.201302376717332</v>
      </c>
      <c r="O129">
        <v>0.127755761115106</v>
      </c>
      <c r="P129">
        <v>-0.27732734299553302</v>
      </c>
      <c r="R129">
        <v>2.9266265422397999</v>
      </c>
      <c r="S129">
        <v>2.6835094857938602</v>
      </c>
      <c r="T129">
        <v>2.7933230186039499</v>
      </c>
      <c r="U129">
        <v>2.2253485024555699</v>
      </c>
    </row>
    <row r="130" spans="1:21" x14ac:dyDescent="0.25">
      <c r="A130" s="11">
        <v>33512</v>
      </c>
      <c r="C130">
        <v>-2.68040163821115</v>
      </c>
      <c r="D130">
        <v>-8.9769486843919708</v>
      </c>
      <c r="E130">
        <v>-2.27180757646784</v>
      </c>
      <c r="F130">
        <v>-1.84552328467817</v>
      </c>
      <c r="H130">
        <v>2.8065488338439799</v>
      </c>
      <c r="I130">
        <v>2.80412162138001</v>
      </c>
      <c r="J130">
        <v>2.7376445853139502</v>
      </c>
      <c r="K130">
        <v>2.4516655183006999</v>
      </c>
      <c r="M130">
        <v>-1.55977554596667E-2</v>
      </c>
      <c r="N130">
        <v>-0.241271599160784</v>
      </c>
      <c r="O130">
        <v>0.10357374604557799</v>
      </c>
      <c r="P130">
        <v>-0.20796671421031199</v>
      </c>
      <c r="R130">
        <v>2.7909510783843099</v>
      </c>
      <c r="S130">
        <v>2.5628500222192199</v>
      </c>
      <c r="T130">
        <v>2.8412183313595301</v>
      </c>
      <c r="U130">
        <v>2.24369880409039</v>
      </c>
    </row>
    <row r="131" spans="1:21" x14ac:dyDescent="0.25">
      <c r="A131" s="11">
        <v>33604</v>
      </c>
      <c r="C131">
        <v>-2.4152954225719401</v>
      </c>
      <c r="D131">
        <v>-8.9989809245043908</v>
      </c>
      <c r="E131">
        <v>-2.2668084211156798</v>
      </c>
      <c r="F131">
        <v>-1.6321579200748599</v>
      </c>
      <c r="H131">
        <v>2.8544498503910298</v>
      </c>
      <c r="I131">
        <v>2.6887966702333301</v>
      </c>
      <c r="J131">
        <v>2.8263677340618298</v>
      </c>
      <c r="K131">
        <v>2.3764393572207698</v>
      </c>
      <c r="M131">
        <v>-1.87386668794827E-3</v>
      </c>
      <c r="N131">
        <v>-0.24550110112360199</v>
      </c>
      <c r="O131">
        <v>0.183768316697696</v>
      </c>
      <c r="P131">
        <v>-0.140909025059199</v>
      </c>
      <c r="R131">
        <v>2.8525759837030802</v>
      </c>
      <c r="S131">
        <v>2.44329556910973</v>
      </c>
      <c r="T131">
        <v>3.0101360507595198</v>
      </c>
      <c r="U131">
        <v>2.23553033216157</v>
      </c>
    </row>
    <row r="132" spans="1:21" x14ac:dyDescent="0.25">
      <c r="A132" s="11">
        <v>33695</v>
      </c>
      <c r="C132">
        <v>-2.04801642267432</v>
      </c>
      <c r="D132">
        <v>-8.7753674742623993</v>
      </c>
      <c r="E132">
        <v>-2.3724842280764702</v>
      </c>
      <c r="F132">
        <v>-1.3414054803069999</v>
      </c>
      <c r="H132">
        <v>2.8471975217204499</v>
      </c>
      <c r="I132">
        <v>2.5745085932583001</v>
      </c>
      <c r="J132">
        <v>2.67244630382294</v>
      </c>
      <c r="K132">
        <v>2.2854242932489801</v>
      </c>
      <c r="M132">
        <v>-2.6850797030673501E-2</v>
      </c>
      <c r="N132">
        <v>-0.175441057193615</v>
      </c>
      <c r="O132">
        <v>-3.2212716383921002E-2</v>
      </c>
      <c r="P132">
        <v>-6.7055540338759406E-2</v>
      </c>
      <c r="R132">
        <v>2.82034672468978</v>
      </c>
      <c r="S132">
        <v>2.39906753606469</v>
      </c>
      <c r="T132">
        <v>2.6402335874390199</v>
      </c>
      <c r="U132">
        <v>2.2183687529102198</v>
      </c>
    </row>
    <row r="133" spans="1:21" x14ac:dyDescent="0.25">
      <c r="A133" s="11">
        <v>33786</v>
      </c>
      <c r="C133">
        <v>-1.7668576994774401</v>
      </c>
      <c r="D133">
        <v>-8.7360845096877107</v>
      </c>
      <c r="E133">
        <v>-3.0600757647043801</v>
      </c>
      <c r="F133">
        <v>-1.1204905113001999</v>
      </c>
      <c r="H133">
        <v>2.8182017976162999</v>
      </c>
      <c r="I133">
        <v>2.5325188173250801</v>
      </c>
      <c r="J133">
        <v>2.6355214243718499</v>
      </c>
      <c r="K133">
        <v>2.2691637159094502</v>
      </c>
      <c r="M133">
        <v>-0.126718863482775</v>
      </c>
      <c r="N133">
        <v>-0.208490924950092</v>
      </c>
      <c r="O133">
        <v>-0.22336155656915299</v>
      </c>
      <c r="P133">
        <v>-0.12403871176646999</v>
      </c>
      <c r="R133">
        <v>2.6914829341335298</v>
      </c>
      <c r="S133">
        <v>2.32402789237499</v>
      </c>
      <c r="T133">
        <v>2.4121598678026999</v>
      </c>
      <c r="U133">
        <v>2.1451250041429799</v>
      </c>
    </row>
    <row r="134" spans="1:21" x14ac:dyDescent="0.25">
      <c r="A134" s="11">
        <v>33878</v>
      </c>
      <c r="C134">
        <v>-1.10616871872003</v>
      </c>
      <c r="D134">
        <v>-8.2505937975011499</v>
      </c>
      <c r="E134">
        <v>-3.6310959260374598</v>
      </c>
      <c r="F134">
        <v>-0.87297827828274399</v>
      </c>
      <c r="H134">
        <v>2.7796927630833599</v>
      </c>
      <c r="I134">
        <v>2.4597298176595501</v>
      </c>
      <c r="J134">
        <v>2.6047550274103202</v>
      </c>
      <c r="K134">
        <v>2.2551726467528899</v>
      </c>
      <c r="M134">
        <v>-2.9782648083549301E-2</v>
      </c>
      <c r="N134">
        <v>-0.13853993381159299</v>
      </c>
      <c r="O134">
        <v>-0.236616671041008</v>
      </c>
      <c r="P134">
        <v>-0.219351434056098</v>
      </c>
      <c r="R134">
        <v>2.74991011499981</v>
      </c>
      <c r="S134">
        <v>2.3211898838479601</v>
      </c>
      <c r="T134">
        <v>2.3681383563693199</v>
      </c>
      <c r="U134">
        <v>2.0358212126967898</v>
      </c>
    </row>
    <row r="135" spans="1:21" x14ac:dyDescent="0.25">
      <c r="A135" s="11">
        <v>33970</v>
      </c>
      <c r="C135">
        <v>-0.81431530770805705</v>
      </c>
      <c r="D135">
        <v>-7.8904798989537399</v>
      </c>
      <c r="E135">
        <v>-4.1311985201200496</v>
      </c>
      <c r="F135">
        <v>-0.62214529534912799</v>
      </c>
      <c r="H135">
        <v>2.6062616097415399</v>
      </c>
      <c r="I135">
        <v>2.4066475268371001</v>
      </c>
      <c r="J135">
        <v>2.5206000055714401</v>
      </c>
      <c r="K135">
        <v>2.2425899475398898</v>
      </c>
      <c r="M135">
        <v>-7.1214514030006795E-2</v>
      </c>
      <c r="N135">
        <v>-0.11588367512569001</v>
      </c>
      <c r="O135">
        <v>-0.17693330951501399</v>
      </c>
      <c r="P135">
        <v>-0.35709330133718598</v>
      </c>
      <c r="R135">
        <v>2.5350470957115401</v>
      </c>
      <c r="S135">
        <v>2.2907638517114099</v>
      </c>
      <c r="T135">
        <v>2.3436666960564301</v>
      </c>
      <c r="U135">
        <v>1.8854966462027001</v>
      </c>
    </row>
    <row r="136" spans="1:21" x14ac:dyDescent="0.25">
      <c r="A136" s="11">
        <v>34060</v>
      </c>
      <c r="C136">
        <v>-0.44142174766136599</v>
      </c>
      <c r="D136">
        <v>-7.6267055887638504</v>
      </c>
      <c r="E136">
        <v>-4.8476143643799796</v>
      </c>
      <c r="F136">
        <v>-0.15722261671476201</v>
      </c>
      <c r="H136">
        <v>2.5351897228195099</v>
      </c>
      <c r="I136">
        <v>2.4034940064502801</v>
      </c>
      <c r="J136">
        <v>2.5345976114548101</v>
      </c>
      <c r="K136">
        <v>2.1972291953968801</v>
      </c>
      <c r="M136">
        <v>-9.4470332867154401E-3</v>
      </c>
      <c r="N136">
        <v>-0.14021040655942599</v>
      </c>
      <c r="O136">
        <v>-0.23104465890582501</v>
      </c>
      <c r="P136">
        <v>-0.27410753175020802</v>
      </c>
      <c r="R136">
        <v>2.5257426895327999</v>
      </c>
      <c r="S136">
        <v>2.26328359989086</v>
      </c>
      <c r="T136">
        <v>2.3035529525489902</v>
      </c>
      <c r="U136">
        <v>1.9231216636466799</v>
      </c>
    </row>
    <row r="137" spans="1:21" x14ac:dyDescent="0.25">
      <c r="A137" s="11">
        <v>34151</v>
      </c>
      <c r="C137">
        <v>-0.49435523140743998</v>
      </c>
      <c r="D137">
        <v>-7.03164493565379</v>
      </c>
      <c r="E137">
        <v>-5.1329408733765796</v>
      </c>
      <c r="F137">
        <v>0.27797731240093498</v>
      </c>
      <c r="H137">
        <v>2.4731833134226799</v>
      </c>
      <c r="I137">
        <v>2.37947856458924</v>
      </c>
      <c r="J137">
        <v>2.5450397150338602</v>
      </c>
      <c r="K137">
        <v>2.18333386920796</v>
      </c>
      <c r="M137">
        <v>-0.16176408157097599</v>
      </c>
      <c r="N137">
        <v>-8.9105556220652804E-2</v>
      </c>
      <c r="O137">
        <v>-0.15991186712991101</v>
      </c>
      <c r="P137">
        <v>-0.18196803663622799</v>
      </c>
      <c r="R137">
        <v>2.3114192318517102</v>
      </c>
      <c r="S137">
        <v>2.29037300836859</v>
      </c>
      <c r="T137">
        <v>2.3851278479039499</v>
      </c>
      <c r="U137">
        <v>2.0013658325717398</v>
      </c>
    </row>
    <row r="138" spans="1:21" x14ac:dyDescent="0.25">
      <c r="A138" s="11">
        <v>34243</v>
      </c>
      <c r="C138">
        <v>-0.29022163309412002</v>
      </c>
      <c r="D138">
        <v>-6.57129811933663</v>
      </c>
      <c r="E138">
        <v>-5.2665698778425796</v>
      </c>
      <c r="F138">
        <v>0.54827750873028003</v>
      </c>
      <c r="H138">
        <v>2.5627197855920998</v>
      </c>
      <c r="I138">
        <v>2.2653230163909002</v>
      </c>
      <c r="J138">
        <v>2.5177725595165299</v>
      </c>
      <c r="K138">
        <v>2.16980712791776</v>
      </c>
      <c r="M138">
        <v>-0.21736282462436499</v>
      </c>
      <c r="N138">
        <v>-8.2335026410092299E-2</v>
      </c>
      <c r="O138">
        <v>-0.20166035696814</v>
      </c>
      <c r="P138">
        <v>-0.203415683598447</v>
      </c>
      <c r="R138">
        <v>2.3453569609677398</v>
      </c>
      <c r="S138">
        <v>2.18298798998081</v>
      </c>
      <c r="T138">
        <v>2.31611220254839</v>
      </c>
      <c r="U138">
        <v>1.96639144431932</v>
      </c>
    </row>
    <row r="139" spans="1:21" x14ac:dyDescent="0.25">
      <c r="A139" s="11">
        <v>34335</v>
      </c>
      <c r="C139">
        <v>-8.1755999656252201E-2</v>
      </c>
      <c r="D139">
        <v>-6.02015643131051</v>
      </c>
      <c r="E139">
        <v>-5.3109566134137403</v>
      </c>
      <c r="F139">
        <v>0.78621898805249701</v>
      </c>
      <c r="H139">
        <v>2.56163301447793</v>
      </c>
      <c r="I139">
        <v>2.33237865259149</v>
      </c>
      <c r="J139">
        <v>2.5495985365645</v>
      </c>
      <c r="K139">
        <v>2.2105074850401798</v>
      </c>
      <c r="M139">
        <v>-0.30641317598624201</v>
      </c>
      <c r="N139">
        <v>-7.6519839776096096E-2</v>
      </c>
      <c r="O139">
        <v>-0.26684340323244699</v>
      </c>
      <c r="P139">
        <v>-0.17797036765017801</v>
      </c>
      <c r="R139">
        <v>2.2552198384916902</v>
      </c>
      <c r="S139">
        <v>2.25585881281539</v>
      </c>
      <c r="T139">
        <v>2.2827551333320502</v>
      </c>
      <c r="U139">
        <v>2.0325371173900102</v>
      </c>
    </row>
    <row r="140" spans="1:21" x14ac:dyDescent="0.25">
      <c r="A140" s="11">
        <v>34425</v>
      </c>
      <c r="C140">
        <v>0.57136145183278597</v>
      </c>
      <c r="D140">
        <v>-5.4067666706343402</v>
      </c>
      <c r="E140">
        <v>-4.9654940492453097</v>
      </c>
      <c r="F140">
        <v>0.91705222276550602</v>
      </c>
      <c r="H140">
        <v>2.61328060781941</v>
      </c>
      <c r="I140">
        <v>2.3712864228893502</v>
      </c>
      <c r="J140">
        <v>2.51447887916347</v>
      </c>
      <c r="K140">
        <v>2.2534484561067099</v>
      </c>
      <c r="M140">
        <v>-0.154012662239319</v>
      </c>
      <c r="N140">
        <v>-9.6898818464900102E-2</v>
      </c>
      <c r="O140">
        <v>-0.21622566025971701</v>
      </c>
      <c r="P140">
        <v>-0.20053229508595899</v>
      </c>
      <c r="R140">
        <v>2.4592679455800899</v>
      </c>
      <c r="S140">
        <v>2.27438760442445</v>
      </c>
      <c r="T140">
        <v>2.2982532189037599</v>
      </c>
      <c r="U140">
        <v>2.0529161610207498</v>
      </c>
    </row>
    <row r="141" spans="1:21" x14ac:dyDescent="0.25">
      <c r="A141" s="11">
        <v>34516</v>
      </c>
      <c r="C141">
        <v>0.68862664218500003</v>
      </c>
      <c r="D141">
        <v>-4.78733664718209</v>
      </c>
      <c r="E141">
        <v>-4.5706675043743399</v>
      </c>
      <c r="F141">
        <v>0.95207772517437705</v>
      </c>
      <c r="H141">
        <v>2.5562976508084501</v>
      </c>
      <c r="I141">
        <v>2.3863554572743899</v>
      </c>
      <c r="J141">
        <v>2.4824099188999198</v>
      </c>
      <c r="K141">
        <v>2.30094282511911</v>
      </c>
      <c r="M141">
        <v>-0.227216710889454</v>
      </c>
      <c r="N141">
        <v>-8.8441681629601795E-2</v>
      </c>
      <c r="O141">
        <v>-0.12614834599907199</v>
      </c>
      <c r="P141">
        <v>-0.25477145547012398</v>
      </c>
      <c r="R141">
        <v>2.3290809399189998</v>
      </c>
      <c r="S141">
        <v>2.29791377564479</v>
      </c>
      <c r="T141">
        <v>2.3562615729008498</v>
      </c>
      <c r="U141">
        <v>2.0461713696489898</v>
      </c>
    </row>
    <row r="142" spans="1:21" x14ac:dyDescent="0.25">
      <c r="A142" s="11">
        <v>34608</v>
      </c>
      <c r="C142">
        <v>0.75473959074179198</v>
      </c>
      <c r="D142">
        <v>-4.3051307733027802</v>
      </c>
      <c r="E142">
        <v>-4.2561054024113201</v>
      </c>
      <c r="F142">
        <v>0.96925836887408001</v>
      </c>
      <c r="H142">
        <v>2.6327451943477902</v>
      </c>
      <c r="I142">
        <v>2.3333171091880698</v>
      </c>
      <c r="J142">
        <v>2.46779037350638</v>
      </c>
      <c r="K142">
        <v>2.2990934358623201</v>
      </c>
      <c r="M142">
        <v>-0.262004681861498</v>
      </c>
      <c r="N142">
        <v>-5.7612833839768798E-2</v>
      </c>
      <c r="O142">
        <v>-0.117180795959407</v>
      </c>
      <c r="P142">
        <v>-0.241304693492703</v>
      </c>
      <c r="R142">
        <v>2.3707405124862899</v>
      </c>
      <c r="S142">
        <v>2.2757042753482999</v>
      </c>
      <c r="T142">
        <v>2.3506095775469702</v>
      </c>
      <c r="U142">
        <v>2.0577887423696102</v>
      </c>
    </row>
    <row r="143" spans="1:21" x14ac:dyDescent="0.25">
      <c r="A143" s="11">
        <v>34700</v>
      </c>
      <c r="C143">
        <v>0.71706371675065805</v>
      </c>
      <c r="D143">
        <v>-3.8222171874637101</v>
      </c>
      <c r="E143">
        <v>-3.9288383521507102</v>
      </c>
      <c r="F143">
        <v>0.92225012401172501</v>
      </c>
      <c r="H143">
        <v>2.57341424978482</v>
      </c>
      <c r="I143">
        <v>2.34083415151912</v>
      </c>
      <c r="J143">
        <v>2.4262193558573801</v>
      </c>
      <c r="K143">
        <v>2.2817369483529801</v>
      </c>
      <c r="M143">
        <v>-0.28642514573022598</v>
      </c>
      <c r="N143">
        <v>2.2633248322456698E-2</v>
      </c>
      <c r="O143">
        <v>-0.111127892658393</v>
      </c>
      <c r="P143">
        <v>-0.18564270248234799</v>
      </c>
      <c r="R143">
        <v>2.2869891040546002</v>
      </c>
      <c r="S143">
        <v>2.3634673998415701</v>
      </c>
      <c r="T143">
        <v>2.3150914631989798</v>
      </c>
      <c r="U143">
        <v>2.09609424587063</v>
      </c>
    </row>
    <row r="144" spans="1:21" x14ac:dyDescent="0.25">
      <c r="A144" s="11">
        <v>34790</v>
      </c>
      <c r="C144">
        <v>0.57961112507882695</v>
      </c>
      <c r="D144">
        <v>-3.8528387179763399</v>
      </c>
      <c r="E144">
        <v>-3.7508494731937398</v>
      </c>
      <c r="F144">
        <v>0.75253581798006097</v>
      </c>
      <c r="H144">
        <v>2.53868125760075</v>
      </c>
      <c r="I144">
        <v>2.2361110973582701</v>
      </c>
      <c r="J144">
        <v>2.4028933098376202</v>
      </c>
      <c r="K144">
        <v>2.2788182521453</v>
      </c>
      <c r="M144">
        <v>-0.26263438730747102</v>
      </c>
      <c r="N144">
        <v>3.8095588214570098E-3</v>
      </c>
      <c r="O144">
        <v>-0.15378227821572699</v>
      </c>
      <c r="P144">
        <v>-0.159306971103853</v>
      </c>
      <c r="R144">
        <v>2.2760468702932801</v>
      </c>
      <c r="S144">
        <v>2.2399206561797298</v>
      </c>
      <c r="T144">
        <v>2.2491110316218901</v>
      </c>
      <c r="U144">
        <v>2.1195112810414498</v>
      </c>
    </row>
    <row r="145" spans="1:21" x14ac:dyDescent="0.25">
      <c r="A145" s="11">
        <v>34881</v>
      </c>
      <c r="C145">
        <v>0.221457928782229</v>
      </c>
      <c r="D145">
        <v>-4.0205147928695597</v>
      </c>
      <c r="E145">
        <v>-3.55938959241394</v>
      </c>
      <c r="F145">
        <v>0.42008251351671799</v>
      </c>
      <c r="H145">
        <v>2.6316144702540298</v>
      </c>
      <c r="I145">
        <v>2.1899536185195601</v>
      </c>
      <c r="J145">
        <v>2.3514883937984701</v>
      </c>
      <c r="K145">
        <v>2.3444583040504101</v>
      </c>
      <c r="M145">
        <v>-0.33656553236831799</v>
      </c>
      <c r="N145">
        <v>7.9526957024500904E-3</v>
      </c>
      <c r="O145">
        <v>-0.136910258341398</v>
      </c>
      <c r="P145">
        <v>-0.25405460750672498</v>
      </c>
      <c r="R145">
        <v>2.29504893788571</v>
      </c>
      <c r="S145">
        <v>2.1979063142220099</v>
      </c>
      <c r="T145">
        <v>2.2145781354570699</v>
      </c>
      <c r="U145">
        <v>2.0904036965436799</v>
      </c>
    </row>
    <row r="146" spans="1:21" x14ac:dyDescent="0.25">
      <c r="A146" s="11">
        <v>34973</v>
      </c>
      <c r="C146">
        <v>5.77691600262824E-2</v>
      </c>
      <c r="D146">
        <v>-4.2557205108020604</v>
      </c>
      <c r="E146">
        <v>-3.5897589697708598</v>
      </c>
      <c r="F146">
        <v>5.2720021678851502E-2</v>
      </c>
      <c r="H146">
        <v>2.6703043823563601</v>
      </c>
      <c r="I146">
        <v>2.1911239231022299</v>
      </c>
      <c r="J146">
        <v>2.3209945838952302</v>
      </c>
      <c r="K146">
        <v>2.34624372286887</v>
      </c>
      <c r="M146">
        <v>-0.32707431910880802</v>
      </c>
      <c r="N146">
        <v>-3.0729949634431101E-2</v>
      </c>
      <c r="O146">
        <v>-0.21529946147819601</v>
      </c>
      <c r="P146">
        <v>-0.379885564549305</v>
      </c>
      <c r="R146">
        <v>2.3432300632475598</v>
      </c>
      <c r="S146">
        <v>2.1603939734678002</v>
      </c>
      <c r="T146">
        <v>2.1056951224170302</v>
      </c>
      <c r="U146">
        <v>1.96635815831956</v>
      </c>
    </row>
    <row r="147" spans="1:21" x14ac:dyDescent="0.25">
      <c r="A147" s="11">
        <v>35065</v>
      </c>
      <c r="C147">
        <v>-0.27389014198752198</v>
      </c>
      <c r="D147">
        <v>-4.3828418392027997</v>
      </c>
      <c r="E147">
        <v>-3.58483003073593</v>
      </c>
      <c r="F147">
        <v>-0.16739981407681601</v>
      </c>
      <c r="H147">
        <v>2.72686561855605</v>
      </c>
      <c r="I147">
        <v>2.1183482792862298</v>
      </c>
      <c r="J147">
        <v>2.27180647928907</v>
      </c>
      <c r="K147">
        <v>2.3967976012205399</v>
      </c>
      <c r="M147">
        <v>-0.41820786225894502</v>
      </c>
      <c r="N147">
        <v>-4.5363580770553302E-2</v>
      </c>
      <c r="O147">
        <v>-0.22876676457161399</v>
      </c>
      <c r="P147">
        <v>-0.33969047517034001</v>
      </c>
      <c r="R147">
        <v>2.30865775629711</v>
      </c>
      <c r="S147">
        <v>2.0729846985156701</v>
      </c>
      <c r="T147">
        <v>2.0430397147174602</v>
      </c>
      <c r="U147">
        <v>2.0571071260501999</v>
      </c>
    </row>
    <row r="148" spans="1:21" x14ac:dyDescent="0.25">
      <c r="A148" s="11">
        <v>35156</v>
      </c>
      <c r="C148">
        <v>-0.14787945700493299</v>
      </c>
      <c r="D148">
        <v>-4.3252965195431399</v>
      </c>
      <c r="E148">
        <v>-3.5503279640490701</v>
      </c>
      <c r="F148">
        <v>-0.42262090418648801</v>
      </c>
      <c r="H148">
        <v>2.9148358942924202</v>
      </c>
      <c r="I148">
        <v>2.1473899244003798</v>
      </c>
      <c r="J148">
        <v>2.2854888786193399</v>
      </c>
      <c r="K148">
        <v>2.3929956533856198</v>
      </c>
      <c r="M148">
        <v>-0.34253501928798902</v>
      </c>
      <c r="N148">
        <v>-2.4440779777616401E-2</v>
      </c>
      <c r="O148">
        <v>-0.180255994415189</v>
      </c>
      <c r="P148">
        <v>-0.383376552489191</v>
      </c>
      <c r="R148">
        <v>2.5723008750044301</v>
      </c>
      <c r="S148">
        <v>2.1229491446227602</v>
      </c>
      <c r="T148">
        <v>2.1052328842041499</v>
      </c>
      <c r="U148">
        <v>2.0096191008964301</v>
      </c>
    </row>
    <row r="149" spans="1:21" x14ac:dyDescent="0.25">
      <c r="A149" s="11">
        <v>35247</v>
      </c>
      <c r="C149">
        <v>-9.3654738286545594E-2</v>
      </c>
      <c r="D149">
        <v>-4.0849564837988597</v>
      </c>
      <c r="E149">
        <v>-3.60545839346696</v>
      </c>
      <c r="F149">
        <v>-0.57594222260536299</v>
      </c>
      <c r="H149">
        <v>2.9348615481885498</v>
      </c>
      <c r="I149">
        <v>2.1770118468659501</v>
      </c>
      <c r="J149">
        <v>2.2883862227343901</v>
      </c>
      <c r="K149">
        <v>2.41584456379065</v>
      </c>
      <c r="M149">
        <v>-0.34904116170640398</v>
      </c>
      <c r="N149">
        <v>3.8572384804953599E-3</v>
      </c>
      <c r="O149">
        <v>-0.38573116149204101</v>
      </c>
      <c r="P149">
        <v>-0.35197242794769701</v>
      </c>
      <c r="R149">
        <v>2.5858203864821498</v>
      </c>
      <c r="S149">
        <v>2.1808690853464499</v>
      </c>
      <c r="T149">
        <v>1.9026550612423501</v>
      </c>
      <c r="U149">
        <v>2.0638721358429599</v>
      </c>
    </row>
    <row r="150" spans="1:21" x14ac:dyDescent="0.25">
      <c r="A150" s="11">
        <v>35339</v>
      </c>
      <c r="C150">
        <v>0.13341601946149201</v>
      </c>
      <c r="D150">
        <v>-3.7216409640583898</v>
      </c>
      <c r="E150">
        <v>-3.4121652315679998</v>
      </c>
      <c r="F150">
        <v>-0.633932111977629</v>
      </c>
      <c r="H150">
        <v>2.9789415816937099</v>
      </c>
      <c r="I150">
        <v>2.1728097545773002</v>
      </c>
      <c r="J150">
        <v>2.2516393960011798</v>
      </c>
      <c r="K150">
        <v>2.4552261226054002</v>
      </c>
      <c r="M150">
        <v>-0.23880198325789001</v>
      </c>
      <c r="N150">
        <v>4.5479319578572902E-2</v>
      </c>
      <c r="O150">
        <v>-0.411936690258076</v>
      </c>
      <c r="P150">
        <v>-0.28379242626787898</v>
      </c>
      <c r="R150">
        <v>2.7401395984358201</v>
      </c>
      <c r="S150">
        <v>2.2182890741558801</v>
      </c>
      <c r="T150">
        <v>1.8397027057430999</v>
      </c>
      <c r="U150">
        <v>2.17143369633752</v>
      </c>
    </row>
    <row r="151" spans="1:21" x14ac:dyDescent="0.25">
      <c r="A151" s="11">
        <v>35431</v>
      </c>
      <c r="C151">
        <v>-0.11900691784023799</v>
      </c>
      <c r="D151">
        <v>-3.3262866015286399</v>
      </c>
      <c r="E151">
        <v>-3.23021392168175</v>
      </c>
      <c r="F151">
        <v>-0.66654566429224404</v>
      </c>
      <c r="H151">
        <v>2.9769286619420798</v>
      </c>
      <c r="I151">
        <v>2.2426983633369799</v>
      </c>
      <c r="J151">
        <v>2.19539301935299</v>
      </c>
      <c r="K151">
        <v>2.5780210665182501</v>
      </c>
      <c r="M151">
        <v>-0.35703821126883001</v>
      </c>
      <c r="N151">
        <v>4.6830379467601199E-2</v>
      </c>
      <c r="O151">
        <v>-0.39047306008798499</v>
      </c>
      <c r="P151">
        <v>-0.29529011003940198</v>
      </c>
      <c r="R151">
        <v>2.6198904506732501</v>
      </c>
      <c r="S151">
        <v>2.2895287428045799</v>
      </c>
      <c r="T151">
        <v>1.804919959265</v>
      </c>
      <c r="U151">
        <v>2.2827309564788498</v>
      </c>
    </row>
    <row r="152" spans="1:21" x14ac:dyDescent="0.25">
      <c r="A152" s="11">
        <v>35521</v>
      </c>
      <c r="C152">
        <v>0.12320327662178</v>
      </c>
      <c r="D152">
        <v>-2.77364820084847</v>
      </c>
      <c r="E152">
        <v>-3.1443596084261598</v>
      </c>
      <c r="F152">
        <v>-0.58995818490552698</v>
      </c>
      <c r="H152">
        <v>3.1387139812660698</v>
      </c>
      <c r="I152">
        <v>2.2508628928876599</v>
      </c>
      <c r="J152">
        <v>2.2649719238251498</v>
      </c>
      <c r="K152">
        <v>2.5925305154134302</v>
      </c>
      <c r="M152">
        <v>-0.243073795236771</v>
      </c>
      <c r="N152">
        <v>6.2386389050461802E-2</v>
      </c>
      <c r="O152">
        <v>-0.39233463093909299</v>
      </c>
      <c r="P152">
        <v>-0.30253417341824501</v>
      </c>
      <c r="R152">
        <v>2.8956401860293002</v>
      </c>
      <c r="S152">
        <v>2.3132492819381199</v>
      </c>
      <c r="T152">
        <v>1.87263729288606</v>
      </c>
      <c r="U152">
        <v>2.2899963419951899</v>
      </c>
    </row>
    <row r="153" spans="1:21" x14ac:dyDescent="0.25">
      <c r="A153" s="11">
        <v>35612</v>
      </c>
      <c r="C153">
        <v>-0.169962288499164</v>
      </c>
      <c r="D153">
        <v>-2.4002250786950898</v>
      </c>
      <c r="E153">
        <v>-2.5793153899937802</v>
      </c>
      <c r="F153">
        <v>-0.43687698222879601</v>
      </c>
      <c r="H153">
        <v>3.2287243666529202</v>
      </c>
      <c r="I153">
        <v>2.2742890267556</v>
      </c>
      <c r="J153">
        <v>2.2354156365748401</v>
      </c>
      <c r="K153">
        <v>2.5647510569695702</v>
      </c>
      <c r="M153">
        <v>-0.46067058534483302</v>
      </c>
      <c r="N153">
        <v>5.9326974706522999E-3</v>
      </c>
      <c r="O153">
        <v>-0.22740936031454101</v>
      </c>
      <c r="P153">
        <v>-0.26590443327746399</v>
      </c>
      <c r="R153">
        <v>2.7680537813080801</v>
      </c>
      <c r="S153">
        <v>2.2802217242262501</v>
      </c>
      <c r="T153">
        <v>2.0080062762602999</v>
      </c>
      <c r="U153">
        <v>2.2988466236921101</v>
      </c>
    </row>
    <row r="154" spans="1:21" x14ac:dyDescent="0.25">
      <c r="A154" s="11">
        <v>35704</v>
      </c>
      <c r="C154">
        <v>-0.12290007327658301</v>
      </c>
      <c r="D154">
        <v>-1.9497061551555801</v>
      </c>
      <c r="E154">
        <v>-2.1656423534002398</v>
      </c>
      <c r="F154">
        <v>-0.26895796519238502</v>
      </c>
      <c r="H154">
        <v>3.2297022499794799</v>
      </c>
      <c r="I154">
        <v>2.2596829114744699</v>
      </c>
      <c r="J154">
        <v>2.2531321134528199</v>
      </c>
      <c r="K154">
        <v>2.5865668749330899</v>
      </c>
      <c r="M154">
        <v>-0.45771262612921498</v>
      </c>
      <c r="N154">
        <v>-2.31772468015422E-3</v>
      </c>
      <c r="O154">
        <v>-0.14063562604919599</v>
      </c>
      <c r="P154">
        <v>-0.22779662055812</v>
      </c>
      <c r="R154">
        <v>2.7719896238502701</v>
      </c>
      <c r="S154">
        <v>2.2573651867943201</v>
      </c>
      <c r="T154">
        <v>2.1124964874036198</v>
      </c>
      <c r="U154">
        <v>2.3587702543749698</v>
      </c>
    </row>
    <row r="155" spans="1:21" x14ac:dyDescent="0.25">
      <c r="A155" s="11">
        <v>35796</v>
      </c>
      <c r="C155">
        <v>-0.20536719617587099</v>
      </c>
      <c r="D155">
        <v>-1.41496779893976</v>
      </c>
      <c r="E155">
        <v>-1.91844989453466</v>
      </c>
      <c r="F155">
        <v>-0.14697968156383501</v>
      </c>
      <c r="H155">
        <v>3.2758985197427899</v>
      </c>
      <c r="I155">
        <v>2.3324964645632802</v>
      </c>
      <c r="J155">
        <v>2.2256197222466301</v>
      </c>
      <c r="K155">
        <v>2.5845053518893799</v>
      </c>
      <c r="M155">
        <v>-0.48423489133005998</v>
      </c>
      <c r="N155">
        <v>3.9153278644714101E-2</v>
      </c>
      <c r="O155">
        <v>-0.25261080039181</v>
      </c>
      <c r="P155">
        <v>-0.259548435117889</v>
      </c>
      <c r="R155">
        <v>2.7916636284127301</v>
      </c>
      <c r="S155">
        <v>2.3716497432080001</v>
      </c>
      <c r="T155">
        <v>1.9730089218548199</v>
      </c>
      <c r="U155">
        <v>2.3249569167714901</v>
      </c>
    </row>
    <row r="156" spans="1:21" x14ac:dyDescent="0.25">
      <c r="A156" s="11">
        <v>35886</v>
      </c>
      <c r="C156">
        <v>-0.262609370855102</v>
      </c>
      <c r="D156">
        <v>-1.3436002607381301</v>
      </c>
      <c r="E156">
        <v>-1.5681762118927101</v>
      </c>
      <c r="F156">
        <v>-3.6476265274586701E-2</v>
      </c>
      <c r="H156">
        <v>3.3083910374039598</v>
      </c>
      <c r="I156">
        <v>2.2000937821023299</v>
      </c>
      <c r="J156">
        <v>2.18211778668655</v>
      </c>
      <c r="K156">
        <v>2.59700655475118</v>
      </c>
      <c r="M156">
        <v>-0.48104872503602703</v>
      </c>
      <c r="N156">
        <v>-7.9063017198652795E-3</v>
      </c>
      <c r="O156">
        <v>-0.13033891437065201</v>
      </c>
      <c r="P156">
        <v>-0.293646699572298</v>
      </c>
      <c r="R156">
        <v>2.82734231236793</v>
      </c>
      <c r="S156">
        <v>2.1921874803824601</v>
      </c>
      <c r="T156">
        <v>2.0517788723159001</v>
      </c>
      <c r="U156">
        <v>2.3033598551788801</v>
      </c>
    </row>
    <row r="157" spans="1:21" x14ac:dyDescent="0.25">
      <c r="A157" s="11">
        <v>35977</v>
      </c>
      <c r="C157">
        <v>-0.185274598374463</v>
      </c>
      <c r="D157">
        <v>-1.3506612736969099</v>
      </c>
      <c r="E157">
        <v>-1.5528211084222201</v>
      </c>
      <c r="F157">
        <v>7.7705464260361595E-2</v>
      </c>
      <c r="H157">
        <v>3.3944333365887598</v>
      </c>
      <c r="I157">
        <v>2.2653934117277998</v>
      </c>
      <c r="J157">
        <v>2.1770065603886</v>
      </c>
      <c r="K157">
        <v>2.5948417024124701</v>
      </c>
      <c r="M157">
        <v>-0.41183433748957099</v>
      </c>
      <c r="N157">
        <v>-2.3355007362548801E-2</v>
      </c>
      <c r="O157">
        <v>-0.210566276207484</v>
      </c>
      <c r="P157">
        <v>-0.30170291749290301</v>
      </c>
      <c r="R157">
        <v>2.9825989990991899</v>
      </c>
      <c r="S157">
        <v>2.2420384043652501</v>
      </c>
      <c r="T157">
        <v>1.9664402841811199</v>
      </c>
      <c r="U157">
        <v>2.2931387849195701</v>
      </c>
    </row>
    <row r="158" spans="1:21" x14ac:dyDescent="0.25">
      <c r="A158" s="11">
        <v>36069</v>
      </c>
      <c r="C158">
        <v>-0.12653269526765601</v>
      </c>
      <c r="D158">
        <v>-1.1228265874768799</v>
      </c>
      <c r="E158">
        <v>-1.6679307823890199</v>
      </c>
      <c r="F158">
        <v>0.18345928600138001</v>
      </c>
      <c r="H158">
        <v>3.5361465697264398</v>
      </c>
      <c r="I158">
        <v>2.38494321751118</v>
      </c>
      <c r="J158">
        <v>2.1519455829810998</v>
      </c>
      <c r="K158">
        <v>2.6152541598368</v>
      </c>
      <c r="M158">
        <v>-0.39690458761268899</v>
      </c>
      <c r="N158">
        <v>1.7515913730011299E-2</v>
      </c>
      <c r="O158">
        <v>-0.40369766969222798</v>
      </c>
      <c r="P158">
        <v>-0.28183286104359301</v>
      </c>
      <c r="R158">
        <v>3.1392419821137501</v>
      </c>
      <c r="S158">
        <v>2.4024591312411898</v>
      </c>
      <c r="T158">
        <v>1.74824791328887</v>
      </c>
      <c r="U158">
        <v>2.3334212987932101</v>
      </c>
    </row>
    <row r="159" spans="1:21" x14ac:dyDescent="0.25">
      <c r="A159" s="11">
        <v>36161</v>
      </c>
      <c r="C159">
        <v>-6.2713314890061198E-2</v>
      </c>
      <c r="D159">
        <v>-0.86942127855701301</v>
      </c>
      <c r="E159">
        <v>-1.5851511356208901</v>
      </c>
      <c r="F159">
        <v>0.21325132613810599</v>
      </c>
      <c r="H159">
        <v>3.5369353111292798</v>
      </c>
      <c r="I159">
        <v>2.5619847638511799</v>
      </c>
      <c r="J159">
        <v>2.17710693910918</v>
      </c>
      <c r="K159">
        <v>2.6031930341190699</v>
      </c>
      <c r="M159">
        <v>-0.38969827772749699</v>
      </c>
      <c r="N159">
        <v>1.8795270603607198E-2</v>
      </c>
      <c r="O159">
        <v>-0.35082997875944699</v>
      </c>
      <c r="P159">
        <v>-0.312613755084165</v>
      </c>
      <c r="R159">
        <v>3.1472370334017801</v>
      </c>
      <c r="S159">
        <v>2.5807800344547802</v>
      </c>
      <c r="T159">
        <v>1.82627696034973</v>
      </c>
      <c r="U159">
        <v>2.2905792790349002</v>
      </c>
    </row>
    <row r="160" spans="1:21" x14ac:dyDescent="0.25">
      <c r="A160" s="11">
        <v>36251</v>
      </c>
      <c r="C160">
        <v>-8.8988389970950293E-2</v>
      </c>
      <c r="D160">
        <v>-0.57674512272967604</v>
      </c>
      <c r="E160">
        <v>-1.4998679130492301</v>
      </c>
      <c r="F160">
        <v>0.16855545921748699</v>
      </c>
      <c r="H160">
        <v>3.5173785003718501</v>
      </c>
      <c r="I160">
        <v>2.5578146908010599</v>
      </c>
      <c r="J160">
        <v>2.1775315797924799</v>
      </c>
      <c r="K160">
        <v>2.5510521031593001</v>
      </c>
      <c r="M160">
        <v>-0.39488070598917702</v>
      </c>
      <c r="N160">
        <v>5.2670098160574802E-2</v>
      </c>
      <c r="O160">
        <v>-0.43138416990929002</v>
      </c>
      <c r="P160">
        <v>-0.37024322602608101</v>
      </c>
      <c r="R160">
        <v>3.1224977943826699</v>
      </c>
      <c r="S160">
        <v>2.6104847889616298</v>
      </c>
      <c r="T160">
        <v>1.7461474098831899</v>
      </c>
      <c r="U160">
        <v>2.1808088771332201</v>
      </c>
    </row>
    <row r="161" spans="1:21" x14ac:dyDescent="0.25">
      <c r="A161" s="11">
        <v>36342</v>
      </c>
      <c r="C161">
        <v>-2.32425804309742E-2</v>
      </c>
      <c r="D161">
        <v>-0.34922163054199001</v>
      </c>
      <c r="E161">
        <v>-1.27049756393944</v>
      </c>
      <c r="F161">
        <v>0.12614272742916899</v>
      </c>
      <c r="H161">
        <v>3.5966225598137802</v>
      </c>
      <c r="I161">
        <v>2.6927771032951702</v>
      </c>
      <c r="J161">
        <v>2.2130967973098801</v>
      </c>
      <c r="K161">
        <v>2.6593331921996399</v>
      </c>
      <c r="M161">
        <v>-0.362376770135313</v>
      </c>
      <c r="N161">
        <v>7.2776165764101605E-2</v>
      </c>
      <c r="O161">
        <v>-0.40021382106497799</v>
      </c>
      <c r="P161">
        <v>-0.38637463737740602</v>
      </c>
      <c r="R161">
        <v>3.23424578967846</v>
      </c>
      <c r="S161">
        <v>2.7655532690592701</v>
      </c>
      <c r="T161">
        <v>1.8128829762448999</v>
      </c>
      <c r="U161">
        <v>2.27295855482223</v>
      </c>
    </row>
    <row r="162" spans="1:21" x14ac:dyDescent="0.25">
      <c r="A162" s="11">
        <v>36434</v>
      </c>
      <c r="C162">
        <v>0.32042477465643099</v>
      </c>
      <c r="D162">
        <v>-0.175503335830058</v>
      </c>
      <c r="E162">
        <v>-0.78771911724356902</v>
      </c>
      <c r="F162">
        <v>0.135010715111548</v>
      </c>
      <c r="H162">
        <v>3.7180236648574998</v>
      </c>
      <c r="I162">
        <v>2.78618794754584</v>
      </c>
      <c r="J162">
        <v>2.24773191739928</v>
      </c>
      <c r="K162">
        <v>2.7236383436801099</v>
      </c>
      <c r="M162">
        <v>-0.23694287293315999</v>
      </c>
      <c r="N162">
        <v>4.26278887473076E-2</v>
      </c>
      <c r="O162">
        <v>-0.25804509713595902</v>
      </c>
      <c r="P162">
        <v>-0.37935515965546002</v>
      </c>
      <c r="R162">
        <v>3.4810807919243398</v>
      </c>
      <c r="S162">
        <v>2.8288158362931499</v>
      </c>
      <c r="T162">
        <v>1.98968682026333</v>
      </c>
      <c r="U162">
        <v>2.3442831840246501</v>
      </c>
    </row>
    <row r="163" spans="1:21" x14ac:dyDescent="0.25">
      <c r="A163" s="11">
        <v>36526</v>
      </c>
      <c r="C163">
        <v>0.496387220525776</v>
      </c>
      <c r="D163">
        <v>7.0935132319505101E-3</v>
      </c>
      <c r="E163">
        <v>-0.354782520194249</v>
      </c>
      <c r="F163">
        <v>0.10309478992599</v>
      </c>
      <c r="H163">
        <v>3.5938953852233602</v>
      </c>
      <c r="I163">
        <v>2.9021700557022498</v>
      </c>
      <c r="J163">
        <v>2.2574045152983402</v>
      </c>
      <c r="K163">
        <v>2.7399455165608502</v>
      </c>
      <c r="M163">
        <v>-0.15085028155024799</v>
      </c>
      <c r="N163">
        <v>5.30559243187849E-3</v>
      </c>
      <c r="O163">
        <v>-0.22671915609778201</v>
      </c>
      <c r="P163">
        <v>-0.42796661807592501</v>
      </c>
      <c r="R163">
        <v>3.44304510367312</v>
      </c>
      <c r="S163">
        <v>2.9074756481341302</v>
      </c>
      <c r="T163">
        <v>2.03068535920056</v>
      </c>
      <c r="U163">
        <v>2.3119788984849201</v>
      </c>
    </row>
    <row r="164" spans="1:21" x14ac:dyDescent="0.25">
      <c r="A164" s="11">
        <v>36617</v>
      </c>
      <c r="C164">
        <v>0.26033142952473998</v>
      </c>
      <c r="D164">
        <v>0.243204966408541</v>
      </c>
      <c r="E164">
        <v>9.7960329994748498E-3</v>
      </c>
      <c r="F164">
        <v>9.2972773202063805E-2</v>
      </c>
      <c r="H164">
        <v>3.7902460058246601</v>
      </c>
      <c r="I164">
        <v>2.9465750434053799</v>
      </c>
      <c r="J164">
        <v>2.2591265062704702</v>
      </c>
      <c r="K164">
        <v>2.7341201631182699</v>
      </c>
      <c r="M164">
        <v>-0.26849376130727298</v>
      </c>
      <c r="N164">
        <v>1.2783036388472099E-2</v>
      </c>
      <c r="O164">
        <v>-0.182382726842164</v>
      </c>
      <c r="P164">
        <v>-0.41999957625961798</v>
      </c>
      <c r="R164">
        <v>3.5217522445173901</v>
      </c>
      <c r="S164">
        <v>2.9593580797938501</v>
      </c>
      <c r="T164">
        <v>2.0767437794283099</v>
      </c>
      <c r="U164">
        <v>2.3141205868586598</v>
      </c>
    </row>
    <row r="165" spans="1:21" x14ac:dyDescent="0.25">
      <c r="A165" s="11">
        <v>36708</v>
      </c>
      <c r="C165">
        <v>0.26022191510128301</v>
      </c>
      <c r="D165">
        <v>0.41662774246702799</v>
      </c>
      <c r="E165">
        <v>0.402751712150348</v>
      </c>
      <c r="F165">
        <v>3.19943492977472E-2</v>
      </c>
      <c r="H165">
        <v>3.64057879321857</v>
      </c>
      <c r="I165">
        <v>2.9810847201918702</v>
      </c>
      <c r="J165">
        <v>2.2232220272870502</v>
      </c>
      <c r="K165">
        <v>2.7021139674982702</v>
      </c>
      <c r="M165">
        <v>-0.22600323522477</v>
      </c>
      <c r="N165">
        <v>5.2880317031741599E-2</v>
      </c>
      <c r="O165">
        <v>2.4338071192661601E-4</v>
      </c>
      <c r="P165">
        <v>-0.43007306064816297</v>
      </c>
      <c r="R165">
        <v>3.4145755579938002</v>
      </c>
      <c r="S165">
        <v>3.0339650372236102</v>
      </c>
      <c r="T165">
        <v>2.22346540799898</v>
      </c>
      <c r="U165">
        <v>2.2720409068501</v>
      </c>
    </row>
    <row r="166" spans="1:21" x14ac:dyDescent="0.25">
      <c r="A166" s="11">
        <v>36800</v>
      </c>
      <c r="C166">
        <v>3.8987429482517703E-2</v>
      </c>
      <c r="D166">
        <v>0.36628475789200399</v>
      </c>
      <c r="E166">
        <v>0.51748703511043503</v>
      </c>
      <c r="F166">
        <v>-9.1469622011572903E-3</v>
      </c>
      <c r="H166">
        <v>3.6337221308183301</v>
      </c>
      <c r="I166">
        <v>2.9022341840059398</v>
      </c>
      <c r="J166">
        <v>2.2430011556907501</v>
      </c>
      <c r="K166">
        <v>2.6608084506439398</v>
      </c>
      <c r="M166">
        <v>-0.201534119135685</v>
      </c>
      <c r="N166">
        <v>9.4263400583015203E-2</v>
      </c>
      <c r="O166">
        <v>0.104031099199515</v>
      </c>
      <c r="P166">
        <v>-0.35870806992663101</v>
      </c>
      <c r="R166">
        <v>3.43218801168265</v>
      </c>
      <c r="S166">
        <v>2.9964975845889499</v>
      </c>
      <c r="T166">
        <v>2.3470322548902698</v>
      </c>
      <c r="U166">
        <v>2.3021003807173099</v>
      </c>
    </row>
    <row r="167" spans="1:21" x14ac:dyDescent="0.25">
      <c r="A167" s="11">
        <v>36892</v>
      </c>
      <c r="C167">
        <v>-0.23490473276933699</v>
      </c>
      <c r="D167">
        <v>6.8979902628143505E-2</v>
      </c>
      <c r="E167">
        <v>0.62617062769481902</v>
      </c>
      <c r="F167">
        <v>-0.12908626425223699</v>
      </c>
      <c r="H167">
        <v>3.4674939664129201</v>
      </c>
      <c r="I167">
        <v>2.91691633301927</v>
      </c>
      <c r="J167">
        <v>2.2644277245929199</v>
      </c>
      <c r="K167">
        <v>2.73167045895224</v>
      </c>
      <c r="M167">
        <v>-0.14252337584126901</v>
      </c>
      <c r="N167">
        <v>8.8944236891697906E-2</v>
      </c>
      <c r="O167">
        <v>0.194957839847959</v>
      </c>
      <c r="P167">
        <v>-0.36420461194213799</v>
      </c>
      <c r="R167">
        <v>3.3249705905716498</v>
      </c>
      <c r="S167">
        <v>3.00586056991096</v>
      </c>
      <c r="T167">
        <v>2.45938556444088</v>
      </c>
      <c r="U167">
        <v>2.3674658470101</v>
      </c>
    </row>
    <row r="168" spans="1:21" x14ac:dyDescent="0.25">
      <c r="A168" s="11">
        <v>36982</v>
      </c>
      <c r="C168">
        <v>-0.83370905288381902</v>
      </c>
      <c r="D168">
        <v>-3.8926079796397103E-2</v>
      </c>
      <c r="E168">
        <v>1.2074119809535699</v>
      </c>
      <c r="F168">
        <v>-0.13907167498291501</v>
      </c>
      <c r="H168">
        <v>3.49887244896779</v>
      </c>
      <c r="I168">
        <v>2.8778590471816998</v>
      </c>
      <c r="J168">
        <v>2.1885081808525602</v>
      </c>
      <c r="K168">
        <v>2.7448255043385901</v>
      </c>
      <c r="M168">
        <v>-0.25732839240503003</v>
      </c>
      <c r="N168">
        <v>0.15440915502539701</v>
      </c>
      <c r="O168">
        <v>0.72898877518494098</v>
      </c>
      <c r="P168">
        <v>-0.26384858471425199</v>
      </c>
      <c r="R168">
        <v>3.24154405656276</v>
      </c>
      <c r="S168">
        <v>3.0322682022071001</v>
      </c>
      <c r="T168">
        <v>2.9174969560375001</v>
      </c>
      <c r="U168">
        <v>2.4809769196243399</v>
      </c>
    </row>
    <row r="169" spans="1:21" x14ac:dyDescent="0.25">
      <c r="A169" s="11">
        <v>37073</v>
      </c>
      <c r="C169">
        <v>-1.4168995794191199</v>
      </c>
      <c r="D169">
        <v>-0.36187305025543998</v>
      </c>
      <c r="E169">
        <v>0.62639896787845795</v>
      </c>
      <c r="F169">
        <v>-0.20486713882837601</v>
      </c>
      <c r="H169">
        <v>3.3187713639748901</v>
      </c>
      <c r="I169">
        <v>2.7844998417936102</v>
      </c>
      <c r="J169">
        <v>2.1815224997393798</v>
      </c>
      <c r="K169">
        <v>2.7565231200971598</v>
      </c>
      <c r="M169">
        <v>-0.40608665361775098</v>
      </c>
      <c r="N169">
        <v>0.13953558123412699</v>
      </c>
      <c r="O169">
        <v>0.36405220326388799</v>
      </c>
      <c r="P169">
        <v>-0.24965649816556401</v>
      </c>
      <c r="R169">
        <v>2.9126847103571398</v>
      </c>
      <c r="S169">
        <v>2.9240354230277301</v>
      </c>
      <c r="T169">
        <v>2.54557470300327</v>
      </c>
      <c r="U169">
        <v>2.5068666219316</v>
      </c>
    </row>
    <row r="170" spans="1:21" x14ac:dyDescent="0.25">
      <c r="A170" s="11">
        <v>37165</v>
      </c>
      <c r="C170">
        <v>-1.37012222936994</v>
      </c>
      <c r="D170">
        <v>-0.77798879585412795</v>
      </c>
      <c r="E170">
        <v>0.37544747409310703</v>
      </c>
      <c r="F170">
        <v>-0.308982519588199</v>
      </c>
      <c r="H170">
        <v>3.23859108270165</v>
      </c>
      <c r="I170">
        <v>2.8050087292542099</v>
      </c>
      <c r="J170">
        <v>2.17267263398747</v>
      </c>
      <c r="K170">
        <v>2.7419060046418702</v>
      </c>
      <c r="M170">
        <v>-0.25955701588497998</v>
      </c>
      <c r="N170">
        <v>3.60087323624056E-2</v>
      </c>
      <c r="O170">
        <v>0.35250765580322502</v>
      </c>
      <c r="P170">
        <v>-0.30602282279482601</v>
      </c>
      <c r="R170">
        <v>2.9790340668166699</v>
      </c>
      <c r="S170">
        <v>2.8410174616166199</v>
      </c>
      <c r="T170">
        <v>2.5251802897907001</v>
      </c>
      <c r="U170">
        <v>2.4358831818470401</v>
      </c>
    </row>
    <row r="171" spans="1:21" x14ac:dyDescent="0.25">
      <c r="A171" s="11">
        <v>37257</v>
      </c>
      <c r="C171">
        <v>-1.57901146411405</v>
      </c>
      <c r="D171">
        <v>-0.42565288648620497</v>
      </c>
      <c r="E171">
        <v>0.23659756324786901</v>
      </c>
      <c r="F171">
        <v>-0.321369601751258</v>
      </c>
      <c r="H171">
        <v>3.2573853918320501</v>
      </c>
      <c r="I171">
        <v>2.9111373206722999</v>
      </c>
      <c r="J171">
        <v>2.1456391545309499</v>
      </c>
      <c r="K171">
        <v>2.72469313064021</v>
      </c>
      <c r="M171">
        <v>-0.38817581971763598</v>
      </c>
      <c r="N171">
        <v>0.103868077735604</v>
      </c>
      <c r="O171">
        <v>0.39349686119967497</v>
      </c>
      <c r="P171">
        <v>-0.26209377926927502</v>
      </c>
      <c r="R171">
        <v>2.86920957211442</v>
      </c>
      <c r="S171">
        <v>3.0150053984078999</v>
      </c>
      <c r="T171">
        <v>2.5391360157306302</v>
      </c>
      <c r="U171">
        <v>2.4625993513709301</v>
      </c>
    </row>
    <row r="172" spans="1:21" x14ac:dyDescent="0.25">
      <c r="A172" s="11">
        <v>37347</v>
      </c>
      <c r="C172">
        <v>-0.943695244372179</v>
      </c>
      <c r="D172">
        <v>3.04094156271617E-2</v>
      </c>
      <c r="E172">
        <v>-0.13031382061649299</v>
      </c>
      <c r="F172">
        <v>-0.33064302632578801</v>
      </c>
      <c r="H172">
        <v>3.1495174369754602</v>
      </c>
      <c r="I172">
        <v>2.8201286075226899</v>
      </c>
      <c r="J172">
        <v>2.16945683254345</v>
      </c>
      <c r="K172">
        <v>2.7238863510232401</v>
      </c>
      <c r="M172">
        <v>-0.16707755290847601</v>
      </c>
      <c r="N172">
        <v>0.16285816766709699</v>
      </c>
      <c r="O172">
        <v>0.187423547309541</v>
      </c>
      <c r="P172">
        <v>-0.242925034817775</v>
      </c>
      <c r="R172">
        <v>2.9824398840669901</v>
      </c>
      <c r="S172">
        <v>2.9829867751897901</v>
      </c>
      <c r="T172">
        <v>2.3568803798529898</v>
      </c>
      <c r="U172">
        <v>2.4809613162054598</v>
      </c>
    </row>
    <row r="173" spans="1:21" x14ac:dyDescent="0.25">
      <c r="A173" s="11">
        <v>37438</v>
      </c>
      <c r="C173">
        <v>-0.72105127784902801</v>
      </c>
      <c r="D173">
        <v>0.39714017556735798</v>
      </c>
      <c r="E173">
        <v>-0.247960328771342</v>
      </c>
      <c r="F173">
        <v>-0.30281024939495199</v>
      </c>
      <c r="H173">
        <v>3.0345840008281701</v>
      </c>
      <c r="I173">
        <v>2.7975431797093901</v>
      </c>
      <c r="J173">
        <v>2.1607698146160899</v>
      </c>
      <c r="K173">
        <v>2.72896389244245</v>
      </c>
      <c r="M173">
        <v>-0.177521179556447</v>
      </c>
      <c r="N173">
        <v>0.19791925651143699</v>
      </c>
      <c r="O173">
        <v>8.7484975703633894E-2</v>
      </c>
      <c r="P173">
        <v>-0.21494004458833099</v>
      </c>
      <c r="R173">
        <v>2.85706282127172</v>
      </c>
      <c r="S173">
        <v>2.9954624362208202</v>
      </c>
      <c r="T173">
        <v>2.2482547903197201</v>
      </c>
      <c r="U173">
        <v>2.5140238478541201</v>
      </c>
    </row>
    <row r="174" spans="1:21" x14ac:dyDescent="0.25">
      <c r="A174" s="11">
        <v>37530</v>
      </c>
      <c r="C174">
        <v>-0.76868606063953804</v>
      </c>
      <c r="D174">
        <v>0.49955298208584498</v>
      </c>
      <c r="E174">
        <v>-0.358621146423729</v>
      </c>
      <c r="F174">
        <v>-0.249169059734413</v>
      </c>
      <c r="H174">
        <v>2.8890614368013399</v>
      </c>
      <c r="I174">
        <v>2.7295982095648998</v>
      </c>
      <c r="J174">
        <v>2.1274838734162498</v>
      </c>
      <c r="K174">
        <v>2.74409280337813</v>
      </c>
      <c r="M174">
        <v>-0.30901980844341298</v>
      </c>
      <c r="N174">
        <v>0.147730309083309</v>
      </c>
      <c r="O174">
        <v>-8.9202340441884298E-3</v>
      </c>
      <c r="P174">
        <v>-0.193674844012343</v>
      </c>
      <c r="R174">
        <v>2.5800416283579302</v>
      </c>
      <c r="S174">
        <v>2.87732851864821</v>
      </c>
      <c r="T174">
        <v>2.1185636393720602</v>
      </c>
      <c r="U174">
        <v>2.5504179593657899</v>
      </c>
    </row>
    <row r="175" spans="1:21" x14ac:dyDescent="0.25">
      <c r="A175" s="11">
        <v>37622</v>
      </c>
      <c r="C175">
        <v>-0.800975392092937</v>
      </c>
      <c r="D175">
        <v>0.78815730929676397</v>
      </c>
      <c r="E175">
        <v>-0.60621705428798101</v>
      </c>
      <c r="F175">
        <v>-0.19555180888983201</v>
      </c>
      <c r="H175">
        <v>2.8285918749236099</v>
      </c>
      <c r="I175">
        <v>2.66787946730908</v>
      </c>
      <c r="J175">
        <v>2.0631262501349701</v>
      </c>
      <c r="K175">
        <v>2.7358993557704201</v>
      </c>
      <c r="M175">
        <v>-0.43308805680200602</v>
      </c>
      <c r="N175">
        <v>0.19239039921760001</v>
      </c>
      <c r="O175">
        <v>-0.16148135061997601</v>
      </c>
      <c r="P175">
        <v>-0.206970578793612</v>
      </c>
      <c r="R175">
        <v>2.3955038181216102</v>
      </c>
      <c r="S175">
        <v>2.8602698665266799</v>
      </c>
      <c r="T175">
        <v>1.9016448995149999</v>
      </c>
      <c r="U175">
        <v>2.5289287769767999</v>
      </c>
    </row>
    <row r="176" spans="1:21" x14ac:dyDescent="0.25">
      <c r="A176" s="11">
        <v>37712</v>
      </c>
      <c r="C176">
        <v>-0.53728099008321795</v>
      </c>
      <c r="D176">
        <v>0.45633883170512501</v>
      </c>
      <c r="E176">
        <v>-0.76940597560246704</v>
      </c>
      <c r="F176">
        <v>-0.14744916112727</v>
      </c>
      <c r="H176">
        <v>2.8028403885111</v>
      </c>
      <c r="I176">
        <v>2.5166545928218298</v>
      </c>
      <c r="J176">
        <v>2.0348943060022502</v>
      </c>
      <c r="K176">
        <v>2.75417797058169</v>
      </c>
      <c r="M176">
        <v>-0.44473083447672201</v>
      </c>
      <c r="N176">
        <v>3.9935701839503401E-2</v>
      </c>
      <c r="O176">
        <v>-0.106073818741584</v>
      </c>
      <c r="P176">
        <v>-0.24947001637994701</v>
      </c>
      <c r="R176">
        <v>2.3581095540343799</v>
      </c>
      <c r="S176">
        <v>2.5565902946613401</v>
      </c>
      <c r="T176">
        <v>1.92882048726066</v>
      </c>
      <c r="U176">
        <v>2.5047079542017401</v>
      </c>
    </row>
    <row r="177" spans="1:21" x14ac:dyDescent="0.25">
      <c r="A177" s="11">
        <v>37803</v>
      </c>
      <c r="C177">
        <v>0.10118267812913501</v>
      </c>
      <c r="D177">
        <v>0.42721246147175401</v>
      </c>
      <c r="E177">
        <v>-0.87202533985396302</v>
      </c>
      <c r="F177">
        <v>-2.00219319453936E-2</v>
      </c>
      <c r="H177">
        <v>2.9002658225337998</v>
      </c>
      <c r="I177">
        <v>2.47345227081109</v>
      </c>
      <c r="J177">
        <v>2.04844449162443</v>
      </c>
      <c r="K177">
        <v>2.7738375537483599</v>
      </c>
      <c r="M177">
        <v>-0.336330643530939</v>
      </c>
      <c r="N177">
        <v>3.5315993562586898E-2</v>
      </c>
      <c r="O177">
        <v>-6.4358198083180398E-2</v>
      </c>
      <c r="P177">
        <v>-0.21331991797094799</v>
      </c>
      <c r="R177">
        <v>2.5639351790028702</v>
      </c>
      <c r="S177">
        <v>2.5087682643736802</v>
      </c>
      <c r="T177">
        <v>1.98408629354125</v>
      </c>
      <c r="U177">
        <v>2.5605176357774102</v>
      </c>
    </row>
    <row r="178" spans="1:21" x14ac:dyDescent="0.25">
      <c r="A178" s="11">
        <v>37895</v>
      </c>
      <c r="C178">
        <v>0.65506162209885599</v>
      </c>
      <c r="D178">
        <v>0.55841497405884899</v>
      </c>
      <c r="E178">
        <v>-0.76942816924383794</v>
      </c>
      <c r="F178">
        <v>8.6524236929790305E-2</v>
      </c>
      <c r="H178">
        <v>2.8806788862322499</v>
      </c>
      <c r="I178">
        <v>2.4772654340770202</v>
      </c>
      <c r="J178">
        <v>2.0664119893284201</v>
      </c>
      <c r="K178">
        <v>2.77424289854648</v>
      </c>
      <c r="M178">
        <v>-0.30811510971362899</v>
      </c>
      <c r="N178">
        <v>7.6981805735881398E-2</v>
      </c>
      <c r="O178">
        <v>-1.5669352335794199E-2</v>
      </c>
      <c r="P178">
        <v>-0.21422547942081299</v>
      </c>
      <c r="R178">
        <v>2.5725637765186198</v>
      </c>
      <c r="S178">
        <v>2.5542472398128999</v>
      </c>
      <c r="T178">
        <v>2.0507426369926298</v>
      </c>
      <c r="U178">
        <v>2.5600174191256699</v>
      </c>
    </row>
    <row r="179" spans="1:21" x14ac:dyDescent="0.25">
      <c r="A179" s="11">
        <v>37987</v>
      </c>
      <c r="C179">
        <v>1.3362359182254999</v>
      </c>
      <c r="D179">
        <v>0.51322436431081497</v>
      </c>
      <c r="E179">
        <v>-0.61624497424986702</v>
      </c>
      <c r="F179">
        <v>0.16801296831499701</v>
      </c>
      <c r="H179">
        <v>2.7535621264515799</v>
      </c>
      <c r="I179">
        <v>2.4838966057207501</v>
      </c>
      <c r="J179">
        <v>2.0533075835120198</v>
      </c>
      <c r="K179">
        <v>2.7526350309897198</v>
      </c>
      <c r="M179">
        <v>-0.141291546628418</v>
      </c>
      <c r="N179">
        <v>2.5252333963488801E-2</v>
      </c>
      <c r="O179">
        <v>-6.1644283151578397E-2</v>
      </c>
      <c r="P179">
        <v>-0.227847364319615</v>
      </c>
      <c r="R179">
        <v>2.6122705798231598</v>
      </c>
      <c r="S179">
        <v>2.5091489396842399</v>
      </c>
      <c r="T179">
        <v>1.99166330036044</v>
      </c>
      <c r="U179">
        <v>2.5247876666701101</v>
      </c>
    </row>
    <row r="180" spans="1:21" x14ac:dyDescent="0.25">
      <c r="A180" s="11">
        <v>38078</v>
      </c>
      <c r="C180">
        <v>1.6212689308458701</v>
      </c>
      <c r="D180">
        <v>0.77448849693297495</v>
      </c>
      <c r="E180">
        <v>-0.41947619416669102</v>
      </c>
      <c r="F180">
        <v>0.19845418958425401</v>
      </c>
      <c r="H180">
        <v>2.7145312682047402</v>
      </c>
      <c r="I180">
        <v>2.5514568665385502</v>
      </c>
      <c r="J180">
        <v>2.0357356301861498</v>
      </c>
      <c r="K180">
        <v>2.72052668111527</v>
      </c>
      <c r="M180">
        <v>-0.12874776747291</v>
      </c>
      <c r="N180">
        <v>5.6353717393731101E-2</v>
      </c>
      <c r="O180">
        <v>-5.8849246876576597E-2</v>
      </c>
      <c r="P180">
        <v>-0.26337278079175103</v>
      </c>
      <c r="R180">
        <v>2.5857835007318299</v>
      </c>
      <c r="S180">
        <v>2.6078105839322898</v>
      </c>
      <c r="T180">
        <v>1.97688638330957</v>
      </c>
      <c r="U180">
        <v>2.4571539003235099</v>
      </c>
    </row>
    <row r="181" spans="1:21" x14ac:dyDescent="0.25">
      <c r="A181" s="11">
        <v>38169</v>
      </c>
      <c r="C181">
        <v>1.55863852824268</v>
      </c>
      <c r="D181">
        <v>0.99849756348692198</v>
      </c>
      <c r="E181">
        <v>-0.43511974446823798</v>
      </c>
      <c r="F181">
        <v>0.195655402902048</v>
      </c>
      <c r="H181">
        <v>2.7304006398245302</v>
      </c>
      <c r="I181">
        <v>2.6022918514725601</v>
      </c>
      <c r="J181">
        <v>2.0048740367167599</v>
      </c>
      <c r="K181">
        <v>2.6725571760301801</v>
      </c>
      <c r="M181">
        <v>-0.30875307938500501</v>
      </c>
      <c r="N181">
        <v>3.4177930126101999E-2</v>
      </c>
      <c r="O181">
        <v>-0.231774222917977</v>
      </c>
      <c r="P181">
        <v>-0.28162926079213402</v>
      </c>
      <c r="R181">
        <v>2.42164756043953</v>
      </c>
      <c r="S181">
        <v>2.63646978159866</v>
      </c>
      <c r="T181">
        <v>1.7730998137987899</v>
      </c>
      <c r="U181">
        <v>2.3909279152380498</v>
      </c>
    </row>
    <row r="182" spans="1:21" x14ac:dyDescent="0.25">
      <c r="A182" s="11">
        <v>38261</v>
      </c>
      <c r="C182">
        <v>1.9875944116959099</v>
      </c>
      <c r="D182">
        <v>1.31177794266006</v>
      </c>
      <c r="E182">
        <v>-0.499300202712675</v>
      </c>
      <c r="F182">
        <v>0.164090682878168</v>
      </c>
      <c r="H182">
        <v>2.7276755797810099</v>
      </c>
      <c r="I182">
        <v>2.56420415068804</v>
      </c>
      <c r="J182">
        <v>1.99435451368337</v>
      </c>
      <c r="K182">
        <v>2.6372482177612402</v>
      </c>
      <c r="M182">
        <v>-0.23438237518062399</v>
      </c>
      <c r="N182">
        <v>5.6029568506985102E-2</v>
      </c>
      <c r="O182">
        <v>-0.36214507112821198</v>
      </c>
      <c r="P182">
        <v>-0.26959629241320299</v>
      </c>
      <c r="R182">
        <v>2.4932932046003899</v>
      </c>
      <c r="S182">
        <v>2.6202337191950198</v>
      </c>
      <c r="T182">
        <v>1.6322094425551601</v>
      </c>
      <c r="U182">
        <v>2.3676519253480302</v>
      </c>
    </row>
    <row r="183" spans="1:21" x14ac:dyDescent="0.25">
      <c r="A183" s="11">
        <v>38353</v>
      </c>
      <c r="C183">
        <v>2.4658808566393899</v>
      </c>
      <c r="D183">
        <v>1.4125825936115499</v>
      </c>
      <c r="E183">
        <v>-0.50999623047937304</v>
      </c>
      <c r="F183">
        <v>0.12346575255537599</v>
      </c>
      <c r="H183">
        <v>2.7456642148769301</v>
      </c>
      <c r="I183">
        <v>2.4883581041418901</v>
      </c>
      <c r="J183">
        <v>1.95569497122728</v>
      </c>
      <c r="K183">
        <v>2.6684538724693398</v>
      </c>
      <c r="M183">
        <v>-0.123883066224387</v>
      </c>
      <c r="N183">
        <v>5.3668725926027602E-2</v>
      </c>
      <c r="O183">
        <v>-0.428218483948065</v>
      </c>
      <c r="P183">
        <v>-0.227966521015666</v>
      </c>
      <c r="R183">
        <v>2.62178114865254</v>
      </c>
      <c r="S183">
        <v>2.5420268300679099</v>
      </c>
      <c r="T183">
        <v>1.5274764872792099</v>
      </c>
      <c r="U183">
        <v>2.4404873514536698</v>
      </c>
    </row>
    <row r="184" spans="1:21" x14ac:dyDescent="0.25">
      <c r="A184" s="11">
        <v>38443</v>
      </c>
      <c r="C184">
        <v>2.2460822266461902</v>
      </c>
      <c r="D184">
        <v>1.3898292099019001</v>
      </c>
      <c r="E184">
        <v>-0.54239457989547202</v>
      </c>
      <c r="F184">
        <v>6.7736915829300401E-2</v>
      </c>
      <c r="H184">
        <v>2.68972596254781</v>
      </c>
      <c r="I184">
        <v>2.4987163146019502</v>
      </c>
      <c r="J184">
        <v>1.97961636547234</v>
      </c>
      <c r="K184">
        <v>2.7143405027732501</v>
      </c>
      <c r="M184">
        <v>-0.32729439629165502</v>
      </c>
      <c r="N184">
        <v>2.63767391137926E-2</v>
      </c>
      <c r="O184">
        <v>-0.44174350115080202</v>
      </c>
      <c r="P184">
        <v>-0.214603120205242</v>
      </c>
      <c r="R184">
        <v>2.3624315662561601</v>
      </c>
      <c r="S184">
        <v>2.5250930537157399</v>
      </c>
      <c r="T184">
        <v>1.53787286432153</v>
      </c>
      <c r="U184">
        <v>2.499737382568</v>
      </c>
    </row>
    <row r="185" spans="1:21" x14ac:dyDescent="0.25">
      <c r="A185" s="11">
        <v>38534</v>
      </c>
      <c r="C185">
        <v>2.0663327802386702</v>
      </c>
      <c r="D185">
        <v>1.52058768261111</v>
      </c>
      <c r="E185">
        <v>-0.40972729123223001</v>
      </c>
      <c r="F185">
        <v>3.2990526004141402E-2</v>
      </c>
      <c r="H185">
        <v>2.7340433169235698</v>
      </c>
      <c r="I185">
        <v>2.5837271957917198</v>
      </c>
      <c r="J185">
        <v>1.98971789985002</v>
      </c>
      <c r="K185">
        <v>2.7629025574033501</v>
      </c>
      <c r="M185">
        <v>-0.45297515302740698</v>
      </c>
      <c r="N185">
        <v>2.0668677436212601E-2</v>
      </c>
      <c r="O185">
        <v>-0.427287077540357</v>
      </c>
      <c r="P185">
        <v>-0.19710552647954599</v>
      </c>
      <c r="R185">
        <v>2.2810681638961601</v>
      </c>
      <c r="S185">
        <v>2.60439587322794</v>
      </c>
      <c r="T185">
        <v>1.5624308223096599</v>
      </c>
      <c r="U185">
        <v>2.5657970309238101</v>
      </c>
    </row>
    <row r="186" spans="1:21" x14ac:dyDescent="0.25">
      <c r="A186" s="11">
        <v>38626</v>
      </c>
      <c r="C186">
        <v>2.3335454371669999</v>
      </c>
      <c r="D186">
        <v>1.76921641108657</v>
      </c>
      <c r="E186">
        <v>-0.14071251844097801</v>
      </c>
      <c r="F186">
        <v>1.3873236077415601E-2</v>
      </c>
      <c r="H186">
        <v>2.7096133730398799</v>
      </c>
      <c r="I186">
        <v>2.6088215494638902</v>
      </c>
      <c r="J186">
        <v>1.98029615236479</v>
      </c>
      <c r="K186">
        <v>2.8383967847626601</v>
      </c>
      <c r="M186">
        <v>-0.30741039521889202</v>
      </c>
      <c r="N186">
        <v>4.1000542957305298E-2</v>
      </c>
      <c r="O186">
        <v>-0.32803957873725098</v>
      </c>
      <c r="P186">
        <v>-0.19798089553186099</v>
      </c>
      <c r="R186">
        <v>2.4022029778209801</v>
      </c>
      <c r="S186">
        <v>2.6498220924211999</v>
      </c>
      <c r="T186">
        <v>1.6522565736275401</v>
      </c>
      <c r="U186">
        <v>2.6404158892308001</v>
      </c>
    </row>
    <row r="187" spans="1:21" x14ac:dyDescent="0.25">
      <c r="A187" s="11">
        <v>38718</v>
      </c>
      <c r="C187">
        <v>2.2415945925503098</v>
      </c>
      <c r="D187">
        <v>1.89200197862021</v>
      </c>
      <c r="E187">
        <v>-2.1464419294034101E-2</v>
      </c>
      <c r="F187">
        <v>2.0058097766423099E-2</v>
      </c>
      <c r="H187">
        <v>2.8432702332174702</v>
      </c>
      <c r="I187">
        <v>2.6122342060760899</v>
      </c>
      <c r="J187">
        <v>2.00789516927078</v>
      </c>
      <c r="K187">
        <v>2.7969051222079599</v>
      </c>
      <c r="M187">
        <v>-0.35218141588426</v>
      </c>
      <c r="N187">
        <v>3.6753095362305199E-2</v>
      </c>
      <c r="O187">
        <v>-0.354478524235467</v>
      </c>
      <c r="P187">
        <v>-0.19181456994223101</v>
      </c>
      <c r="R187">
        <v>2.49108881733321</v>
      </c>
      <c r="S187">
        <v>2.6489873014383898</v>
      </c>
      <c r="T187">
        <v>1.6534166450353101</v>
      </c>
      <c r="U187">
        <v>2.6050905522657302</v>
      </c>
    </row>
    <row r="188" spans="1:21" x14ac:dyDescent="0.25">
      <c r="A188" s="11">
        <v>38808</v>
      </c>
      <c r="C188">
        <v>2.3174655866375802</v>
      </c>
      <c r="D188">
        <v>1.87332344412994</v>
      </c>
      <c r="E188">
        <v>0.40287590973957799</v>
      </c>
      <c r="F188">
        <v>-3.6565899582910802E-2</v>
      </c>
      <c r="H188">
        <v>2.7577327747433702</v>
      </c>
      <c r="I188">
        <v>2.5092614295308899</v>
      </c>
      <c r="J188">
        <v>2.0310312191834101</v>
      </c>
      <c r="K188">
        <v>2.7568630985995402</v>
      </c>
      <c r="M188">
        <v>-0.26303834112041402</v>
      </c>
      <c r="N188">
        <v>5.1719935553813698E-2</v>
      </c>
      <c r="O188">
        <v>-0.154558126999155</v>
      </c>
      <c r="P188">
        <v>-0.23496419547887801</v>
      </c>
      <c r="R188">
        <v>2.4946944336229602</v>
      </c>
      <c r="S188">
        <v>2.5609813650847002</v>
      </c>
      <c r="T188">
        <v>1.8764730921842601</v>
      </c>
      <c r="U188">
        <v>2.5218989031206598</v>
      </c>
    </row>
    <row r="189" spans="1:21" x14ac:dyDescent="0.25">
      <c r="A189" s="11">
        <v>38899</v>
      </c>
      <c r="C189">
        <v>1.7647518166321601</v>
      </c>
      <c r="D189">
        <v>1.7054412040078499</v>
      </c>
      <c r="E189">
        <v>0.71433194984183501</v>
      </c>
      <c r="F189">
        <v>-6.1360389582887399E-2</v>
      </c>
      <c r="H189">
        <v>2.7224728410264998</v>
      </c>
      <c r="I189">
        <v>2.4825991018983999</v>
      </c>
      <c r="J189">
        <v>2.0157142398800398</v>
      </c>
      <c r="K189">
        <v>2.7022680989294798</v>
      </c>
      <c r="M189">
        <v>-0.40722667554333503</v>
      </c>
      <c r="N189">
        <v>6.7938519128698999E-2</v>
      </c>
      <c r="O189">
        <v>-9.9231379171073206E-2</v>
      </c>
      <c r="P189">
        <v>-0.197392518489482</v>
      </c>
      <c r="R189">
        <v>2.31524616548317</v>
      </c>
      <c r="S189">
        <v>2.5505376210270998</v>
      </c>
      <c r="T189">
        <v>1.9164828607089699</v>
      </c>
      <c r="U189">
        <v>2.5048755804399998</v>
      </c>
    </row>
    <row r="190" spans="1:21" x14ac:dyDescent="0.25">
      <c r="A190" s="11">
        <v>38991</v>
      </c>
      <c r="C190">
        <v>1.23870337472363</v>
      </c>
      <c r="D190">
        <v>1.5132697988069601</v>
      </c>
      <c r="E190">
        <v>0.88885951690917897</v>
      </c>
      <c r="F190">
        <v>-0.116031986875669</v>
      </c>
      <c r="H190">
        <v>2.82471015416125</v>
      </c>
      <c r="I190">
        <v>2.4774142989606598</v>
      </c>
      <c r="J190">
        <v>2.064598760964</v>
      </c>
      <c r="K190">
        <v>2.6780803672936502</v>
      </c>
      <c r="M190">
        <v>-0.53763937355443603</v>
      </c>
      <c r="N190">
        <v>7.8738940366062604E-2</v>
      </c>
      <c r="O190">
        <v>-6.4757690977269397E-2</v>
      </c>
      <c r="P190">
        <v>-0.17055546343873901</v>
      </c>
      <c r="R190">
        <v>2.28707078060682</v>
      </c>
      <c r="S190">
        <v>2.5561532393267199</v>
      </c>
      <c r="T190">
        <v>1.9998410699867399</v>
      </c>
      <c r="U190">
        <v>2.5075249038549101</v>
      </c>
    </row>
    <row r="191" spans="1:21" x14ac:dyDescent="0.25">
      <c r="A191" s="11">
        <v>39083</v>
      </c>
      <c r="C191">
        <v>1.28597296485395</v>
      </c>
      <c r="D191">
        <v>1.3731726755358999</v>
      </c>
      <c r="E191">
        <v>1.1467766405364701</v>
      </c>
      <c r="F191">
        <v>-0.18055394120392501</v>
      </c>
      <c r="H191">
        <v>2.7679004403115401</v>
      </c>
      <c r="I191">
        <v>2.5113279320139901</v>
      </c>
      <c r="J191">
        <v>2.0642601132072</v>
      </c>
      <c r="K191">
        <v>2.7138149398539801</v>
      </c>
      <c r="M191">
        <v>-0.36744625032142397</v>
      </c>
      <c r="N191">
        <v>8.4939394384164202E-2</v>
      </c>
      <c r="O191">
        <v>-2.6883580883395899E-2</v>
      </c>
      <c r="P191">
        <v>-0.16756095844826999</v>
      </c>
      <c r="R191">
        <v>2.4004541899901199</v>
      </c>
      <c r="S191">
        <v>2.5962673263981602</v>
      </c>
      <c r="T191">
        <v>2.03737653232381</v>
      </c>
      <c r="U191">
        <v>2.5462539814057101</v>
      </c>
    </row>
    <row r="192" spans="1:21" x14ac:dyDescent="0.25">
      <c r="A192" s="11">
        <v>39173</v>
      </c>
      <c r="C192">
        <v>0.50339252668572998</v>
      </c>
      <c r="D192">
        <v>1.2906246678315401</v>
      </c>
      <c r="E192">
        <v>1.3066317477337199</v>
      </c>
      <c r="F192">
        <v>-0.21351194055273501</v>
      </c>
      <c r="H192">
        <v>2.8274319352502699</v>
      </c>
      <c r="I192">
        <v>2.5823500331631699</v>
      </c>
      <c r="J192">
        <v>2.0603003161501001</v>
      </c>
      <c r="K192">
        <v>2.7207364806124299</v>
      </c>
      <c r="M192">
        <v>-0.633233812052867</v>
      </c>
      <c r="N192">
        <v>6.7674076503077205E-2</v>
      </c>
      <c r="O192">
        <v>2.2407181684208601E-2</v>
      </c>
      <c r="P192">
        <v>-0.16319035940027499</v>
      </c>
      <c r="R192">
        <v>2.1941981231973999</v>
      </c>
      <c r="S192">
        <v>2.65002410966625</v>
      </c>
      <c r="T192">
        <v>2.0827074978343099</v>
      </c>
      <c r="U192">
        <v>2.55754612121215</v>
      </c>
    </row>
    <row r="193" spans="1:21" x14ac:dyDescent="0.25">
      <c r="A193" s="11">
        <v>39264</v>
      </c>
      <c r="C193">
        <v>0.33343240514511802</v>
      </c>
      <c r="D193">
        <v>1.16266592154489</v>
      </c>
      <c r="E193">
        <v>1.27824310655546</v>
      </c>
      <c r="F193">
        <v>-0.247028098448482</v>
      </c>
      <c r="H193">
        <v>2.83887961034088</v>
      </c>
      <c r="I193">
        <v>2.5481641289461798</v>
      </c>
      <c r="J193">
        <v>2.0591637850151701</v>
      </c>
      <c r="K193">
        <v>2.7382162734048601</v>
      </c>
      <c r="M193">
        <v>-0.59427308567054904</v>
      </c>
      <c r="N193">
        <v>2.8536977664637E-2</v>
      </c>
      <c r="O193">
        <v>-1.22572221641536E-2</v>
      </c>
      <c r="P193">
        <v>-0.19131842907008201</v>
      </c>
      <c r="R193">
        <v>2.24460652467033</v>
      </c>
      <c r="S193">
        <v>2.5767011066108201</v>
      </c>
      <c r="T193">
        <v>2.0469065628510199</v>
      </c>
      <c r="U193">
        <v>2.5468978443347701</v>
      </c>
    </row>
    <row r="194" spans="1:21" x14ac:dyDescent="0.25">
      <c r="A194" s="11">
        <v>39356</v>
      </c>
      <c r="C194">
        <v>0.36464024486360802</v>
      </c>
      <c r="D194">
        <v>0.74061823943327498</v>
      </c>
      <c r="E194">
        <v>1.4315901902650701</v>
      </c>
      <c r="F194">
        <v>-0.218825434879136</v>
      </c>
      <c r="H194">
        <v>2.8477545146105001</v>
      </c>
      <c r="I194">
        <v>2.4911172924039202</v>
      </c>
      <c r="J194">
        <v>2.0570489978539301</v>
      </c>
      <c r="K194">
        <v>2.7495778954310199</v>
      </c>
      <c r="M194">
        <v>-0.46194665515071898</v>
      </c>
      <c r="N194">
        <v>-8.3421196105842199E-2</v>
      </c>
      <c r="O194">
        <v>0.207266405122459</v>
      </c>
      <c r="P194">
        <v>-0.16698683224150901</v>
      </c>
      <c r="R194">
        <v>2.38580785945978</v>
      </c>
      <c r="S194">
        <v>2.4076960962980798</v>
      </c>
      <c r="T194">
        <v>2.2643154029763801</v>
      </c>
      <c r="U194">
        <v>2.5825910631895099</v>
      </c>
    </row>
    <row r="195" spans="1:21" x14ac:dyDescent="0.25">
      <c r="A195" s="11">
        <v>39448</v>
      </c>
      <c r="C195">
        <v>-0.105897306736438</v>
      </c>
      <c r="D195">
        <v>0.63891895866612503</v>
      </c>
      <c r="E195">
        <v>1.41772686654917</v>
      </c>
      <c r="F195">
        <v>-0.20806582410455099</v>
      </c>
      <c r="H195">
        <v>2.66131817077886</v>
      </c>
      <c r="I195">
        <v>2.42747537090403</v>
      </c>
      <c r="J195">
        <v>2.06483103831189</v>
      </c>
      <c r="K195">
        <v>2.7174343766317</v>
      </c>
      <c r="M195">
        <v>-0.55329911596356396</v>
      </c>
      <c r="N195">
        <v>-2.4785471664716299E-2</v>
      </c>
      <c r="O195">
        <v>0.29488889106446498</v>
      </c>
      <c r="P195">
        <v>-0.18254814208227799</v>
      </c>
      <c r="R195">
        <v>2.1080190548152999</v>
      </c>
      <c r="S195">
        <v>2.4026898992393102</v>
      </c>
      <c r="T195">
        <v>2.35971992937636</v>
      </c>
      <c r="U195">
        <v>2.5348862345494201</v>
      </c>
    </row>
    <row r="196" spans="1:21" x14ac:dyDescent="0.25">
      <c r="A196" s="11">
        <v>39539</v>
      </c>
      <c r="C196">
        <v>-0.45521766664205598</v>
      </c>
      <c r="D196">
        <v>0.43550967885693098</v>
      </c>
      <c r="E196">
        <v>0.96487737155211994</v>
      </c>
      <c r="F196">
        <v>-0.18176586868935399</v>
      </c>
      <c r="H196">
        <v>2.6883993367660302</v>
      </c>
      <c r="I196">
        <v>2.4238627987519901</v>
      </c>
      <c r="J196">
        <v>2.0038163834135001</v>
      </c>
      <c r="K196">
        <v>2.5845284320821702</v>
      </c>
      <c r="M196">
        <v>-0.59911875474924103</v>
      </c>
      <c r="N196">
        <v>-7.5762886015221798E-3</v>
      </c>
      <c r="O196">
        <v>-1.50533315536623E-2</v>
      </c>
      <c r="P196">
        <v>-0.135093919703416</v>
      </c>
      <c r="R196">
        <v>2.0892805820167899</v>
      </c>
      <c r="S196">
        <v>2.4162865101504698</v>
      </c>
      <c r="T196">
        <v>1.98876305185984</v>
      </c>
      <c r="U196">
        <v>2.44943451237876</v>
      </c>
    </row>
    <row r="197" spans="1:21" x14ac:dyDescent="0.25">
      <c r="A197" s="11">
        <v>39630</v>
      </c>
      <c r="C197">
        <v>-0.73583878318902396</v>
      </c>
      <c r="D197">
        <v>0.47656331434649202</v>
      </c>
      <c r="E197">
        <v>0.44986541801631602</v>
      </c>
      <c r="F197">
        <v>-0.27231246404812698</v>
      </c>
      <c r="H197">
        <v>2.48562890757366</v>
      </c>
      <c r="I197">
        <v>2.4790589249341402</v>
      </c>
      <c r="J197">
        <v>1.9408510249723701</v>
      </c>
      <c r="K197">
        <v>2.3792031613569802</v>
      </c>
      <c r="M197">
        <v>-0.66542521641248498</v>
      </c>
      <c r="N197">
        <v>4.5182455671638901E-2</v>
      </c>
      <c r="O197">
        <v>-0.121686988488295</v>
      </c>
      <c r="P197">
        <v>-0.13963812543079801</v>
      </c>
      <c r="R197">
        <v>1.8202036911611801</v>
      </c>
      <c r="S197">
        <v>2.5242413806057802</v>
      </c>
      <c r="T197">
        <v>1.81916403648407</v>
      </c>
      <c r="U197">
        <v>2.2395650359261801</v>
      </c>
    </row>
    <row r="198" spans="1:21" x14ac:dyDescent="0.25">
      <c r="A198" s="11">
        <v>39722</v>
      </c>
      <c r="C198">
        <v>-1.9857393797820999</v>
      </c>
      <c r="D198">
        <v>0.20871933856852801</v>
      </c>
      <c r="E198">
        <v>-0.68231690167408499</v>
      </c>
      <c r="F198">
        <v>-0.53350905653451297</v>
      </c>
      <c r="H198">
        <v>2.05142330029217</v>
      </c>
      <c r="I198">
        <v>2.1895282343041198</v>
      </c>
      <c r="J198">
        <v>1.80273282434306</v>
      </c>
      <c r="K198">
        <v>2.1423817390638198</v>
      </c>
      <c r="M198">
        <v>-1.1325572567125299</v>
      </c>
      <c r="N198">
        <v>2.9070048426299001E-2</v>
      </c>
      <c r="O198">
        <v>-0.64062785492501495</v>
      </c>
      <c r="P198">
        <v>-0.242667515882667</v>
      </c>
      <c r="R198">
        <v>0.91886604357963997</v>
      </c>
      <c r="S198">
        <v>2.21859828273042</v>
      </c>
      <c r="T198">
        <v>1.1621049694180501</v>
      </c>
      <c r="U198">
        <v>1.8997142231811499</v>
      </c>
    </row>
    <row r="199" spans="1:21" x14ac:dyDescent="0.25">
      <c r="A199" s="11">
        <v>39814</v>
      </c>
      <c r="C199">
        <v>-2.6507815919120499</v>
      </c>
      <c r="D199">
        <v>-0.59987902349109801</v>
      </c>
      <c r="E199">
        <v>-2.2891849325162599</v>
      </c>
      <c r="F199">
        <v>-0.83759903016675696</v>
      </c>
      <c r="H199">
        <v>1.8306912849185899</v>
      </c>
      <c r="I199">
        <v>1.7790490060042099</v>
      </c>
      <c r="J199">
        <v>1.57669790210841</v>
      </c>
      <c r="K199">
        <v>1.9642593495865399</v>
      </c>
      <c r="M199">
        <v>-1.23434614968874</v>
      </c>
      <c r="N199">
        <v>-4.5318992604973303E-2</v>
      </c>
      <c r="O199">
        <v>-1.21969946808051</v>
      </c>
      <c r="P199">
        <v>-0.29931089054738202</v>
      </c>
      <c r="R199">
        <v>0.596345135229852</v>
      </c>
      <c r="S199">
        <v>1.7337300133992299</v>
      </c>
      <c r="T199">
        <v>0.35699843402790399</v>
      </c>
      <c r="U199">
        <v>1.6649484590391599</v>
      </c>
    </row>
    <row r="200" spans="1:21" x14ac:dyDescent="0.25">
      <c r="A200" s="11">
        <v>39904</v>
      </c>
      <c r="C200">
        <v>-2.37759884178422</v>
      </c>
      <c r="D200">
        <v>-1.1565733036458099</v>
      </c>
      <c r="E200">
        <v>-3.7070056217789902</v>
      </c>
      <c r="F200">
        <v>-1.0573150846389601</v>
      </c>
      <c r="H200">
        <v>1.7293735850170999</v>
      </c>
      <c r="I200">
        <v>1.60496668271859</v>
      </c>
      <c r="J200">
        <v>1.6562128045083699</v>
      </c>
      <c r="K200">
        <v>1.9227642673879699</v>
      </c>
      <c r="M200">
        <v>-0.96698724866507302</v>
      </c>
      <c r="N200">
        <v>-1.4466004332120299E-2</v>
      </c>
      <c r="O200">
        <v>-1.2414035711348299</v>
      </c>
      <c r="P200">
        <v>-0.25228811264062401</v>
      </c>
      <c r="R200">
        <v>0.76238633635202802</v>
      </c>
      <c r="S200">
        <v>1.5905006783864699</v>
      </c>
      <c r="T200">
        <v>0.41480923337354703</v>
      </c>
      <c r="U200">
        <v>1.6704761547473499</v>
      </c>
    </row>
    <row r="201" spans="1:21" x14ac:dyDescent="0.25">
      <c r="A201" s="11">
        <v>39995</v>
      </c>
      <c r="C201">
        <v>-2.2864637818776101</v>
      </c>
      <c r="D201">
        <v>-1.41528826956579</v>
      </c>
      <c r="E201">
        <v>-4.2305006953490603</v>
      </c>
      <c r="F201">
        <v>-1.15077218023998</v>
      </c>
      <c r="H201">
        <v>1.7031055476188099</v>
      </c>
      <c r="I201">
        <v>1.6526521850677001</v>
      </c>
      <c r="J201">
        <v>1.70439429957485</v>
      </c>
      <c r="K201">
        <v>1.9022534965744999</v>
      </c>
      <c r="M201">
        <v>-0.94686575665209405</v>
      </c>
      <c r="N201">
        <v>-4.2410034040598003E-2</v>
      </c>
      <c r="O201">
        <v>-1.2050786861654501</v>
      </c>
      <c r="P201">
        <v>-0.166477312211185</v>
      </c>
      <c r="R201">
        <v>0.75623979096671401</v>
      </c>
      <c r="S201">
        <v>1.6102421510271001</v>
      </c>
      <c r="T201">
        <v>0.499315613409401</v>
      </c>
      <c r="U201">
        <v>1.7357761843633099</v>
      </c>
    </row>
    <row r="202" spans="1:21" x14ac:dyDescent="0.25">
      <c r="A202" s="11">
        <v>40087</v>
      </c>
      <c r="C202">
        <v>-1.37401996316487</v>
      </c>
      <c r="D202">
        <v>-1.07098005540297</v>
      </c>
      <c r="E202">
        <v>-4.1487323464320998</v>
      </c>
      <c r="F202">
        <v>-1.1861777510582701</v>
      </c>
      <c r="H202">
        <v>1.7421970781332701</v>
      </c>
      <c r="I202">
        <v>1.7392969311502799</v>
      </c>
      <c r="J202">
        <v>1.7141276886811201</v>
      </c>
      <c r="K202">
        <v>1.8934459669291199</v>
      </c>
      <c r="M202">
        <v>-0.62043026513990496</v>
      </c>
      <c r="N202">
        <v>-1.8730391224896399E-2</v>
      </c>
      <c r="O202">
        <v>-1.1106267350752801</v>
      </c>
      <c r="P202">
        <v>-0.16846088866094999</v>
      </c>
      <c r="R202">
        <v>1.12176681299336</v>
      </c>
      <c r="S202">
        <v>1.72056653992538</v>
      </c>
      <c r="T202">
        <v>0.60350095360584599</v>
      </c>
      <c r="U202">
        <v>1.7249850782681699</v>
      </c>
    </row>
    <row r="203" spans="1:21" x14ac:dyDescent="0.25">
      <c r="A203" s="11">
        <v>40179</v>
      </c>
      <c r="C203">
        <v>-1.32375750518463</v>
      </c>
      <c r="D203">
        <v>-0.45497021776452601</v>
      </c>
      <c r="E203">
        <v>-3.8100520921923402</v>
      </c>
      <c r="F203">
        <v>-1.04707045944724</v>
      </c>
      <c r="H203">
        <v>1.67141754815021</v>
      </c>
      <c r="I203">
        <v>1.7786804513288801</v>
      </c>
      <c r="J203">
        <v>1.6791890862929599</v>
      </c>
      <c r="K203">
        <v>1.88043678072353</v>
      </c>
      <c r="M203">
        <v>-0.80879536676925301</v>
      </c>
      <c r="N203">
        <v>1.86558764432221E-2</v>
      </c>
      <c r="O203">
        <v>-1.0332215587367599</v>
      </c>
      <c r="P203">
        <v>-8.7827338906845395E-2</v>
      </c>
      <c r="R203">
        <v>0.86262218138095204</v>
      </c>
      <c r="S203">
        <v>1.7973363277721</v>
      </c>
      <c r="T203">
        <v>0.64596752755620201</v>
      </c>
      <c r="U203">
        <v>1.79260944181669</v>
      </c>
    </row>
    <row r="204" spans="1:21" x14ac:dyDescent="0.25">
      <c r="A204" s="11">
        <v>40269</v>
      </c>
      <c r="C204">
        <v>-1.05212756192429</v>
      </c>
      <c r="D204">
        <v>-6.37487075088643E-2</v>
      </c>
      <c r="E204">
        <v>-3.3596644402227902</v>
      </c>
      <c r="F204">
        <v>-0.81120731143914804</v>
      </c>
      <c r="H204">
        <v>1.6938048943236701</v>
      </c>
      <c r="I204">
        <v>1.70189790637991</v>
      </c>
      <c r="J204">
        <v>1.69097650909076</v>
      </c>
      <c r="K204">
        <v>1.8959037474318701</v>
      </c>
      <c r="M204">
        <v>-0.89364610618043505</v>
      </c>
      <c r="N204">
        <v>-2.5588226742911401E-2</v>
      </c>
      <c r="O204">
        <v>-0.90466025535721895</v>
      </c>
      <c r="P204">
        <v>-2.2121883433730199E-2</v>
      </c>
      <c r="R204">
        <v>0.80015878814323904</v>
      </c>
      <c r="S204">
        <v>1.6763096796370001</v>
      </c>
      <c r="T204">
        <v>0.78631625373354197</v>
      </c>
      <c r="U204">
        <v>1.8737818639981401</v>
      </c>
    </row>
    <row r="205" spans="1:21" x14ac:dyDescent="0.25">
      <c r="A205" s="11">
        <v>40360</v>
      </c>
      <c r="C205">
        <v>-0.81493104209732803</v>
      </c>
      <c r="D205">
        <v>0.239547905559505</v>
      </c>
      <c r="E205">
        <v>-2.6873050198869399</v>
      </c>
      <c r="F205">
        <v>-0.52807476941507003</v>
      </c>
      <c r="H205">
        <v>1.6761948869410701</v>
      </c>
      <c r="I205">
        <v>1.6816432018907399</v>
      </c>
      <c r="J205">
        <v>1.63574996427019</v>
      </c>
      <c r="K205">
        <v>1.87929716417842</v>
      </c>
      <c r="M205">
        <v>-1.0135539962081599</v>
      </c>
      <c r="N205">
        <v>-7.2801912368118393E-2</v>
      </c>
      <c r="O205">
        <v>-0.71616846884135599</v>
      </c>
      <c r="P205">
        <v>-1.7709350279713199E-2</v>
      </c>
      <c r="R205">
        <v>0.66264089073290999</v>
      </c>
      <c r="S205">
        <v>1.6088412895226201</v>
      </c>
      <c r="T205">
        <v>0.91958149542883805</v>
      </c>
      <c r="U205">
        <v>1.8615878138987101</v>
      </c>
    </row>
    <row r="206" spans="1:21" x14ac:dyDescent="0.25">
      <c r="A206" s="11">
        <v>40452</v>
      </c>
      <c r="C206">
        <v>-0.33030242914605901</v>
      </c>
      <c r="D206">
        <v>0.74639238952335096</v>
      </c>
      <c r="E206">
        <v>-2.3435239809614399</v>
      </c>
      <c r="F206">
        <v>-0.18198377765270399</v>
      </c>
      <c r="H206">
        <v>1.61042111726026</v>
      </c>
      <c r="I206">
        <v>1.73054013645108</v>
      </c>
      <c r="J206">
        <v>1.6207104014542</v>
      </c>
      <c r="K206">
        <v>1.8169107300535501</v>
      </c>
      <c r="M206">
        <v>-0.96144808223556999</v>
      </c>
      <c r="N206">
        <v>-4.0722458129364703E-2</v>
      </c>
      <c r="O206">
        <v>-0.74957279577008196</v>
      </c>
      <c r="P206">
        <v>2.6510176533742401E-2</v>
      </c>
      <c r="R206">
        <v>0.64897303502468695</v>
      </c>
      <c r="S206">
        <v>1.68981767832171</v>
      </c>
      <c r="T206">
        <v>0.87113760568411802</v>
      </c>
      <c r="U206">
        <v>1.84342090658729</v>
      </c>
    </row>
    <row r="207" spans="1:21" x14ac:dyDescent="0.25">
      <c r="A207" s="11">
        <v>40544</v>
      </c>
      <c r="C207">
        <v>0.16740075070879401</v>
      </c>
      <c r="D207">
        <v>1.07236177327519</v>
      </c>
      <c r="E207">
        <v>-1.8066828382920901</v>
      </c>
      <c r="F207">
        <v>0.21162174555524901</v>
      </c>
      <c r="H207">
        <v>1.42719986798027</v>
      </c>
      <c r="I207">
        <v>1.7177951212985501</v>
      </c>
      <c r="J207">
        <v>1.60927884139573</v>
      </c>
      <c r="K207">
        <v>1.8106283531224501</v>
      </c>
      <c r="M207">
        <v>-0.80278332651472595</v>
      </c>
      <c r="N207">
        <v>-6.3296731693972097E-2</v>
      </c>
      <c r="O207">
        <v>-0.598224486142649</v>
      </c>
      <c r="P207">
        <v>0.149697368493974</v>
      </c>
      <c r="R207">
        <v>0.62441654146554204</v>
      </c>
      <c r="S207">
        <v>1.65449838960458</v>
      </c>
      <c r="T207">
        <v>1.01105435525308</v>
      </c>
      <c r="U207">
        <v>1.96032572161642</v>
      </c>
    </row>
    <row r="208" spans="1:21" x14ac:dyDescent="0.25">
      <c r="A208" s="11">
        <v>40634</v>
      </c>
      <c r="C208">
        <v>0.62335786242249502</v>
      </c>
      <c r="D208">
        <v>1.41449863567448</v>
      </c>
      <c r="E208">
        <v>-1.32385513683357</v>
      </c>
      <c r="F208">
        <v>0.48501284065560002</v>
      </c>
      <c r="H208">
        <v>1.45397034054074</v>
      </c>
      <c r="I208">
        <v>1.6301816766561801</v>
      </c>
      <c r="J208">
        <v>1.52445842818168</v>
      </c>
      <c r="K208">
        <v>1.75648146847572</v>
      </c>
      <c r="M208">
        <v>-0.62928795937599302</v>
      </c>
      <c r="N208">
        <v>-8.7403539955187206E-3</v>
      </c>
      <c r="O208">
        <v>-0.49974896187098899</v>
      </c>
      <c r="P208">
        <v>0.12618717606491101</v>
      </c>
      <c r="R208">
        <v>0.82468238116474502</v>
      </c>
      <c r="S208">
        <v>1.6214413226606701</v>
      </c>
      <c r="T208">
        <v>1.0247094663106899</v>
      </c>
      <c r="U208">
        <v>1.88266864454063</v>
      </c>
    </row>
    <row r="209" spans="1:21" x14ac:dyDescent="0.25">
      <c r="A209" s="11">
        <v>40725</v>
      </c>
      <c r="C209">
        <v>0.68665339932431402</v>
      </c>
      <c r="D209">
        <v>1.6841648050089999</v>
      </c>
      <c r="E209">
        <v>-1.40585695646928</v>
      </c>
      <c r="F209">
        <v>0.64950345946863297</v>
      </c>
      <c r="H209">
        <v>1.3534089832999301</v>
      </c>
      <c r="I209">
        <v>1.76612660855148</v>
      </c>
      <c r="J209">
        <v>1.4816635283822499</v>
      </c>
      <c r="K209">
        <v>1.72312526182741</v>
      </c>
      <c r="M209">
        <v>-0.66865317395810098</v>
      </c>
      <c r="N209">
        <v>3.4090421014017899E-3</v>
      </c>
      <c r="O209">
        <v>-0.70762540801085805</v>
      </c>
      <c r="P209">
        <v>3.1158798899265702E-2</v>
      </c>
      <c r="R209">
        <v>0.684755809341834</v>
      </c>
      <c r="S209">
        <v>1.7695356506528801</v>
      </c>
      <c r="T209">
        <v>0.77403812037139297</v>
      </c>
      <c r="U209">
        <v>1.7542840607266801</v>
      </c>
    </row>
    <row r="210" spans="1:21" x14ac:dyDescent="0.25">
      <c r="A210" s="11">
        <v>40817</v>
      </c>
      <c r="C210">
        <v>0.76672332468376703</v>
      </c>
      <c r="D210">
        <v>2.06362091227055</v>
      </c>
      <c r="E210">
        <v>-1.2664958017969601</v>
      </c>
      <c r="F210">
        <v>0.77270756449115696</v>
      </c>
      <c r="H210">
        <v>1.4800025521433899</v>
      </c>
      <c r="I210">
        <v>1.76973462002848</v>
      </c>
      <c r="J210">
        <v>1.4054850974511801</v>
      </c>
      <c r="K210">
        <v>1.68581895658132</v>
      </c>
      <c r="M210">
        <v>-0.73837894979562801</v>
      </c>
      <c r="N210">
        <v>2.80891089004646E-2</v>
      </c>
      <c r="O210">
        <v>-0.59458134390204598</v>
      </c>
      <c r="P210">
        <v>-2.41666419041189E-2</v>
      </c>
      <c r="R210">
        <v>0.74162360234776104</v>
      </c>
      <c r="S210">
        <v>1.79782372892894</v>
      </c>
      <c r="T210">
        <v>0.81090375354912902</v>
      </c>
      <c r="U210">
        <v>1.6616523146772</v>
      </c>
    </row>
    <row r="211" spans="1:21" x14ac:dyDescent="0.25">
      <c r="A211" s="11">
        <v>40909</v>
      </c>
      <c r="C211">
        <v>1.4643720051881199</v>
      </c>
      <c r="D211">
        <v>2.1113684529616399</v>
      </c>
      <c r="E211">
        <v>-1.5393703557140299</v>
      </c>
      <c r="F211">
        <v>0.84334388040383601</v>
      </c>
      <c r="H211">
        <v>1.4749643466782001</v>
      </c>
      <c r="I211">
        <v>1.6683190898992799</v>
      </c>
      <c r="J211">
        <v>1.3736548071567201</v>
      </c>
      <c r="K211">
        <v>1.69928150187195</v>
      </c>
      <c r="M211">
        <v>-0.545213325010237</v>
      </c>
      <c r="N211">
        <v>-2.08646391468746E-2</v>
      </c>
      <c r="O211">
        <v>-0.75564442065099502</v>
      </c>
      <c r="P211">
        <v>-5.4799378245325298E-2</v>
      </c>
      <c r="R211">
        <v>0.92975102166796098</v>
      </c>
      <c r="S211">
        <v>1.6474544507524</v>
      </c>
      <c r="T211">
        <v>0.61801038650572204</v>
      </c>
      <c r="U211">
        <v>1.6444821236266201</v>
      </c>
    </row>
    <row r="212" spans="1:21" x14ac:dyDescent="0.25">
      <c r="A212" s="11">
        <v>41000</v>
      </c>
      <c r="C212">
        <v>1.39873881049448</v>
      </c>
      <c r="D212">
        <v>2.11612810874044</v>
      </c>
      <c r="E212">
        <v>-1.6530603775797801</v>
      </c>
      <c r="F212">
        <v>0.79893851166934804</v>
      </c>
      <c r="H212">
        <v>1.4483967893871801</v>
      </c>
      <c r="I212">
        <v>1.64311738428945</v>
      </c>
      <c r="J212">
        <v>1.3095939921217199</v>
      </c>
      <c r="K212">
        <v>1.6563775759059101</v>
      </c>
      <c r="M212">
        <v>-0.73700739790963798</v>
      </c>
      <c r="N212">
        <v>-4.5044327527912098E-2</v>
      </c>
      <c r="O212">
        <v>-0.77600204266666395</v>
      </c>
      <c r="P212">
        <v>-0.16447868460231099</v>
      </c>
      <c r="R212">
        <v>0.71138939147754499</v>
      </c>
      <c r="S212">
        <v>1.59807305676154</v>
      </c>
      <c r="T212">
        <v>0.53359194945505695</v>
      </c>
      <c r="U212">
        <v>1.4918988913036</v>
      </c>
    </row>
    <row r="213" spans="1:21" x14ac:dyDescent="0.25">
      <c r="A213" s="11">
        <v>41091</v>
      </c>
      <c r="C213">
        <v>1.25914443620104</v>
      </c>
      <c r="D213">
        <v>1.97870689272105</v>
      </c>
      <c r="E213">
        <v>-1.9302888617046401</v>
      </c>
      <c r="F213">
        <v>0.75853277747387404</v>
      </c>
      <c r="H213">
        <v>1.38417289146722</v>
      </c>
      <c r="I213">
        <v>1.5917227937135301</v>
      </c>
      <c r="J213">
        <v>1.28443164107866</v>
      </c>
      <c r="K213">
        <v>1.7311674718449199</v>
      </c>
      <c r="M213">
        <v>-0.91143296126683204</v>
      </c>
      <c r="N213">
        <v>-0.113312126955389</v>
      </c>
      <c r="O213">
        <v>-0.91406550524930696</v>
      </c>
      <c r="P213">
        <v>-0.17331912650633499</v>
      </c>
      <c r="R213">
        <v>0.47273993020038801</v>
      </c>
      <c r="S213">
        <v>1.47841066675814</v>
      </c>
      <c r="T213">
        <v>0.37036613582935002</v>
      </c>
      <c r="U213">
        <v>1.5578483453385901</v>
      </c>
    </row>
    <row r="214" spans="1:21" x14ac:dyDescent="0.25">
      <c r="A214" s="11">
        <v>41183</v>
      </c>
      <c r="C214">
        <v>1.4351014401601101</v>
      </c>
      <c r="D214">
        <v>1.93116185643515</v>
      </c>
      <c r="E214">
        <v>-1.9413041467730601</v>
      </c>
      <c r="F214">
        <v>0.70987188753770203</v>
      </c>
      <c r="H214">
        <v>1.3162103781159999</v>
      </c>
      <c r="I214">
        <v>1.5595009289544199</v>
      </c>
      <c r="J214">
        <v>1.2117432820326901</v>
      </c>
      <c r="K214">
        <v>1.6750986279867699</v>
      </c>
      <c r="M214">
        <v>-0.86365772720200495</v>
      </c>
      <c r="N214">
        <v>-0.12781854980095</v>
      </c>
      <c r="O214">
        <v>-0.87187352287113695</v>
      </c>
      <c r="P214">
        <v>-0.14434236389550101</v>
      </c>
      <c r="R214">
        <v>0.45255265091399399</v>
      </c>
      <c r="S214">
        <v>1.4316823791534701</v>
      </c>
      <c r="T214">
        <v>0.33986975916155598</v>
      </c>
      <c r="U214">
        <v>1.53075626409127</v>
      </c>
    </row>
    <row r="215" spans="1:21" x14ac:dyDescent="0.25">
      <c r="A215" s="11">
        <v>41275</v>
      </c>
      <c r="C215">
        <v>1.4712928056569601</v>
      </c>
      <c r="D215">
        <v>2.0505220938854301</v>
      </c>
      <c r="E215">
        <v>-2.29347410698551</v>
      </c>
      <c r="F215">
        <v>0.54000909110891404</v>
      </c>
      <c r="H215">
        <v>1.4053467264764501</v>
      </c>
      <c r="I215">
        <v>1.6391416870222</v>
      </c>
      <c r="J215">
        <v>1.16567848430012</v>
      </c>
      <c r="K215">
        <v>1.71020329887058</v>
      </c>
      <c r="M215">
        <v>-0.91244634673165803</v>
      </c>
      <c r="N215">
        <v>-0.10378524788683299</v>
      </c>
      <c r="O215">
        <v>-1.1123071125876201</v>
      </c>
      <c r="P215">
        <v>-0.20707136256517</v>
      </c>
      <c r="R215">
        <v>0.492900379744794</v>
      </c>
      <c r="S215">
        <v>1.53535643913537</v>
      </c>
      <c r="T215">
        <v>5.3371371712506603E-2</v>
      </c>
      <c r="U215">
        <v>1.5031319363054101</v>
      </c>
    </row>
    <row r="216" spans="1:21" x14ac:dyDescent="0.25">
      <c r="A216" s="11">
        <v>41365</v>
      </c>
      <c r="C216">
        <v>1.40555899988419</v>
      </c>
      <c r="D216">
        <v>2.1157786498455402</v>
      </c>
      <c r="E216">
        <v>-2.3063359509337702</v>
      </c>
      <c r="F216">
        <v>0.35924656306929098</v>
      </c>
      <c r="H216">
        <v>1.34451151703941</v>
      </c>
      <c r="I216">
        <v>1.65185499256845</v>
      </c>
      <c r="J216">
        <v>1.19171434455784</v>
      </c>
      <c r="K216">
        <v>1.7363888684737401</v>
      </c>
      <c r="M216">
        <v>-1.01929333241642</v>
      </c>
      <c r="N216">
        <v>-0.12483303136807999</v>
      </c>
      <c r="O216">
        <v>-1.05579112653415</v>
      </c>
      <c r="P216">
        <v>-0.27280076682590598</v>
      </c>
      <c r="R216">
        <v>0.32521818462299001</v>
      </c>
      <c r="S216">
        <v>1.5270219612003699</v>
      </c>
      <c r="T216">
        <v>0.13592321802368901</v>
      </c>
      <c r="U216">
        <v>1.46358810164784</v>
      </c>
    </row>
    <row r="217" spans="1:21" x14ac:dyDescent="0.25">
      <c r="A217" s="11">
        <v>41456</v>
      </c>
      <c r="C217">
        <v>1.5829455565398101</v>
      </c>
      <c r="D217">
        <v>2.2267868956207599</v>
      </c>
      <c r="E217">
        <v>-2.1713664705159799</v>
      </c>
      <c r="F217">
        <v>0.218027659680502</v>
      </c>
      <c r="H217">
        <v>1.4069254412572101</v>
      </c>
      <c r="I217">
        <v>1.70307793520535</v>
      </c>
      <c r="J217">
        <v>1.1820816309500899</v>
      </c>
      <c r="K217">
        <v>1.7914684798640701</v>
      </c>
      <c r="M217">
        <v>-0.98359840068610505</v>
      </c>
      <c r="N217">
        <v>-0.13053367093649901</v>
      </c>
      <c r="O217">
        <v>-1.1220301825046</v>
      </c>
      <c r="P217">
        <v>-0.29078918506831902</v>
      </c>
      <c r="R217">
        <v>0.42332704057110498</v>
      </c>
      <c r="S217">
        <v>1.5725442642688501</v>
      </c>
      <c r="T217">
        <v>6.0051448445490201E-2</v>
      </c>
      <c r="U217">
        <v>1.5006792947957499</v>
      </c>
    </row>
    <row r="218" spans="1:21" x14ac:dyDescent="0.25">
      <c r="A218" s="11">
        <v>41548</v>
      </c>
      <c r="C218">
        <v>1.8768253858925199</v>
      </c>
      <c r="D218">
        <v>2.3747611756503502</v>
      </c>
      <c r="E218">
        <v>-2.1460323064186499</v>
      </c>
      <c r="F218">
        <v>0.122500141735827</v>
      </c>
      <c r="H218">
        <v>1.45354706793911</v>
      </c>
      <c r="I218">
        <v>1.7860050535824501</v>
      </c>
      <c r="J218">
        <v>1.16179703002081</v>
      </c>
      <c r="K218">
        <v>1.8024162805124899</v>
      </c>
      <c r="M218">
        <v>-0.92020394858516796</v>
      </c>
      <c r="N218">
        <v>-0.145573350963348</v>
      </c>
      <c r="O218">
        <v>-1.3443924097163</v>
      </c>
      <c r="P218">
        <v>-0.27627553963387802</v>
      </c>
      <c r="R218">
        <v>0.53334311935394596</v>
      </c>
      <c r="S218">
        <v>1.64043170261911</v>
      </c>
      <c r="T218">
        <v>-0.18259537969548501</v>
      </c>
      <c r="U218">
        <v>1.5261407408786201</v>
      </c>
    </row>
    <row r="219" spans="1:21" x14ac:dyDescent="0.25">
      <c r="A219" s="11">
        <v>41640</v>
      </c>
      <c r="C219">
        <v>1.6634183622593399</v>
      </c>
      <c r="D219">
        <v>2.58875236336308</v>
      </c>
      <c r="E219">
        <v>-1.82126239555669</v>
      </c>
      <c r="F219">
        <v>1.5156587344790799E-2</v>
      </c>
      <c r="H219">
        <v>1.32678868957538</v>
      </c>
      <c r="I219">
        <v>1.70734436579535</v>
      </c>
      <c r="J219">
        <v>1.1512202432167999</v>
      </c>
      <c r="K219">
        <v>1.84704277662522</v>
      </c>
      <c r="M219">
        <v>-1.0728999624037401</v>
      </c>
      <c r="N219">
        <v>-9.7433636209910607E-2</v>
      </c>
      <c r="O219">
        <v>-1.24822331827496</v>
      </c>
      <c r="P219">
        <v>-0.31254223040767198</v>
      </c>
      <c r="R219">
        <v>0.25388872717164002</v>
      </c>
      <c r="S219">
        <v>1.60991072958544</v>
      </c>
      <c r="T219">
        <v>-9.70030750581512E-2</v>
      </c>
      <c r="U219">
        <v>1.5345005462175501</v>
      </c>
    </row>
    <row r="220" spans="1:21" x14ac:dyDescent="0.25">
      <c r="A220" s="11">
        <v>41730</v>
      </c>
      <c r="C220">
        <v>1.9602760010590099</v>
      </c>
      <c r="D220">
        <v>2.7153170993512998</v>
      </c>
      <c r="E220">
        <v>-1.80599870961896</v>
      </c>
      <c r="F220">
        <v>1.3984742473667201E-2</v>
      </c>
      <c r="H220">
        <v>1.4977872988321499</v>
      </c>
      <c r="I220">
        <v>1.7872205173920599</v>
      </c>
      <c r="J220">
        <v>1.12380466755444</v>
      </c>
      <c r="K220">
        <v>1.88276297906368</v>
      </c>
      <c r="M220">
        <v>-0.96401160683591702</v>
      </c>
      <c r="N220">
        <v>-7.1716610425062402E-2</v>
      </c>
      <c r="O220">
        <v>-1.4747178299241199</v>
      </c>
      <c r="P220">
        <v>-0.24494662752554999</v>
      </c>
      <c r="R220">
        <v>0.53377569199623398</v>
      </c>
      <c r="S220">
        <v>1.71550390696699</v>
      </c>
      <c r="T220">
        <v>-0.35091316236968001</v>
      </c>
      <c r="U220">
        <v>1.6378163515381301</v>
      </c>
    </row>
    <row r="221" spans="1:21" x14ac:dyDescent="0.25">
      <c r="A221" s="11">
        <v>41821</v>
      </c>
      <c r="C221">
        <v>2.0971220783101199</v>
      </c>
      <c r="D221">
        <v>2.9394662057680399</v>
      </c>
      <c r="E221">
        <v>-1.5522321951496001</v>
      </c>
      <c r="F221">
        <v>-1.9992920261984199E-2</v>
      </c>
      <c r="H221">
        <v>1.6167775415229</v>
      </c>
      <c r="I221">
        <v>1.8498612643176</v>
      </c>
      <c r="J221">
        <v>1.11755741466171</v>
      </c>
      <c r="K221">
        <v>1.90608018495609</v>
      </c>
      <c r="M221">
        <v>-1.03851701967946</v>
      </c>
      <c r="N221">
        <v>-4.53175150077312E-2</v>
      </c>
      <c r="O221">
        <v>-1.38343074746197</v>
      </c>
      <c r="P221">
        <v>-0.28293295539528501</v>
      </c>
      <c r="R221">
        <v>0.57826052184344001</v>
      </c>
      <c r="S221">
        <v>1.8045437493098699</v>
      </c>
      <c r="T221">
        <v>-0.26587333280026099</v>
      </c>
      <c r="U221">
        <v>1.62314722956081</v>
      </c>
    </row>
    <row r="222" spans="1:21" x14ac:dyDescent="0.25">
      <c r="A222" s="11">
        <v>41913</v>
      </c>
      <c r="C222">
        <v>2.0968317155610499</v>
      </c>
      <c r="D222">
        <v>3.1139274531197398</v>
      </c>
      <c r="E222">
        <v>-1.3099248846476701</v>
      </c>
      <c r="F222">
        <v>-2.2263041182895901E-2</v>
      </c>
      <c r="H222">
        <v>1.6119594568695199</v>
      </c>
      <c r="I222">
        <v>1.86328900035412</v>
      </c>
      <c r="J222">
        <v>1.1153610802076599</v>
      </c>
      <c r="K222">
        <v>1.92275052422427</v>
      </c>
      <c r="M222">
        <v>-1.1723457351750399</v>
      </c>
      <c r="N222">
        <v>-4.3646583918623298E-2</v>
      </c>
      <c r="O222">
        <v>-1.3366360974097</v>
      </c>
      <c r="P222">
        <v>-0.31817169354279601</v>
      </c>
      <c r="R222">
        <v>0.43961372169448298</v>
      </c>
      <c r="S222">
        <v>1.8196424164355001</v>
      </c>
      <c r="T222">
        <v>-0.22127501720203599</v>
      </c>
      <c r="U222">
        <v>1.6045788306814801</v>
      </c>
    </row>
    <row r="223" spans="1:21" x14ac:dyDescent="0.25">
      <c r="A223" s="11">
        <v>42005</v>
      </c>
      <c r="C223">
        <v>2.0154926858878102</v>
      </c>
      <c r="D223">
        <v>3.0349470964176199</v>
      </c>
      <c r="E223">
        <v>-0.95466015040756202</v>
      </c>
      <c r="F223">
        <v>1.3069659003576799E-2</v>
      </c>
      <c r="H223">
        <v>1.6663864198366101</v>
      </c>
      <c r="I223">
        <v>1.6813201094552399</v>
      </c>
      <c r="J223">
        <v>1.1343041038316399</v>
      </c>
      <c r="K223">
        <v>1.9157522023719999</v>
      </c>
      <c r="M223">
        <v>-1.30875518527933</v>
      </c>
      <c r="N223">
        <v>-6.5688839916699507E-2</v>
      </c>
      <c r="O223">
        <v>-1.20894616365062</v>
      </c>
      <c r="P223">
        <v>-0.32690116654998502</v>
      </c>
      <c r="R223">
        <v>0.35763123455727802</v>
      </c>
      <c r="S223">
        <v>1.61563126953855</v>
      </c>
      <c r="T223">
        <v>-7.4642059818978798E-2</v>
      </c>
      <c r="U223">
        <v>1.58885103582201</v>
      </c>
    </row>
    <row r="224" spans="1:21" x14ac:dyDescent="0.25">
      <c r="A224" s="11">
        <v>42095</v>
      </c>
      <c r="C224">
        <v>2.3979105355449502</v>
      </c>
      <c r="D224">
        <v>2.7890050425251598</v>
      </c>
      <c r="E224">
        <v>-0.56853638818324703</v>
      </c>
      <c r="F224">
        <v>4.2816709789349303E-2</v>
      </c>
      <c r="H224">
        <v>1.6887010825623101</v>
      </c>
      <c r="I224">
        <v>1.5905865323531301</v>
      </c>
      <c r="J224">
        <v>1.10825915532956</v>
      </c>
      <c r="K224">
        <v>1.9204457016985499</v>
      </c>
      <c r="M224">
        <v>-1.1812090372655</v>
      </c>
      <c r="N224">
        <v>-8.8171833153269999E-2</v>
      </c>
      <c r="O224">
        <v>-1.1248776137576499</v>
      </c>
      <c r="P224">
        <v>-0.35834315317835203</v>
      </c>
      <c r="R224">
        <v>0.50749204529681302</v>
      </c>
      <c r="S224">
        <v>1.5024146991998599</v>
      </c>
      <c r="T224">
        <v>-1.66184584280922E-2</v>
      </c>
      <c r="U224">
        <v>1.5621025485202</v>
      </c>
    </row>
    <row r="225" spans="1:21" x14ac:dyDescent="0.25">
      <c r="A225" s="11">
        <v>42186</v>
      </c>
      <c r="C225">
        <v>2.3151721743501001</v>
      </c>
      <c r="D225">
        <v>2.6553874728348301</v>
      </c>
      <c r="E225">
        <v>-0.39086153960079201</v>
      </c>
      <c r="F225">
        <v>0.132692108707715</v>
      </c>
      <c r="H225">
        <v>1.66575545198139</v>
      </c>
      <c r="I225">
        <v>1.6038195134730899</v>
      </c>
      <c r="J225">
        <v>1.1044463640304001</v>
      </c>
      <c r="K225">
        <v>1.9089615115470699</v>
      </c>
      <c r="M225">
        <v>-1.2597417599029299</v>
      </c>
      <c r="N225">
        <v>-9.7281134697185301E-2</v>
      </c>
      <c r="O225">
        <v>-1.1497477928915101</v>
      </c>
      <c r="P225">
        <v>-0.30327241306001101</v>
      </c>
      <c r="R225">
        <v>0.406013692078457</v>
      </c>
      <c r="S225">
        <v>1.5065383787759099</v>
      </c>
      <c r="T225">
        <v>-4.53014288611093E-2</v>
      </c>
      <c r="U225">
        <v>1.60568909848706</v>
      </c>
    </row>
    <row r="226" spans="1:21" x14ac:dyDescent="0.25">
      <c r="A226" s="11">
        <v>42278</v>
      </c>
      <c r="C226">
        <v>2.0435116813454202</v>
      </c>
      <c r="D226">
        <v>2.54920289669775</v>
      </c>
      <c r="E226">
        <v>-0.131917025277517</v>
      </c>
      <c r="F226">
        <v>0.199590480270217</v>
      </c>
      <c r="H226">
        <v>1.6125391964985101</v>
      </c>
      <c r="I226">
        <v>1.5505959303433301</v>
      </c>
      <c r="J226">
        <v>1.09944841365805</v>
      </c>
      <c r="K226">
        <v>1.9277030593428801</v>
      </c>
      <c r="M226">
        <v>-1.3751061251135399</v>
      </c>
      <c r="N226">
        <v>-0.126022971374839</v>
      </c>
      <c r="O226">
        <v>-1.07556793550425</v>
      </c>
      <c r="P226">
        <v>-0.27920799512366501</v>
      </c>
      <c r="R226">
        <v>0.237433071384969</v>
      </c>
      <c r="S226">
        <v>1.4245729589684899</v>
      </c>
      <c r="T226">
        <v>2.3880478153805802E-2</v>
      </c>
      <c r="U226">
        <v>1.64849506421922</v>
      </c>
    </row>
    <row r="227" spans="1:21" x14ac:dyDescent="0.25">
      <c r="A227" s="11">
        <v>42370</v>
      </c>
      <c r="C227">
        <v>2.1368866135198901</v>
      </c>
      <c r="D227">
        <v>2.5478380174480399</v>
      </c>
      <c r="E227">
        <v>-0.106417959554619</v>
      </c>
      <c r="F227">
        <v>0.23660283897811499</v>
      </c>
      <c r="H227">
        <v>1.63906309610821</v>
      </c>
      <c r="I227">
        <v>1.58378019616221</v>
      </c>
      <c r="J227">
        <v>1.12529640260644</v>
      </c>
      <c r="K227">
        <v>1.90918683641751</v>
      </c>
      <c r="M227">
        <v>-1.28052138012498</v>
      </c>
      <c r="N227">
        <v>-0.141366719868217</v>
      </c>
      <c r="O227">
        <v>-1.22241575072688</v>
      </c>
      <c r="P227">
        <v>-0.29808109376390302</v>
      </c>
      <c r="R227">
        <v>0.35854171598323598</v>
      </c>
      <c r="S227">
        <v>1.44241347629399</v>
      </c>
      <c r="T227">
        <v>-9.7119348120436197E-2</v>
      </c>
      <c r="U227">
        <v>1.61110574265361</v>
      </c>
    </row>
    <row r="228" spans="1:21" x14ac:dyDescent="0.25">
      <c r="A228" s="11">
        <v>42461</v>
      </c>
      <c r="C228">
        <v>2.2130034641697902</v>
      </c>
      <c r="D228">
        <v>2.5959388717282099</v>
      </c>
      <c r="E228">
        <v>8.8055918865165894E-2</v>
      </c>
      <c r="F228">
        <v>0.24039664974202399</v>
      </c>
      <c r="H228">
        <v>1.65269518549596</v>
      </c>
      <c r="I228">
        <v>1.4282330698594601</v>
      </c>
      <c r="J228">
        <v>1.10353232962377</v>
      </c>
      <c r="K228">
        <v>1.8782905586455201</v>
      </c>
      <c r="M228">
        <v>-1.2175211122849501</v>
      </c>
      <c r="N228">
        <v>-0.107735587408605</v>
      </c>
      <c r="O228">
        <v>-1.24676837280423</v>
      </c>
      <c r="P228">
        <v>-0.33309820453966299</v>
      </c>
      <c r="R228">
        <v>0.43517407321101598</v>
      </c>
      <c r="S228">
        <v>1.32049748245085</v>
      </c>
      <c r="T228">
        <v>-0.14323604318045499</v>
      </c>
      <c r="U228">
        <v>1.5451923541058601</v>
      </c>
    </row>
    <row r="229" spans="1:21" x14ac:dyDescent="0.25">
      <c r="A229" s="11">
        <v>42552</v>
      </c>
      <c r="C229">
        <v>2.20361278730411</v>
      </c>
      <c r="D229">
        <v>2.49944456394786</v>
      </c>
      <c r="E229">
        <v>0.28765554288975198</v>
      </c>
      <c r="F229">
        <v>0.25106913633794598</v>
      </c>
      <c r="H229">
        <v>1.68085675935153</v>
      </c>
      <c r="I229">
        <v>1.5602054383185899</v>
      </c>
      <c r="J229">
        <v>1.09768233597839</v>
      </c>
      <c r="K229">
        <v>1.8776714061778801</v>
      </c>
      <c r="M229">
        <v>-1.2136725262672501</v>
      </c>
      <c r="N229">
        <v>-0.16462621139969599</v>
      </c>
      <c r="O229">
        <v>-1.16915569625447</v>
      </c>
      <c r="P229">
        <v>-0.321637096470413</v>
      </c>
      <c r="R229">
        <v>0.46718423308428197</v>
      </c>
      <c r="S229">
        <v>1.3955792269189</v>
      </c>
      <c r="T229">
        <v>-7.1473360276080394E-2</v>
      </c>
      <c r="U229">
        <v>1.55603430970747</v>
      </c>
    </row>
    <row r="230" spans="1:21" x14ac:dyDescent="0.25">
      <c r="A230" s="11">
        <v>42644</v>
      </c>
      <c r="C230">
        <v>2.0002399272209499</v>
      </c>
      <c r="D230">
        <v>2.5028791902571998</v>
      </c>
      <c r="E230">
        <v>0.51316468883533195</v>
      </c>
      <c r="F230">
        <v>0.27128228681635802</v>
      </c>
      <c r="H230">
        <v>1.70721070338928</v>
      </c>
      <c r="I230">
        <v>1.56633050033379</v>
      </c>
      <c r="J230">
        <v>1.13264115942038</v>
      </c>
      <c r="K230">
        <v>1.90153315724226</v>
      </c>
      <c r="M230">
        <v>-1.3252866573904201</v>
      </c>
      <c r="N230">
        <v>-0.240075565437223</v>
      </c>
      <c r="O230">
        <v>-1.0619931041769499</v>
      </c>
      <c r="P230">
        <v>-0.28748127813726299</v>
      </c>
      <c r="R230">
        <v>0.38192404599885998</v>
      </c>
      <c r="S230">
        <v>1.32625493489657</v>
      </c>
      <c r="T230">
        <v>7.0648055243431401E-2</v>
      </c>
      <c r="U230">
        <v>1.614051879105</v>
      </c>
    </row>
    <row r="231" spans="1:21" x14ac:dyDescent="0.25">
      <c r="A231" s="11">
        <v>42736</v>
      </c>
      <c r="C231">
        <v>1.99727900766061</v>
      </c>
      <c r="D231">
        <v>2.7338003642470898</v>
      </c>
      <c r="E231">
        <v>0.91847584086485801</v>
      </c>
      <c r="F231">
        <v>0.27573135432817297</v>
      </c>
      <c r="H231">
        <v>1.7312719756128701</v>
      </c>
      <c r="I231">
        <v>1.6403187200679601</v>
      </c>
      <c r="J231">
        <v>1.13975690511533</v>
      </c>
      <c r="K231">
        <v>1.8966241901594001</v>
      </c>
      <c r="M231">
        <v>-1.3398688075782299</v>
      </c>
      <c r="N231">
        <v>-0.23290361894731601</v>
      </c>
      <c r="O231">
        <v>-0.89083606701151796</v>
      </c>
      <c r="P231">
        <v>-0.27832030856025403</v>
      </c>
      <c r="R231">
        <v>0.39140316803463898</v>
      </c>
      <c r="S231">
        <v>1.4074151011206499</v>
      </c>
      <c r="T231">
        <v>0.24892083810380999</v>
      </c>
      <c r="U231">
        <v>1.61830388159914</v>
      </c>
    </row>
    <row r="232" spans="1:21" x14ac:dyDescent="0.25">
      <c r="A232" s="11">
        <v>42826</v>
      </c>
      <c r="C232">
        <v>1.8233829835326101</v>
      </c>
      <c r="D232">
        <v>2.8567031330122199</v>
      </c>
      <c r="E232">
        <v>0.96670006260274</v>
      </c>
      <c r="F232">
        <v>0.29251299944030501</v>
      </c>
      <c r="H232">
        <v>1.7560795018255699</v>
      </c>
      <c r="I232">
        <v>1.7189685854540799</v>
      </c>
      <c r="J232">
        <v>1.1653049713699799</v>
      </c>
      <c r="K232">
        <v>1.87655525995664</v>
      </c>
      <c r="M232">
        <v>-1.44945897013229</v>
      </c>
      <c r="N232">
        <v>-0.29344149540245301</v>
      </c>
      <c r="O232">
        <v>-1.06384508093139</v>
      </c>
      <c r="P232">
        <v>-0.225948515133919</v>
      </c>
      <c r="R232">
        <v>0.30662053169328002</v>
      </c>
      <c r="S232">
        <v>1.4255270900516299</v>
      </c>
      <c r="T232">
        <v>0.10145989043859099</v>
      </c>
      <c r="U232">
        <v>1.65060674482272</v>
      </c>
    </row>
    <row r="233" spans="1:21" x14ac:dyDescent="0.25">
      <c r="A233" s="11">
        <v>42917</v>
      </c>
      <c r="C233">
        <v>1.8385500138011801</v>
      </c>
      <c r="D233">
        <v>3.0060455834824902</v>
      </c>
      <c r="E233">
        <v>1.27351712838777</v>
      </c>
      <c r="F233">
        <v>0.24973517091848399</v>
      </c>
      <c r="H233">
        <v>1.8184965925719501</v>
      </c>
      <c r="I233">
        <v>1.6700497391807501</v>
      </c>
      <c r="J233">
        <v>1.17853528478625</v>
      </c>
      <c r="K233">
        <v>1.88437965365211</v>
      </c>
      <c r="M233">
        <v>-1.46285690399632</v>
      </c>
      <c r="N233">
        <v>-0.297267955766786</v>
      </c>
      <c r="O233">
        <v>-0.985790675514293</v>
      </c>
      <c r="P233">
        <v>-0.24791271193137501</v>
      </c>
      <c r="R233">
        <v>0.355639688575631</v>
      </c>
      <c r="S233">
        <v>1.3727817834139699</v>
      </c>
      <c r="T233">
        <v>0.19274460927195899</v>
      </c>
      <c r="U233">
        <v>1.63646694172073</v>
      </c>
    </row>
    <row r="234" spans="1:21" x14ac:dyDescent="0.25">
      <c r="A234" s="11">
        <v>43009</v>
      </c>
      <c r="C234">
        <v>2.1440817232806899</v>
      </c>
      <c r="D234">
        <v>3.09262795685044</v>
      </c>
      <c r="E234">
        <v>1.62781899901756</v>
      </c>
      <c r="F234">
        <v>0.17845294880953599</v>
      </c>
      <c r="H234">
        <v>1.87605472231489</v>
      </c>
      <c r="I234">
        <v>1.66747473290992</v>
      </c>
      <c r="J234">
        <v>1.1935416797210301</v>
      </c>
      <c r="K234">
        <v>1.8827516011533101</v>
      </c>
      <c r="M234">
        <v>-1.3303182379417</v>
      </c>
      <c r="N234">
        <v>-0.26283797980611301</v>
      </c>
      <c r="O234">
        <v>-0.85369290471906001</v>
      </c>
      <c r="P234">
        <v>-0.31894990827165098</v>
      </c>
      <c r="R234">
        <v>0.545736484373194</v>
      </c>
      <c r="S234">
        <v>1.40463675310381</v>
      </c>
      <c r="T234">
        <v>0.33984877500197302</v>
      </c>
      <c r="U234">
        <v>1.56380169288166</v>
      </c>
    </row>
    <row r="235" spans="1:21" x14ac:dyDescent="0.25">
      <c r="A235" s="11">
        <v>43101</v>
      </c>
      <c r="C235">
        <v>2.2518930595716702</v>
      </c>
      <c r="D235">
        <v>3.1406792301250399</v>
      </c>
      <c r="E235">
        <v>1.71537986192925</v>
      </c>
      <c r="F235">
        <v>0.12785354122206599</v>
      </c>
      <c r="H235">
        <v>1.8971265750942401</v>
      </c>
      <c r="I235">
        <v>1.6660240947645799</v>
      </c>
      <c r="J235">
        <v>1.18863875523379</v>
      </c>
      <c r="K235">
        <v>1.8485770236916701</v>
      </c>
      <c r="M235">
        <v>-1.2910378386796699</v>
      </c>
      <c r="N235">
        <v>-0.21830373322625801</v>
      </c>
      <c r="O235">
        <v>-0.96880676348040395</v>
      </c>
      <c r="P235">
        <v>-0.35127574068892398</v>
      </c>
      <c r="R235">
        <v>0.60608873641456495</v>
      </c>
      <c r="S235">
        <v>1.4477203615383201</v>
      </c>
      <c r="T235">
        <v>0.21983199175339099</v>
      </c>
      <c r="U235">
        <v>1.4973012830027499</v>
      </c>
    </row>
    <row r="236" spans="1:21" x14ac:dyDescent="0.25">
      <c r="A236" s="11">
        <v>43191</v>
      </c>
      <c r="C236">
        <v>2.25002698235369</v>
      </c>
      <c r="D236">
        <v>2.9376719037794601</v>
      </c>
      <c r="E236">
        <v>1.9419958958121699</v>
      </c>
      <c r="F236">
        <v>8.0590071039068803E-2</v>
      </c>
      <c r="H236">
        <v>1.97099931077577</v>
      </c>
      <c r="I236">
        <v>1.71858221495931</v>
      </c>
      <c r="J236">
        <v>1.1808872954334699</v>
      </c>
      <c r="K236">
        <v>1.84745854689359</v>
      </c>
      <c r="M236">
        <v>-1.30413480261968</v>
      </c>
      <c r="N236">
        <v>-0.28461475459679902</v>
      </c>
      <c r="O236">
        <v>-0.84043430880079495</v>
      </c>
      <c r="P236">
        <v>-0.366812401921847</v>
      </c>
      <c r="R236">
        <v>0.66686450815609599</v>
      </c>
      <c r="S236">
        <v>1.4339674603625101</v>
      </c>
      <c r="T236">
        <v>0.34045298663267098</v>
      </c>
      <c r="U236">
        <v>1.4806461449717401</v>
      </c>
    </row>
    <row r="237" spans="1:21" x14ac:dyDescent="0.25">
      <c r="A237" s="11">
        <v>43282</v>
      </c>
      <c r="C237">
        <v>2.01801585800172</v>
      </c>
      <c r="D237">
        <v>2.99350787744959</v>
      </c>
      <c r="E237">
        <v>1.8764701290058401</v>
      </c>
      <c r="F237">
        <v>5.8607271087112202E-2</v>
      </c>
      <c r="H237">
        <v>2.0253904859837402</v>
      </c>
      <c r="I237">
        <v>1.7375409056247499</v>
      </c>
      <c r="J237">
        <v>1.16951391885766</v>
      </c>
      <c r="K237">
        <v>1.8705823783711699</v>
      </c>
      <c r="M237">
        <v>-1.4408495722316099</v>
      </c>
      <c r="N237">
        <v>-0.251715611301014</v>
      </c>
      <c r="O237">
        <v>-0.93650990814036805</v>
      </c>
      <c r="P237">
        <v>-0.364094469398204</v>
      </c>
      <c r="R237">
        <v>0.58454091375212502</v>
      </c>
      <c r="S237">
        <v>1.48582529432373</v>
      </c>
      <c r="T237">
        <v>0.23300401071729501</v>
      </c>
      <c r="U237">
        <v>1.5064879089729599</v>
      </c>
    </row>
    <row r="238" spans="1:21" x14ac:dyDescent="0.25">
      <c r="A238" s="11">
        <v>43374</v>
      </c>
      <c r="C238">
        <v>1.8794810986320301</v>
      </c>
      <c r="D238">
        <v>2.8814107619904199</v>
      </c>
      <c r="E238">
        <v>1.51597821721225</v>
      </c>
      <c r="F238">
        <v>3.6913376972051999E-2</v>
      </c>
      <c r="H238">
        <v>1.9939392959889599</v>
      </c>
      <c r="I238">
        <v>1.68629183521813</v>
      </c>
      <c r="J238">
        <v>1.18439387536931</v>
      </c>
      <c r="K238">
        <v>1.84935412215779</v>
      </c>
      <c r="M238">
        <v>-1.4865638634117999</v>
      </c>
      <c r="N238">
        <v>-0.259589685021339</v>
      </c>
      <c r="O238">
        <v>-1.23959902749823</v>
      </c>
      <c r="P238">
        <v>-0.38697958114414799</v>
      </c>
      <c r="R238">
        <v>0.507375432577162</v>
      </c>
      <c r="S238">
        <v>1.42670215019679</v>
      </c>
      <c r="T238">
        <v>-5.5205152128923601E-2</v>
      </c>
      <c r="U238">
        <v>1.46237454101364</v>
      </c>
    </row>
    <row r="239" spans="1:21" x14ac:dyDescent="0.25">
      <c r="A239" s="11">
        <v>43466</v>
      </c>
      <c r="C239">
        <v>1.4538848905131101</v>
      </c>
      <c r="D239">
        <v>2.7126231408433301</v>
      </c>
      <c r="E239">
        <v>1.5546134016101401</v>
      </c>
      <c r="F239">
        <v>3.01941571951829E-2</v>
      </c>
      <c r="H239">
        <v>2.0820850315853598</v>
      </c>
      <c r="I239">
        <v>1.66335014767397</v>
      </c>
      <c r="J239">
        <v>1.20080442206259</v>
      </c>
      <c r="K239">
        <v>1.85292519981648</v>
      </c>
      <c r="M239">
        <v>-1.6664501019637701</v>
      </c>
      <c r="N239">
        <v>-0.25937850285226199</v>
      </c>
      <c r="O239">
        <v>-1.1551286241963701</v>
      </c>
      <c r="P239">
        <v>-0.38937970325631799</v>
      </c>
      <c r="R239">
        <v>0.41563492962158799</v>
      </c>
      <c r="S239">
        <v>1.4039716448217101</v>
      </c>
      <c r="T239">
        <v>4.5675797866216297E-2</v>
      </c>
      <c r="U239">
        <v>1.46354549656016</v>
      </c>
    </row>
    <row r="240" spans="1:21" x14ac:dyDescent="0.25">
      <c r="A240" s="11">
        <v>43556</v>
      </c>
      <c r="C240">
        <v>1.5146106200874101</v>
      </c>
      <c r="D240">
        <v>2.6794064723574098</v>
      </c>
      <c r="E240">
        <v>1.58902035773326</v>
      </c>
      <c r="F240">
        <v>8.4983589024432097E-3</v>
      </c>
      <c r="H240">
        <v>2.0897615565002501</v>
      </c>
      <c r="I240">
        <v>1.76928873401204</v>
      </c>
      <c r="J240">
        <v>1.1877743196122901</v>
      </c>
      <c r="K240">
        <v>1.79352875053103</v>
      </c>
      <c r="M240">
        <v>-1.58136260299731</v>
      </c>
      <c r="N240">
        <v>-0.24043676263918801</v>
      </c>
      <c r="O240">
        <v>-1.1259981272831301</v>
      </c>
      <c r="P240">
        <v>-0.41856554605580698</v>
      </c>
      <c r="R240">
        <v>0.50839895350294195</v>
      </c>
      <c r="S240">
        <v>1.5288519713728499</v>
      </c>
      <c r="T240">
        <v>6.1776192329160401E-2</v>
      </c>
      <c r="U240">
        <v>1.37496320447522</v>
      </c>
    </row>
  </sheetData>
  <mergeCells count="6">
    <mergeCell ref="R5:U5"/>
    <mergeCell ref="A1:O1"/>
    <mergeCell ref="A2:O2"/>
    <mergeCell ref="C5:F5"/>
    <mergeCell ref="H5:K5"/>
    <mergeCell ref="M5:P5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0EB5C-4AAE-45B9-9C37-9C236E3C62F5}">
  <dimension ref="A1:U241"/>
  <sheetViews>
    <sheetView workbookViewId="0">
      <pane xSplit="1" ySplit="6" topLeftCell="B212" activePane="bottomRight" state="frozen"/>
      <selection pane="topRight" activeCell="B1" sqref="B1"/>
      <selection pane="bottomLeft" activeCell="A7" sqref="A7"/>
      <selection pane="bottomRight" activeCell="R241" sqref="R241"/>
    </sheetView>
  </sheetViews>
  <sheetFormatPr defaultRowHeight="15" x14ac:dyDescent="0.25"/>
  <cols>
    <col min="1" max="1" width="23.140625" bestFit="1" customWidth="1"/>
  </cols>
  <sheetData>
    <row r="1" spans="1:2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21" x14ac:dyDescent="0.25">
      <c r="A2" s="35" t="s">
        <v>22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21"/>
      <c r="Q2" s="21"/>
      <c r="R2" s="21"/>
      <c r="S2" s="21"/>
      <c r="T2" s="21"/>
      <c r="U2" s="21"/>
    </row>
    <row r="3" spans="1:21" x14ac:dyDescent="0.25">
      <c r="A3" s="10" t="s">
        <v>29</v>
      </c>
      <c r="B3" s="25"/>
      <c r="C3" s="25"/>
      <c r="D3" s="6" t="s">
        <v>19</v>
      </c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</row>
    <row r="4" spans="1:21" x14ac:dyDescent="0.25">
      <c r="A4" s="11"/>
    </row>
    <row r="5" spans="1:21" x14ac:dyDescent="0.25">
      <c r="A5" s="11"/>
      <c r="C5" s="32" t="s">
        <v>2</v>
      </c>
      <c r="D5" s="32"/>
      <c r="E5" s="32"/>
      <c r="F5" s="32"/>
      <c r="H5" s="32" t="s">
        <v>3</v>
      </c>
      <c r="I5" s="32"/>
      <c r="J5" s="32"/>
      <c r="K5" s="32"/>
      <c r="M5" s="32" t="s">
        <v>4</v>
      </c>
      <c r="N5" s="32"/>
      <c r="O5" s="32"/>
      <c r="P5" s="32"/>
      <c r="R5" s="32" t="s">
        <v>5</v>
      </c>
      <c r="S5" s="32"/>
      <c r="T5" s="32"/>
      <c r="U5" s="32"/>
    </row>
    <row r="6" spans="1:21" x14ac:dyDescent="0.25">
      <c r="A6" s="12" t="s">
        <v>6</v>
      </c>
      <c r="B6" s="13"/>
      <c r="C6" s="14" t="s">
        <v>7</v>
      </c>
      <c r="D6" s="14" t="s">
        <v>8</v>
      </c>
      <c r="E6" s="14" t="s">
        <v>9</v>
      </c>
      <c r="F6" s="14" t="s">
        <v>10</v>
      </c>
      <c r="G6" s="13"/>
      <c r="H6" s="24" t="s">
        <v>7</v>
      </c>
      <c r="I6" s="24" t="s">
        <v>8</v>
      </c>
      <c r="J6" s="24" t="s">
        <v>9</v>
      </c>
      <c r="K6" s="24" t="s">
        <v>10</v>
      </c>
      <c r="L6" s="24"/>
      <c r="M6" s="24" t="s">
        <v>7</v>
      </c>
      <c r="N6" s="24" t="s">
        <v>8</v>
      </c>
      <c r="O6" s="24" t="s">
        <v>9</v>
      </c>
      <c r="P6" s="24" t="s">
        <v>10</v>
      </c>
      <c r="Q6" s="24"/>
      <c r="R6" s="24" t="s">
        <v>7</v>
      </c>
      <c r="S6" s="24" t="s">
        <v>8</v>
      </c>
      <c r="T6" s="24" t="s">
        <v>9</v>
      </c>
      <c r="U6" s="24" t="s">
        <v>10</v>
      </c>
    </row>
    <row r="7" spans="1:21" x14ac:dyDescent="0.25">
      <c r="A7" s="11">
        <v>22282</v>
      </c>
      <c r="C7">
        <v>-4.0795856350213198</v>
      </c>
      <c r="D7">
        <v>-2.69381121261506</v>
      </c>
      <c r="E7" t="s">
        <v>11</v>
      </c>
      <c r="F7">
        <v>0.68711095339426698</v>
      </c>
      <c r="H7">
        <v>5.2277334443833796</v>
      </c>
      <c r="I7">
        <v>3.8274880246756098</v>
      </c>
      <c r="J7" t="s">
        <v>11</v>
      </c>
      <c r="K7">
        <v>3.3925054551496499</v>
      </c>
      <c r="M7">
        <v>1.5248145377877199E-2</v>
      </c>
      <c r="N7">
        <v>-3.7738435638150297E-2</v>
      </c>
      <c r="O7" t="s">
        <v>11</v>
      </c>
      <c r="P7">
        <v>1.5983744132039299E-3</v>
      </c>
      <c r="R7">
        <v>5.2429815897612597</v>
      </c>
      <c r="S7">
        <v>3.7897495890374602</v>
      </c>
      <c r="T7" t="s">
        <v>11</v>
      </c>
      <c r="U7">
        <v>3.3941038295628601</v>
      </c>
    </row>
    <row r="8" spans="1:21" x14ac:dyDescent="0.25">
      <c r="A8" s="11">
        <v>22372</v>
      </c>
      <c r="C8">
        <v>-4.0810173303270902</v>
      </c>
      <c r="D8">
        <v>-3.0369453089371601</v>
      </c>
      <c r="E8" t="s">
        <v>11</v>
      </c>
      <c r="F8">
        <v>1.2915939248730399</v>
      </c>
      <c r="H8">
        <v>5.63038166927267</v>
      </c>
      <c r="I8">
        <v>5.61431941704606</v>
      </c>
      <c r="J8" t="s">
        <v>11</v>
      </c>
      <c r="K8">
        <v>2.8157616465286699</v>
      </c>
      <c r="M8">
        <v>3.1050318921951401E-2</v>
      </c>
      <c r="N8">
        <v>1.3339208783322101E-3</v>
      </c>
      <c r="O8" t="s">
        <v>11</v>
      </c>
      <c r="P8">
        <v>-4.4101742025722001E-4</v>
      </c>
      <c r="R8">
        <v>5.6614319881946198</v>
      </c>
      <c r="S8">
        <v>5.6156533379243898</v>
      </c>
      <c r="T8" t="s">
        <v>11</v>
      </c>
      <c r="U8">
        <v>2.8153206291084198</v>
      </c>
    </row>
    <row r="9" spans="1:21" x14ac:dyDescent="0.25">
      <c r="A9" s="11">
        <v>22463</v>
      </c>
      <c r="C9">
        <v>-3.4066192547486498</v>
      </c>
      <c r="D9">
        <v>-2.6131652174446498</v>
      </c>
      <c r="E9" t="s">
        <v>11</v>
      </c>
      <c r="F9">
        <v>1.83051529254431</v>
      </c>
      <c r="H9">
        <v>5.5269688245205</v>
      </c>
      <c r="I9">
        <v>6.0263777091986599</v>
      </c>
      <c r="J9" t="s">
        <v>11</v>
      </c>
      <c r="K9">
        <v>1.91072027787039</v>
      </c>
      <c r="M9">
        <v>3.4661463111545401E-2</v>
      </c>
      <c r="N9">
        <v>8.3177507915728408E-3</v>
      </c>
      <c r="O9" t="s">
        <v>11</v>
      </c>
      <c r="P9">
        <v>-7.6503704382189196E-3</v>
      </c>
      <c r="R9">
        <v>5.5616302876320498</v>
      </c>
      <c r="S9">
        <v>6.03469545999023</v>
      </c>
      <c r="T9" t="s">
        <v>11</v>
      </c>
      <c r="U9">
        <v>1.90306990743217</v>
      </c>
    </row>
    <row r="10" spans="1:21" x14ac:dyDescent="0.25">
      <c r="A10" s="11">
        <v>22555</v>
      </c>
      <c r="C10">
        <v>-2.6739514363092698</v>
      </c>
      <c r="D10">
        <v>-1.72990167080349</v>
      </c>
      <c r="E10" t="s">
        <v>11</v>
      </c>
      <c r="F10">
        <v>2.4317617780411598</v>
      </c>
      <c r="H10">
        <v>5.40055093391521</v>
      </c>
      <c r="I10">
        <v>5.3788931183601099</v>
      </c>
      <c r="J10" t="s">
        <v>11</v>
      </c>
      <c r="K10">
        <v>1.3384658102137501</v>
      </c>
      <c r="M10">
        <v>2.6979770919009001E-2</v>
      </c>
      <c r="N10">
        <v>-4.9722165141577197E-3</v>
      </c>
      <c r="O10" t="s">
        <v>11</v>
      </c>
      <c r="P10">
        <v>-1.06512876710866E-2</v>
      </c>
      <c r="R10">
        <v>5.4275307048342203</v>
      </c>
      <c r="S10">
        <v>5.3739209018459499</v>
      </c>
      <c r="T10" t="s">
        <v>11</v>
      </c>
      <c r="U10">
        <v>1.3278145225426701</v>
      </c>
    </row>
    <row r="11" spans="1:21" x14ac:dyDescent="0.25">
      <c r="A11" s="11">
        <v>22647</v>
      </c>
      <c r="C11">
        <v>-1.70387897960313</v>
      </c>
      <c r="D11">
        <v>-1.16308760046735</v>
      </c>
      <c r="E11" t="s">
        <v>11</v>
      </c>
      <c r="F11">
        <v>0.408432650470331</v>
      </c>
      <c r="H11">
        <v>5.1189492983654903</v>
      </c>
      <c r="I11">
        <v>5.77908608291549</v>
      </c>
      <c r="J11" t="s">
        <v>11</v>
      </c>
      <c r="K11">
        <v>2.1877870666402099</v>
      </c>
      <c r="M11">
        <v>2.5990783647801899E-2</v>
      </c>
      <c r="N11">
        <v>4.6828650993724101E-3</v>
      </c>
      <c r="O11" t="s">
        <v>11</v>
      </c>
      <c r="P11">
        <v>-1.77012369371989E-2</v>
      </c>
      <c r="R11">
        <v>5.1449400820132896</v>
      </c>
      <c r="S11">
        <v>5.7837689480148704</v>
      </c>
      <c r="T11" t="s">
        <v>11</v>
      </c>
      <c r="U11">
        <v>2.1700858297030101</v>
      </c>
    </row>
    <row r="12" spans="1:21" x14ac:dyDescent="0.25">
      <c r="A12" s="11">
        <v>22737</v>
      </c>
      <c r="C12">
        <v>-0.88452088699534703</v>
      </c>
      <c r="D12">
        <v>-0.27838125831596</v>
      </c>
      <c r="E12" t="s">
        <v>11</v>
      </c>
      <c r="F12">
        <v>0.13434321882664299</v>
      </c>
      <c r="H12">
        <v>4.5371391154386203</v>
      </c>
      <c r="I12">
        <v>5.0261542939450496</v>
      </c>
      <c r="J12" t="s">
        <v>11</v>
      </c>
      <c r="K12">
        <v>2.4621393707077401</v>
      </c>
      <c r="M12">
        <v>6.8343546818496201E-3</v>
      </c>
      <c r="N12">
        <v>-1.53832929695732E-3</v>
      </c>
      <c r="O12" t="s">
        <v>11</v>
      </c>
      <c r="P12">
        <v>-9.1618689743371805E-3</v>
      </c>
      <c r="R12">
        <v>4.5439734701204699</v>
      </c>
      <c r="S12">
        <v>5.0246159646480901</v>
      </c>
      <c r="T12" t="s">
        <v>11</v>
      </c>
      <c r="U12">
        <v>2.4529775017333999</v>
      </c>
    </row>
    <row r="13" spans="1:21" x14ac:dyDescent="0.25">
      <c r="A13" s="11">
        <v>22828</v>
      </c>
      <c r="C13">
        <v>-0.42359730223790798</v>
      </c>
      <c r="D13">
        <v>-4.0290934620770699E-2</v>
      </c>
      <c r="E13" t="s">
        <v>11</v>
      </c>
      <c r="F13">
        <v>-0.441785532182848</v>
      </c>
      <c r="H13">
        <v>4.3667047118031102</v>
      </c>
      <c r="I13">
        <v>4.9456990159884997</v>
      </c>
      <c r="J13" t="s">
        <v>11</v>
      </c>
      <c r="K13">
        <v>2.6362352636524902</v>
      </c>
      <c r="M13">
        <v>-3.1788312080384901E-3</v>
      </c>
      <c r="N13">
        <v>-2.5995892143890302E-3</v>
      </c>
      <c r="O13" t="s">
        <v>11</v>
      </c>
      <c r="P13">
        <v>-2.0409304572391401E-2</v>
      </c>
      <c r="R13">
        <v>4.3635258805950699</v>
      </c>
      <c r="S13">
        <v>4.9430994267741104</v>
      </c>
      <c r="T13" t="s">
        <v>11</v>
      </c>
      <c r="U13">
        <v>2.6158259590800998</v>
      </c>
    </row>
    <row r="14" spans="1:21" x14ac:dyDescent="0.25">
      <c r="A14" s="11">
        <v>22920</v>
      </c>
      <c r="C14">
        <v>-0.15891722945491399</v>
      </c>
      <c r="D14">
        <v>0.17056634403525101</v>
      </c>
      <c r="E14" t="s">
        <v>11</v>
      </c>
      <c r="F14">
        <v>-0.358110676247406</v>
      </c>
      <c r="H14">
        <v>3.9302894848633998</v>
      </c>
      <c r="I14">
        <v>5.1799518841406602</v>
      </c>
      <c r="J14" t="s">
        <v>11</v>
      </c>
      <c r="K14">
        <v>2.2743307568165099</v>
      </c>
      <c r="M14">
        <v>-3.7977453724634999E-2</v>
      </c>
      <c r="N14">
        <v>4.4250328397289597E-3</v>
      </c>
      <c r="O14" t="s">
        <v>11</v>
      </c>
      <c r="P14">
        <v>-2.9643321222536202E-2</v>
      </c>
      <c r="R14">
        <v>3.89231203113876</v>
      </c>
      <c r="S14">
        <v>5.1843769169803897</v>
      </c>
      <c r="T14" t="s">
        <v>11</v>
      </c>
      <c r="U14">
        <v>2.2446874355939701</v>
      </c>
    </row>
    <row r="15" spans="1:21" x14ac:dyDescent="0.25">
      <c r="A15" s="11">
        <v>23012</v>
      </c>
      <c r="C15">
        <v>0.102081869435324</v>
      </c>
      <c r="D15">
        <v>0.36584758692964697</v>
      </c>
      <c r="E15" t="s">
        <v>11</v>
      </c>
      <c r="F15">
        <v>-0.31771477866345799</v>
      </c>
      <c r="H15">
        <v>3.8874387888228399</v>
      </c>
      <c r="I15">
        <v>4.8454825693539396</v>
      </c>
      <c r="J15" t="s">
        <v>11</v>
      </c>
      <c r="K15">
        <v>2.2495106685364301</v>
      </c>
      <c r="M15">
        <v>-3.0125082188660599E-2</v>
      </c>
      <c r="N15">
        <v>-5.7190730807107001E-3</v>
      </c>
      <c r="O15" t="s">
        <v>11</v>
      </c>
      <c r="P15">
        <v>-1.0658865150987301E-2</v>
      </c>
      <c r="R15">
        <v>3.8573137066341801</v>
      </c>
      <c r="S15">
        <v>4.8397634962732301</v>
      </c>
      <c r="T15" t="s">
        <v>11</v>
      </c>
      <c r="U15">
        <v>2.2388518033854399</v>
      </c>
    </row>
    <row r="16" spans="1:21" x14ac:dyDescent="0.25">
      <c r="A16" s="11">
        <v>23102</v>
      </c>
      <c r="C16">
        <v>0.37014266056894501</v>
      </c>
      <c r="D16">
        <v>0.35348385096250501</v>
      </c>
      <c r="E16" t="s">
        <v>11</v>
      </c>
      <c r="F16">
        <v>-0.412881197264369</v>
      </c>
      <c r="H16">
        <v>3.85371752091479</v>
      </c>
      <c r="I16">
        <v>4.9095085881302696</v>
      </c>
      <c r="J16" t="s">
        <v>11</v>
      </c>
      <c r="K16">
        <v>3.2951845110593601</v>
      </c>
      <c r="M16">
        <v>-2.5475875435052898E-2</v>
      </c>
      <c r="N16">
        <v>-1.47844864202515E-2</v>
      </c>
      <c r="O16" t="s">
        <v>11</v>
      </c>
      <c r="P16">
        <v>-2.39678542308157E-2</v>
      </c>
      <c r="R16">
        <v>3.8282416454797401</v>
      </c>
      <c r="S16">
        <v>4.89472410171002</v>
      </c>
      <c r="T16" t="s">
        <v>11</v>
      </c>
      <c r="U16">
        <v>3.2712166568285399</v>
      </c>
    </row>
    <row r="17" spans="1:21" x14ac:dyDescent="0.25">
      <c r="A17" s="11">
        <v>23193</v>
      </c>
      <c r="C17">
        <v>0.72784132646438604</v>
      </c>
      <c r="D17">
        <v>0.82896628210704604</v>
      </c>
      <c r="E17" t="s">
        <v>11</v>
      </c>
      <c r="F17">
        <v>-5.6840377101934798E-2</v>
      </c>
      <c r="H17">
        <v>4.1346120542940801</v>
      </c>
      <c r="I17">
        <v>4.6603731805936999</v>
      </c>
      <c r="J17" t="s">
        <v>11</v>
      </c>
      <c r="K17">
        <v>3.11217367688459</v>
      </c>
      <c r="M17">
        <v>-2.9813028214031902E-3</v>
      </c>
      <c r="N17">
        <v>4.40994932183357E-3</v>
      </c>
      <c r="O17" t="s">
        <v>11</v>
      </c>
      <c r="P17">
        <v>-1.9192771486933699E-2</v>
      </c>
      <c r="R17">
        <v>4.13163075147268</v>
      </c>
      <c r="S17">
        <v>4.6647831299155298</v>
      </c>
      <c r="T17" t="s">
        <v>11</v>
      </c>
      <c r="U17">
        <v>3.09298090539765</v>
      </c>
    </row>
    <row r="18" spans="1:21" x14ac:dyDescent="0.25">
      <c r="A18" s="11">
        <v>23285</v>
      </c>
      <c r="C18">
        <v>1.1554210976057699</v>
      </c>
      <c r="D18">
        <v>0.96155459279913202</v>
      </c>
      <c r="E18" t="s">
        <v>11</v>
      </c>
      <c r="F18">
        <v>0.36230849735079601</v>
      </c>
      <c r="H18">
        <v>3.90593362790178</v>
      </c>
      <c r="I18">
        <v>5.1804481074490898</v>
      </c>
      <c r="J18" t="s">
        <v>11</v>
      </c>
      <c r="K18">
        <v>3.3793546620202299</v>
      </c>
      <c r="M18">
        <v>-2.08927249992018E-3</v>
      </c>
      <c r="N18">
        <v>2.20334751227577E-3</v>
      </c>
      <c r="O18" t="s">
        <v>11</v>
      </c>
      <c r="P18">
        <v>-1.6892799348387201E-2</v>
      </c>
      <c r="R18">
        <v>3.9038443554018598</v>
      </c>
      <c r="S18">
        <v>5.18265145496136</v>
      </c>
      <c r="T18" t="s">
        <v>11</v>
      </c>
      <c r="U18">
        <v>3.3624618626718399</v>
      </c>
    </row>
    <row r="19" spans="1:21" x14ac:dyDescent="0.25">
      <c r="A19" s="11">
        <v>23377</v>
      </c>
      <c r="C19">
        <v>1.3878664717782401</v>
      </c>
      <c r="D19">
        <v>1.55598637899931</v>
      </c>
      <c r="E19" t="s">
        <v>11</v>
      </c>
      <c r="F19">
        <v>0.84562074487530503</v>
      </c>
      <c r="H19">
        <v>4.1545708151258998</v>
      </c>
      <c r="I19">
        <v>5.3359926445167396</v>
      </c>
      <c r="J19" t="s">
        <v>11</v>
      </c>
      <c r="K19">
        <v>3.2177357983357102</v>
      </c>
      <c r="M19">
        <v>9.3683619624269493E-3</v>
      </c>
      <c r="N19">
        <v>2.37351152796067E-3</v>
      </c>
      <c r="O19" t="s">
        <v>11</v>
      </c>
      <c r="P19">
        <v>3.7998394009108598E-3</v>
      </c>
      <c r="R19">
        <v>4.1639391770883298</v>
      </c>
      <c r="S19">
        <v>5.3383661560447004</v>
      </c>
      <c r="T19" t="s">
        <v>11</v>
      </c>
      <c r="U19">
        <v>3.2215356377366202</v>
      </c>
    </row>
    <row r="20" spans="1:21" x14ac:dyDescent="0.25">
      <c r="A20" s="11">
        <v>23468</v>
      </c>
      <c r="C20">
        <v>1.5574461149604999</v>
      </c>
      <c r="D20">
        <v>1.9886310941785199</v>
      </c>
      <c r="E20" t="s">
        <v>11</v>
      </c>
      <c r="F20">
        <v>1.13818173275899</v>
      </c>
      <c r="H20">
        <v>4.0960358091112896</v>
      </c>
      <c r="I20">
        <v>4.9602814924584404</v>
      </c>
      <c r="J20" t="s">
        <v>11</v>
      </c>
      <c r="K20">
        <v>3.3687574688798501</v>
      </c>
      <c r="M20">
        <v>-2.1076568760943899E-2</v>
      </c>
      <c r="N20">
        <v>2.3826108064175399E-4</v>
      </c>
      <c r="O20" t="s">
        <v>11</v>
      </c>
      <c r="P20">
        <v>7.6092750380670603E-3</v>
      </c>
      <c r="R20">
        <v>4.0749592403503403</v>
      </c>
      <c r="S20">
        <v>4.9605197535390797</v>
      </c>
      <c r="T20" t="s">
        <v>11</v>
      </c>
      <c r="U20">
        <v>3.3763667439179201</v>
      </c>
    </row>
    <row r="21" spans="1:21" x14ac:dyDescent="0.25">
      <c r="A21" s="11">
        <v>23559</v>
      </c>
      <c r="C21">
        <v>1.7130909311071001</v>
      </c>
      <c r="D21">
        <v>1.9996497325640199</v>
      </c>
      <c r="E21" t="s">
        <v>11</v>
      </c>
      <c r="F21">
        <v>1.51484467122737</v>
      </c>
      <c r="H21">
        <v>4.1801998365299404</v>
      </c>
      <c r="I21">
        <v>4.8958914051368501</v>
      </c>
      <c r="J21" t="s">
        <v>11</v>
      </c>
      <c r="K21">
        <v>3.2058391630148799</v>
      </c>
      <c r="M21">
        <v>-3.2565153648987002E-2</v>
      </c>
      <c r="N21">
        <v>-6.3657677811614997E-3</v>
      </c>
      <c r="O21" t="s">
        <v>11</v>
      </c>
      <c r="P21">
        <v>3.1440538471967303E-2</v>
      </c>
      <c r="R21">
        <v>4.1476346828809501</v>
      </c>
      <c r="S21">
        <v>4.8895256373556899</v>
      </c>
      <c r="T21" t="s">
        <v>11</v>
      </c>
      <c r="U21">
        <v>3.2372797014868402</v>
      </c>
    </row>
    <row r="22" spans="1:21" x14ac:dyDescent="0.25">
      <c r="A22" s="11">
        <v>23651</v>
      </c>
      <c r="C22">
        <v>1.71186533478351</v>
      </c>
      <c r="D22">
        <v>2.0143000247335898</v>
      </c>
      <c r="E22" t="s">
        <v>11</v>
      </c>
      <c r="F22">
        <v>1.22106095275058</v>
      </c>
      <c r="H22">
        <v>3.9724133731101898</v>
      </c>
      <c r="I22">
        <v>4.7232980646147098</v>
      </c>
      <c r="J22" t="s">
        <v>11</v>
      </c>
      <c r="K22">
        <v>3.3903508156497999</v>
      </c>
      <c r="M22">
        <v>-7.1121779066021101E-2</v>
      </c>
      <c r="N22">
        <v>-6.2863348601798598E-3</v>
      </c>
      <c r="O22" t="s">
        <v>11</v>
      </c>
      <c r="P22">
        <v>-2.6496179790861099E-3</v>
      </c>
      <c r="R22">
        <v>3.9012915940441699</v>
      </c>
      <c r="S22">
        <v>4.71701172975453</v>
      </c>
      <c r="T22" t="s">
        <v>11</v>
      </c>
      <c r="U22">
        <v>3.3877011976707099</v>
      </c>
    </row>
    <row r="23" spans="1:21" x14ac:dyDescent="0.25">
      <c r="A23" s="11">
        <v>23743</v>
      </c>
      <c r="C23">
        <v>1.9436555441810699</v>
      </c>
      <c r="D23">
        <v>2.1739830261891502</v>
      </c>
      <c r="E23" t="s">
        <v>11</v>
      </c>
      <c r="F23">
        <v>1.23934475598571</v>
      </c>
      <c r="H23">
        <v>4.2792216430418204</v>
      </c>
      <c r="I23">
        <v>5.1508732747678003</v>
      </c>
      <c r="J23" t="s">
        <v>11</v>
      </c>
      <c r="K23">
        <v>3.1673070134085801</v>
      </c>
      <c r="M23">
        <v>-2.79830544130833E-2</v>
      </c>
      <c r="N23">
        <v>-1.6224199986474999E-3</v>
      </c>
      <c r="O23" t="s">
        <v>11</v>
      </c>
      <c r="P23">
        <v>2.3600747826256E-4</v>
      </c>
      <c r="R23">
        <v>4.2512385886287296</v>
      </c>
      <c r="S23">
        <v>5.14925085476915</v>
      </c>
      <c r="T23" t="s">
        <v>11</v>
      </c>
      <c r="U23">
        <v>3.1675430208868498</v>
      </c>
    </row>
    <row r="24" spans="1:21" x14ac:dyDescent="0.25">
      <c r="A24" s="11">
        <v>23833</v>
      </c>
      <c r="C24">
        <v>2.1048021949737898</v>
      </c>
      <c r="D24">
        <v>2.6026363627340698</v>
      </c>
      <c r="E24" t="s">
        <v>11</v>
      </c>
      <c r="F24">
        <v>0.95091940425436405</v>
      </c>
      <c r="H24">
        <v>4.27460519396839</v>
      </c>
      <c r="I24">
        <v>4.9856146698192001</v>
      </c>
      <c r="J24" t="s">
        <v>11</v>
      </c>
      <c r="K24">
        <v>3.08043883834626</v>
      </c>
      <c r="M24">
        <v>-4.37363407227217E-2</v>
      </c>
      <c r="N24">
        <v>8.0408025605334908E-3</v>
      </c>
      <c r="O24" t="s">
        <v>11</v>
      </c>
      <c r="P24">
        <v>-1.46946427688777E-2</v>
      </c>
      <c r="R24">
        <v>4.23086885324566</v>
      </c>
      <c r="S24">
        <v>4.9936554723797402</v>
      </c>
      <c r="T24" t="s">
        <v>11</v>
      </c>
      <c r="U24">
        <v>3.0657441955773801</v>
      </c>
    </row>
    <row r="25" spans="1:21" x14ac:dyDescent="0.25">
      <c r="A25" s="11">
        <v>23924</v>
      </c>
      <c r="C25">
        <v>2.3147987335229301</v>
      </c>
      <c r="D25">
        <v>2.6807200641158602</v>
      </c>
      <c r="E25" t="s">
        <v>11</v>
      </c>
      <c r="F25">
        <v>0.77822878445999799</v>
      </c>
      <c r="H25">
        <v>4.4911441842234003</v>
      </c>
      <c r="I25">
        <v>4.9861098437517901</v>
      </c>
      <c r="J25" t="s">
        <v>11</v>
      </c>
      <c r="K25">
        <v>3.13425097098072</v>
      </c>
      <c r="M25">
        <v>-3.2114611342671399E-2</v>
      </c>
      <c r="N25">
        <v>3.27449435937536E-3</v>
      </c>
      <c r="O25" t="s">
        <v>11</v>
      </c>
      <c r="P25">
        <v>1.1975221392904099E-2</v>
      </c>
      <c r="R25">
        <v>4.4590295728807297</v>
      </c>
      <c r="S25">
        <v>4.9893843381111598</v>
      </c>
      <c r="T25" t="s">
        <v>11</v>
      </c>
      <c r="U25">
        <v>3.1462261923736201</v>
      </c>
    </row>
    <row r="26" spans="1:21" x14ac:dyDescent="0.25">
      <c r="A26" s="11">
        <v>24016</v>
      </c>
      <c r="C26">
        <v>2.6555162875262099</v>
      </c>
      <c r="D26">
        <v>2.98935104511258</v>
      </c>
      <c r="E26" t="s">
        <v>11</v>
      </c>
      <c r="F26">
        <v>0.25268197670970899</v>
      </c>
      <c r="H26">
        <v>4.6825189793358</v>
      </c>
      <c r="I26">
        <v>5.1899365008119602</v>
      </c>
      <c r="J26" t="s">
        <v>11</v>
      </c>
      <c r="K26">
        <v>3.1822899492122998</v>
      </c>
      <c r="M26">
        <v>-1.6313068322584098E-2</v>
      </c>
      <c r="N26">
        <v>1.1393907882793E-2</v>
      </c>
      <c r="O26" t="s">
        <v>11</v>
      </c>
      <c r="P26">
        <v>-2.61722053798897E-2</v>
      </c>
      <c r="R26">
        <v>4.6662059110132201</v>
      </c>
      <c r="S26">
        <v>5.2013304086947496</v>
      </c>
      <c r="T26" t="s">
        <v>11</v>
      </c>
      <c r="U26">
        <v>3.1561177438324099</v>
      </c>
    </row>
    <row r="27" spans="1:21" x14ac:dyDescent="0.25">
      <c r="A27" s="11">
        <v>24108</v>
      </c>
      <c r="C27">
        <v>3.18008078558739</v>
      </c>
      <c r="D27">
        <v>3.5271404635987</v>
      </c>
      <c r="E27" t="s">
        <v>11</v>
      </c>
      <c r="F27">
        <v>-3.5273630833671597E-2</v>
      </c>
      <c r="H27">
        <v>4.8674605813556298</v>
      </c>
      <c r="I27">
        <v>5.2258664654546196</v>
      </c>
      <c r="J27" t="s">
        <v>11</v>
      </c>
      <c r="K27">
        <v>3.1273091188061901</v>
      </c>
      <c r="M27">
        <v>3.4479371742841602E-2</v>
      </c>
      <c r="N27">
        <v>3.0875987259442898E-2</v>
      </c>
      <c r="O27" t="s">
        <v>11</v>
      </c>
      <c r="P27">
        <v>-1.8242391903271399E-2</v>
      </c>
      <c r="R27">
        <v>4.90193995309847</v>
      </c>
      <c r="S27">
        <v>5.2567424527140698</v>
      </c>
      <c r="T27" t="s">
        <v>11</v>
      </c>
      <c r="U27">
        <v>3.10906672690292</v>
      </c>
    </row>
    <row r="28" spans="1:21" x14ac:dyDescent="0.25">
      <c r="A28" s="11">
        <v>24198</v>
      </c>
      <c r="C28">
        <v>3.5723187427586298</v>
      </c>
      <c r="D28">
        <v>3.9150858935989299</v>
      </c>
      <c r="E28" t="s">
        <v>11</v>
      </c>
      <c r="F28">
        <v>-0.40741876261904503</v>
      </c>
      <c r="H28">
        <v>4.6237054836095401</v>
      </c>
      <c r="I28">
        <v>5.3158746733813098</v>
      </c>
      <c r="J28" t="s">
        <v>11</v>
      </c>
      <c r="K28">
        <v>3.15283412972525</v>
      </c>
      <c r="M28">
        <v>9.3361240230465298E-2</v>
      </c>
      <c r="N28">
        <v>3.4118983855973201E-2</v>
      </c>
      <c r="O28" t="s">
        <v>11</v>
      </c>
      <c r="P28">
        <v>-3.1339633767896599E-2</v>
      </c>
      <c r="R28">
        <v>4.7170667238400101</v>
      </c>
      <c r="S28">
        <v>5.3499936572372802</v>
      </c>
      <c r="T28" t="s">
        <v>11</v>
      </c>
      <c r="U28">
        <v>3.1214944959573501</v>
      </c>
    </row>
    <row r="29" spans="1:21" x14ac:dyDescent="0.25">
      <c r="A29" s="11">
        <v>24289</v>
      </c>
      <c r="C29">
        <v>3.4760432328612301</v>
      </c>
      <c r="D29">
        <v>3.8487715266477398</v>
      </c>
      <c r="E29" t="s">
        <v>11</v>
      </c>
      <c r="F29">
        <v>-0.67338620465329802</v>
      </c>
      <c r="H29">
        <v>4.5878103249132698</v>
      </c>
      <c r="I29">
        <v>5.0199427162115597</v>
      </c>
      <c r="J29" t="s">
        <v>11</v>
      </c>
      <c r="K29">
        <v>3.1177983991017402</v>
      </c>
      <c r="M29">
        <v>0.11370904174103801</v>
      </c>
      <c r="N29">
        <v>1.1555766698294299E-2</v>
      </c>
      <c r="O29" t="s">
        <v>11</v>
      </c>
      <c r="P29">
        <v>-3.4238910274812802E-2</v>
      </c>
      <c r="R29">
        <v>4.7015193666543098</v>
      </c>
      <c r="S29">
        <v>5.0314984829098499</v>
      </c>
      <c r="T29" t="s">
        <v>11</v>
      </c>
      <c r="U29">
        <v>3.0835594888269302</v>
      </c>
    </row>
    <row r="30" spans="1:21" x14ac:dyDescent="0.25">
      <c r="A30" s="11">
        <v>24381</v>
      </c>
      <c r="C30">
        <v>3.3055148232832599</v>
      </c>
      <c r="D30">
        <v>3.6732617697927599</v>
      </c>
      <c r="E30" t="s">
        <v>11</v>
      </c>
      <c r="F30">
        <v>-0.73558923562336498</v>
      </c>
      <c r="H30">
        <v>4.5623588112288198</v>
      </c>
      <c r="I30">
        <v>5.0401660800670198</v>
      </c>
      <c r="J30" t="s">
        <v>11</v>
      </c>
      <c r="K30">
        <v>2.9477792198993602</v>
      </c>
      <c r="M30">
        <v>0.130572388102843</v>
      </c>
      <c r="N30">
        <v>3.5944652834178502E-3</v>
      </c>
      <c r="O30" t="s">
        <v>11</v>
      </c>
      <c r="P30">
        <v>-3.4956327670650402E-3</v>
      </c>
      <c r="R30">
        <v>4.6929311993316603</v>
      </c>
      <c r="S30">
        <v>5.0437605453504402</v>
      </c>
      <c r="T30" t="s">
        <v>11</v>
      </c>
      <c r="U30">
        <v>2.9442835871323001</v>
      </c>
    </row>
    <row r="31" spans="1:21" x14ac:dyDescent="0.25">
      <c r="A31" s="11">
        <v>24473</v>
      </c>
      <c r="C31">
        <v>2.7349753358814701</v>
      </c>
      <c r="D31">
        <v>3.4169831602610001</v>
      </c>
      <c r="E31" t="s">
        <v>11</v>
      </c>
      <c r="F31">
        <v>-1.15046410403124</v>
      </c>
      <c r="H31">
        <v>4.5780646766999897</v>
      </c>
      <c r="I31">
        <v>4.7823909230434802</v>
      </c>
      <c r="J31" t="s">
        <v>11</v>
      </c>
      <c r="K31">
        <v>3.0911032747444098</v>
      </c>
      <c r="M31">
        <v>2.75293598378419E-2</v>
      </c>
      <c r="N31">
        <v>-2.31863228201656E-3</v>
      </c>
      <c r="O31" t="s">
        <v>11</v>
      </c>
      <c r="P31">
        <v>-5.6632565235239102E-2</v>
      </c>
      <c r="R31">
        <v>4.6055940365378296</v>
      </c>
      <c r="S31">
        <v>4.7800722907614599</v>
      </c>
      <c r="T31" t="s">
        <v>11</v>
      </c>
      <c r="U31">
        <v>3.0344707095091801</v>
      </c>
    </row>
    <row r="32" spans="1:21" x14ac:dyDescent="0.25">
      <c r="A32" s="11">
        <v>24563</v>
      </c>
      <c r="C32">
        <v>2.4035289492492198</v>
      </c>
      <c r="D32">
        <v>3.4326400586193699</v>
      </c>
      <c r="E32" t="s">
        <v>11</v>
      </c>
      <c r="F32">
        <v>-1.09353445891247</v>
      </c>
      <c r="H32">
        <v>4.4060220727307504</v>
      </c>
      <c r="I32">
        <v>4.9817868104006804</v>
      </c>
      <c r="J32" t="s">
        <v>11</v>
      </c>
      <c r="K32">
        <v>3.1807158460779301</v>
      </c>
      <c r="M32">
        <v>-3.4264860195914598E-3</v>
      </c>
      <c r="N32">
        <v>1.9570094892314999E-2</v>
      </c>
      <c r="O32" t="s">
        <v>11</v>
      </c>
      <c r="P32">
        <v>-3.7623908749628197E-2</v>
      </c>
      <c r="R32">
        <v>4.4025955867111604</v>
      </c>
      <c r="S32">
        <v>5.001356905293</v>
      </c>
      <c r="T32" t="s">
        <v>11</v>
      </c>
      <c r="U32">
        <v>3.1430919373282999</v>
      </c>
    </row>
    <row r="33" spans="1:21" x14ac:dyDescent="0.25">
      <c r="A33" s="11">
        <v>24654</v>
      </c>
      <c r="C33">
        <v>2.37764834073027</v>
      </c>
      <c r="D33">
        <v>3.4577162085065001</v>
      </c>
      <c r="E33" t="s">
        <v>11</v>
      </c>
      <c r="F33">
        <v>-1.12551176292754</v>
      </c>
      <c r="H33">
        <v>4.4036277664143899</v>
      </c>
      <c r="I33">
        <v>4.80581455118962</v>
      </c>
      <c r="J33" t="s">
        <v>11</v>
      </c>
      <c r="K33">
        <v>3.1278881986823799</v>
      </c>
      <c r="M33">
        <v>5.2253071134774301E-2</v>
      </c>
      <c r="N33">
        <v>2.7807686011808001E-2</v>
      </c>
      <c r="O33" t="s">
        <v>11</v>
      </c>
      <c r="P33">
        <v>-7.2695377459996505E-2</v>
      </c>
      <c r="R33">
        <v>4.4558808375491701</v>
      </c>
      <c r="S33">
        <v>4.8336222372014301</v>
      </c>
      <c r="T33" t="s">
        <v>11</v>
      </c>
      <c r="U33">
        <v>3.05519282122239</v>
      </c>
    </row>
    <row r="34" spans="1:21" x14ac:dyDescent="0.25">
      <c r="A34" s="11">
        <v>24746</v>
      </c>
      <c r="C34">
        <v>2.43459088156987</v>
      </c>
      <c r="D34">
        <v>3.1482100643169102</v>
      </c>
      <c r="E34" t="s">
        <v>11</v>
      </c>
      <c r="F34">
        <v>-0.69103906610052901</v>
      </c>
      <c r="H34">
        <v>4.3358109746345903</v>
      </c>
      <c r="I34">
        <v>4.6903858122481603</v>
      </c>
      <c r="J34" t="s">
        <v>11</v>
      </c>
      <c r="K34">
        <v>3.0390155408081601</v>
      </c>
      <c r="M34">
        <v>8.8959436975752301E-2</v>
      </c>
      <c r="N34">
        <v>8.7248571411888097E-3</v>
      </c>
      <c r="O34" t="s">
        <v>11</v>
      </c>
      <c r="P34">
        <v>-4.4017207054218898E-3</v>
      </c>
      <c r="R34">
        <v>4.4247704116103499</v>
      </c>
      <c r="S34">
        <v>4.6991106693893503</v>
      </c>
      <c r="T34" t="s">
        <v>11</v>
      </c>
      <c r="U34">
        <v>3.0346138201027402</v>
      </c>
    </row>
    <row r="35" spans="1:21" x14ac:dyDescent="0.25">
      <c r="A35" s="11">
        <v>24838</v>
      </c>
      <c r="C35">
        <v>2.7921583819593301</v>
      </c>
      <c r="D35">
        <v>3.0826242566232098</v>
      </c>
      <c r="E35" t="s">
        <v>11</v>
      </c>
      <c r="F35">
        <v>-0.42040847647194801</v>
      </c>
      <c r="H35">
        <v>4.4919857935743304</v>
      </c>
      <c r="I35">
        <v>4.6483168631456904</v>
      </c>
      <c r="J35" t="s">
        <v>11</v>
      </c>
      <c r="K35">
        <v>3.4034011216320099</v>
      </c>
      <c r="M35">
        <v>0.17458111445098201</v>
      </c>
      <c r="N35">
        <v>2.4153777734950001E-2</v>
      </c>
      <c r="O35" t="s">
        <v>11</v>
      </c>
      <c r="P35">
        <v>1.9244803009123599E-2</v>
      </c>
      <c r="R35">
        <v>4.6665669080253096</v>
      </c>
      <c r="S35">
        <v>4.6724706408806398</v>
      </c>
      <c r="T35" t="s">
        <v>11</v>
      </c>
      <c r="U35">
        <v>3.42264592464113</v>
      </c>
    </row>
    <row r="36" spans="1:21" x14ac:dyDescent="0.25">
      <c r="A36" s="11">
        <v>24929</v>
      </c>
      <c r="C36">
        <v>3.1554062361561801</v>
      </c>
      <c r="D36">
        <v>2.9046980240040599</v>
      </c>
      <c r="E36" t="s">
        <v>11</v>
      </c>
      <c r="F36">
        <v>5.1240703918892898E-2</v>
      </c>
      <c r="H36">
        <v>4.5395707153754703</v>
      </c>
      <c r="I36">
        <v>4.9453909226732096</v>
      </c>
      <c r="J36" t="s">
        <v>11</v>
      </c>
      <c r="K36">
        <v>3.1756318898022999</v>
      </c>
      <c r="M36">
        <v>0.20413551100544899</v>
      </c>
      <c r="N36">
        <v>-1.7187934807267199E-2</v>
      </c>
      <c r="O36" t="s">
        <v>11</v>
      </c>
      <c r="P36">
        <v>5.8803065386664903E-2</v>
      </c>
      <c r="R36">
        <v>4.7437062263809198</v>
      </c>
      <c r="S36">
        <v>4.9282029878659399</v>
      </c>
      <c r="T36" t="s">
        <v>11</v>
      </c>
      <c r="U36">
        <v>3.2344349551889602</v>
      </c>
    </row>
    <row r="37" spans="1:21" x14ac:dyDescent="0.25">
      <c r="A37" s="11">
        <v>25020</v>
      </c>
      <c r="C37">
        <v>3.2124087972908901</v>
      </c>
      <c r="D37">
        <v>3.3194122142216398</v>
      </c>
      <c r="E37" t="s">
        <v>11</v>
      </c>
      <c r="F37">
        <v>0.28188456214183999</v>
      </c>
      <c r="H37">
        <v>4.43756644017156</v>
      </c>
      <c r="I37">
        <v>4.92154462058242</v>
      </c>
      <c r="J37" t="s">
        <v>11</v>
      </c>
      <c r="K37">
        <v>3.3024740457596802</v>
      </c>
      <c r="M37">
        <v>0.16526076901212899</v>
      </c>
      <c r="N37">
        <v>2.0262878300499901E-2</v>
      </c>
      <c r="O37" t="s">
        <v>11</v>
      </c>
      <c r="P37">
        <v>5.79313141255954E-2</v>
      </c>
      <c r="R37">
        <v>4.6028272091836904</v>
      </c>
      <c r="S37">
        <v>4.9418074988829197</v>
      </c>
      <c r="T37" t="s">
        <v>11</v>
      </c>
      <c r="U37">
        <v>3.3604053598852799</v>
      </c>
    </row>
    <row r="38" spans="1:21" x14ac:dyDescent="0.25">
      <c r="A38" s="11">
        <v>25112</v>
      </c>
      <c r="C38">
        <v>3.1011616807843398</v>
      </c>
      <c r="D38">
        <v>3.3541450275856199</v>
      </c>
      <c r="E38" t="s">
        <v>11</v>
      </c>
      <c r="F38">
        <v>0.53725497713548998</v>
      </c>
      <c r="H38">
        <v>4.3053581660408096</v>
      </c>
      <c r="I38">
        <v>4.9437316531545399</v>
      </c>
      <c r="J38" t="s">
        <v>11</v>
      </c>
      <c r="K38">
        <v>3.2110608934093001</v>
      </c>
      <c r="M38">
        <v>0.143739670002929</v>
      </c>
      <c r="N38">
        <v>2.1944453188335399E-2</v>
      </c>
      <c r="O38" t="s">
        <v>11</v>
      </c>
      <c r="P38">
        <v>6.5057542032602306E-2</v>
      </c>
      <c r="R38">
        <v>4.4490978360437401</v>
      </c>
      <c r="S38">
        <v>4.9656761063428698</v>
      </c>
      <c r="T38" t="s">
        <v>11</v>
      </c>
      <c r="U38">
        <v>3.2761184354419002</v>
      </c>
    </row>
    <row r="39" spans="1:21" x14ac:dyDescent="0.25">
      <c r="A39" s="11">
        <v>25204</v>
      </c>
      <c r="C39">
        <v>2.9521979394620499</v>
      </c>
      <c r="D39">
        <v>3.2218764827804298</v>
      </c>
      <c r="E39" t="s">
        <v>11</v>
      </c>
      <c r="F39">
        <v>0.74600996190338298</v>
      </c>
      <c r="H39">
        <v>4.4186970880911902</v>
      </c>
      <c r="I39">
        <v>4.9595205878752804</v>
      </c>
      <c r="J39" t="s">
        <v>11</v>
      </c>
      <c r="K39">
        <v>3.0542369813667798</v>
      </c>
      <c r="M39">
        <v>0.10905007096139201</v>
      </c>
      <c r="N39">
        <v>-3.8837517200940698E-3</v>
      </c>
      <c r="O39" t="s">
        <v>11</v>
      </c>
      <c r="P39">
        <v>9.0662609589703097E-2</v>
      </c>
      <c r="R39">
        <v>4.5277471590525904</v>
      </c>
      <c r="S39">
        <v>4.9556368361551897</v>
      </c>
      <c r="T39" t="s">
        <v>11</v>
      </c>
      <c r="U39">
        <v>3.1448995909564901</v>
      </c>
    </row>
    <row r="40" spans="1:21" x14ac:dyDescent="0.25">
      <c r="A40" s="11">
        <v>25294</v>
      </c>
      <c r="C40">
        <v>2.8778521271850699</v>
      </c>
      <c r="D40">
        <v>3.4422774529306301</v>
      </c>
      <c r="E40" t="s">
        <v>11</v>
      </c>
      <c r="F40">
        <v>0.49912525385570899</v>
      </c>
      <c r="H40">
        <v>4.2670464145796698</v>
      </c>
      <c r="I40">
        <v>4.8182754006942696</v>
      </c>
      <c r="J40" t="s">
        <v>11</v>
      </c>
      <c r="K40">
        <v>3.0730605064112599</v>
      </c>
      <c r="M40">
        <v>9.8294435436229399E-2</v>
      </c>
      <c r="N40">
        <v>5.0425300838651897E-2</v>
      </c>
      <c r="O40" t="s">
        <v>11</v>
      </c>
      <c r="P40">
        <v>4.1548484812726398E-3</v>
      </c>
      <c r="R40">
        <v>4.3653408500159001</v>
      </c>
      <c r="S40">
        <v>4.8687007015329202</v>
      </c>
      <c r="T40" t="s">
        <v>11</v>
      </c>
      <c r="U40">
        <v>3.0772153548925401</v>
      </c>
    </row>
    <row r="41" spans="1:21" x14ac:dyDescent="0.25">
      <c r="A41" s="11">
        <v>25385</v>
      </c>
      <c r="C41">
        <v>2.53175511629252</v>
      </c>
      <c r="D41">
        <v>3.0409091166827098</v>
      </c>
      <c r="E41" t="s">
        <v>11</v>
      </c>
      <c r="F41">
        <v>0.52044971357963699</v>
      </c>
      <c r="H41">
        <v>4.2396916284996298</v>
      </c>
      <c r="I41">
        <v>4.8383488205525103</v>
      </c>
      <c r="J41" t="s">
        <v>11</v>
      </c>
      <c r="K41">
        <v>3.0456819556549499</v>
      </c>
      <c r="M41">
        <v>6.0086782974816698E-2</v>
      </c>
      <c r="N41">
        <v>1.3542866630749601E-2</v>
      </c>
      <c r="O41" t="s">
        <v>11</v>
      </c>
      <c r="P41">
        <v>1.7805000783777301E-2</v>
      </c>
      <c r="R41">
        <v>4.2997784114744499</v>
      </c>
      <c r="S41">
        <v>4.8518916871832598</v>
      </c>
      <c r="T41" t="s">
        <v>11</v>
      </c>
      <c r="U41">
        <v>3.0634869564387301</v>
      </c>
    </row>
    <row r="42" spans="1:21" x14ac:dyDescent="0.25">
      <c r="A42" s="11">
        <v>25477</v>
      </c>
      <c r="C42">
        <v>1.95587003594596</v>
      </c>
      <c r="D42">
        <v>2.8677477169918002</v>
      </c>
      <c r="E42" t="s">
        <v>11</v>
      </c>
      <c r="F42">
        <v>0.46777767597996001</v>
      </c>
      <c r="H42">
        <v>4.02698257718514</v>
      </c>
      <c r="I42">
        <v>4.8996638252059501</v>
      </c>
      <c r="J42" t="s">
        <v>11</v>
      </c>
      <c r="K42">
        <v>3.0192429688891398</v>
      </c>
      <c r="M42">
        <v>1.7804772062709799E-2</v>
      </c>
      <c r="N42">
        <v>-1.8310856102398E-3</v>
      </c>
      <c r="O42" t="s">
        <v>11</v>
      </c>
      <c r="P42">
        <v>2.67885448459028E-2</v>
      </c>
      <c r="R42">
        <v>4.0447873492478497</v>
      </c>
      <c r="S42">
        <v>4.8978327395957102</v>
      </c>
      <c r="T42" t="s">
        <v>11</v>
      </c>
      <c r="U42">
        <v>3.04603151373504</v>
      </c>
    </row>
    <row r="43" spans="1:21" x14ac:dyDescent="0.25">
      <c r="A43" s="11">
        <v>25569</v>
      </c>
      <c r="C43">
        <v>1.1326963301820601</v>
      </c>
      <c r="D43">
        <v>2.79430609049354</v>
      </c>
      <c r="E43" t="s">
        <v>11</v>
      </c>
      <c r="F43">
        <v>0.390166521847505</v>
      </c>
      <c r="H43">
        <v>3.9358838697409202</v>
      </c>
      <c r="I43">
        <v>4.8155056087180501</v>
      </c>
      <c r="J43" t="s">
        <v>11</v>
      </c>
      <c r="K43">
        <v>2.8614361579863199</v>
      </c>
      <c r="M43">
        <v>-4.6507767941022397E-2</v>
      </c>
      <c r="N43">
        <v>1.41077271810932E-2</v>
      </c>
      <c r="O43" t="s">
        <v>11</v>
      </c>
      <c r="P43">
        <v>5.0547952787898302E-2</v>
      </c>
      <c r="R43">
        <v>3.8893761017998898</v>
      </c>
      <c r="S43">
        <v>4.8296133358991398</v>
      </c>
      <c r="T43" t="s">
        <v>11</v>
      </c>
      <c r="U43">
        <v>2.9119841107742199</v>
      </c>
    </row>
    <row r="44" spans="1:21" x14ac:dyDescent="0.25">
      <c r="A44" s="11">
        <v>25659</v>
      </c>
      <c r="C44">
        <v>0.49532017372791898</v>
      </c>
      <c r="D44">
        <v>2.0971367538784298</v>
      </c>
      <c r="E44" t="s">
        <v>11</v>
      </c>
      <c r="F44">
        <v>0.128134693628908</v>
      </c>
      <c r="H44">
        <v>3.89014665783797</v>
      </c>
      <c r="I44">
        <v>4.6716403452070701</v>
      </c>
      <c r="J44" t="s">
        <v>11</v>
      </c>
      <c r="K44">
        <v>3.0868367315640302</v>
      </c>
      <c r="M44">
        <v>-5.8585551727465997E-2</v>
      </c>
      <c r="N44">
        <v>-4.4008896565294303E-2</v>
      </c>
      <c r="O44" t="s">
        <v>11</v>
      </c>
      <c r="P44">
        <v>3.2233476384220798E-2</v>
      </c>
      <c r="R44">
        <v>3.8315611061105099</v>
      </c>
      <c r="S44">
        <v>4.62763144864177</v>
      </c>
      <c r="T44" t="s">
        <v>11</v>
      </c>
      <c r="U44">
        <v>3.11907020794825</v>
      </c>
    </row>
    <row r="45" spans="1:21" x14ac:dyDescent="0.25">
      <c r="A45" s="11">
        <v>25750</v>
      </c>
      <c r="C45">
        <v>7.8125109815914598E-2</v>
      </c>
      <c r="D45">
        <v>1.6778427933064699</v>
      </c>
      <c r="E45" t="s">
        <v>11</v>
      </c>
      <c r="F45">
        <v>8.4120421264287898E-2</v>
      </c>
      <c r="H45">
        <v>3.9606697187930902</v>
      </c>
      <c r="I45">
        <v>4.7161438921015399</v>
      </c>
      <c r="J45" t="s">
        <v>11</v>
      </c>
      <c r="K45">
        <v>3.12198912285145</v>
      </c>
      <c r="M45">
        <v>-6.51400330358574E-2</v>
      </c>
      <c r="N45">
        <v>-5.50151100233073E-2</v>
      </c>
      <c r="O45" t="s">
        <v>11</v>
      </c>
      <c r="P45">
        <v>5.8839498042196403E-2</v>
      </c>
      <c r="R45">
        <v>3.8955296857572299</v>
      </c>
      <c r="S45">
        <v>4.6611287820782303</v>
      </c>
      <c r="T45" t="s">
        <v>11</v>
      </c>
      <c r="U45">
        <v>3.1808286208936498</v>
      </c>
    </row>
    <row r="46" spans="1:21" x14ac:dyDescent="0.25">
      <c r="A46" s="11">
        <v>25842</v>
      </c>
      <c r="C46">
        <v>-5.8245684000098698E-2</v>
      </c>
      <c r="D46">
        <v>1.0467775027145201</v>
      </c>
      <c r="E46" t="s">
        <v>11</v>
      </c>
      <c r="F46">
        <v>0.162379993793138</v>
      </c>
      <c r="H46">
        <v>3.60378147272603</v>
      </c>
      <c r="I46">
        <v>4.6055974799304602</v>
      </c>
      <c r="J46" t="s">
        <v>11</v>
      </c>
      <c r="K46">
        <v>3.1310856223887802</v>
      </c>
      <c r="M46">
        <v>2.3110619074296901E-2</v>
      </c>
      <c r="N46">
        <v>-0.106955566029827</v>
      </c>
      <c r="O46" t="s">
        <v>11</v>
      </c>
      <c r="P46">
        <v>0.122609225255762</v>
      </c>
      <c r="R46">
        <v>3.62689209180032</v>
      </c>
      <c r="S46">
        <v>4.4986419139006397</v>
      </c>
      <c r="T46" t="s">
        <v>11</v>
      </c>
      <c r="U46">
        <v>3.2536948476445402</v>
      </c>
    </row>
    <row r="47" spans="1:21" x14ac:dyDescent="0.25">
      <c r="A47" s="11">
        <v>25934</v>
      </c>
      <c r="C47">
        <v>-5.6769699556980399E-2</v>
      </c>
      <c r="D47">
        <v>0.62184113688522302</v>
      </c>
      <c r="E47" t="s">
        <v>11</v>
      </c>
      <c r="F47">
        <v>0.134622025331055</v>
      </c>
      <c r="H47">
        <v>3.9733226454713702</v>
      </c>
      <c r="I47">
        <v>4.3737362057817197</v>
      </c>
      <c r="J47" t="s">
        <v>11</v>
      </c>
      <c r="K47">
        <v>2.9801984575929401</v>
      </c>
      <c r="M47">
        <v>5.7392261327796901E-2</v>
      </c>
      <c r="N47">
        <v>-8.6264083649943701E-2</v>
      </c>
      <c r="O47" t="s">
        <v>11</v>
      </c>
      <c r="P47">
        <v>0.14975429737968901</v>
      </c>
      <c r="R47">
        <v>4.0307149067991697</v>
      </c>
      <c r="S47">
        <v>4.2874721221317698</v>
      </c>
      <c r="T47" t="s">
        <v>11</v>
      </c>
      <c r="U47">
        <v>3.12995275497263</v>
      </c>
    </row>
    <row r="48" spans="1:21" x14ac:dyDescent="0.25">
      <c r="A48" s="11">
        <v>26024</v>
      </c>
      <c r="C48">
        <v>0.120478960187256</v>
      </c>
      <c r="D48">
        <v>0.67767386067271196</v>
      </c>
      <c r="E48" t="s">
        <v>11</v>
      </c>
      <c r="F48">
        <v>-4.07872533867248E-2</v>
      </c>
      <c r="H48">
        <v>3.8192187404326798</v>
      </c>
      <c r="I48">
        <v>4.7323774845085804</v>
      </c>
      <c r="J48" t="s">
        <v>11</v>
      </c>
      <c r="K48">
        <v>3.1147201962953499</v>
      </c>
      <c r="M48">
        <v>-2.0429207733839699E-2</v>
      </c>
      <c r="N48">
        <v>-4.1089069656389102E-2</v>
      </c>
      <c r="O48" t="s">
        <v>11</v>
      </c>
      <c r="P48">
        <v>0.12807583609287401</v>
      </c>
      <c r="R48">
        <v>3.7987895326988399</v>
      </c>
      <c r="S48">
        <v>4.6912884148521998</v>
      </c>
      <c r="T48" t="s">
        <v>11</v>
      </c>
      <c r="U48">
        <v>3.2427960323882301</v>
      </c>
    </row>
    <row r="49" spans="1:21" x14ac:dyDescent="0.25">
      <c r="A49" s="11">
        <v>26115</v>
      </c>
      <c r="C49">
        <v>0.13260716499382899</v>
      </c>
      <c r="D49">
        <v>1.30875778014843</v>
      </c>
      <c r="E49" t="s">
        <v>11</v>
      </c>
      <c r="F49">
        <v>-0.12468500483169</v>
      </c>
      <c r="H49">
        <v>3.7422386395514602</v>
      </c>
      <c r="I49">
        <v>4.94345230477282</v>
      </c>
      <c r="J49" t="s">
        <v>11</v>
      </c>
      <c r="K49">
        <v>3.2305122906422001</v>
      </c>
      <c r="M49">
        <v>-0.156853621925509</v>
      </c>
      <c r="N49">
        <v>6.2296100181701503E-3</v>
      </c>
      <c r="O49" t="s">
        <v>11</v>
      </c>
      <c r="P49">
        <v>9.7452997312156703E-2</v>
      </c>
      <c r="R49">
        <v>3.5853850176259501</v>
      </c>
      <c r="S49">
        <v>4.9496819147909896</v>
      </c>
      <c r="T49" t="s">
        <v>11</v>
      </c>
      <c r="U49">
        <v>3.3279652879543602</v>
      </c>
    </row>
    <row r="50" spans="1:21" x14ac:dyDescent="0.25">
      <c r="A50" s="11">
        <v>26207</v>
      </c>
      <c r="C50">
        <v>-0.29029396620853698</v>
      </c>
      <c r="D50">
        <v>1.6628354118691999</v>
      </c>
      <c r="E50" t="s">
        <v>11</v>
      </c>
      <c r="F50">
        <v>-0.103487906467535</v>
      </c>
      <c r="H50">
        <v>3.5920069553127001</v>
      </c>
      <c r="I50">
        <v>4.8489155788390397</v>
      </c>
      <c r="J50" t="s">
        <v>11</v>
      </c>
      <c r="K50">
        <v>3.1763514671394102</v>
      </c>
      <c r="M50">
        <v>-0.43190590372418203</v>
      </c>
      <c r="N50">
        <v>4.0551253334226798E-3</v>
      </c>
      <c r="O50" t="s">
        <v>11</v>
      </c>
      <c r="P50">
        <v>7.2146593297784195E-2</v>
      </c>
      <c r="R50">
        <v>3.16010105158851</v>
      </c>
      <c r="S50">
        <v>4.8529707041724697</v>
      </c>
      <c r="T50" t="s">
        <v>11</v>
      </c>
      <c r="U50">
        <v>3.2484980604371998</v>
      </c>
    </row>
    <row r="51" spans="1:21" x14ac:dyDescent="0.25">
      <c r="A51" s="11">
        <v>26299</v>
      </c>
      <c r="C51">
        <v>0.28934750413100102</v>
      </c>
      <c r="D51">
        <v>1.7752562448412701</v>
      </c>
      <c r="E51">
        <v>-1.9414352534947701</v>
      </c>
      <c r="F51">
        <v>-3.9210405720950803E-2</v>
      </c>
      <c r="H51">
        <v>3.7061357573609999</v>
      </c>
      <c r="I51">
        <v>4.5482643472424504</v>
      </c>
      <c r="J51">
        <v>3.4024067307624</v>
      </c>
      <c r="K51">
        <v>3.09508260561282</v>
      </c>
      <c r="M51">
        <v>-0.29986731121975402</v>
      </c>
      <c r="N51">
        <v>2.6664943011276102E-2</v>
      </c>
      <c r="O51">
        <v>1.5460315296508501E-2</v>
      </c>
      <c r="P51">
        <v>5.8682000108420999E-2</v>
      </c>
      <c r="R51">
        <v>3.4062684461412398</v>
      </c>
      <c r="S51">
        <v>4.5749292902537304</v>
      </c>
      <c r="T51">
        <v>3.4178670460589</v>
      </c>
      <c r="U51">
        <v>3.1537646057212401</v>
      </c>
    </row>
    <row r="52" spans="1:21" x14ac:dyDescent="0.25">
      <c r="A52" s="11">
        <v>26390</v>
      </c>
      <c r="C52">
        <v>0.54276613463002799</v>
      </c>
      <c r="D52">
        <v>1.8026150218908601</v>
      </c>
      <c r="E52">
        <v>-1.29479348596146</v>
      </c>
      <c r="F52">
        <v>-4.7369648017820502E-2</v>
      </c>
      <c r="H52">
        <v>3.88069156319147</v>
      </c>
      <c r="I52">
        <v>4.8292900593125703</v>
      </c>
      <c r="J52">
        <v>2.48765065063749</v>
      </c>
      <c r="K52">
        <v>3.29351662680866</v>
      </c>
      <c r="M52">
        <v>-0.41532880521960303</v>
      </c>
      <c r="N52">
        <v>-1.0794342411963099E-2</v>
      </c>
      <c r="O52">
        <v>-1.61704413708494E-2</v>
      </c>
      <c r="P52">
        <v>1.3825341837406899E-3</v>
      </c>
      <c r="R52">
        <v>3.46536275797187</v>
      </c>
      <c r="S52">
        <v>4.8184957169006104</v>
      </c>
      <c r="T52">
        <v>2.4714802092666401</v>
      </c>
      <c r="U52">
        <v>3.2948991609923999</v>
      </c>
    </row>
    <row r="53" spans="1:21" x14ac:dyDescent="0.25">
      <c r="A53" s="11">
        <v>26481</v>
      </c>
      <c r="C53">
        <v>1.02919580459422</v>
      </c>
      <c r="D53">
        <v>2.3900298647999998</v>
      </c>
      <c r="E53">
        <v>-0.69125644367454697</v>
      </c>
      <c r="F53">
        <v>0.36850596429576399</v>
      </c>
      <c r="H53">
        <v>3.7740390671777502</v>
      </c>
      <c r="I53">
        <v>4.5810010109705397</v>
      </c>
      <c r="J53">
        <v>2.64397556344883</v>
      </c>
      <c r="K53">
        <v>3.19761235240279</v>
      </c>
      <c r="M53">
        <v>-0.42440678811306498</v>
      </c>
      <c r="N53">
        <v>4.37093949660717E-2</v>
      </c>
      <c r="O53">
        <v>4.4673359018943901E-3</v>
      </c>
      <c r="P53">
        <v>8.6296303263346003E-2</v>
      </c>
      <c r="R53">
        <v>3.34963227906468</v>
      </c>
      <c r="S53">
        <v>4.62471040593661</v>
      </c>
      <c r="T53">
        <v>2.6484428993507199</v>
      </c>
      <c r="U53">
        <v>3.2839086556661399</v>
      </c>
    </row>
    <row r="54" spans="1:21" x14ac:dyDescent="0.25">
      <c r="A54" s="11">
        <v>26573</v>
      </c>
      <c r="C54">
        <v>1.22429175695618</v>
      </c>
      <c r="D54">
        <v>2.5897456687723102</v>
      </c>
      <c r="E54">
        <v>-9.2082697782416303E-2</v>
      </c>
      <c r="F54">
        <v>0.62388227541055097</v>
      </c>
      <c r="H54">
        <v>3.85815529238194</v>
      </c>
      <c r="I54">
        <v>4.7512219613597404</v>
      </c>
      <c r="J54">
        <v>2.7961590583645601</v>
      </c>
      <c r="K54">
        <v>3.2560320131348899</v>
      </c>
      <c r="M54">
        <v>-0.48631494698295802</v>
      </c>
      <c r="N54">
        <v>1.76490170370571E-2</v>
      </c>
      <c r="O54">
        <v>1.97416070975957E-2</v>
      </c>
      <c r="P54">
        <v>0.12363695001814</v>
      </c>
      <c r="R54">
        <v>3.3718403453989798</v>
      </c>
      <c r="S54">
        <v>4.76887097839679</v>
      </c>
      <c r="T54">
        <v>2.8159006654621601</v>
      </c>
      <c r="U54">
        <v>3.3796689631530299</v>
      </c>
    </row>
    <row r="55" spans="1:21" x14ac:dyDescent="0.25">
      <c r="A55" s="11">
        <v>26665</v>
      </c>
      <c r="C55">
        <v>1.68926031837736</v>
      </c>
      <c r="D55">
        <v>3.4559938170568199</v>
      </c>
      <c r="E55">
        <v>0.19633966015021501</v>
      </c>
      <c r="F55">
        <v>0.82815353959290405</v>
      </c>
      <c r="H55">
        <v>4.0709192980961797</v>
      </c>
      <c r="I55">
        <v>4.8855021517533999</v>
      </c>
      <c r="J55">
        <v>3.3427659903175</v>
      </c>
      <c r="K55">
        <v>3.6697063433018302</v>
      </c>
      <c r="M55">
        <v>-0.45824376536184902</v>
      </c>
      <c r="N55">
        <v>6.8718261725975602E-2</v>
      </c>
      <c r="O55">
        <v>4.1940897191551398E-2</v>
      </c>
      <c r="P55">
        <v>0.119438490154685</v>
      </c>
      <c r="R55">
        <v>3.6126755327343298</v>
      </c>
      <c r="S55">
        <v>4.9542204134793701</v>
      </c>
      <c r="T55">
        <v>3.3847068875090498</v>
      </c>
      <c r="U55">
        <v>3.7891448334565201</v>
      </c>
    </row>
    <row r="56" spans="1:21" x14ac:dyDescent="0.25">
      <c r="A56" s="11">
        <v>26755</v>
      </c>
      <c r="C56">
        <v>2.7664101150002098</v>
      </c>
      <c r="D56">
        <v>4.1084215677531102</v>
      </c>
      <c r="E56">
        <v>1.2344281734986</v>
      </c>
      <c r="F56">
        <v>0.98957330702296498</v>
      </c>
      <c r="H56">
        <v>3.9829521640127701</v>
      </c>
      <c r="I56">
        <v>4.7545626481610004</v>
      </c>
      <c r="J56">
        <v>3.0127014297038102</v>
      </c>
      <c r="K56">
        <v>3.5614348292319402</v>
      </c>
      <c r="M56">
        <v>-0.106732445429558</v>
      </c>
      <c r="N56">
        <v>9.6824678544679799E-2</v>
      </c>
      <c r="O56">
        <v>4.4405562320444798E-2</v>
      </c>
      <c r="P56">
        <v>5.3479399703858101E-2</v>
      </c>
      <c r="R56">
        <v>3.8762197185832101</v>
      </c>
      <c r="S56">
        <v>4.8513873267056802</v>
      </c>
      <c r="T56">
        <v>3.0571069920242602</v>
      </c>
      <c r="U56">
        <v>3.6149142289357998</v>
      </c>
    </row>
    <row r="57" spans="1:21" x14ac:dyDescent="0.25">
      <c r="A57" s="11">
        <v>26846</v>
      </c>
      <c r="C57">
        <v>2.6070989245509999</v>
      </c>
      <c r="D57">
        <v>4.5743220381679599</v>
      </c>
      <c r="E57">
        <v>1.69522372532856</v>
      </c>
      <c r="F57">
        <v>1.20769557743279</v>
      </c>
      <c r="H57">
        <v>3.7198230968823802</v>
      </c>
      <c r="I57">
        <v>4.5512931164854002</v>
      </c>
      <c r="J57">
        <v>3.0854190402283499</v>
      </c>
      <c r="K57">
        <v>3.3458742572120301</v>
      </c>
      <c r="M57">
        <v>-7.5318857295279304E-2</v>
      </c>
      <c r="N57">
        <v>0.15724459245740999</v>
      </c>
      <c r="O57">
        <v>5.4359972309502402E-2</v>
      </c>
      <c r="P57">
        <v>9.0505074553701298E-2</v>
      </c>
      <c r="R57">
        <v>3.6445042395871101</v>
      </c>
      <c r="S57">
        <v>4.70853770894281</v>
      </c>
      <c r="T57">
        <v>3.1397790125378502</v>
      </c>
      <c r="U57">
        <v>3.4363793317657301</v>
      </c>
    </row>
    <row r="58" spans="1:21" x14ac:dyDescent="0.25">
      <c r="A58" s="11">
        <v>26938</v>
      </c>
      <c r="C58">
        <v>2.3070446480428499</v>
      </c>
      <c r="D58">
        <v>4.7143348020007396</v>
      </c>
      <c r="E58">
        <v>2.3010471421585001</v>
      </c>
      <c r="F58">
        <v>1.23068411727695</v>
      </c>
      <c r="H58">
        <v>3.8190018805736399</v>
      </c>
      <c r="I58">
        <v>4.6542919298613299</v>
      </c>
      <c r="J58">
        <v>2.9831424236119202</v>
      </c>
      <c r="K58">
        <v>3.21391255637629</v>
      </c>
      <c r="M58">
        <v>3.6588379388829598E-2</v>
      </c>
      <c r="N58">
        <v>0.149342058684309</v>
      </c>
      <c r="O58">
        <v>8.0039582521623007E-2</v>
      </c>
      <c r="P58">
        <v>0.13706328746389501</v>
      </c>
      <c r="R58">
        <v>3.8555902599624701</v>
      </c>
      <c r="S58">
        <v>4.8036339885456396</v>
      </c>
      <c r="T58">
        <v>3.0631820061335402</v>
      </c>
      <c r="U58">
        <v>3.3509758438401902</v>
      </c>
    </row>
    <row r="59" spans="1:21" x14ac:dyDescent="0.25">
      <c r="A59" s="11">
        <v>27030</v>
      </c>
      <c r="C59">
        <v>1.98087415442069</v>
      </c>
      <c r="D59">
        <v>4.9906290751083002</v>
      </c>
      <c r="E59">
        <v>2.7295725174803902</v>
      </c>
      <c r="F59">
        <v>1.0278921180931799</v>
      </c>
      <c r="H59">
        <v>3.57695914057404</v>
      </c>
      <c r="I59">
        <v>4.5332440480500997</v>
      </c>
      <c r="J59">
        <v>2.93254480359513</v>
      </c>
      <c r="K59">
        <v>2.8638699574131499</v>
      </c>
      <c r="M59">
        <v>0.214410111459787</v>
      </c>
      <c r="N59">
        <v>0.166330772040959</v>
      </c>
      <c r="O59">
        <v>0.122154260400326</v>
      </c>
      <c r="P59">
        <v>0.18234835127620999</v>
      </c>
      <c r="R59">
        <v>3.79136925203382</v>
      </c>
      <c r="S59">
        <v>4.6995748200910601</v>
      </c>
      <c r="T59">
        <v>3.0546990639954599</v>
      </c>
      <c r="U59">
        <v>3.0462183086893599</v>
      </c>
    </row>
    <row r="60" spans="1:21" x14ac:dyDescent="0.25">
      <c r="A60" s="11">
        <v>27120</v>
      </c>
      <c r="C60">
        <v>2.3214848488447601</v>
      </c>
      <c r="D60">
        <v>5.4178154064046602</v>
      </c>
      <c r="E60">
        <v>2.9983712262653599</v>
      </c>
      <c r="F60">
        <v>0.61680034210394297</v>
      </c>
      <c r="H60">
        <v>3.5360560828840701</v>
      </c>
      <c r="I60">
        <v>4.4867724529246802</v>
      </c>
      <c r="J60">
        <v>2.6563272567716698</v>
      </c>
      <c r="K60">
        <v>2.98517995817229</v>
      </c>
      <c r="M60">
        <v>0.71373772927506995</v>
      </c>
      <c r="N60">
        <v>0.23120715633160199</v>
      </c>
      <c r="O60">
        <v>0.112375535046323</v>
      </c>
      <c r="P60">
        <v>0.22852437045600699</v>
      </c>
      <c r="R60">
        <v>4.2497938121591403</v>
      </c>
      <c r="S60">
        <v>4.7179796092562896</v>
      </c>
      <c r="T60">
        <v>2.7687027918179998</v>
      </c>
      <c r="U60">
        <v>3.2137043286283</v>
      </c>
    </row>
    <row r="61" spans="1:21" x14ac:dyDescent="0.25">
      <c r="A61" s="11">
        <v>27211</v>
      </c>
      <c r="C61">
        <v>2.3407221267783598</v>
      </c>
      <c r="D61">
        <v>5.2991284757706003</v>
      </c>
      <c r="E61">
        <v>2.7667032043834801</v>
      </c>
      <c r="F61">
        <v>0.23916718485361299</v>
      </c>
      <c r="H61">
        <v>3.2756565459424598</v>
      </c>
      <c r="I61">
        <v>4.2665354590925801</v>
      </c>
      <c r="J61">
        <v>2.7385720607628499</v>
      </c>
      <c r="K61">
        <v>3.0173986606518701</v>
      </c>
      <c r="M61">
        <v>1.0640741552903901</v>
      </c>
      <c r="N61">
        <v>0.20895145177118499</v>
      </c>
      <c r="O61">
        <v>0.13396776832266999</v>
      </c>
      <c r="P61">
        <v>0.27557279284190001</v>
      </c>
      <c r="R61">
        <v>4.3397307012328596</v>
      </c>
      <c r="S61">
        <v>4.4754869108637703</v>
      </c>
      <c r="T61">
        <v>2.87253982908552</v>
      </c>
      <c r="U61">
        <v>3.2929714534937702</v>
      </c>
    </row>
    <row r="62" spans="1:21" x14ac:dyDescent="0.25">
      <c r="A62" s="11">
        <v>27303</v>
      </c>
      <c r="C62">
        <v>1.3357708672742801</v>
      </c>
      <c r="D62">
        <v>5.1537751974668096</v>
      </c>
      <c r="E62">
        <v>3.06738440211348</v>
      </c>
      <c r="F62">
        <v>-0.20404842597054099</v>
      </c>
      <c r="H62">
        <v>3.2077970931082702</v>
      </c>
      <c r="I62">
        <v>4.0275873191970302</v>
      </c>
      <c r="J62">
        <v>1.97731526616912</v>
      </c>
      <c r="K62">
        <v>2.8362760478458098</v>
      </c>
      <c r="M62">
        <v>0.97762492489486996</v>
      </c>
      <c r="N62">
        <v>0.243809050090498</v>
      </c>
      <c r="O62">
        <v>5.6306395744774397E-2</v>
      </c>
      <c r="P62">
        <v>0.28528738696912898</v>
      </c>
      <c r="R62">
        <v>4.1854220180031403</v>
      </c>
      <c r="S62">
        <v>4.2713963692875296</v>
      </c>
      <c r="T62">
        <v>2.03362166191389</v>
      </c>
      <c r="U62">
        <v>3.1215634348149401</v>
      </c>
    </row>
    <row r="63" spans="1:21" x14ac:dyDescent="0.25">
      <c r="A63" s="11">
        <v>27395</v>
      </c>
      <c r="C63">
        <v>-8.8996745297095003E-2</v>
      </c>
      <c r="D63">
        <v>4.3144481330316502</v>
      </c>
      <c r="E63">
        <v>1.2480412268846499</v>
      </c>
      <c r="F63">
        <v>-0.65163925598721995</v>
      </c>
      <c r="H63">
        <v>2.97985334510967</v>
      </c>
      <c r="I63">
        <v>3.8185448309779302</v>
      </c>
      <c r="J63">
        <v>2.0239505729126099</v>
      </c>
      <c r="K63">
        <v>2.8163219612176902</v>
      </c>
      <c r="M63">
        <v>0.63481707651691599</v>
      </c>
      <c r="N63">
        <v>0.15201438483494101</v>
      </c>
      <c r="O63">
        <v>-0.191719810906717</v>
      </c>
      <c r="P63">
        <v>0.29562370596686299</v>
      </c>
      <c r="R63">
        <v>3.6146704216265801</v>
      </c>
      <c r="S63">
        <v>3.97055921581287</v>
      </c>
      <c r="T63">
        <v>1.83223076200589</v>
      </c>
      <c r="U63">
        <v>3.1119456671845498</v>
      </c>
    </row>
    <row r="64" spans="1:21" x14ac:dyDescent="0.25">
      <c r="A64" s="11">
        <v>27485</v>
      </c>
      <c r="C64">
        <v>-1.1409807295608501</v>
      </c>
      <c r="D64">
        <v>4.0389123080543596</v>
      </c>
      <c r="E64">
        <v>0.60170215479570299</v>
      </c>
      <c r="F64">
        <v>-0.433524740288249</v>
      </c>
      <c r="H64">
        <v>3.06316957175732</v>
      </c>
      <c r="I64">
        <v>3.9155158831935899</v>
      </c>
      <c r="J64">
        <v>2.20317290195129</v>
      </c>
      <c r="K64">
        <v>2.5802580142913598</v>
      </c>
      <c r="M64">
        <v>0.24673274767308201</v>
      </c>
      <c r="N64">
        <v>0.122870696903113</v>
      </c>
      <c r="O64">
        <v>-0.122368693388405</v>
      </c>
      <c r="P64">
        <v>0.61796512050125196</v>
      </c>
      <c r="R64">
        <v>3.3099023194304</v>
      </c>
      <c r="S64">
        <v>4.0383865800967103</v>
      </c>
      <c r="T64">
        <v>2.08080420856288</v>
      </c>
      <c r="U64">
        <v>3.19822313479261</v>
      </c>
    </row>
    <row r="65" spans="1:21" x14ac:dyDescent="0.25">
      <c r="A65" s="11">
        <v>27576</v>
      </c>
      <c r="C65">
        <v>-1.0428352559115399</v>
      </c>
      <c r="D65">
        <v>4.4980842731366701</v>
      </c>
      <c r="E65">
        <v>0.165871824361147</v>
      </c>
      <c r="F65">
        <v>-0.852616795760468</v>
      </c>
      <c r="H65">
        <v>3.1778708055138498</v>
      </c>
      <c r="I65">
        <v>4.0240427417320896</v>
      </c>
      <c r="J65">
        <v>2.3834827914963101</v>
      </c>
      <c r="K65">
        <v>2.5209697964335098</v>
      </c>
      <c r="M65">
        <v>7.8103194602861706E-2</v>
      </c>
      <c r="N65">
        <v>0.168948283825885</v>
      </c>
      <c r="O65">
        <v>-0.14444532546170899</v>
      </c>
      <c r="P65">
        <v>0.59766310437099102</v>
      </c>
      <c r="R65">
        <v>3.2559740001167099</v>
      </c>
      <c r="S65">
        <v>4.1929910255579799</v>
      </c>
      <c r="T65">
        <v>2.2390374660346</v>
      </c>
      <c r="U65">
        <v>3.1186329008045002</v>
      </c>
    </row>
    <row r="66" spans="1:21" x14ac:dyDescent="0.25">
      <c r="A66" s="11">
        <v>27668</v>
      </c>
      <c r="C66">
        <v>-0.324694701909721</v>
      </c>
      <c r="D66">
        <v>4.6623534645719404</v>
      </c>
      <c r="E66">
        <v>0.25591607975161401</v>
      </c>
      <c r="F66">
        <v>-1.30077911809622</v>
      </c>
      <c r="H66">
        <v>3.14102813661956</v>
      </c>
      <c r="I66">
        <v>3.9971355116586502</v>
      </c>
      <c r="J66">
        <v>2.4652854843421701</v>
      </c>
      <c r="K66">
        <v>2.6075675090478598</v>
      </c>
      <c r="M66">
        <v>7.2407275481050803E-2</v>
      </c>
      <c r="N66">
        <v>0.12885546300694001</v>
      </c>
      <c r="O66">
        <v>-0.14886212320349099</v>
      </c>
      <c r="P66">
        <v>0.470891015351312</v>
      </c>
      <c r="R66">
        <v>3.2134354121006101</v>
      </c>
      <c r="S66">
        <v>4.1259909746655898</v>
      </c>
      <c r="T66">
        <v>2.31642336113867</v>
      </c>
      <c r="U66">
        <v>3.0784585243991698</v>
      </c>
    </row>
    <row r="67" spans="1:21" x14ac:dyDescent="0.25">
      <c r="A67" s="11">
        <v>27760</v>
      </c>
      <c r="C67">
        <v>0.36318413919207199</v>
      </c>
      <c r="D67">
        <v>4.6659077071883504</v>
      </c>
      <c r="E67">
        <v>0.80641651521750601</v>
      </c>
      <c r="F67">
        <v>-1.56795362873504</v>
      </c>
      <c r="H67">
        <v>3.27549204773814</v>
      </c>
      <c r="I67">
        <v>4.0872661847920302</v>
      </c>
      <c r="J67">
        <v>2.5783344561933799</v>
      </c>
      <c r="K67">
        <v>2.7131222789759</v>
      </c>
      <c r="M67">
        <v>2.0390177472289502E-2</v>
      </c>
      <c r="N67">
        <v>5.6408603768407201E-2</v>
      </c>
      <c r="O67">
        <v>-4.6336640936319902E-2</v>
      </c>
      <c r="P67">
        <v>0.29731948273189501</v>
      </c>
      <c r="R67">
        <v>3.2958822252104301</v>
      </c>
      <c r="S67">
        <v>4.1436747885604399</v>
      </c>
      <c r="T67">
        <v>2.5319978152570601</v>
      </c>
      <c r="U67">
        <v>3.0104417617077899</v>
      </c>
    </row>
    <row r="68" spans="1:21" x14ac:dyDescent="0.25">
      <c r="A68" s="11">
        <v>27851</v>
      </c>
      <c r="C68">
        <v>0.57005273417200897</v>
      </c>
      <c r="D68">
        <v>4.7227906452349702</v>
      </c>
      <c r="E68">
        <v>1.58509299730645</v>
      </c>
      <c r="F68">
        <v>-1.5313977179412199</v>
      </c>
      <c r="H68">
        <v>3.1411363124457399</v>
      </c>
      <c r="I68">
        <v>4.2414610874868401</v>
      </c>
      <c r="J68">
        <v>2.5591593690906498</v>
      </c>
      <c r="K68">
        <v>2.6141583622406799</v>
      </c>
      <c r="M68">
        <v>-0.225816136652605</v>
      </c>
      <c r="N68">
        <v>-1.8754895327321702E-2</v>
      </c>
      <c r="O68">
        <v>3.0632168462538401E-2</v>
      </c>
      <c r="P68">
        <v>0.15442416614895901</v>
      </c>
      <c r="R68">
        <v>2.91532017579314</v>
      </c>
      <c r="S68">
        <v>4.2227061921595199</v>
      </c>
      <c r="T68">
        <v>2.5897915375531801</v>
      </c>
      <c r="U68">
        <v>2.7685825283896301</v>
      </c>
    </row>
    <row r="69" spans="1:21" x14ac:dyDescent="0.25">
      <c r="A69" s="11">
        <v>27942</v>
      </c>
      <c r="C69">
        <v>1.29801615038207</v>
      </c>
      <c r="D69">
        <v>4.6451304012341001</v>
      </c>
      <c r="E69">
        <v>1.66379507017496</v>
      </c>
      <c r="F69">
        <v>-1.0981542784445499</v>
      </c>
      <c r="H69">
        <v>2.9870009432776401</v>
      </c>
      <c r="I69">
        <v>4.1085310594583904</v>
      </c>
      <c r="J69">
        <v>2.5659479062526702</v>
      </c>
      <c r="K69">
        <v>2.6297362874361401</v>
      </c>
      <c r="M69">
        <v>-9.6232517856501804E-2</v>
      </c>
      <c r="N69">
        <v>-7.0700591306537497E-2</v>
      </c>
      <c r="O69">
        <v>-9.9463896888164205E-2</v>
      </c>
      <c r="P69">
        <v>0.15316592191002401</v>
      </c>
      <c r="R69">
        <v>2.8907684254211401</v>
      </c>
      <c r="S69">
        <v>4.0378304681518502</v>
      </c>
      <c r="T69">
        <v>2.46648400936451</v>
      </c>
      <c r="U69">
        <v>2.7829022093461599</v>
      </c>
    </row>
    <row r="70" spans="1:21" x14ac:dyDescent="0.25">
      <c r="A70" s="11">
        <v>28034</v>
      </c>
      <c r="C70">
        <v>1.5973410228559699</v>
      </c>
      <c r="D70">
        <v>4.3952332923292401</v>
      </c>
      <c r="E70">
        <v>2.3042990544038302</v>
      </c>
      <c r="F70">
        <v>-0.29812275682752398</v>
      </c>
      <c r="H70">
        <v>2.9234003366912198</v>
      </c>
      <c r="I70">
        <v>4.0055333395582</v>
      </c>
      <c r="J70">
        <v>2.6457643095689201</v>
      </c>
      <c r="K70">
        <v>2.7035727201594</v>
      </c>
      <c r="M70">
        <v>-9.1937176766109199E-2</v>
      </c>
      <c r="N70">
        <v>-6.2953109569668306E-2</v>
      </c>
      <c r="O70">
        <v>7.1789628193961202E-2</v>
      </c>
      <c r="P70">
        <v>0.29115188297150602</v>
      </c>
      <c r="R70">
        <v>2.8314631599251099</v>
      </c>
      <c r="S70">
        <v>3.94258022998853</v>
      </c>
      <c r="T70">
        <v>2.7175539377628799</v>
      </c>
      <c r="U70">
        <v>2.9947246031309098</v>
      </c>
    </row>
    <row r="71" spans="1:21" x14ac:dyDescent="0.25">
      <c r="A71" s="11">
        <v>28126</v>
      </c>
      <c r="C71">
        <v>2.0694890833825599</v>
      </c>
      <c r="D71">
        <v>4.3153505230176297</v>
      </c>
      <c r="E71">
        <v>2.5022328150164399</v>
      </c>
      <c r="F71">
        <v>0.50025919253653195</v>
      </c>
      <c r="H71">
        <v>2.9438040509566599</v>
      </c>
      <c r="I71">
        <v>4.1344989913776704</v>
      </c>
      <c r="J71">
        <v>2.5536022116832999</v>
      </c>
      <c r="K71">
        <v>2.5701516612567401</v>
      </c>
      <c r="M71">
        <v>-5.5672543039556903E-3</v>
      </c>
      <c r="N71">
        <v>-1.6982627012200699E-3</v>
      </c>
      <c r="O71">
        <v>-1.7741864807032801E-2</v>
      </c>
      <c r="P71">
        <v>0.42209020512937701</v>
      </c>
      <c r="R71">
        <v>2.9382367966527099</v>
      </c>
      <c r="S71">
        <v>4.1328007286764503</v>
      </c>
      <c r="T71">
        <v>2.5358603468762699</v>
      </c>
      <c r="U71">
        <v>2.9922418663861099</v>
      </c>
    </row>
    <row r="72" spans="1:21" x14ac:dyDescent="0.25">
      <c r="A72" s="11">
        <v>28216</v>
      </c>
      <c r="C72">
        <v>2.40901721504247</v>
      </c>
      <c r="D72">
        <v>4.2296648632994902</v>
      </c>
      <c r="E72">
        <v>2.4438421915583599</v>
      </c>
      <c r="F72">
        <v>0.72656620725570098</v>
      </c>
      <c r="H72">
        <v>3.0997139815836601</v>
      </c>
      <c r="I72">
        <v>4.0844164827143103</v>
      </c>
      <c r="J72">
        <v>2.4686682207903501</v>
      </c>
      <c r="K72">
        <v>2.4074956271096499</v>
      </c>
      <c r="M72">
        <v>-5.3565289399215898E-2</v>
      </c>
      <c r="N72">
        <v>4.4855158372121798E-2</v>
      </c>
      <c r="O72">
        <v>-7.4990742058923601E-2</v>
      </c>
      <c r="P72">
        <v>0.30388066535343</v>
      </c>
      <c r="R72">
        <v>3.0461486921844401</v>
      </c>
      <c r="S72">
        <v>4.1292716410864303</v>
      </c>
      <c r="T72">
        <v>2.3936774787314201</v>
      </c>
      <c r="U72">
        <v>2.71137629246308</v>
      </c>
    </row>
    <row r="73" spans="1:21" x14ac:dyDescent="0.25">
      <c r="A73" s="11">
        <v>28307</v>
      </c>
      <c r="C73">
        <v>3.0750921522679802</v>
      </c>
      <c r="D73">
        <v>3.8847147689131099</v>
      </c>
      <c r="E73">
        <v>2.1676606162523102</v>
      </c>
      <c r="F73">
        <v>0.92580890326621601</v>
      </c>
      <c r="H73">
        <v>3.1850471156132798</v>
      </c>
      <c r="I73">
        <v>4.0445548034554397</v>
      </c>
      <c r="J73">
        <v>2.41942982608137</v>
      </c>
      <c r="K73">
        <v>2.3923736541587299</v>
      </c>
      <c r="M73">
        <v>-1.1541348520956499E-3</v>
      </c>
      <c r="N73">
        <v>2.46443053521773E-2</v>
      </c>
      <c r="O73">
        <v>-0.11689577911551099</v>
      </c>
      <c r="P73">
        <v>0.23796684149952799</v>
      </c>
      <c r="R73">
        <v>3.1838929807611902</v>
      </c>
      <c r="S73">
        <v>4.06919910880762</v>
      </c>
      <c r="T73">
        <v>2.3025340469658602</v>
      </c>
      <c r="U73">
        <v>2.6303404956582601</v>
      </c>
    </row>
    <row r="74" spans="1:21" x14ac:dyDescent="0.25">
      <c r="A74" s="11">
        <v>28399</v>
      </c>
      <c r="C74">
        <v>2.9871101104284898</v>
      </c>
      <c r="D74">
        <v>3.96920895830652</v>
      </c>
      <c r="E74">
        <v>1.52842392975799</v>
      </c>
      <c r="F74">
        <v>1.03755982314169</v>
      </c>
      <c r="H74">
        <v>2.9834556141467501</v>
      </c>
      <c r="I74">
        <v>4.1505195495288003</v>
      </c>
      <c r="J74">
        <v>2.6140233571029698</v>
      </c>
      <c r="K74">
        <v>2.4821740744894898</v>
      </c>
      <c r="M74">
        <v>-0.20195597929175199</v>
      </c>
      <c r="N74">
        <v>5.3516086189850799E-2</v>
      </c>
      <c r="O74">
        <v>-0.21126821250928199</v>
      </c>
      <c r="P74">
        <v>0.13387435474374301</v>
      </c>
      <c r="R74">
        <v>2.7814996348549901</v>
      </c>
      <c r="S74">
        <v>4.2040356357186504</v>
      </c>
      <c r="T74">
        <v>2.4027551445936899</v>
      </c>
      <c r="U74">
        <v>2.61604842923323</v>
      </c>
    </row>
    <row r="75" spans="1:21" x14ac:dyDescent="0.25">
      <c r="A75" s="11">
        <v>28491</v>
      </c>
      <c r="C75">
        <v>2.9466076660834202</v>
      </c>
      <c r="D75">
        <v>4.0211147337807303</v>
      </c>
      <c r="E75">
        <v>1.2833126100213099</v>
      </c>
      <c r="F75">
        <v>1.15293574013026</v>
      </c>
      <c r="H75">
        <v>2.8996227778889798</v>
      </c>
      <c r="I75">
        <v>4.0930024262717204</v>
      </c>
      <c r="J75">
        <v>2.6402107569099198</v>
      </c>
      <c r="K75">
        <v>2.4900150815016899</v>
      </c>
      <c r="M75">
        <v>-0.22314435293596199</v>
      </c>
      <c r="N75">
        <v>3.6229331325759902E-2</v>
      </c>
      <c r="O75">
        <v>-0.33615924336523401</v>
      </c>
      <c r="P75">
        <v>3.09942004657301E-2</v>
      </c>
      <c r="R75">
        <v>2.6764784249530198</v>
      </c>
      <c r="S75">
        <v>4.1292317575974797</v>
      </c>
      <c r="T75">
        <v>2.3040515135446902</v>
      </c>
      <c r="U75">
        <v>2.5210092819674199</v>
      </c>
    </row>
    <row r="76" spans="1:21" x14ac:dyDescent="0.25">
      <c r="A76" s="11">
        <v>28581</v>
      </c>
      <c r="C76">
        <v>3.5744293352935301</v>
      </c>
      <c r="D76">
        <v>4.0597621248220399</v>
      </c>
      <c r="E76">
        <v>1.4438599469883699</v>
      </c>
      <c r="F76">
        <v>1.18632795716644</v>
      </c>
      <c r="H76">
        <v>3.4392301072423601</v>
      </c>
      <c r="I76">
        <v>4.0175778633893398</v>
      </c>
      <c r="J76">
        <v>2.6969588079619902</v>
      </c>
      <c r="K76">
        <v>2.53070812557596</v>
      </c>
      <c r="M76">
        <v>-5.2492891385581102E-2</v>
      </c>
      <c r="N76">
        <v>2.8966347145053601E-2</v>
      </c>
      <c r="O76">
        <v>-0.25453564976812498</v>
      </c>
      <c r="P76">
        <v>-9.0911996297922001E-2</v>
      </c>
      <c r="R76">
        <v>3.3867372158567801</v>
      </c>
      <c r="S76">
        <v>4.0465442105343996</v>
      </c>
      <c r="T76">
        <v>2.44242315819386</v>
      </c>
      <c r="U76">
        <v>2.4397961292780401</v>
      </c>
    </row>
    <row r="77" spans="1:21" x14ac:dyDescent="0.25">
      <c r="A77" s="11">
        <v>28672</v>
      </c>
      <c r="C77">
        <v>3.9408772119819599</v>
      </c>
      <c r="D77">
        <v>4.1233113518740101</v>
      </c>
      <c r="E77">
        <v>1.5097158735618501</v>
      </c>
      <c r="F77">
        <v>1.4755416561426999</v>
      </c>
      <c r="H77">
        <v>3.3844769193114899</v>
      </c>
      <c r="I77">
        <v>4.0010060944951498</v>
      </c>
      <c r="J77">
        <v>2.6509807845927198</v>
      </c>
      <c r="K77">
        <v>2.5788093550154501</v>
      </c>
      <c r="M77">
        <v>-8.4533550245387001E-2</v>
      </c>
      <c r="N77">
        <v>3.8859134843612503E-2</v>
      </c>
      <c r="O77">
        <v>-0.30090200001856199</v>
      </c>
      <c r="P77">
        <v>-1.38174459694657E-2</v>
      </c>
      <c r="R77">
        <v>3.2999433690661002</v>
      </c>
      <c r="S77">
        <v>4.0398652293387602</v>
      </c>
      <c r="T77">
        <v>2.35007878457415</v>
      </c>
      <c r="U77">
        <v>2.5649919090459901</v>
      </c>
    </row>
    <row r="78" spans="1:21" x14ac:dyDescent="0.25">
      <c r="A78" s="11">
        <v>28764</v>
      </c>
      <c r="C78">
        <v>4.1882049693120997</v>
      </c>
      <c r="D78">
        <v>3.9839139786164401</v>
      </c>
      <c r="E78">
        <v>1.3594794183827601</v>
      </c>
      <c r="F78">
        <v>1.54378170516111</v>
      </c>
      <c r="H78">
        <v>3.4479394228134801</v>
      </c>
      <c r="I78">
        <v>3.98399611148105</v>
      </c>
      <c r="J78">
        <v>2.7506616354165998</v>
      </c>
      <c r="K78">
        <v>2.5974046840384601</v>
      </c>
      <c r="M78">
        <v>-3.3784597191157999E-2</v>
      </c>
      <c r="N78">
        <v>4.7780267174055797E-3</v>
      </c>
      <c r="O78">
        <v>-0.31910218770354898</v>
      </c>
      <c r="P78">
        <v>-1.0231178388793E-2</v>
      </c>
      <c r="R78">
        <v>3.4141548256223202</v>
      </c>
      <c r="S78">
        <v>3.9887741381984498</v>
      </c>
      <c r="T78">
        <v>2.4315594477130502</v>
      </c>
      <c r="U78">
        <v>2.5871735056496599</v>
      </c>
    </row>
    <row r="79" spans="1:21" x14ac:dyDescent="0.25">
      <c r="A79" s="11">
        <v>28856</v>
      </c>
      <c r="C79">
        <v>3.3442160687854998</v>
      </c>
      <c r="D79">
        <v>3.9160249386668502</v>
      </c>
      <c r="E79">
        <v>1.6032802212400801</v>
      </c>
      <c r="F79">
        <v>1.40889724978206</v>
      </c>
      <c r="H79">
        <v>3.3782438483261199</v>
      </c>
      <c r="I79">
        <v>3.9698043767670401</v>
      </c>
      <c r="J79">
        <v>2.6945336180108699</v>
      </c>
      <c r="K79">
        <v>2.5114711652002399</v>
      </c>
      <c r="M79">
        <v>-0.38026061869848099</v>
      </c>
      <c r="N79">
        <v>1.2889943351515099E-2</v>
      </c>
      <c r="O79">
        <v>-0.24143367265180901</v>
      </c>
      <c r="P79">
        <v>-4.14859355285302E-2</v>
      </c>
      <c r="R79">
        <v>2.9979832296276401</v>
      </c>
      <c r="S79">
        <v>3.9826943201185498</v>
      </c>
      <c r="T79">
        <v>2.4530999453590701</v>
      </c>
      <c r="U79">
        <v>2.46998522967171</v>
      </c>
    </row>
    <row r="80" spans="1:21" x14ac:dyDescent="0.25">
      <c r="A80" s="11">
        <v>28946</v>
      </c>
      <c r="C80">
        <v>3.7794361254566402</v>
      </c>
      <c r="D80">
        <v>3.9143423437093401</v>
      </c>
      <c r="E80">
        <v>1.68899990035675</v>
      </c>
      <c r="F80">
        <v>1.2629862470423601</v>
      </c>
      <c r="H80">
        <v>3.27154892972339</v>
      </c>
      <c r="I80">
        <v>4.0549498979424001</v>
      </c>
      <c r="J80">
        <v>2.8233217839460498</v>
      </c>
      <c r="K80">
        <v>2.8827343269589401</v>
      </c>
      <c r="M80">
        <v>5.6868794625355198E-2</v>
      </c>
      <c r="N80">
        <v>4.8160796127734197E-2</v>
      </c>
      <c r="O80">
        <v>-0.12850729411621201</v>
      </c>
      <c r="P80">
        <v>-1.46882858011078E-2</v>
      </c>
      <c r="R80">
        <v>3.3284177243487498</v>
      </c>
      <c r="S80">
        <v>4.1031106940701303</v>
      </c>
      <c r="T80">
        <v>2.6948144898298301</v>
      </c>
      <c r="U80">
        <v>2.8680460411578301</v>
      </c>
    </row>
    <row r="81" spans="1:21" x14ac:dyDescent="0.25">
      <c r="A81" s="11">
        <v>29037</v>
      </c>
      <c r="C81">
        <v>2.9460607844770301</v>
      </c>
      <c r="D81">
        <v>3.4847604965177701</v>
      </c>
      <c r="E81">
        <v>2.2140875279571901</v>
      </c>
      <c r="F81">
        <v>1.67722402056052</v>
      </c>
      <c r="H81">
        <v>3.37632720905557</v>
      </c>
      <c r="I81">
        <v>4.0376297098384804</v>
      </c>
      <c r="J81">
        <v>2.7313836368509401</v>
      </c>
      <c r="K81">
        <v>2.5831926706275699</v>
      </c>
      <c r="M81">
        <v>-0.10253206171363601</v>
      </c>
      <c r="N81">
        <v>-1.87360545155013E-2</v>
      </c>
      <c r="O81">
        <v>1.4263815019025799E-2</v>
      </c>
      <c r="P81">
        <v>0.38514975075959701</v>
      </c>
      <c r="R81">
        <v>3.27379514734193</v>
      </c>
      <c r="S81">
        <v>4.0188936553229802</v>
      </c>
      <c r="T81">
        <v>2.7456474518699698</v>
      </c>
      <c r="U81">
        <v>2.9683424213871699</v>
      </c>
    </row>
    <row r="82" spans="1:21" x14ac:dyDescent="0.25">
      <c r="A82" s="11">
        <v>29129</v>
      </c>
      <c r="C82">
        <v>2.74592156413678</v>
      </c>
      <c r="D82">
        <v>3.3842931825849401</v>
      </c>
      <c r="E82">
        <v>2.27066864969993</v>
      </c>
      <c r="F82">
        <v>0.97188722479904799</v>
      </c>
      <c r="H82">
        <v>3.3410502070933501</v>
      </c>
      <c r="I82">
        <v>4.0201509850817603</v>
      </c>
      <c r="J82">
        <v>2.7661420897970199</v>
      </c>
      <c r="K82">
        <v>2.67869963306652</v>
      </c>
      <c r="M82">
        <v>4.7108000251732798E-2</v>
      </c>
      <c r="N82">
        <v>3.33487634844769E-2</v>
      </c>
      <c r="O82">
        <v>9.6386806799019106E-2</v>
      </c>
      <c r="P82">
        <v>0.20633707865904599</v>
      </c>
      <c r="R82">
        <v>3.38815820734508</v>
      </c>
      <c r="S82">
        <v>4.0534997485662396</v>
      </c>
      <c r="T82">
        <v>2.8625288965960398</v>
      </c>
      <c r="U82">
        <v>2.88503671172557</v>
      </c>
    </row>
    <row r="83" spans="1:21" x14ac:dyDescent="0.25">
      <c r="A83" s="11">
        <v>29221</v>
      </c>
      <c r="C83">
        <v>2.6793025498895999</v>
      </c>
      <c r="D83">
        <v>2.91424728589931</v>
      </c>
      <c r="E83">
        <v>2.5469477153922102</v>
      </c>
      <c r="F83">
        <v>0.72713917567170905</v>
      </c>
      <c r="H83">
        <v>3.3324876470575799</v>
      </c>
      <c r="I83">
        <v>4.0422072663125199</v>
      </c>
      <c r="J83">
        <v>2.7767479385610998</v>
      </c>
      <c r="K83">
        <v>2.5564760846947601</v>
      </c>
      <c r="M83">
        <v>0.33020018223271402</v>
      </c>
      <c r="N83">
        <v>1.76822845678512E-2</v>
      </c>
      <c r="O83">
        <v>0.29998881876468197</v>
      </c>
      <c r="P83">
        <v>0.36379099879128501</v>
      </c>
      <c r="R83">
        <v>3.6626878292902898</v>
      </c>
      <c r="S83">
        <v>4.0598895508803698</v>
      </c>
      <c r="T83">
        <v>3.0767367573257798</v>
      </c>
      <c r="U83">
        <v>2.92026708348605</v>
      </c>
    </row>
    <row r="84" spans="1:21" x14ac:dyDescent="0.25">
      <c r="A84" s="11">
        <v>29312</v>
      </c>
      <c r="C84">
        <v>1.3165439537339101</v>
      </c>
      <c r="D84">
        <v>2.4073170978392699</v>
      </c>
      <c r="E84">
        <v>2.0505949641308199</v>
      </c>
      <c r="F84">
        <v>2.4472226493799099E-3</v>
      </c>
      <c r="H84">
        <v>2.97481156045338</v>
      </c>
      <c r="I84">
        <v>3.95454260917476</v>
      </c>
      <c r="J84">
        <v>2.6710000140373999</v>
      </c>
      <c r="K84">
        <v>2.3668707052128402</v>
      </c>
      <c r="M84">
        <v>0.17092981801322299</v>
      </c>
      <c r="N84">
        <v>4.1836923615377601E-2</v>
      </c>
      <c r="O84">
        <v>8.2684803647233504E-2</v>
      </c>
      <c r="P84">
        <v>0.27998714413931097</v>
      </c>
      <c r="R84">
        <v>3.1457413784666102</v>
      </c>
      <c r="S84">
        <v>3.9963795327901299</v>
      </c>
      <c r="T84">
        <v>2.75368481768463</v>
      </c>
      <c r="U84">
        <v>2.6468578493521502</v>
      </c>
    </row>
    <row r="85" spans="1:21" x14ac:dyDescent="0.25">
      <c r="A85" s="11">
        <v>29403</v>
      </c>
      <c r="C85">
        <v>0.18223634520177301</v>
      </c>
      <c r="D85">
        <v>1.8106437387417</v>
      </c>
      <c r="E85">
        <v>1.42591399993626</v>
      </c>
      <c r="F85">
        <v>-0.98261601764056605</v>
      </c>
      <c r="H85">
        <v>3.0299023835046102</v>
      </c>
      <c r="I85">
        <v>3.8742324698478701</v>
      </c>
      <c r="J85">
        <v>2.6542462426152098</v>
      </c>
      <c r="K85">
        <v>2.3808520460282598</v>
      </c>
      <c r="M85">
        <v>0.173014449243174</v>
      </c>
      <c r="N85">
        <v>6.9775448553725597E-2</v>
      </c>
      <c r="O85">
        <v>3.33686672500507E-2</v>
      </c>
      <c r="P85">
        <v>4.2189862172132699E-2</v>
      </c>
      <c r="R85">
        <v>3.2029168327477899</v>
      </c>
      <c r="S85">
        <v>3.9440079184015899</v>
      </c>
      <c r="T85">
        <v>2.68761490986526</v>
      </c>
      <c r="U85">
        <v>2.42304190820039</v>
      </c>
    </row>
    <row r="86" spans="1:21" x14ac:dyDescent="0.25">
      <c r="A86" s="11">
        <v>29495</v>
      </c>
      <c r="C86">
        <v>0.13872089312826599</v>
      </c>
      <c r="D86">
        <v>1.6205536228269499</v>
      </c>
      <c r="E86">
        <v>0.84396538767305196</v>
      </c>
      <c r="F86">
        <v>-1.6599312809678399</v>
      </c>
      <c r="H86">
        <v>3.3179715931892999</v>
      </c>
      <c r="I86">
        <v>4.0108478709368498</v>
      </c>
      <c r="J86">
        <v>2.6477209696662798</v>
      </c>
      <c r="K86">
        <v>2.2779322253619698</v>
      </c>
      <c r="M86">
        <v>0.38233863299329401</v>
      </c>
      <c r="N86">
        <v>0.116307540545071</v>
      </c>
      <c r="O86">
        <v>4.3475554070059302E-3</v>
      </c>
      <c r="P86">
        <v>-6.1534947255362099E-2</v>
      </c>
      <c r="R86">
        <v>3.7003102261826002</v>
      </c>
      <c r="S86">
        <v>4.1271554114819198</v>
      </c>
      <c r="T86">
        <v>2.6520685250732901</v>
      </c>
      <c r="U86">
        <v>2.2163972781066099</v>
      </c>
    </row>
    <row r="87" spans="1:21" x14ac:dyDescent="0.25">
      <c r="A87" s="11">
        <v>29587</v>
      </c>
      <c r="C87">
        <v>-6.2078593239334602E-2</v>
      </c>
      <c r="D87">
        <v>1.9834263715912901</v>
      </c>
      <c r="E87">
        <v>0.59480028142797903</v>
      </c>
      <c r="F87">
        <v>-2.1677113276828099</v>
      </c>
      <c r="H87">
        <v>3.5538544173429898</v>
      </c>
      <c r="I87">
        <v>4.2076946868566498</v>
      </c>
      <c r="J87">
        <v>2.61405225198444</v>
      </c>
      <c r="K87">
        <v>2.25609067843373</v>
      </c>
      <c r="M87">
        <v>0.28828930421459797</v>
      </c>
      <c r="N87">
        <v>0.197441578076642</v>
      </c>
      <c r="O87">
        <v>0.11844521648122</v>
      </c>
      <c r="P87">
        <v>-0.13190358621430801</v>
      </c>
      <c r="R87">
        <v>3.8421437215575902</v>
      </c>
      <c r="S87">
        <v>4.4051362649332901</v>
      </c>
      <c r="T87">
        <v>2.73249746846566</v>
      </c>
      <c r="U87">
        <v>2.1241870922194201</v>
      </c>
    </row>
    <row r="88" spans="1:21" x14ac:dyDescent="0.25">
      <c r="A88" s="11">
        <v>29677</v>
      </c>
      <c r="C88">
        <v>-1.02612085619296</v>
      </c>
      <c r="D88">
        <v>1.83388071598796</v>
      </c>
      <c r="E88">
        <v>3.0576334727129499E-2</v>
      </c>
      <c r="F88">
        <v>-2.2307703659405398</v>
      </c>
      <c r="H88">
        <v>3.3327374174281701</v>
      </c>
      <c r="I88">
        <v>4.2254708090078603</v>
      </c>
      <c r="J88">
        <v>2.6360102072115401</v>
      </c>
      <c r="K88">
        <v>2.2341792946656902</v>
      </c>
      <c r="M88">
        <v>-1.3279853125195799E-2</v>
      </c>
      <c r="N88">
        <v>0.15468608601923101</v>
      </c>
      <c r="O88">
        <v>4.0613669725214498E-2</v>
      </c>
      <c r="P88">
        <v>-2.3708256541624E-2</v>
      </c>
      <c r="R88">
        <v>3.31945756430297</v>
      </c>
      <c r="S88">
        <v>4.3801568950270902</v>
      </c>
      <c r="T88">
        <v>2.6766238769367598</v>
      </c>
      <c r="U88">
        <v>2.2104710381240702</v>
      </c>
    </row>
    <row r="89" spans="1:21" x14ac:dyDescent="0.25">
      <c r="A89" s="11">
        <v>29768</v>
      </c>
      <c r="C89">
        <v>-1.8551232640272699</v>
      </c>
      <c r="D89">
        <v>1.2316315642425499</v>
      </c>
      <c r="E89">
        <v>-0.27282943427735501</v>
      </c>
      <c r="F89">
        <v>-2.30158352917306</v>
      </c>
      <c r="H89">
        <v>3.5454622677849299</v>
      </c>
      <c r="I89">
        <v>3.9630366183229802</v>
      </c>
      <c r="J89">
        <v>2.6287049478369</v>
      </c>
      <c r="K89">
        <v>2.28688410001299</v>
      </c>
      <c r="M89">
        <v>-0.10071545439447099</v>
      </c>
      <c r="N89">
        <v>0.141323114006842</v>
      </c>
      <c r="O89">
        <v>8.5705565465869493E-2</v>
      </c>
      <c r="P89">
        <v>-6.77164328968375E-2</v>
      </c>
      <c r="R89">
        <v>3.4447468133904602</v>
      </c>
      <c r="S89">
        <v>4.1043597323298204</v>
      </c>
      <c r="T89">
        <v>2.7144105133027701</v>
      </c>
      <c r="U89">
        <v>2.2191676671161602</v>
      </c>
    </row>
    <row r="90" spans="1:21" x14ac:dyDescent="0.25">
      <c r="A90" s="11">
        <v>29860</v>
      </c>
      <c r="C90">
        <v>-2.96046696161397</v>
      </c>
      <c r="D90">
        <v>8.6675467507973294E-2</v>
      </c>
      <c r="E90">
        <v>-0.69427013480071798</v>
      </c>
      <c r="F90">
        <v>-1.96621839254567</v>
      </c>
      <c r="H90">
        <v>3.3305451352861799</v>
      </c>
      <c r="I90">
        <v>3.8872150446196798</v>
      </c>
      <c r="J90">
        <v>2.62800738318301</v>
      </c>
      <c r="K90">
        <v>2.2185198838370299</v>
      </c>
      <c r="M90">
        <v>-0.23659891710855899</v>
      </c>
      <c r="N90">
        <v>0.106304999834922</v>
      </c>
      <c r="O90">
        <v>7.7470896267706604E-2</v>
      </c>
      <c r="P90">
        <v>3.0244972165758201E-2</v>
      </c>
      <c r="R90">
        <v>3.0939462181776198</v>
      </c>
      <c r="S90">
        <v>3.9935200444546002</v>
      </c>
      <c r="T90">
        <v>2.70547827945071</v>
      </c>
      <c r="U90">
        <v>2.24876485600279</v>
      </c>
    </row>
    <row r="91" spans="1:21" x14ac:dyDescent="0.25">
      <c r="A91" s="11">
        <v>29952</v>
      </c>
      <c r="C91">
        <v>-4.5965985395135904</v>
      </c>
      <c r="D91">
        <v>-1.1450977622057501</v>
      </c>
      <c r="E91">
        <v>-1.45455096638921</v>
      </c>
      <c r="F91">
        <v>-1.7456369046392399</v>
      </c>
      <c r="H91">
        <v>3.0946533307677799</v>
      </c>
      <c r="I91">
        <v>3.6950720478825101</v>
      </c>
      <c r="J91">
        <v>2.67914300456026</v>
      </c>
      <c r="K91">
        <v>2.16010555813713</v>
      </c>
      <c r="M91">
        <v>-0.52554118121603499</v>
      </c>
      <c r="N91">
        <v>7.1479509076301406E-2</v>
      </c>
      <c r="O91">
        <v>-0.135160068502303</v>
      </c>
      <c r="P91">
        <v>-3.6210381558387003E-2</v>
      </c>
      <c r="R91">
        <v>2.5691121495517502</v>
      </c>
      <c r="S91">
        <v>3.7665515569588099</v>
      </c>
      <c r="T91">
        <v>2.54398293605795</v>
      </c>
      <c r="U91">
        <v>2.1238951765787402</v>
      </c>
    </row>
    <row r="92" spans="1:21" x14ac:dyDescent="0.25">
      <c r="A92" s="11">
        <v>30042</v>
      </c>
      <c r="C92">
        <v>-5.60369582604278</v>
      </c>
      <c r="D92">
        <v>-2.09740652747689</v>
      </c>
      <c r="E92">
        <v>-1.79306819342878</v>
      </c>
      <c r="F92">
        <v>-1.3911239030439899</v>
      </c>
      <c r="H92">
        <v>3.2071910401116499</v>
      </c>
      <c r="I92">
        <v>3.49283457853352</v>
      </c>
      <c r="J92">
        <v>2.6525673138371202</v>
      </c>
      <c r="K92">
        <v>2.1734994331243702</v>
      </c>
      <c r="M92">
        <v>-0.61477903502406595</v>
      </c>
      <c r="N92">
        <v>9.3698789934985593E-2</v>
      </c>
      <c r="O92">
        <v>-0.16945611355634699</v>
      </c>
      <c r="P92">
        <v>-7.67615950691201E-2</v>
      </c>
      <c r="R92">
        <v>2.5924120050875898</v>
      </c>
      <c r="S92">
        <v>3.5865333684684999</v>
      </c>
      <c r="T92">
        <v>2.4831112002807698</v>
      </c>
      <c r="U92">
        <v>2.0967378380552502</v>
      </c>
    </row>
    <row r="93" spans="1:21" x14ac:dyDescent="0.25">
      <c r="A93" s="11">
        <v>30133</v>
      </c>
      <c r="C93">
        <v>-5.90714989141361</v>
      </c>
      <c r="D93">
        <v>-3.3319115556543601</v>
      </c>
      <c r="E93">
        <v>-2.3351295537063401</v>
      </c>
      <c r="F93">
        <v>-0.994522527601021</v>
      </c>
      <c r="H93">
        <v>3.0771197666044201</v>
      </c>
      <c r="I93">
        <v>3.3475085367485802</v>
      </c>
      <c r="J93">
        <v>2.5626867756472</v>
      </c>
      <c r="K93">
        <v>2.1058060591701699</v>
      </c>
      <c r="M93">
        <v>-0.45155587747769799</v>
      </c>
      <c r="N93">
        <v>1.90256919399706E-3</v>
      </c>
      <c r="O93">
        <v>-0.31660668138104697</v>
      </c>
      <c r="P93">
        <v>-0.1444180017527</v>
      </c>
      <c r="R93">
        <v>2.6255638891267199</v>
      </c>
      <c r="S93">
        <v>3.3494111059425702</v>
      </c>
      <c r="T93">
        <v>2.2460800942661501</v>
      </c>
      <c r="U93">
        <v>1.96138805741747</v>
      </c>
    </row>
    <row r="94" spans="1:21" x14ac:dyDescent="0.25">
      <c r="A94" s="11">
        <v>30225</v>
      </c>
      <c r="C94">
        <v>-6.4913363460290201</v>
      </c>
      <c r="D94">
        <v>-4.3588672266364501</v>
      </c>
      <c r="E94">
        <v>-2.9879637358176301</v>
      </c>
      <c r="F94">
        <v>-0.66427934054968296</v>
      </c>
      <c r="H94">
        <v>3.0316550728145901</v>
      </c>
      <c r="I94">
        <v>3.17460987553175</v>
      </c>
      <c r="J94">
        <v>2.5635136623053798</v>
      </c>
      <c r="K94">
        <v>2.0843338838002801</v>
      </c>
      <c r="M94">
        <v>-0.50873058991216102</v>
      </c>
      <c r="N94">
        <v>-6.4314690178233297E-2</v>
      </c>
      <c r="O94">
        <v>-0.41258559003596801</v>
      </c>
      <c r="P94">
        <v>-0.27187499589515302</v>
      </c>
      <c r="R94">
        <v>2.5229244829024302</v>
      </c>
      <c r="S94">
        <v>3.1102951853535199</v>
      </c>
      <c r="T94">
        <v>2.15092807226941</v>
      </c>
      <c r="U94">
        <v>1.81245888790513</v>
      </c>
    </row>
    <row r="95" spans="1:21" x14ac:dyDescent="0.25">
      <c r="A95" s="11">
        <v>30317</v>
      </c>
      <c r="C95">
        <v>-6.4457184582069003</v>
      </c>
      <c r="D95">
        <v>-5.1119438325889597</v>
      </c>
      <c r="E95">
        <v>-3.4705358050662198</v>
      </c>
      <c r="F95">
        <v>-0.15809814026101801</v>
      </c>
      <c r="H95">
        <v>3.1429293660576998</v>
      </c>
      <c r="I95">
        <v>3.40171297669289</v>
      </c>
      <c r="J95">
        <v>2.6197217346579702</v>
      </c>
      <c r="K95">
        <v>2.1575639610636199</v>
      </c>
      <c r="M95">
        <v>-0.47432405261278998</v>
      </c>
      <c r="N95">
        <v>-0.21575666009662001</v>
      </c>
      <c r="O95">
        <v>-0.49660138699824102</v>
      </c>
      <c r="P95">
        <v>-0.28290359430346601</v>
      </c>
      <c r="R95">
        <v>2.6686053134449099</v>
      </c>
      <c r="S95">
        <v>3.1859563165962701</v>
      </c>
      <c r="T95">
        <v>2.12312034765973</v>
      </c>
      <c r="U95">
        <v>1.87466036676015</v>
      </c>
    </row>
    <row r="96" spans="1:21" x14ac:dyDescent="0.25">
      <c r="A96" s="11">
        <v>30407</v>
      </c>
      <c r="C96">
        <v>-6.5771285982326599</v>
      </c>
      <c r="D96">
        <v>-4.7760560785757198</v>
      </c>
      <c r="E96">
        <v>-3.6183614540589102</v>
      </c>
      <c r="F96">
        <v>0.39960205080933497</v>
      </c>
      <c r="H96">
        <v>3.37231971666565</v>
      </c>
      <c r="I96">
        <v>3.53003987028274</v>
      </c>
      <c r="J96">
        <v>2.6339059464614598</v>
      </c>
      <c r="K96">
        <v>2.1364110377911101</v>
      </c>
      <c r="M96">
        <v>-0.79269773657036402</v>
      </c>
      <c r="N96">
        <v>-0.24477546160437499</v>
      </c>
      <c r="O96">
        <v>-0.55124009373013605</v>
      </c>
      <c r="P96">
        <v>-0.24754335588992901</v>
      </c>
      <c r="R96">
        <v>2.5796219800952902</v>
      </c>
      <c r="S96">
        <v>3.2852644086783598</v>
      </c>
      <c r="T96">
        <v>2.0826658527313202</v>
      </c>
      <c r="U96">
        <v>1.88886768190118</v>
      </c>
    </row>
    <row r="97" spans="1:21" x14ac:dyDescent="0.25">
      <c r="A97" s="11">
        <v>30498</v>
      </c>
      <c r="C97">
        <v>-4.8132139461156402</v>
      </c>
      <c r="D97">
        <v>-4.1721358592447997</v>
      </c>
      <c r="E97">
        <v>-3.4939051719977701</v>
      </c>
      <c r="F97">
        <v>0.92332137734342701</v>
      </c>
      <c r="H97">
        <v>3.3941931719488099</v>
      </c>
      <c r="I97">
        <v>3.47234010751863</v>
      </c>
      <c r="J97">
        <v>2.5740458676647</v>
      </c>
      <c r="K97">
        <v>2.1438287096450099</v>
      </c>
      <c r="M97">
        <v>-0.273502215046806</v>
      </c>
      <c r="N97">
        <v>-0.219613164431681</v>
      </c>
      <c r="O97">
        <v>-0.50315572640430295</v>
      </c>
      <c r="P97">
        <v>-0.15987713541235099</v>
      </c>
      <c r="R97">
        <v>3.1206909569020098</v>
      </c>
      <c r="S97">
        <v>3.2527269430869499</v>
      </c>
      <c r="T97">
        <v>2.0708901412603899</v>
      </c>
      <c r="U97">
        <v>1.9839515742326601</v>
      </c>
    </row>
    <row r="98" spans="1:21" x14ac:dyDescent="0.25">
      <c r="A98" s="11">
        <v>30590</v>
      </c>
      <c r="C98">
        <v>-4.7867701665719604</v>
      </c>
      <c r="D98">
        <v>-3.8662533410834499</v>
      </c>
      <c r="E98">
        <v>-3.5092910778278101</v>
      </c>
      <c r="F98">
        <v>1.1743793868049599</v>
      </c>
      <c r="H98">
        <v>3.5288465805252298</v>
      </c>
      <c r="I98">
        <v>3.47621813424756</v>
      </c>
      <c r="J98">
        <v>2.6301126091321199</v>
      </c>
      <c r="K98">
        <v>2.1492670415278599</v>
      </c>
      <c r="M98">
        <v>-0.63950104374011496</v>
      </c>
      <c r="N98">
        <v>-0.24114006707482999</v>
      </c>
      <c r="O98">
        <v>-0.48201672065828099</v>
      </c>
      <c r="P98">
        <v>-0.18741860501202101</v>
      </c>
      <c r="R98">
        <v>2.8893455367851102</v>
      </c>
      <c r="S98">
        <v>3.2350780671727302</v>
      </c>
      <c r="T98">
        <v>2.1480958884738399</v>
      </c>
      <c r="U98">
        <v>1.96184843651584</v>
      </c>
    </row>
    <row r="99" spans="1:21" x14ac:dyDescent="0.25">
      <c r="A99" s="11">
        <v>30682</v>
      </c>
      <c r="C99">
        <v>-3.8429431641977798</v>
      </c>
      <c r="D99">
        <v>-3.4468007786947501</v>
      </c>
      <c r="E99">
        <v>-3.4961811865216501</v>
      </c>
      <c r="F99">
        <v>1.24907281623496</v>
      </c>
      <c r="H99">
        <v>3.5925543689845898</v>
      </c>
      <c r="I99">
        <v>3.5646985283619799</v>
      </c>
      <c r="J99">
        <v>2.6463707216569401</v>
      </c>
      <c r="K99">
        <v>2.1535134674367402</v>
      </c>
      <c r="M99">
        <v>-0.49275793353790898</v>
      </c>
      <c r="N99">
        <v>-0.221413021239449</v>
      </c>
      <c r="O99">
        <v>-0.57671376995188195</v>
      </c>
      <c r="P99">
        <v>-0.24720094545755</v>
      </c>
      <c r="R99">
        <v>3.09979643544668</v>
      </c>
      <c r="S99">
        <v>3.34328550712253</v>
      </c>
      <c r="T99">
        <v>2.0696569517050598</v>
      </c>
      <c r="U99">
        <v>1.9063125219791901</v>
      </c>
    </row>
    <row r="100" spans="1:21" x14ac:dyDescent="0.25">
      <c r="A100" s="11">
        <v>30773</v>
      </c>
      <c r="C100">
        <v>-2.96314948837448</v>
      </c>
      <c r="D100">
        <v>-3.1022373366606599</v>
      </c>
      <c r="E100">
        <v>-3.6715268892492099</v>
      </c>
      <c r="F100">
        <v>1.1530260129400201</v>
      </c>
      <c r="H100">
        <v>3.63355563346368</v>
      </c>
      <c r="I100">
        <v>3.69000515072837</v>
      </c>
      <c r="J100">
        <v>2.5198155865051</v>
      </c>
      <c r="K100">
        <v>2.0267180660316</v>
      </c>
      <c r="M100">
        <v>-0.30225478320551402</v>
      </c>
      <c r="N100">
        <v>-0.23492332199507601</v>
      </c>
      <c r="O100">
        <v>-0.79882812598557495</v>
      </c>
      <c r="P100">
        <v>-0.317161100967362</v>
      </c>
      <c r="R100">
        <v>3.33130085025816</v>
      </c>
      <c r="S100">
        <v>3.4550818287332898</v>
      </c>
      <c r="T100">
        <v>1.7209874605195199</v>
      </c>
      <c r="U100">
        <v>1.7095569650642399</v>
      </c>
    </row>
    <row r="101" spans="1:21" x14ac:dyDescent="0.25">
      <c r="A101" s="11">
        <v>30864</v>
      </c>
      <c r="C101">
        <v>-2.9453748608558499</v>
      </c>
      <c r="D101">
        <v>-3.14596824881977</v>
      </c>
      <c r="E101">
        <v>-3.9246271464685401</v>
      </c>
      <c r="F101">
        <v>1.0790543465372999</v>
      </c>
      <c r="H101">
        <v>3.60366833023041</v>
      </c>
      <c r="I101">
        <v>3.5739757086408601</v>
      </c>
      <c r="J101">
        <v>2.59464733388897</v>
      </c>
      <c r="K101">
        <v>2.0507591877766802</v>
      </c>
      <c r="M101">
        <v>-0.431350183324961</v>
      </c>
      <c r="N101">
        <v>-0.29427361542514002</v>
      </c>
      <c r="O101">
        <v>-0.82267349464804995</v>
      </c>
      <c r="P101">
        <v>-0.23106538604372501</v>
      </c>
      <c r="R101">
        <v>3.1723181469054502</v>
      </c>
      <c r="S101">
        <v>3.2797020932157199</v>
      </c>
      <c r="T101">
        <v>1.7719738392409199</v>
      </c>
      <c r="U101">
        <v>1.81969380173296</v>
      </c>
    </row>
    <row r="102" spans="1:21" x14ac:dyDescent="0.25">
      <c r="A102" s="11">
        <v>30956</v>
      </c>
      <c r="C102">
        <v>-3.2377692302452501</v>
      </c>
      <c r="D102">
        <v>-3.27784648016581</v>
      </c>
      <c r="E102">
        <v>-3.8067539271967199</v>
      </c>
      <c r="F102">
        <v>0.83511837086052798</v>
      </c>
      <c r="H102">
        <v>3.6040689517129301</v>
      </c>
      <c r="I102">
        <v>3.71615047314986</v>
      </c>
      <c r="J102">
        <v>2.5654539263214602</v>
      </c>
      <c r="K102">
        <v>2.2082910707602599</v>
      </c>
      <c r="M102">
        <v>-0.57815009756971802</v>
      </c>
      <c r="N102">
        <v>-0.31534240001973302</v>
      </c>
      <c r="O102">
        <v>-0.80963392268677403</v>
      </c>
      <c r="P102">
        <v>-0.22634667543237399</v>
      </c>
      <c r="R102">
        <v>3.0259188541432098</v>
      </c>
      <c r="S102">
        <v>3.4008080731301198</v>
      </c>
      <c r="T102">
        <v>1.75582000363469</v>
      </c>
      <c r="U102">
        <v>1.9819443953278799</v>
      </c>
    </row>
    <row r="103" spans="1:21" x14ac:dyDescent="0.25">
      <c r="A103" s="11">
        <v>31048</v>
      </c>
      <c r="C103">
        <v>-2.4104981575646902</v>
      </c>
      <c r="D103">
        <v>-3.16117406888895</v>
      </c>
      <c r="E103">
        <v>-3.7017842275608901</v>
      </c>
      <c r="F103">
        <v>0.59451844239151797</v>
      </c>
      <c r="H103">
        <v>3.5857614232747799</v>
      </c>
      <c r="I103">
        <v>3.8235541709639298</v>
      </c>
      <c r="J103">
        <v>2.5067008638698001</v>
      </c>
      <c r="K103">
        <v>2.2559839302954101</v>
      </c>
      <c r="M103">
        <v>-0.100586939927837</v>
      </c>
      <c r="N103">
        <v>-0.27412280934076</v>
      </c>
      <c r="O103">
        <v>-0.77450574615494505</v>
      </c>
      <c r="P103">
        <v>-0.212080915020463</v>
      </c>
      <c r="R103">
        <v>3.48517448334694</v>
      </c>
      <c r="S103">
        <v>3.5494313616231699</v>
      </c>
      <c r="T103">
        <v>1.73219511771486</v>
      </c>
      <c r="U103">
        <v>2.04390301527495</v>
      </c>
    </row>
    <row r="104" spans="1:21" x14ac:dyDescent="0.25">
      <c r="A104" s="11">
        <v>31138</v>
      </c>
      <c r="C104">
        <v>-2.8978371118439599</v>
      </c>
      <c r="D104">
        <v>-3.36084059742001</v>
      </c>
      <c r="E104">
        <v>-3.6972177448410499</v>
      </c>
      <c r="F104">
        <v>0.46482280770987899</v>
      </c>
      <c r="H104">
        <v>3.6119170068842901</v>
      </c>
      <c r="I104">
        <v>3.7312463059283099</v>
      </c>
      <c r="J104">
        <v>2.5455503218021698</v>
      </c>
      <c r="K104">
        <v>2.4162037181717002</v>
      </c>
      <c r="M104">
        <v>-0.34022123006111998</v>
      </c>
      <c r="N104">
        <v>-0.29411310598141899</v>
      </c>
      <c r="O104">
        <v>-0.742837937104179</v>
      </c>
      <c r="P104">
        <v>-9.2381665321684001E-2</v>
      </c>
      <c r="R104">
        <v>3.27169577682317</v>
      </c>
      <c r="S104">
        <v>3.4371331999468899</v>
      </c>
      <c r="T104">
        <v>1.80271238469799</v>
      </c>
      <c r="U104">
        <v>2.3238220528500202</v>
      </c>
    </row>
    <row r="105" spans="1:21" x14ac:dyDescent="0.25">
      <c r="A105" s="11">
        <v>31229</v>
      </c>
      <c r="C105">
        <v>-2.4875468234509999</v>
      </c>
      <c r="D105">
        <v>-3.4821054432179599</v>
      </c>
      <c r="E105">
        <v>-3.9723602188837499</v>
      </c>
      <c r="F105">
        <v>4.4423303193298097E-2</v>
      </c>
      <c r="H105">
        <v>3.6945115563146</v>
      </c>
      <c r="I105">
        <v>3.8211493641583898</v>
      </c>
      <c r="J105">
        <v>2.5839904860166798</v>
      </c>
      <c r="K105">
        <v>2.4009741961123701</v>
      </c>
      <c r="M105">
        <v>-0.19130405528487501</v>
      </c>
      <c r="N105">
        <v>-0.283252925731861</v>
      </c>
      <c r="O105">
        <v>-1.03666931607253</v>
      </c>
      <c r="P105">
        <v>-0.223411490516088</v>
      </c>
      <c r="R105">
        <v>3.5032075010297201</v>
      </c>
      <c r="S105">
        <v>3.5378964384265301</v>
      </c>
      <c r="T105">
        <v>1.54732116994415</v>
      </c>
      <c r="U105">
        <v>2.1775627055962801</v>
      </c>
    </row>
    <row r="106" spans="1:21" x14ac:dyDescent="0.25">
      <c r="A106" s="11">
        <v>31321</v>
      </c>
      <c r="C106">
        <v>-2.7065209719342</v>
      </c>
      <c r="D106">
        <v>-3.3860019340613698</v>
      </c>
      <c r="E106">
        <v>-3.7865878540499098</v>
      </c>
      <c r="F106">
        <v>-0.36751167730722001</v>
      </c>
      <c r="H106">
        <v>3.6447630976252201</v>
      </c>
      <c r="I106">
        <v>3.9192376768336601</v>
      </c>
      <c r="J106">
        <v>2.5567086068393698</v>
      </c>
      <c r="K106">
        <v>2.4008865248990001</v>
      </c>
      <c r="M106">
        <v>-0.39343564918686702</v>
      </c>
      <c r="N106">
        <v>-0.26426739652075998</v>
      </c>
      <c r="O106">
        <v>-1.03492628131886</v>
      </c>
      <c r="P106">
        <v>-0.32893474568176401</v>
      </c>
      <c r="R106">
        <v>3.2513274484383601</v>
      </c>
      <c r="S106">
        <v>3.6549702803129001</v>
      </c>
      <c r="T106">
        <v>1.5217823255205201</v>
      </c>
      <c r="U106">
        <v>2.0719517792172399</v>
      </c>
    </row>
    <row r="107" spans="1:21" x14ac:dyDescent="0.25">
      <c r="A107" s="11">
        <v>31413</v>
      </c>
      <c r="C107">
        <v>-2.1535762649504</v>
      </c>
      <c r="D107">
        <v>-3.3995849053995402</v>
      </c>
      <c r="E107">
        <v>-4.0997935470284101</v>
      </c>
      <c r="F107">
        <v>-0.61636779432819799</v>
      </c>
      <c r="H107">
        <v>3.6018485454515101</v>
      </c>
      <c r="I107">
        <v>3.7389965248259398</v>
      </c>
      <c r="J107">
        <v>2.4622665891562701</v>
      </c>
      <c r="K107">
        <v>2.47300442035713</v>
      </c>
      <c r="M107">
        <v>-0.16451884329841299</v>
      </c>
      <c r="N107">
        <v>-0.249051449382519</v>
      </c>
      <c r="O107">
        <v>-1.3349265611177901</v>
      </c>
      <c r="P107">
        <v>-0.32643402325541498</v>
      </c>
      <c r="R107">
        <v>3.4373297021531002</v>
      </c>
      <c r="S107">
        <v>3.48994507544342</v>
      </c>
      <c r="T107">
        <v>1.12734002803848</v>
      </c>
      <c r="U107">
        <v>2.1465703971017098</v>
      </c>
    </row>
    <row r="108" spans="1:21" x14ac:dyDescent="0.25">
      <c r="A108" s="11">
        <v>31503</v>
      </c>
      <c r="C108">
        <v>-2.5863930942958899</v>
      </c>
      <c r="D108">
        <v>-3.43372713638627</v>
      </c>
      <c r="E108">
        <v>-4.3102371494860598</v>
      </c>
      <c r="F108">
        <v>-0.84480419649435101</v>
      </c>
      <c r="H108">
        <v>3.5292531039634598</v>
      </c>
      <c r="I108">
        <v>3.709362275977</v>
      </c>
      <c r="J108">
        <v>2.6223587118951501</v>
      </c>
      <c r="K108">
        <v>2.5033758689456</v>
      </c>
      <c r="M108">
        <v>-0.409620740758875</v>
      </c>
      <c r="N108">
        <v>-0.180309492656648</v>
      </c>
      <c r="O108">
        <v>-1.3666718117519501</v>
      </c>
      <c r="P108">
        <v>-0.36988804217596799</v>
      </c>
      <c r="R108">
        <v>3.1196323632045901</v>
      </c>
      <c r="S108">
        <v>3.52905278332035</v>
      </c>
      <c r="T108">
        <v>1.2556869001432001</v>
      </c>
      <c r="U108">
        <v>2.1334878267696298</v>
      </c>
    </row>
    <row r="109" spans="1:21" x14ac:dyDescent="0.25">
      <c r="A109" s="11">
        <v>31594</v>
      </c>
      <c r="C109">
        <v>-2.5940690058012001</v>
      </c>
      <c r="D109">
        <v>-3.62860705706919</v>
      </c>
      <c r="E109">
        <v>-3.9722163988008101</v>
      </c>
      <c r="F109">
        <v>-0.97155285077178599</v>
      </c>
      <c r="H109">
        <v>3.5376349344767499</v>
      </c>
      <c r="I109">
        <v>3.60819739056251</v>
      </c>
      <c r="J109">
        <v>2.5669733557180798</v>
      </c>
      <c r="K109">
        <v>2.4987602174256698</v>
      </c>
      <c r="M109">
        <v>-0.43538704104993298</v>
      </c>
      <c r="N109">
        <v>-0.15325152314705201</v>
      </c>
      <c r="O109">
        <v>-1.3611461012492001</v>
      </c>
      <c r="P109">
        <v>-0.379573408799946</v>
      </c>
      <c r="R109">
        <v>3.1022478934268198</v>
      </c>
      <c r="S109">
        <v>3.4549458674154598</v>
      </c>
      <c r="T109">
        <v>1.2058272544688799</v>
      </c>
      <c r="U109">
        <v>2.1191868086257202</v>
      </c>
    </row>
    <row r="110" spans="1:21" x14ac:dyDescent="0.25">
      <c r="A110" s="11">
        <v>31686</v>
      </c>
      <c r="C110">
        <v>-2.3307245584773</v>
      </c>
      <c r="D110">
        <v>-3.9194086133257402</v>
      </c>
      <c r="E110">
        <v>-3.9455522770515499</v>
      </c>
      <c r="F110">
        <v>-0.85502086340943595</v>
      </c>
      <c r="H110">
        <v>3.4404650860505299</v>
      </c>
      <c r="I110">
        <v>3.3661679264277602</v>
      </c>
      <c r="J110">
        <v>2.5151859334784601</v>
      </c>
      <c r="K110">
        <v>2.6001955587863699</v>
      </c>
      <c r="M110">
        <v>-0.34395195126886602</v>
      </c>
      <c r="N110">
        <v>-0.13329176681912</v>
      </c>
      <c r="O110">
        <v>-1.4245937295426501</v>
      </c>
      <c r="P110">
        <v>-0.246026173590147</v>
      </c>
      <c r="R110">
        <v>3.0965131347816599</v>
      </c>
      <c r="S110">
        <v>3.2328761596086402</v>
      </c>
      <c r="T110">
        <v>1.09059220393581</v>
      </c>
      <c r="U110">
        <v>2.35416938519622</v>
      </c>
    </row>
    <row r="111" spans="1:21" x14ac:dyDescent="0.25">
      <c r="A111" s="11">
        <v>31778</v>
      </c>
      <c r="C111">
        <v>-2.47195351900905</v>
      </c>
      <c r="D111">
        <v>-4.0659743134255004</v>
      </c>
      <c r="E111">
        <v>-3.8829778123561001</v>
      </c>
      <c r="F111">
        <v>-0.69709345539604295</v>
      </c>
      <c r="H111">
        <v>3.4112794686475798</v>
      </c>
      <c r="I111">
        <v>3.6429341436678202</v>
      </c>
      <c r="J111">
        <v>2.3878609171913698</v>
      </c>
      <c r="K111">
        <v>2.6149867624409899</v>
      </c>
      <c r="M111">
        <v>-0.46482552930172699</v>
      </c>
      <c r="N111">
        <v>-0.17920701299574901</v>
      </c>
      <c r="O111">
        <v>-1.3187502845989301</v>
      </c>
      <c r="P111">
        <v>-0.15949293990803901</v>
      </c>
      <c r="R111">
        <v>2.94645393934585</v>
      </c>
      <c r="S111">
        <v>3.4637271306720701</v>
      </c>
      <c r="T111">
        <v>1.06911063259244</v>
      </c>
      <c r="U111">
        <v>2.4554938225329499</v>
      </c>
    </row>
    <row r="112" spans="1:21" x14ac:dyDescent="0.25">
      <c r="A112" s="11">
        <v>31868</v>
      </c>
      <c r="C112">
        <v>-1.7823895017774001</v>
      </c>
      <c r="D112">
        <v>-3.6651623158613802</v>
      </c>
      <c r="E112">
        <v>-3.9699669363483299</v>
      </c>
      <c r="F112">
        <v>-0.67988047646258598</v>
      </c>
      <c r="H112">
        <v>3.3975759939728301</v>
      </c>
      <c r="I112">
        <v>3.6367669435310499</v>
      </c>
      <c r="J112">
        <v>2.53055266562547</v>
      </c>
      <c r="K112">
        <v>2.6838729304582101</v>
      </c>
      <c r="M112">
        <v>-0.17772021254616799</v>
      </c>
      <c r="N112">
        <v>-0.180999227607129</v>
      </c>
      <c r="O112">
        <v>-1.1352009754719801</v>
      </c>
      <c r="P112">
        <v>-0.24205467378165799</v>
      </c>
      <c r="R112">
        <v>3.2198557814266699</v>
      </c>
      <c r="S112">
        <v>3.4557677159239302</v>
      </c>
      <c r="T112">
        <v>1.3953516901534899</v>
      </c>
      <c r="U112">
        <v>2.4418182566765498</v>
      </c>
    </row>
    <row r="113" spans="1:21" x14ac:dyDescent="0.25">
      <c r="A113" s="11">
        <v>31959</v>
      </c>
      <c r="C113">
        <v>-1.5868696992044999</v>
      </c>
      <c r="D113">
        <v>-3.22685745537808</v>
      </c>
      <c r="E113">
        <v>-3.6181358557380499</v>
      </c>
      <c r="F113">
        <v>-0.41541013599794502</v>
      </c>
      <c r="H113">
        <v>3.3692102281888401</v>
      </c>
      <c r="I113">
        <v>3.66895619498787</v>
      </c>
      <c r="J113">
        <v>2.5468674640923901</v>
      </c>
      <c r="K113">
        <v>2.8217422488049699</v>
      </c>
      <c r="M113">
        <v>-0.14927090067705701</v>
      </c>
      <c r="N113">
        <v>-0.17788456060473001</v>
      </c>
      <c r="O113">
        <v>-1.01897102516465</v>
      </c>
      <c r="P113">
        <v>-0.187374652750356</v>
      </c>
      <c r="R113">
        <v>3.21993932751178</v>
      </c>
      <c r="S113">
        <v>3.4910716343831401</v>
      </c>
      <c r="T113">
        <v>1.5278964389277401</v>
      </c>
      <c r="U113">
        <v>2.6343675960546098</v>
      </c>
    </row>
    <row r="114" spans="1:21" x14ac:dyDescent="0.25">
      <c r="A114" s="11">
        <v>32051</v>
      </c>
      <c r="C114">
        <v>-1.0475370061268401</v>
      </c>
      <c r="D114">
        <v>-2.9105809898165398</v>
      </c>
      <c r="E114">
        <v>-3.3542021854386799</v>
      </c>
      <c r="F114">
        <v>-0.12483369426036001</v>
      </c>
      <c r="H114">
        <v>3.4830232204278402</v>
      </c>
      <c r="I114">
        <v>3.67419478458585</v>
      </c>
      <c r="J114">
        <v>2.59011799770238</v>
      </c>
      <c r="K114">
        <v>2.8341912817374002</v>
      </c>
      <c r="M114">
        <v>2.7321692829081999E-2</v>
      </c>
      <c r="N114">
        <v>-0.18677973218615601</v>
      </c>
      <c r="O114">
        <v>-0.98811780485462997</v>
      </c>
      <c r="P114">
        <v>-0.17760278900353699</v>
      </c>
      <c r="R114">
        <v>3.5103449132569202</v>
      </c>
      <c r="S114">
        <v>3.4874150523997001</v>
      </c>
      <c r="T114">
        <v>1.6020001928477501</v>
      </c>
      <c r="U114">
        <v>2.6565884927338601</v>
      </c>
    </row>
    <row r="115" spans="1:21" x14ac:dyDescent="0.25">
      <c r="A115" s="11">
        <v>32143</v>
      </c>
      <c r="C115">
        <v>-0.86967443650246401</v>
      </c>
      <c r="D115">
        <v>-2.6421554444559101</v>
      </c>
      <c r="E115">
        <v>-3.1092748916739801</v>
      </c>
      <c r="F115">
        <v>0.12890413953027699</v>
      </c>
      <c r="H115">
        <v>3.3768720373788201</v>
      </c>
      <c r="I115">
        <v>3.72210235686526</v>
      </c>
      <c r="J115">
        <v>2.5504680015239498</v>
      </c>
      <c r="K115">
        <v>2.90724966529495</v>
      </c>
      <c r="M115">
        <v>3.0483013597925601E-2</v>
      </c>
      <c r="N115">
        <v>-0.18920375116216401</v>
      </c>
      <c r="O115">
        <v>-1.00542915528817</v>
      </c>
      <c r="P115">
        <v>-0.20465944259469199</v>
      </c>
      <c r="R115">
        <v>3.4073550509767401</v>
      </c>
      <c r="S115">
        <v>3.5328986057031</v>
      </c>
      <c r="T115">
        <v>1.54503884623579</v>
      </c>
      <c r="U115">
        <v>2.7025902227002501</v>
      </c>
    </row>
    <row r="116" spans="1:21" x14ac:dyDescent="0.25">
      <c r="A116" s="11">
        <v>32234</v>
      </c>
      <c r="C116">
        <v>-0.31691926038899998</v>
      </c>
      <c r="D116">
        <v>-2.4327870103884401</v>
      </c>
      <c r="E116">
        <v>-2.9364678741276302</v>
      </c>
      <c r="F116">
        <v>0.48827341931519203</v>
      </c>
      <c r="H116">
        <v>3.4210922900071501</v>
      </c>
      <c r="I116">
        <v>3.67706058240329</v>
      </c>
      <c r="J116">
        <v>2.56589047335091</v>
      </c>
      <c r="K116">
        <v>2.8648847353582001</v>
      </c>
      <c r="M116">
        <v>0.25453368057484099</v>
      </c>
      <c r="N116">
        <v>-0.18157557979430899</v>
      </c>
      <c r="O116">
        <v>-0.94393063189853699</v>
      </c>
      <c r="P116">
        <v>-0.12167281952242701</v>
      </c>
      <c r="R116">
        <v>3.67562597058199</v>
      </c>
      <c r="S116">
        <v>3.4954850026089801</v>
      </c>
      <c r="T116">
        <v>1.6219598414523799</v>
      </c>
      <c r="U116">
        <v>2.7432119158357802</v>
      </c>
    </row>
    <row r="117" spans="1:21" x14ac:dyDescent="0.25">
      <c r="A117" s="11">
        <v>32325</v>
      </c>
      <c r="C117">
        <v>-0.19783785595745901</v>
      </c>
      <c r="D117">
        <v>-2.4484986569974598</v>
      </c>
      <c r="E117">
        <v>-2.5780163828992499</v>
      </c>
      <c r="F117">
        <v>0.82557396249148995</v>
      </c>
      <c r="H117">
        <v>3.3441118637029099</v>
      </c>
      <c r="I117">
        <v>3.5175964519036</v>
      </c>
      <c r="J117">
        <v>2.6012533346675699</v>
      </c>
      <c r="K117">
        <v>2.9128909335376298</v>
      </c>
      <c r="M117">
        <v>0.25926041292091301</v>
      </c>
      <c r="N117">
        <v>-0.16231178499092799</v>
      </c>
      <c r="O117">
        <v>-0.78529351619259702</v>
      </c>
      <c r="P117">
        <v>1.0629055833174699E-2</v>
      </c>
      <c r="R117">
        <v>3.6033722766238201</v>
      </c>
      <c r="S117">
        <v>3.3552846669126701</v>
      </c>
      <c r="T117">
        <v>1.8159598184749799</v>
      </c>
      <c r="U117">
        <v>2.9235199893708002</v>
      </c>
    </row>
    <row r="118" spans="1:21" x14ac:dyDescent="0.25">
      <c r="A118" s="11">
        <v>32417</v>
      </c>
      <c r="C118">
        <v>-8.4664187750945502E-2</v>
      </c>
      <c r="D118">
        <v>-2.5849000215716802</v>
      </c>
      <c r="E118">
        <v>-2.2100928818276802</v>
      </c>
      <c r="F118">
        <v>1.02323170980094</v>
      </c>
      <c r="H118">
        <v>3.4251957659498098</v>
      </c>
      <c r="I118">
        <v>3.5213447614486202</v>
      </c>
      <c r="J118">
        <v>2.5961515031189402</v>
      </c>
      <c r="K118">
        <v>2.90964153911685</v>
      </c>
      <c r="M118">
        <v>0.28047604069968901</v>
      </c>
      <c r="N118">
        <v>-0.13481778995062599</v>
      </c>
      <c r="O118">
        <v>-0.68518062004285596</v>
      </c>
      <c r="P118">
        <v>8.1537696726614595E-2</v>
      </c>
      <c r="R118">
        <v>3.7056718066494998</v>
      </c>
      <c r="S118">
        <v>3.38652697149799</v>
      </c>
      <c r="T118">
        <v>1.9109708830760801</v>
      </c>
      <c r="U118">
        <v>2.9911792358434699</v>
      </c>
    </row>
    <row r="119" spans="1:21" x14ac:dyDescent="0.25">
      <c r="A119" s="11">
        <v>32509</v>
      </c>
      <c r="C119">
        <v>-4.7071698896388597E-2</v>
      </c>
      <c r="D119">
        <v>-2.74477183297188</v>
      </c>
      <c r="E119">
        <v>-1.9064068134544001</v>
      </c>
      <c r="F119">
        <v>0.99359180636974997</v>
      </c>
      <c r="H119">
        <v>3.44403201833933</v>
      </c>
      <c r="I119">
        <v>3.5990353410923301</v>
      </c>
      <c r="J119">
        <v>2.6271073932098399</v>
      </c>
      <c r="K119">
        <v>2.88474104618011</v>
      </c>
      <c r="M119">
        <v>0.26340276415408698</v>
      </c>
      <c r="N119">
        <v>-0.13533886518532201</v>
      </c>
      <c r="O119">
        <v>-0.56990168584818601</v>
      </c>
      <c r="P119">
        <v>5.5422232779954402E-2</v>
      </c>
      <c r="R119">
        <v>3.7074347824934102</v>
      </c>
      <c r="S119">
        <v>3.4636964759070099</v>
      </c>
      <c r="T119">
        <v>2.0572057073616601</v>
      </c>
      <c r="U119">
        <v>2.9401632789600698</v>
      </c>
    </row>
    <row r="120" spans="1:21" x14ac:dyDescent="0.25">
      <c r="A120" s="11">
        <v>32599</v>
      </c>
      <c r="C120">
        <v>-0.406681852427141</v>
      </c>
      <c r="D120">
        <v>-2.9800522857924001</v>
      </c>
      <c r="E120">
        <v>-1.57770292805321</v>
      </c>
      <c r="F120">
        <v>0.80412957541079799</v>
      </c>
      <c r="H120">
        <v>3.44939695491176</v>
      </c>
      <c r="I120">
        <v>3.5450238546944699</v>
      </c>
      <c r="J120">
        <v>2.6306831959711201</v>
      </c>
      <c r="K120">
        <v>2.89342479586043</v>
      </c>
      <c r="M120">
        <v>9.6195837902859405E-2</v>
      </c>
      <c r="N120">
        <v>-0.136873097624265</v>
      </c>
      <c r="O120">
        <v>-0.43424843684509001</v>
      </c>
      <c r="P120">
        <v>-1.0106483701289901E-2</v>
      </c>
      <c r="R120">
        <v>3.5455927928146198</v>
      </c>
      <c r="S120">
        <v>3.4081507570701999</v>
      </c>
      <c r="T120">
        <v>2.19643475912603</v>
      </c>
      <c r="U120">
        <v>2.8833183121591399</v>
      </c>
    </row>
    <row r="121" spans="1:21" x14ac:dyDescent="0.25">
      <c r="A121" s="11">
        <v>32690</v>
      </c>
      <c r="C121">
        <v>-0.912768693992007</v>
      </c>
      <c r="D121">
        <v>-3.4165556161070798</v>
      </c>
      <c r="E121">
        <v>-1.56547656130238</v>
      </c>
      <c r="F121">
        <v>0.505828113975895</v>
      </c>
      <c r="H121">
        <v>3.47509011609755</v>
      </c>
      <c r="I121">
        <v>3.5206429934882002</v>
      </c>
      <c r="J121">
        <v>2.6204878357344898</v>
      </c>
      <c r="K121">
        <v>2.8598855107836498</v>
      </c>
      <c r="M121">
        <v>-8.6693237009044397E-2</v>
      </c>
      <c r="N121">
        <v>-0.15195818873063799</v>
      </c>
      <c r="O121">
        <v>-0.467005413868467</v>
      </c>
      <c r="P121">
        <v>-9.4427731557740896E-2</v>
      </c>
      <c r="R121">
        <v>3.3883968790885</v>
      </c>
      <c r="S121">
        <v>3.3686848047575602</v>
      </c>
      <c r="T121">
        <v>2.15348242186603</v>
      </c>
      <c r="U121">
        <v>2.7654577792259101</v>
      </c>
    </row>
    <row r="122" spans="1:21" x14ac:dyDescent="0.25">
      <c r="A122" s="11">
        <v>32782</v>
      </c>
      <c r="C122">
        <v>-1.06347553744922</v>
      </c>
      <c r="D122">
        <v>-4.0718104293774804</v>
      </c>
      <c r="E122">
        <v>-1.51432234688468</v>
      </c>
      <c r="F122">
        <v>0.23582439267965999</v>
      </c>
      <c r="H122">
        <v>3.38792941755618</v>
      </c>
      <c r="I122">
        <v>3.4196547877847601</v>
      </c>
      <c r="J122">
        <v>2.66370283600742</v>
      </c>
      <c r="K122">
        <v>2.8285379518387499</v>
      </c>
      <c r="M122">
        <v>-2.4015115834106E-2</v>
      </c>
      <c r="N122">
        <v>-0.19205140037228599</v>
      </c>
      <c r="O122">
        <v>-0.36183878220742999</v>
      </c>
      <c r="P122">
        <v>-7.3667339158355896E-2</v>
      </c>
      <c r="R122">
        <v>3.3639143017220698</v>
      </c>
      <c r="S122">
        <v>3.2276033874124801</v>
      </c>
      <c r="T122">
        <v>2.3018640537999899</v>
      </c>
      <c r="U122">
        <v>2.7548706126804001</v>
      </c>
    </row>
    <row r="123" spans="1:21" x14ac:dyDescent="0.25">
      <c r="A123" s="11">
        <v>32874</v>
      </c>
      <c r="C123">
        <v>-0.87663454747075797</v>
      </c>
      <c r="D123">
        <v>-4.4975744812915703</v>
      </c>
      <c r="E123">
        <v>-1.3718895617248601</v>
      </c>
      <c r="F123">
        <v>-5.9196460141947703E-2</v>
      </c>
      <c r="H123">
        <v>3.46157681418115</v>
      </c>
      <c r="I123">
        <v>3.5247398742958298</v>
      </c>
      <c r="J123">
        <v>2.73165043520331</v>
      </c>
      <c r="K123">
        <v>2.85435071664461</v>
      </c>
      <c r="M123">
        <v>0.20235521883159999</v>
      </c>
      <c r="N123">
        <v>-0.171956566848051</v>
      </c>
      <c r="O123">
        <v>-0.23130221356278199</v>
      </c>
      <c r="P123">
        <v>-2.7693364228796299E-2</v>
      </c>
      <c r="R123">
        <v>3.6639320330127498</v>
      </c>
      <c r="S123">
        <v>3.3527833074477802</v>
      </c>
      <c r="T123">
        <v>2.50034822164052</v>
      </c>
      <c r="U123">
        <v>2.8266573524158098</v>
      </c>
    </row>
    <row r="124" spans="1:21" x14ac:dyDescent="0.25">
      <c r="A124" s="11">
        <v>32964</v>
      </c>
      <c r="C124">
        <v>-0.96381330368478801</v>
      </c>
      <c r="D124">
        <v>-5.0878547579947098</v>
      </c>
      <c r="E124">
        <v>-1.39756238234122</v>
      </c>
      <c r="F124">
        <v>-7.7595549691750407E-2</v>
      </c>
      <c r="H124">
        <v>3.3923674112901399</v>
      </c>
      <c r="I124">
        <v>3.3830467251509502</v>
      </c>
      <c r="J124">
        <v>2.7058578362856398</v>
      </c>
      <c r="K124">
        <v>2.8507159040270298</v>
      </c>
      <c r="M124">
        <v>0.25369709072996099</v>
      </c>
      <c r="N124">
        <v>-0.19116106372290501</v>
      </c>
      <c r="O124">
        <v>-0.28623397751638102</v>
      </c>
      <c r="P124">
        <v>0.29106358265641902</v>
      </c>
      <c r="R124">
        <v>3.6460645020201099</v>
      </c>
      <c r="S124">
        <v>3.1918856614280502</v>
      </c>
      <c r="T124">
        <v>2.4196238587692598</v>
      </c>
      <c r="U124">
        <v>3.1417794866834501</v>
      </c>
    </row>
    <row r="125" spans="1:21" x14ac:dyDescent="0.25">
      <c r="A125" s="11">
        <v>33055</v>
      </c>
      <c r="C125">
        <v>-1.30462418320644</v>
      </c>
      <c r="D125">
        <v>-5.8747120178800296</v>
      </c>
      <c r="E125">
        <v>-1.5495964056203799</v>
      </c>
      <c r="F125">
        <v>-0.65974032926419601</v>
      </c>
      <c r="H125">
        <v>3.2909560777609799</v>
      </c>
      <c r="I125">
        <v>3.23976711260952</v>
      </c>
      <c r="J125">
        <v>2.75116876138308</v>
      </c>
      <c r="K125">
        <v>2.73415656697507</v>
      </c>
      <c r="M125">
        <v>0.20716133398617501</v>
      </c>
      <c r="N125">
        <v>-0.187751500090583</v>
      </c>
      <c r="O125">
        <v>-0.273340764564665</v>
      </c>
      <c r="P125">
        <v>9.6286409907126197E-2</v>
      </c>
      <c r="R125">
        <v>3.4981174117471499</v>
      </c>
      <c r="S125">
        <v>3.0520156125189302</v>
      </c>
      <c r="T125">
        <v>2.4778279968184198</v>
      </c>
      <c r="U125">
        <v>2.8304429768821899</v>
      </c>
    </row>
    <row r="126" spans="1:21" x14ac:dyDescent="0.25">
      <c r="A126" s="11">
        <v>33147</v>
      </c>
      <c r="C126">
        <v>-2.0418076488393799</v>
      </c>
      <c r="D126">
        <v>-6.75495662906917</v>
      </c>
      <c r="E126">
        <v>-1.4961278145371999</v>
      </c>
      <c r="F126">
        <v>-1.1949558731723799</v>
      </c>
      <c r="H126">
        <v>3.0407011912631599</v>
      </c>
      <c r="I126">
        <v>3.0928669970622402</v>
      </c>
      <c r="J126">
        <v>2.73912190789776</v>
      </c>
      <c r="K126">
        <v>2.6831184740601901</v>
      </c>
      <c r="M126">
        <v>2.89909173179046E-2</v>
      </c>
      <c r="N126">
        <v>-0.16905849160282399</v>
      </c>
      <c r="O126">
        <v>-0.14317642947247999</v>
      </c>
      <c r="P126">
        <v>-4.33548128657801E-2</v>
      </c>
      <c r="R126">
        <v>3.0696921085810698</v>
      </c>
      <c r="S126">
        <v>2.9238085054594198</v>
      </c>
      <c r="T126">
        <v>2.5959454784252798</v>
      </c>
      <c r="U126">
        <v>2.6397636611944102</v>
      </c>
    </row>
    <row r="127" spans="1:21" x14ac:dyDescent="0.25">
      <c r="A127" s="11">
        <v>33239</v>
      </c>
      <c r="C127">
        <v>-2.5664187949544202</v>
      </c>
      <c r="D127">
        <v>-7.7354854082947799</v>
      </c>
      <c r="E127">
        <v>-1.6402963028992901</v>
      </c>
      <c r="F127">
        <v>-1.6103783611106299</v>
      </c>
      <c r="H127">
        <v>2.8918328151789501</v>
      </c>
      <c r="I127">
        <v>2.8627527044468701</v>
      </c>
      <c r="J127">
        <v>2.75790021449976</v>
      </c>
      <c r="K127">
        <v>2.62914049594559</v>
      </c>
      <c r="M127">
        <v>2.14125354583967E-3</v>
      </c>
      <c r="N127">
        <v>-0.165612716388984</v>
      </c>
      <c r="O127">
        <v>-0.10505517104173499</v>
      </c>
      <c r="P127">
        <v>-0.13288399453935201</v>
      </c>
      <c r="R127">
        <v>2.8939740687247899</v>
      </c>
      <c r="S127">
        <v>2.6971399880578901</v>
      </c>
      <c r="T127">
        <v>2.6528450434580302</v>
      </c>
      <c r="U127">
        <v>2.4962565014062399</v>
      </c>
    </row>
    <row r="128" spans="1:21" x14ac:dyDescent="0.25">
      <c r="A128" s="11">
        <v>33329</v>
      </c>
      <c r="C128">
        <v>-2.92765104257444</v>
      </c>
      <c r="D128">
        <v>-8.5154943099514107</v>
      </c>
      <c r="E128">
        <v>-1.7389621883589801</v>
      </c>
      <c r="F128">
        <v>-1.9528378760860501</v>
      </c>
      <c r="H128">
        <v>2.9559057650634202</v>
      </c>
      <c r="I128">
        <v>2.94541401354781</v>
      </c>
      <c r="J128">
        <v>2.7300587293057501</v>
      </c>
      <c r="K128">
        <v>2.5838149483635302</v>
      </c>
      <c r="M128">
        <v>-6.7089631440159503E-2</v>
      </c>
      <c r="N128">
        <v>-0.20355533899440401</v>
      </c>
      <c r="O128">
        <v>-2.1583893933911798E-2</v>
      </c>
      <c r="P128">
        <v>-0.25180087115143701</v>
      </c>
      <c r="R128">
        <v>2.8888161336232701</v>
      </c>
      <c r="S128">
        <v>2.7418586745534101</v>
      </c>
      <c r="T128">
        <v>2.70847483537184</v>
      </c>
      <c r="U128">
        <v>2.3320140772120901</v>
      </c>
    </row>
    <row r="129" spans="1:21" x14ac:dyDescent="0.25">
      <c r="A129" s="11">
        <v>33420</v>
      </c>
      <c r="C129">
        <v>-2.6980496092214699</v>
      </c>
      <c r="D129">
        <v>-8.7446354650335305</v>
      </c>
      <c r="E129">
        <v>-1.88476469671332</v>
      </c>
      <c r="F129">
        <v>-2.0788206385504999</v>
      </c>
      <c r="H129">
        <v>2.8906287524645098</v>
      </c>
      <c r="I129">
        <v>2.8773340598887698</v>
      </c>
      <c r="J129">
        <v>2.6750222963700399</v>
      </c>
      <c r="K129">
        <v>2.5149388998071398</v>
      </c>
      <c r="M129">
        <v>3.3698735388816903E-2</v>
      </c>
      <c r="N129">
        <v>-0.19854408454706701</v>
      </c>
      <c r="O129">
        <v>0.110214454636317</v>
      </c>
      <c r="P129">
        <v>-0.276822417465791</v>
      </c>
      <c r="R129">
        <v>2.9243274878533199</v>
      </c>
      <c r="S129">
        <v>2.6787899753416999</v>
      </c>
      <c r="T129">
        <v>2.7852367510063498</v>
      </c>
      <c r="U129">
        <v>2.2381164823413502</v>
      </c>
    </row>
    <row r="130" spans="1:21" x14ac:dyDescent="0.25">
      <c r="A130" s="11">
        <v>33512</v>
      </c>
      <c r="C130">
        <v>-2.6765395766574298</v>
      </c>
      <c r="D130">
        <v>-8.9439858060810593</v>
      </c>
      <c r="E130">
        <v>-2.29987396913452</v>
      </c>
      <c r="F130">
        <v>-1.9933691089477199</v>
      </c>
      <c r="H130">
        <v>2.7987426401933</v>
      </c>
      <c r="I130">
        <v>2.7963907890386999</v>
      </c>
      <c r="J130">
        <v>2.75043141892073</v>
      </c>
      <c r="K130">
        <v>2.4680349718096299</v>
      </c>
      <c r="M130">
        <v>-1.07944031146997E-2</v>
      </c>
      <c r="N130">
        <v>-0.238201940413446</v>
      </c>
      <c r="O130">
        <v>8.1093626520586604E-2</v>
      </c>
      <c r="P130">
        <v>-0.20737612893823101</v>
      </c>
      <c r="R130">
        <v>2.7879482370786102</v>
      </c>
      <c r="S130">
        <v>2.55818884862525</v>
      </c>
      <c r="T130">
        <v>2.8315250454413201</v>
      </c>
      <c r="U130">
        <v>2.2606588428714001</v>
      </c>
    </row>
    <row r="131" spans="1:21" x14ac:dyDescent="0.25">
      <c r="A131" s="11">
        <v>33604</v>
      </c>
      <c r="C131">
        <v>-2.4109212244104601</v>
      </c>
      <c r="D131">
        <v>-8.9645091195463902</v>
      </c>
      <c r="E131">
        <v>-2.3084194434691199</v>
      </c>
      <c r="F131">
        <v>-1.8002992053006901</v>
      </c>
      <c r="H131">
        <v>2.84763251270128</v>
      </c>
      <c r="I131">
        <v>2.6805148487788699</v>
      </c>
      <c r="J131">
        <v>2.8453533809084601</v>
      </c>
      <c r="K131">
        <v>2.3969632230858</v>
      </c>
      <c r="M131">
        <v>2.90230429825833E-3</v>
      </c>
      <c r="N131">
        <v>-0.242221994445072</v>
      </c>
      <c r="O131">
        <v>0.14425775092387999</v>
      </c>
      <c r="P131">
        <v>-0.13981247848025699</v>
      </c>
      <c r="R131">
        <v>2.8505348169995401</v>
      </c>
      <c r="S131">
        <v>2.4382928543337998</v>
      </c>
      <c r="T131">
        <v>2.9896111318323402</v>
      </c>
      <c r="U131">
        <v>2.2571507446055401</v>
      </c>
    </row>
    <row r="132" spans="1:21" x14ac:dyDescent="0.25">
      <c r="A132" s="11">
        <v>33695</v>
      </c>
      <c r="C132">
        <v>-2.0432930905312801</v>
      </c>
      <c r="D132">
        <v>-8.7381848679520999</v>
      </c>
      <c r="E132">
        <v>-2.4069062696410102</v>
      </c>
      <c r="F132">
        <v>-1.52680252591836</v>
      </c>
      <c r="H132">
        <v>2.8405475631055701</v>
      </c>
      <c r="I132">
        <v>2.5657871824218401</v>
      </c>
      <c r="J132">
        <v>2.68154917622791</v>
      </c>
      <c r="K132">
        <v>2.3089124001264301</v>
      </c>
      <c r="M132">
        <v>-2.19192174143902E-2</v>
      </c>
      <c r="N132">
        <v>-0.17217094092791799</v>
      </c>
      <c r="O132">
        <v>-3.0469396428985E-2</v>
      </c>
      <c r="P132">
        <v>-6.5040468632575593E-2</v>
      </c>
      <c r="R132">
        <v>2.81862834569118</v>
      </c>
      <c r="S132">
        <v>2.3936162414939202</v>
      </c>
      <c r="T132">
        <v>2.6510797797989301</v>
      </c>
      <c r="U132">
        <v>2.24387193149385</v>
      </c>
    </row>
    <row r="133" spans="1:21" x14ac:dyDescent="0.25">
      <c r="A133" s="11">
        <v>33786</v>
      </c>
      <c r="C133">
        <v>-1.7617536578881099</v>
      </c>
      <c r="D133">
        <v>-8.6983925397524295</v>
      </c>
      <c r="E133">
        <v>-3.0669159225135401</v>
      </c>
      <c r="F133">
        <v>-1.32501176904088</v>
      </c>
      <c r="H133">
        <v>2.8113184593515101</v>
      </c>
      <c r="I133">
        <v>2.5238257854448798</v>
      </c>
      <c r="J133">
        <v>2.6391965704079601</v>
      </c>
      <c r="K133">
        <v>2.2935518976582601</v>
      </c>
      <c r="M133">
        <v>-0.12142651919226299</v>
      </c>
      <c r="N133">
        <v>-0.20493786190457</v>
      </c>
      <c r="O133">
        <v>-0.19837199918989001</v>
      </c>
      <c r="P133">
        <v>-0.119547593474333</v>
      </c>
      <c r="R133">
        <v>2.68989194015924</v>
      </c>
      <c r="S133">
        <v>2.3188879235403101</v>
      </c>
      <c r="T133">
        <v>2.4408245712180698</v>
      </c>
      <c r="U133">
        <v>2.1740043041839199</v>
      </c>
    </row>
    <row r="134" spans="1:21" x14ac:dyDescent="0.25">
      <c r="A134" s="11">
        <v>33878</v>
      </c>
      <c r="C134">
        <v>-1.1007601201820301</v>
      </c>
      <c r="D134">
        <v>-8.2103310125122597</v>
      </c>
      <c r="E134">
        <v>-3.6234366033374998</v>
      </c>
      <c r="F134">
        <v>-1.0889498910739801</v>
      </c>
      <c r="H134">
        <v>2.7727094457950701</v>
      </c>
      <c r="I134">
        <v>2.45081908546309</v>
      </c>
      <c r="J134">
        <v>2.6049121065411498</v>
      </c>
      <c r="K134">
        <v>2.27940474691705</v>
      </c>
      <c r="M134">
        <v>-2.4515629087671499E-2</v>
      </c>
      <c r="N134">
        <v>-0.134983715043097</v>
      </c>
      <c r="O134">
        <v>-0.20786963522153601</v>
      </c>
      <c r="P134">
        <v>-0.2113052767444</v>
      </c>
      <c r="R134">
        <v>2.7481938167074</v>
      </c>
      <c r="S134">
        <v>2.3158353704199901</v>
      </c>
      <c r="T134">
        <v>2.3970424713196099</v>
      </c>
      <c r="U134">
        <v>2.0680994701726498</v>
      </c>
    </row>
    <row r="135" spans="1:21" x14ac:dyDescent="0.25">
      <c r="A135" s="11">
        <v>33970</v>
      </c>
      <c r="C135">
        <v>-0.80852174036942903</v>
      </c>
      <c r="D135">
        <v>-7.8485258034753498</v>
      </c>
      <c r="E135">
        <v>-4.1140776552192602</v>
      </c>
      <c r="F135">
        <v>-0.84137398706116096</v>
      </c>
      <c r="H135">
        <v>2.5971334819101299</v>
      </c>
      <c r="I135">
        <v>2.3974426182643702</v>
      </c>
      <c r="J135">
        <v>2.5148535522615698</v>
      </c>
      <c r="K135">
        <v>2.2653801733446102</v>
      </c>
      <c r="M135">
        <v>-6.54823902469404E-2</v>
      </c>
      <c r="N135">
        <v>-0.112234632762057</v>
      </c>
      <c r="O135">
        <v>-0.145809758584106</v>
      </c>
      <c r="P135">
        <v>-0.34477371303321303</v>
      </c>
      <c r="R135">
        <v>2.53165109166319</v>
      </c>
      <c r="S135">
        <v>2.2852079855023102</v>
      </c>
      <c r="T135">
        <v>2.3690437936774602</v>
      </c>
      <c r="U135">
        <v>1.9206064603113899</v>
      </c>
    </row>
    <row r="136" spans="1:21" x14ac:dyDescent="0.25">
      <c r="A136" s="11">
        <v>34060</v>
      </c>
      <c r="C136">
        <v>-0.43509702388598698</v>
      </c>
      <c r="D136">
        <v>-7.5836683889508496</v>
      </c>
      <c r="E136">
        <v>-4.8144914179408698</v>
      </c>
      <c r="F136">
        <v>-0.35632409345112098</v>
      </c>
      <c r="H136">
        <v>2.5255160710189899</v>
      </c>
      <c r="I136">
        <v>2.3948015522670301</v>
      </c>
      <c r="J136">
        <v>2.5280026362390799</v>
      </c>
      <c r="K136">
        <v>2.2176201215173399</v>
      </c>
      <c r="M136">
        <v>-3.6894975379256098E-3</v>
      </c>
      <c r="N136">
        <v>-0.136289886604475</v>
      </c>
      <c r="O136">
        <v>-0.19661245531711599</v>
      </c>
      <c r="P136">
        <v>-0.25777719262149401</v>
      </c>
      <c r="R136">
        <v>2.5218265734810701</v>
      </c>
      <c r="S136">
        <v>2.2585116656625601</v>
      </c>
      <c r="T136">
        <v>2.3313901809219701</v>
      </c>
      <c r="U136">
        <v>1.9598429288958501</v>
      </c>
    </row>
    <row r="137" spans="1:21" x14ac:dyDescent="0.25">
      <c r="A137" s="11">
        <v>34151</v>
      </c>
      <c r="C137">
        <v>-0.48745647932230401</v>
      </c>
      <c r="D137">
        <v>-6.9863575305823797</v>
      </c>
      <c r="E137">
        <v>-5.09927011462241</v>
      </c>
      <c r="F137">
        <v>0.107396945498067</v>
      </c>
      <c r="H137">
        <v>2.4628408378361599</v>
      </c>
      <c r="I137">
        <v>2.3705929653867601</v>
      </c>
      <c r="J137">
        <v>2.5391306032946099</v>
      </c>
      <c r="K137">
        <v>2.1998821535170099</v>
      </c>
      <c r="M137">
        <v>-0.155589914856548</v>
      </c>
      <c r="N137">
        <v>-8.5159532411931901E-2</v>
      </c>
      <c r="O137">
        <v>-0.134202483935045</v>
      </c>
      <c r="P137">
        <v>-0.161482853173081</v>
      </c>
      <c r="R137">
        <v>2.3072509229796099</v>
      </c>
      <c r="S137">
        <v>2.28543343297483</v>
      </c>
      <c r="T137">
        <v>2.4049281193595702</v>
      </c>
      <c r="U137">
        <v>2.0383993003439298</v>
      </c>
    </row>
    <row r="138" spans="1:21" x14ac:dyDescent="0.25">
      <c r="A138" s="11">
        <v>34243</v>
      </c>
      <c r="C138">
        <v>-0.28282341544331802</v>
      </c>
      <c r="D138">
        <v>-6.5248286305423999</v>
      </c>
      <c r="E138">
        <v>-5.2276875114835102</v>
      </c>
      <c r="F138">
        <v>0.40583375641222103</v>
      </c>
      <c r="H138">
        <v>2.5539644842388598</v>
      </c>
      <c r="I138">
        <v>2.2561550053972002</v>
      </c>
      <c r="J138">
        <v>2.5099293098509898</v>
      </c>
      <c r="K138">
        <v>2.1820887204063402</v>
      </c>
      <c r="M138">
        <v>-0.21122442156410301</v>
      </c>
      <c r="N138">
        <v>-7.8320788653481604E-2</v>
      </c>
      <c r="O138">
        <v>-0.16810042244782</v>
      </c>
      <c r="P138">
        <v>-0.178633361323426</v>
      </c>
      <c r="R138">
        <v>2.3427400626747499</v>
      </c>
      <c r="S138">
        <v>2.1778342167437201</v>
      </c>
      <c r="T138">
        <v>2.3418288874031701</v>
      </c>
      <c r="U138">
        <v>2.0034553590829098</v>
      </c>
    </row>
    <row r="139" spans="1:21" x14ac:dyDescent="0.25">
      <c r="A139" s="11">
        <v>34335</v>
      </c>
      <c r="C139">
        <v>-7.4131193865127898E-2</v>
      </c>
      <c r="D139">
        <v>-5.9736993480846596</v>
      </c>
      <c r="E139">
        <v>-5.2647932089264504</v>
      </c>
      <c r="F139">
        <v>0.68046918424124703</v>
      </c>
      <c r="H139">
        <v>2.5531575493538798</v>
      </c>
      <c r="I139">
        <v>2.3242493488623999</v>
      </c>
      <c r="J139">
        <v>2.5430165454911799</v>
      </c>
      <c r="K139">
        <v>2.21518033240294</v>
      </c>
      <c r="M139">
        <v>-0.30006028205497098</v>
      </c>
      <c r="N139">
        <v>-7.2329229328045197E-2</v>
      </c>
      <c r="O139">
        <v>-0.230184268304853</v>
      </c>
      <c r="P139">
        <v>-0.149201652433434</v>
      </c>
      <c r="R139">
        <v>2.25309726729891</v>
      </c>
      <c r="S139">
        <v>2.2519201195343501</v>
      </c>
      <c r="T139">
        <v>2.3128322771863301</v>
      </c>
      <c r="U139">
        <v>2.0659786799695001</v>
      </c>
    </row>
    <row r="140" spans="1:21" x14ac:dyDescent="0.25">
      <c r="A140" s="11">
        <v>34425</v>
      </c>
      <c r="C140">
        <v>0.57889138709651899</v>
      </c>
      <c r="D140">
        <v>-5.3597703245811799</v>
      </c>
      <c r="E140">
        <v>-4.9205525019060596</v>
      </c>
      <c r="F140">
        <v>0.851437338289315</v>
      </c>
      <c r="H140">
        <v>2.6061380108495</v>
      </c>
      <c r="I140">
        <v>2.3636586307713499</v>
      </c>
      <c r="J140">
        <v>2.5061946603447098</v>
      </c>
      <c r="K140">
        <v>2.25441862954604</v>
      </c>
      <c r="M140">
        <v>-0.14808748798990601</v>
      </c>
      <c r="N140">
        <v>-9.2495685776273401E-2</v>
      </c>
      <c r="O140">
        <v>-0.18042683789845401</v>
      </c>
      <c r="P140">
        <v>-0.16767643054436701</v>
      </c>
      <c r="R140">
        <v>2.4580505228595899</v>
      </c>
      <c r="S140">
        <v>2.2711629449950701</v>
      </c>
      <c r="T140">
        <v>2.3257678224462599</v>
      </c>
      <c r="U140">
        <v>2.0867421990016699</v>
      </c>
    </row>
    <row r="141" spans="1:21" x14ac:dyDescent="0.25">
      <c r="A141" s="11">
        <v>34516</v>
      </c>
      <c r="C141">
        <v>0.69584069948939498</v>
      </c>
      <c r="D141">
        <v>-4.7393986501622303</v>
      </c>
      <c r="E141">
        <v>-4.5249678006021004</v>
      </c>
      <c r="F141">
        <v>0.92997588474327098</v>
      </c>
      <c r="H141">
        <v>2.5486797367588201</v>
      </c>
      <c r="I141">
        <v>2.3784794958082398</v>
      </c>
      <c r="J141">
        <v>2.4723774913967098</v>
      </c>
      <c r="K141">
        <v>2.2978400286974598</v>
      </c>
      <c r="M141">
        <v>-0.221127929067792</v>
      </c>
      <c r="N141">
        <v>-8.3952861225524297E-2</v>
      </c>
      <c r="O141">
        <v>-9.6012832785921001E-2</v>
      </c>
      <c r="P141">
        <v>-0.21840892064672299</v>
      </c>
      <c r="R141">
        <v>2.3275518076910302</v>
      </c>
      <c r="S141">
        <v>2.2945266345827098</v>
      </c>
      <c r="T141">
        <v>2.37636465861079</v>
      </c>
      <c r="U141">
        <v>2.0794311080507399</v>
      </c>
    </row>
    <row r="142" spans="1:21" x14ac:dyDescent="0.25">
      <c r="A142" s="11">
        <v>34608</v>
      </c>
      <c r="C142">
        <v>0.76164493753253704</v>
      </c>
      <c r="D142">
        <v>-4.2557300439030401</v>
      </c>
      <c r="E142">
        <v>-4.2048526738612999</v>
      </c>
      <c r="F142">
        <v>0.99501722080458399</v>
      </c>
      <c r="H142">
        <v>2.62655596096746</v>
      </c>
      <c r="I142">
        <v>2.3256230474132602</v>
      </c>
      <c r="J142">
        <v>2.45656599300314</v>
      </c>
      <c r="K142">
        <v>2.2952355316694701</v>
      </c>
      <c r="M142">
        <v>-0.25607566642496998</v>
      </c>
      <c r="N142">
        <v>-5.3166639974259598E-2</v>
      </c>
      <c r="O142">
        <v>-8.6393583545889996E-2</v>
      </c>
      <c r="P142">
        <v>-0.202571927454095</v>
      </c>
      <c r="R142">
        <v>2.3704802945424901</v>
      </c>
      <c r="S142">
        <v>2.2724564074389999</v>
      </c>
      <c r="T142">
        <v>2.3701724094572501</v>
      </c>
      <c r="U142">
        <v>2.0926636042153799</v>
      </c>
    </row>
    <row r="143" spans="1:21" x14ac:dyDescent="0.25">
      <c r="A143" s="11">
        <v>34700</v>
      </c>
      <c r="C143">
        <v>0.723644778786252</v>
      </c>
      <c r="D143">
        <v>-3.7710823466492802</v>
      </c>
      <c r="E143">
        <v>-3.87175397667056</v>
      </c>
      <c r="F143">
        <v>0.99504472720104797</v>
      </c>
      <c r="H143">
        <v>2.5667495459760099</v>
      </c>
      <c r="I143">
        <v>2.3336209220492599</v>
      </c>
      <c r="J143">
        <v>2.4122542992418698</v>
      </c>
      <c r="K143">
        <v>2.2835826067081402</v>
      </c>
      <c r="M143">
        <v>-0.28035778275777701</v>
      </c>
      <c r="N143">
        <v>2.68838100977229E-2</v>
      </c>
      <c r="O143">
        <v>-7.6166878360356002E-2</v>
      </c>
      <c r="P143">
        <v>-0.145336427576431</v>
      </c>
      <c r="R143">
        <v>2.28639176321823</v>
      </c>
      <c r="S143">
        <v>2.3605047321469801</v>
      </c>
      <c r="T143">
        <v>2.3360874208815101</v>
      </c>
      <c r="U143">
        <v>2.13824617913171</v>
      </c>
    </row>
    <row r="144" spans="1:21" x14ac:dyDescent="0.25">
      <c r="A144" s="11">
        <v>34790</v>
      </c>
      <c r="C144">
        <v>0.58594337641363803</v>
      </c>
      <c r="D144">
        <v>-3.8009518620470399</v>
      </c>
      <c r="E144">
        <v>-3.6910680607334099</v>
      </c>
      <c r="F144">
        <v>0.86258747062288399</v>
      </c>
      <c r="H144">
        <v>2.53194387324849</v>
      </c>
      <c r="I144">
        <v>2.2288597196006501</v>
      </c>
      <c r="J144">
        <v>2.38225893869489</v>
      </c>
      <c r="K144">
        <v>2.2781434805932199</v>
      </c>
      <c r="M144">
        <v>-0.256581349882748</v>
      </c>
      <c r="N144">
        <v>8.0634409579100307E-3</v>
      </c>
      <c r="O144">
        <v>-0.116913676562695</v>
      </c>
      <c r="P144">
        <v>-0.119960727066868</v>
      </c>
      <c r="R144">
        <v>2.2753625233657502</v>
      </c>
      <c r="S144">
        <v>2.2369231605585602</v>
      </c>
      <c r="T144">
        <v>2.2653452621321999</v>
      </c>
      <c r="U144">
        <v>2.1581827535263498</v>
      </c>
    </row>
    <row r="145" spans="1:21" x14ac:dyDescent="0.25">
      <c r="A145" s="11">
        <v>34881</v>
      </c>
      <c r="C145">
        <v>0.22745596079585101</v>
      </c>
      <c r="D145">
        <v>-3.9694165235983401</v>
      </c>
      <c r="E145">
        <v>-3.51401366468167</v>
      </c>
      <c r="F145">
        <v>0.54785932889285505</v>
      </c>
      <c r="H145">
        <v>2.6264435759353999</v>
      </c>
      <c r="I145">
        <v>2.1822110344239101</v>
      </c>
      <c r="J145">
        <v>2.3229666851622</v>
      </c>
      <c r="K145">
        <v>2.3355572554146899</v>
      </c>
      <c r="M145">
        <v>-0.33063198390725501</v>
      </c>
      <c r="N145">
        <v>1.2190747941805699E-2</v>
      </c>
      <c r="O145">
        <v>-0.100731277612318</v>
      </c>
      <c r="P145">
        <v>-0.21683970145480799</v>
      </c>
      <c r="R145">
        <v>2.2958115920281399</v>
      </c>
      <c r="S145">
        <v>2.19440178236571</v>
      </c>
      <c r="T145">
        <v>2.22223540754988</v>
      </c>
      <c r="U145">
        <v>2.1187175539598799</v>
      </c>
    </row>
    <row r="146" spans="1:21" x14ac:dyDescent="0.25">
      <c r="A146" s="11">
        <v>34973</v>
      </c>
      <c r="C146">
        <v>6.3390095808585997E-2</v>
      </c>
      <c r="D146">
        <v>-4.2064142605450501</v>
      </c>
      <c r="E146">
        <v>-3.5444343459014398</v>
      </c>
      <c r="F146">
        <v>0.17858621004847899</v>
      </c>
      <c r="H146">
        <v>2.6660021665029401</v>
      </c>
      <c r="I146">
        <v>2.1846511535101301</v>
      </c>
      <c r="J146">
        <v>2.2960939338981601</v>
      </c>
      <c r="K146">
        <v>2.3229484281641</v>
      </c>
      <c r="M146">
        <v>-0.32126796060982998</v>
      </c>
      <c r="N146">
        <v>-2.6288284710516599E-2</v>
      </c>
      <c r="O146">
        <v>-0.16117254781827201</v>
      </c>
      <c r="P146">
        <v>-0.34703836263049898</v>
      </c>
      <c r="R146">
        <v>2.34473420589311</v>
      </c>
      <c r="S146">
        <v>2.1583628687996099</v>
      </c>
      <c r="T146">
        <v>2.1349213860798901</v>
      </c>
      <c r="U146">
        <v>1.9759100655335999</v>
      </c>
    </row>
    <row r="147" spans="1:21" x14ac:dyDescent="0.25">
      <c r="A147" s="11">
        <v>35065</v>
      </c>
      <c r="C147">
        <v>-0.26859651493964498</v>
      </c>
      <c r="D147">
        <v>-4.33367830329348</v>
      </c>
      <c r="E147">
        <v>-3.5234056357685399</v>
      </c>
      <c r="F147">
        <v>-4.8300944539505501E-2</v>
      </c>
      <c r="H147">
        <v>2.7235015692781999</v>
      </c>
      <c r="I147">
        <v>2.1124922445997498</v>
      </c>
      <c r="J147">
        <v>2.24430210933859</v>
      </c>
      <c r="K147">
        <v>2.37563094445842</v>
      </c>
      <c r="M147">
        <v>-0.41235995241393802</v>
      </c>
      <c r="N147">
        <v>-4.0820438889279199E-2</v>
      </c>
      <c r="O147">
        <v>-0.166675875432135</v>
      </c>
      <c r="P147">
        <v>-0.30954296736930398</v>
      </c>
      <c r="R147">
        <v>2.3111416168642598</v>
      </c>
      <c r="S147">
        <v>2.0716718057104702</v>
      </c>
      <c r="T147">
        <v>2.0776262339064502</v>
      </c>
      <c r="U147">
        <v>2.0660879770891198</v>
      </c>
    </row>
    <row r="148" spans="1:21" x14ac:dyDescent="0.25">
      <c r="A148" s="11">
        <v>35156</v>
      </c>
      <c r="C148">
        <v>-0.14308177566260799</v>
      </c>
      <c r="D148">
        <v>-4.2767423130682101</v>
      </c>
      <c r="E148">
        <v>-3.4694324412303099</v>
      </c>
      <c r="F148">
        <v>-0.32283236203375099</v>
      </c>
      <c r="H148">
        <v>2.9143964850228801</v>
      </c>
      <c r="I148">
        <v>2.1419142241017401</v>
      </c>
      <c r="J148">
        <v>2.2638392021326701</v>
      </c>
      <c r="K148">
        <v>2.37727142567817</v>
      </c>
      <c r="M148">
        <v>-0.33726153906948803</v>
      </c>
      <c r="N148">
        <v>-1.9880624569451898E-2</v>
      </c>
      <c r="O148">
        <v>-0.120062959913197</v>
      </c>
      <c r="P148">
        <v>-0.35602450871094399</v>
      </c>
      <c r="R148">
        <v>2.5771349459534001</v>
      </c>
      <c r="S148">
        <v>2.1220335995322901</v>
      </c>
      <c r="T148">
        <v>2.1437762422194702</v>
      </c>
      <c r="U148">
        <v>2.02124691696722</v>
      </c>
    </row>
    <row r="149" spans="1:21" x14ac:dyDescent="0.25">
      <c r="A149" s="11">
        <v>35247</v>
      </c>
      <c r="C149">
        <v>-8.9497743331548904E-2</v>
      </c>
      <c r="D149">
        <v>-4.0386365855706003</v>
      </c>
      <c r="E149">
        <v>-3.5131781746906698</v>
      </c>
      <c r="F149">
        <v>-0.49230708066943402</v>
      </c>
      <c r="H149">
        <v>2.93482333808601</v>
      </c>
      <c r="I149">
        <v>2.1702432806974299</v>
      </c>
      <c r="J149">
        <v>2.2519455880911101</v>
      </c>
      <c r="K149">
        <v>2.4198153425983602</v>
      </c>
      <c r="M149">
        <v>-0.34385295524682402</v>
      </c>
      <c r="N149">
        <v>8.3482479603445604E-3</v>
      </c>
      <c r="O149">
        <v>-0.32043266888690303</v>
      </c>
      <c r="P149">
        <v>-0.325182860170252</v>
      </c>
      <c r="R149">
        <v>2.5909703828391901</v>
      </c>
      <c r="S149">
        <v>2.1785915286577699</v>
      </c>
      <c r="T149">
        <v>1.9315129192042</v>
      </c>
      <c r="U149">
        <v>2.0946324824281102</v>
      </c>
    </row>
    <row r="150" spans="1:21" x14ac:dyDescent="0.25">
      <c r="A150" s="11">
        <v>35339</v>
      </c>
      <c r="C150">
        <v>0.13698522691652201</v>
      </c>
      <c r="D150">
        <v>-3.6756265072044698</v>
      </c>
      <c r="E150">
        <v>-3.3351653181755401</v>
      </c>
      <c r="F150">
        <v>-0.57060248011680403</v>
      </c>
      <c r="H150">
        <v>2.9797397098458802</v>
      </c>
      <c r="I150">
        <v>2.16840084803205</v>
      </c>
      <c r="J150">
        <v>2.21915984322185</v>
      </c>
      <c r="K150">
        <v>2.44409320884583</v>
      </c>
      <c r="M150">
        <v>-0.23400387493240299</v>
      </c>
      <c r="N150">
        <v>4.9938934018832398E-2</v>
      </c>
      <c r="O150">
        <v>-0.33339713256815801</v>
      </c>
      <c r="P150">
        <v>-0.26291411738653198</v>
      </c>
      <c r="R150">
        <v>2.7457358349134799</v>
      </c>
      <c r="S150">
        <v>2.2183397820508799</v>
      </c>
      <c r="T150">
        <v>1.8857627106536901</v>
      </c>
      <c r="U150">
        <v>2.1811790914592999</v>
      </c>
    </row>
    <row r="151" spans="1:21" x14ac:dyDescent="0.25">
      <c r="A151" s="11">
        <v>35431</v>
      </c>
      <c r="C151">
        <v>-0.115847378930084</v>
      </c>
      <c r="D151">
        <v>-3.27983109654912</v>
      </c>
      <c r="E151">
        <v>-3.14217154420589</v>
      </c>
      <c r="F151">
        <v>-0.65051045638074401</v>
      </c>
      <c r="H151">
        <v>2.9775752110091398</v>
      </c>
      <c r="I151">
        <v>2.23920455431647</v>
      </c>
      <c r="J151">
        <v>2.1633602629280202</v>
      </c>
      <c r="K151">
        <v>2.5203012316829301</v>
      </c>
      <c r="M151">
        <v>-0.352078705170568</v>
      </c>
      <c r="N151">
        <v>5.1368736641921098E-2</v>
      </c>
      <c r="O151">
        <v>-0.30337679832224901</v>
      </c>
      <c r="P151">
        <v>-0.28377366693247902</v>
      </c>
      <c r="R151">
        <v>2.6254965058385702</v>
      </c>
      <c r="S151">
        <v>2.29057329095839</v>
      </c>
      <c r="T151">
        <v>1.85998346460577</v>
      </c>
      <c r="U151">
        <v>2.2365275647504501</v>
      </c>
    </row>
    <row r="152" spans="1:21" x14ac:dyDescent="0.25">
      <c r="A152" s="11">
        <v>35521</v>
      </c>
      <c r="C152">
        <v>0.125964207787092</v>
      </c>
      <c r="D152">
        <v>-2.7267190190493702</v>
      </c>
      <c r="E152">
        <v>-3.0475638709376698</v>
      </c>
      <c r="F152">
        <v>-0.63145561076407797</v>
      </c>
      <c r="H152">
        <v>3.1417446809443099</v>
      </c>
      <c r="I152">
        <v>2.2477232438978501</v>
      </c>
      <c r="J152">
        <v>2.2332138832452801</v>
      </c>
      <c r="K152">
        <v>2.5392871866204101</v>
      </c>
      <c r="M152">
        <v>-0.23874034896208399</v>
      </c>
      <c r="N152">
        <v>6.6910305901713096E-2</v>
      </c>
      <c r="O152">
        <v>-0.31909229720082599</v>
      </c>
      <c r="P152">
        <v>-0.29188183017717001</v>
      </c>
      <c r="R152">
        <v>2.9030043319822201</v>
      </c>
      <c r="S152">
        <v>2.3146335497995598</v>
      </c>
      <c r="T152">
        <v>1.91412158604445</v>
      </c>
      <c r="U152">
        <v>2.2474053564432399</v>
      </c>
    </row>
    <row r="153" spans="1:21" x14ac:dyDescent="0.25">
      <c r="A153" s="11">
        <v>35612</v>
      </c>
      <c r="C153">
        <v>-0.16766819614485901</v>
      </c>
      <c r="D153">
        <v>-2.3562627370606002</v>
      </c>
      <c r="E153">
        <v>-2.49939909460613</v>
      </c>
      <c r="F153">
        <v>-0.51964924254343703</v>
      </c>
      <c r="H153">
        <v>3.2326500580927302</v>
      </c>
      <c r="I153">
        <v>2.2699908745361301</v>
      </c>
      <c r="J153">
        <v>2.20379080436174</v>
      </c>
      <c r="K153">
        <v>2.5394000562687098</v>
      </c>
      <c r="M153">
        <v>-0.45613603482640003</v>
      </c>
      <c r="N153">
        <v>1.06203223476287E-2</v>
      </c>
      <c r="O153">
        <v>-0.16649071771864299</v>
      </c>
      <c r="P153">
        <v>-0.25115933657060102</v>
      </c>
      <c r="R153">
        <v>2.7765140232663299</v>
      </c>
      <c r="S153">
        <v>2.2806111968837501</v>
      </c>
      <c r="T153">
        <v>2.0373000866430999</v>
      </c>
      <c r="U153">
        <v>2.28824071969811</v>
      </c>
    </row>
    <row r="154" spans="1:21" x14ac:dyDescent="0.25">
      <c r="A154" s="11">
        <v>35704</v>
      </c>
      <c r="C154">
        <v>-0.120921292819617</v>
      </c>
      <c r="D154">
        <v>-1.9076981061131699</v>
      </c>
      <c r="E154">
        <v>-2.0942222588150798</v>
      </c>
      <c r="F154">
        <v>-0.37286829854952003</v>
      </c>
      <c r="H154">
        <v>3.2335210983051499</v>
      </c>
      <c r="I154">
        <v>2.2566837901402002</v>
      </c>
      <c r="J154">
        <v>2.2244211406854899</v>
      </c>
      <c r="K154">
        <v>2.5774090489227102</v>
      </c>
      <c r="M154">
        <v>-0.45315015641319301</v>
      </c>
      <c r="N154">
        <v>2.4458997101638701E-3</v>
      </c>
      <c r="O154">
        <v>-8.9845289282085003E-2</v>
      </c>
      <c r="P154">
        <v>-0.20905025707317501</v>
      </c>
      <c r="R154">
        <v>2.7803709418919502</v>
      </c>
      <c r="S154">
        <v>2.2591296898503601</v>
      </c>
      <c r="T154">
        <v>2.1345758514034099</v>
      </c>
      <c r="U154">
        <v>2.3683587918495399</v>
      </c>
    </row>
    <row r="155" spans="1:21" x14ac:dyDescent="0.25">
      <c r="A155" s="11">
        <v>35796</v>
      </c>
      <c r="C155">
        <v>-0.20373002131179899</v>
      </c>
      <c r="D155">
        <v>-1.37245089972089</v>
      </c>
      <c r="E155">
        <v>-1.8342318653556</v>
      </c>
      <c r="F155">
        <v>-0.25996974169447601</v>
      </c>
      <c r="H155">
        <v>3.2801847344627402</v>
      </c>
      <c r="I155">
        <v>2.3311502146655698</v>
      </c>
      <c r="J155">
        <v>2.20069388643152</v>
      </c>
      <c r="K155">
        <v>2.58624402714802</v>
      </c>
      <c r="M155">
        <v>-0.47974984823230699</v>
      </c>
      <c r="N155">
        <v>4.3844895657343702E-2</v>
      </c>
      <c r="O155">
        <v>-0.1811281916103</v>
      </c>
      <c r="P155">
        <v>-0.236384203227854</v>
      </c>
      <c r="R155">
        <v>2.8004348862304398</v>
      </c>
      <c r="S155">
        <v>2.3749951103229199</v>
      </c>
      <c r="T155">
        <v>2.0195656948212202</v>
      </c>
      <c r="U155">
        <v>2.3498598239201698</v>
      </c>
    </row>
    <row r="156" spans="1:21" x14ac:dyDescent="0.25">
      <c r="A156" s="11">
        <v>35886</v>
      </c>
      <c r="C156">
        <v>-0.26129088165737402</v>
      </c>
      <c r="D156">
        <v>-1.30057856942096</v>
      </c>
      <c r="E156">
        <v>-1.46786411938933</v>
      </c>
      <c r="F156">
        <v>-0.14978062868863201</v>
      </c>
      <c r="H156">
        <v>3.31296456562829</v>
      </c>
      <c r="I156">
        <v>2.1981914942745902</v>
      </c>
      <c r="J156">
        <v>2.1568001931185798</v>
      </c>
      <c r="K156">
        <v>2.5963111379421102</v>
      </c>
      <c r="M156">
        <v>-0.476674604651037</v>
      </c>
      <c r="N156">
        <v>-3.1950920738138002E-3</v>
      </c>
      <c r="O156">
        <v>-6.4258328416262694E-2</v>
      </c>
      <c r="P156">
        <v>-0.26742276562811201</v>
      </c>
      <c r="R156">
        <v>2.8362899609772501</v>
      </c>
      <c r="S156">
        <v>2.19499640220078</v>
      </c>
      <c r="T156">
        <v>2.0925418647023202</v>
      </c>
      <c r="U156">
        <v>2.3288883723140001</v>
      </c>
    </row>
    <row r="157" spans="1:21" x14ac:dyDescent="0.25">
      <c r="A157" s="11">
        <v>35977</v>
      </c>
      <c r="C157">
        <v>-0.18439811028088099</v>
      </c>
      <c r="D157">
        <v>-1.31219287697473</v>
      </c>
      <c r="E157">
        <v>-1.4245321403457201</v>
      </c>
      <c r="F157">
        <v>-3.1630702391339603E-2</v>
      </c>
      <c r="H157">
        <v>3.4001038342601699</v>
      </c>
      <c r="I157">
        <v>2.2610822691097701</v>
      </c>
      <c r="J157">
        <v>2.1537203735167898</v>
      </c>
      <c r="K157">
        <v>2.5881820047081101</v>
      </c>
      <c r="M157">
        <v>-0.40786656073795102</v>
      </c>
      <c r="N157">
        <v>-1.86707715710481E-2</v>
      </c>
      <c r="O157">
        <v>-0.13406308656141899</v>
      </c>
      <c r="P157">
        <v>-0.27301099454975097</v>
      </c>
      <c r="R157">
        <v>2.9922372735222198</v>
      </c>
      <c r="S157">
        <v>2.2424114975387202</v>
      </c>
      <c r="T157">
        <v>2.0196572869553702</v>
      </c>
      <c r="U157">
        <v>2.3151710101583598</v>
      </c>
    </row>
    <row r="158" spans="1:21" x14ac:dyDescent="0.25">
      <c r="A158" s="11">
        <v>36069</v>
      </c>
      <c r="C158">
        <v>-0.12621791981007399</v>
      </c>
      <c r="D158">
        <v>-1.0865264901305001</v>
      </c>
      <c r="E158">
        <v>-1.529250192061</v>
      </c>
      <c r="F158">
        <v>8.4050830154865294E-2</v>
      </c>
      <c r="H158">
        <v>3.5435769305848002</v>
      </c>
      <c r="I158">
        <v>2.3837123090916701</v>
      </c>
      <c r="J158">
        <v>2.1134436114172401</v>
      </c>
      <c r="K158">
        <v>2.6111128635190202</v>
      </c>
      <c r="M158">
        <v>-0.39335691459713901</v>
      </c>
      <c r="N158">
        <v>2.21860214405699E-2</v>
      </c>
      <c r="O158">
        <v>-0.32061149253312698</v>
      </c>
      <c r="P158">
        <v>-0.24931108440251701</v>
      </c>
      <c r="R158">
        <v>3.1502200159876601</v>
      </c>
      <c r="S158">
        <v>2.4058983305322399</v>
      </c>
      <c r="T158">
        <v>1.7928321188841201</v>
      </c>
      <c r="U158">
        <v>2.3618017791165</v>
      </c>
    </row>
    <row r="159" spans="1:21" x14ac:dyDescent="0.25">
      <c r="A159" s="11">
        <v>36161</v>
      </c>
      <c r="C159">
        <v>-6.2842198129260396E-2</v>
      </c>
      <c r="D159">
        <v>-0.83181909995948899</v>
      </c>
      <c r="E159">
        <v>-1.45095737617839</v>
      </c>
      <c r="F159">
        <v>0.128051092123314</v>
      </c>
      <c r="H159">
        <v>3.5440842000428798</v>
      </c>
      <c r="I159">
        <v>2.5626685090492201</v>
      </c>
      <c r="J159">
        <v>2.1573517448066299</v>
      </c>
      <c r="K159">
        <v>2.6039811591052899</v>
      </c>
      <c r="M159">
        <v>-0.38622918023174602</v>
      </c>
      <c r="N159">
        <v>2.35549781989038E-2</v>
      </c>
      <c r="O159">
        <v>-0.25950661437336497</v>
      </c>
      <c r="P159">
        <v>-0.27577956149148503</v>
      </c>
      <c r="R159">
        <v>3.1578550198111301</v>
      </c>
      <c r="S159">
        <v>2.5862234872481298</v>
      </c>
      <c r="T159">
        <v>1.89784513043326</v>
      </c>
      <c r="U159">
        <v>2.32820159761381</v>
      </c>
    </row>
    <row r="160" spans="1:21" x14ac:dyDescent="0.25">
      <c r="A160" s="11">
        <v>36251</v>
      </c>
      <c r="C160">
        <v>-8.9245732046265402E-2</v>
      </c>
      <c r="D160">
        <v>-0.53724618869387097</v>
      </c>
      <c r="E160">
        <v>-1.3559964159364899</v>
      </c>
      <c r="F160">
        <v>0.102857598780474</v>
      </c>
      <c r="H160">
        <v>3.5239041841618999</v>
      </c>
      <c r="I160">
        <v>2.5573911671502598</v>
      </c>
      <c r="J160">
        <v>2.1454113187209001</v>
      </c>
      <c r="K160">
        <v>2.5637732447400898</v>
      </c>
      <c r="M160">
        <v>-0.39141929949501397</v>
      </c>
      <c r="N160">
        <v>5.7210876119352001E-2</v>
      </c>
      <c r="O160">
        <v>-0.34746608860816303</v>
      </c>
      <c r="P160">
        <v>-0.32848519923194403</v>
      </c>
      <c r="R160">
        <v>3.1324848846668898</v>
      </c>
      <c r="S160">
        <v>2.61460204326962</v>
      </c>
      <c r="T160">
        <v>1.7979452301127401</v>
      </c>
      <c r="U160">
        <v>2.2352880455081499</v>
      </c>
    </row>
    <row r="161" spans="1:21" x14ac:dyDescent="0.25">
      <c r="A161" s="11">
        <v>36342</v>
      </c>
      <c r="C161">
        <v>-2.3551862511226301E-2</v>
      </c>
      <c r="D161">
        <v>-0.308945010228456</v>
      </c>
      <c r="E161">
        <v>-1.1447465298735999</v>
      </c>
      <c r="F161">
        <v>9.0684856333837202E-2</v>
      </c>
      <c r="H161">
        <v>3.6039334329049901</v>
      </c>
      <c r="I161">
        <v>2.6947431778426001</v>
      </c>
      <c r="J161">
        <v>2.19012228564279</v>
      </c>
      <c r="K161">
        <v>2.6725776175209099</v>
      </c>
      <c r="M161">
        <v>-0.35922559909314</v>
      </c>
      <c r="N161">
        <v>7.7301902170762701E-2</v>
      </c>
      <c r="O161">
        <v>-0.31863129561617198</v>
      </c>
      <c r="P161">
        <v>-0.34107074285956002</v>
      </c>
      <c r="R161">
        <v>3.2447078338118498</v>
      </c>
      <c r="S161">
        <v>2.7720450800133598</v>
      </c>
      <c r="T161">
        <v>1.8714909900266099</v>
      </c>
      <c r="U161">
        <v>2.3315068746613501</v>
      </c>
    </row>
    <row r="162" spans="1:21" x14ac:dyDescent="0.25">
      <c r="A162" s="11">
        <v>36434</v>
      </c>
      <c r="C162">
        <v>0.31979486472641799</v>
      </c>
      <c r="D162">
        <v>-0.136727082594234</v>
      </c>
      <c r="E162">
        <v>-0.69822870104894696</v>
      </c>
      <c r="F162">
        <v>0.13726308449622601</v>
      </c>
      <c r="H162">
        <v>3.7268121697999299</v>
      </c>
      <c r="I162">
        <v>2.7860790557439099</v>
      </c>
      <c r="J162">
        <v>2.2156089277156301</v>
      </c>
      <c r="K162">
        <v>2.7384099273128499</v>
      </c>
      <c r="M162">
        <v>-0.23442168193318599</v>
      </c>
      <c r="N162">
        <v>4.7155416096273502E-2</v>
      </c>
      <c r="O162">
        <v>-0.210202301389283</v>
      </c>
      <c r="P162">
        <v>-0.33200373844263498</v>
      </c>
      <c r="R162">
        <v>3.49239048786675</v>
      </c>
      <c r="S162">
        <v>2.8332344718401798</v>
      </c>
      <c r="T162">
        <v>2.0054066263263501</v>
      </c>
      <c r="U162">
        <v>2.4064061888702102</v>
      </c>
    </row>
    <row r="163" spans="1:21" x14ac:dyDescent="0.25">
      <c r="A163" s="11">
        <v>36526</v>
      </c>
      <c r="C163">
        <v>0.49544836288612298</v>
      </c>
      <c r="D163">
        <v>4.4105883712575199E-2</v>
      </c>
      <c r="E163">
        <v>-0.28507052837107899</v>
      </c>
      <c r="F163">
        <v>0.134673351492893</v>
      </c>
      <c r="H163">
        <v>3.6006762585944299</v>
      </c>
      <c r="I163">
        <v>2.90446191504572</v>
      </c>
      <c r="J163">
        <v>2.2476876064013198</v>
      </c>
      <c r="K163">
        <v>2.7437924016012101</v>
      </c>
      <c r="M163">
        <v>-0.14836913356478099</v>
      </c>
      <c r="N163">
        <v>1.0026196047595999E-2</v>
      </c>
      <c r="O163">
        <v>-0.16008713223447299</v>
      </c>
      <c r="P163">
        <v>-0.38162663145798897</v>
      </c>
      <c r="R163">
        <v>3.45230712502965</v>
      </c>
      <c r="S163">
        <v>2.9144881110933198</v>
      </c>
      <c r="T163">
        <v>2.0876004741668499</v>
      </c>
      <c r="U163">
        <v>2.3621657701432301</v>
      </c>
    </row>
    <row r="164" spans="1:21" x14ac:dyDescent="0.25">
      <c r="A164" s="11">
        <v>36617</v>
      </c>
      <c r="C164">
        <v>0.25920407110663701</v>
      </c>
      <c r="D164">
        <v>0.28062670579646498</v>
      </c>
      <c r="E164">
        <v>8.8833217211458801E-2</v>
      </c>
      <c r="F164">
        <v>0.143045085938411</v>
      </c>
      <c r="H164">
        <v>3.7992308569751301</v>
      </c>
      <c r="I164">
        <v>2.9487551815702999</v>
      </c>
      <c r="J164">
        <v>2.2410642326374099</v>
      </c>
      <c r="K164">
        <v>2.7315274873310802</v>
      </c>
      <c r="M164">
        <v>-0.26632181702824398</v>
      </c>
      <c r="N164">
        <v>1.7424461209608399E-2</v>
      </c>
      <c r="O164">
        <v>-0.131054414507703</v>
      </c>
      <c r="P164">
        <v>-0.375560048360712</v>
      </c>
      <c r="R164">
        <v>3.5329090399468899</v>
      </c>
      <c r="S164">
        <v>2.9661796427799101</v>
      </c>
      <c r="T164">
        <v>2.11000981812971</v>
      </c>
      <c r="U164">
        <v>2.35596743897037</v>
      </c>
    </row>
    <row r="165" spans="1:21" x14ac:dyDescent="0.25">
      <c r="A165" s="11">
        <v>36708</v>
      </c>
      <c r="C165">
        <v>0.25901185218356199</v>
      </c>
      <c r="D165">
        <v>0.45469973530367702</v>
      </c>
      <c r="E165">
        <v>0.47304445417671598</v>
      </c>
      <c r="F165">
        <v>8.6164391850616098E-2</v>
      </c>
      <c r="H165">
        <v>3.6471289916349301</v>
      </c>
      <c r="I165">
        <v>2.9841017546522002</v>
      </c>
      <c r="J165">
        <v>2.2107597140347401</v>
      </c>
      <c r="K165">
        <v>2.6988295796975201</v>
      </c>
      <c r="M165">
        <v>-0.22361787305690201</v>
      </c>
      <c r="N165">
        <v>5.7314789557351101E-2</v>
      </c>
      <c r="O165">
        <v>4.5787161610662597E-2</v>
      </c>
      <c r="P165">
        <v>-0.38730299092217901</v>
      </c>
      <c r="R165">
        <v>3.42351111857803</v>
      </c>
      <c r="S165">
        <v>3.0414165442095502</v>
      </c>
      <c r="T165">
        <v>2.2565468756453999</v>
      </c>
      <c r="U165">
        <v>2.3115265887753398</v>
      </c>
    </row>
    <row r="166" spans="1:21" x14ac:dyDescent="0.25">
      <c r="A166" s="11">
        <v>36800</v>
      </c>
      <c r="C166">
        <v>3.7828949750746702E-2</v>
      </c>
      <c r="D166">
        <v>0.40266345413493798</v>
      </c>
      <c r="E166">
        <v>0.56815246421410803</v>
      </c>
      <c r="F166">
        <v>4.1324156032942497E-2</v>
      </c>
      <c r="H166">
        <v>3.6398503005979799</v>
      </c>
      <c r="I166">
        <v>2.9023936908915098</v>
      </c>
      <c r="J166">
        <v>2.2168149138953899</v>
      </c>
      <c r="K166">
        <v>2.65785842606144</v>
      </c>
      <c r="M166">
        <v>-0.19925239844478099</v>
      </c>
      <c r="N166">
        <v>9.8280778914123401E-2</v>
      </c>
      <c r="O166">
        <v>0.118259630994815</v>
      </c>
      <c r="P166">
        <v>-0.31846274422783999</v>
      </c>
      <c r="R166">
        <v>3.4405979021532</v>
      </c>
      <c r="S166">
        <v>3.00067446980563</v>
      </c>
      <c r="T166">
        <v>2.3350745448902099</v>
      </c>
      <c r="U166">
        <v>2.3393956818335999</v>
      </c>
    </row>
    <row r="167" spans="1:21" x14ac:dyDescent="0.25">
      <c r="A167" s="11">
        <v>36892</v>
      </c>
      <c r="C167">
        <v>-0.235828442805428</v>
      </c>
      <c r="D167">
        <v>0.102642185166928</v>
      </c>
      <c r="E167">
        <v>0.65893197496689004</v>
      </c>
      <c r="F167">
        <v>-8.9298137663036001E-2</v>
      </c>
      <c r="H167">
        <v>3.4710489682774499</v>
      </c>
      <c r="I167">
        <v>2.9195493758793698</v>
      </c>
      <c r="J167">
        <v>2.2615627843807098</v>
      </c>
      <c r="K167">
        <v>2.73883196176009</v>
      </c>
      <c r="M167">
        <v>-0.140069184382803</v>
      </c>
      <c r="N167">
        <v>9.29382777810841E-2</v>
      </c>
      <c r="O167">
        <v>0.221295209791464</v>
      </c>
      <c r="P167">
        <v>-0.32324766815007999</v>
      </c>
      <c r="R167">
        <v>3.3309797838946502</v>
      </c>
      <c r="S167">
        <v>3.0124876536604601</v>
      </c>
      <c r="T167">
        <v>2.4828579941721798</v>
      </c>
      <c r="U167">
        <v>2.41558429361001</v>
      </c>
    </row>
    <row r="168" spans="1:21" x14ac:dyDescent="0.25">
      <c r="A168" s="11">
        <v>36982</v>
      </c>
      <c r="C168">
        <v>-0.83414259409721603</v>
      </c>
      <c r="D168">
        <v>-5.9198822509074498E-3</v>
      </c>
      <c r="E168">
        <v>1.2329378721278801</v>
      </c>
      <c r="F168">
        <v>-0.10269002607606099</v>
      </c>
      <c r="H168">
        <v>3.5024222327383598</v>
      </c>
      <c r="I168">
        <v>2.8798053930597298</v>
      </c>
      <c r="J168">
        <v>2.1759135504914999</v>
      </c>
      <c r="K168">
        <v>2.7568860874388701</v>
      </c>
      <c r="M168">
        <v>-0.254773656806006</v>
      </c>
      <c r="N168">
        <v>0.158031914905539</v>
      </c>
      <c r="O168">
        <v>0.70624215572861804</v>
      </c>
      <c r="P168">
        <v>-0.22426710181565301</v>
      </c>
      <c r="R168">
        <v>3.2476485759323501</v>
      </c>
      <c r="S168">
        <v>3.0378373079652699</v>
      </c>
      <c r="T168">
        <v>2.8821557062201202</v>
      </c>
      <c r="U168">
        <v>2.53261898562321</v>
      </c>
    </row>
    <row r="169" spans="1:21" x14ac:dyDescent="0.25">
      <c r="A169" s="11">
        <v>37073</v>
      </c>
      <c r="C169">
        <v>-1.4163433354749499</v>
      </c>
      <c r="D169">
        <v>-0.33120172272447201</v>
      </c>
      <c r="E169">
        <v>0.68108938398813701</v>
      </c>
      <c r="F169">
        <v>-0.177541158864642</v>
      </c>
      <c r="H169">
        <v>3.31932205965184</v>
      </c>
      <c r="I169">
        <v>2.7867931987735299</v>
      </c>
      <c r="J169">
        <v>2.1724590441686402</v>
      </c>
      <c r="K169">
        <v>2.7737263675142798</v>
      </c>
      <c r="M169">
        <v>-0.40276890574294599</v>
      </c>
      <c r="N169">
        <v>0.14307224473800401</v>
      </c>
      <c r="O169">
        <v>0.38312944063239701</v>
      </c>
      <c r="P169">
        <v>-0.210824131784595</v>
      </c>
      <c r="R169">
        <v>2.91655315390889</v>
      </c>
      <c r="S169">
        <v>2.9298654435115301</v>
      </c>
      <c r="T169">
        <v>2.5555884848010302</v>
      </c>
      <c r="U169">
        <v>2.56290223572968</v>
      </c>
    </row>
    <row r="170" spans="1:21" x14ac:dyDescent="0.25">
      <c r="A170" s="11">
        <v>37165</v>
      </c>
      <c r="C170">
        <v>-1.3684226179435699</v>
      </c>
      <c r="D170">
        <v>-0.75220465265130099</v>
      </c>
      <c r="E170">
        <v>0.43329129905896502</v>
      </c>
      <c r="F170">
        <v>-0.29861974516802497</v>
      </c>
      <c r="H170">
        <v>3.2379758366498499</v>
      </c>
      <c r="I170">
        <v>2.8071778158430098</v>
      </c>
      <c r="J170">
        <v>2.1529395812098402</v>
      </c>
      <c r="K170">
        <v>2.7533583906844301</v>
      </c>
      <c r="M170">
        <v>-0.25633055692819201</v>
      </c>
      <c r="N170">
        <v>3.9881117101861902E-2</v>
      </c>
      <c r="O170">
        <v>0.36128535155054697</v>
      </c>
      <c r="P170">
        <v>-0.26922105143156799</v>
      </c>
      <c r="R170">
        <v>2.9816452797216599</v>
      </c>
      <c r="S170">
        <v>2.8470589329448699</v>
      </c>
      <c r="T170">
        <v>2.5142249327603801</v>
      </c>
      <c r="U170">
        <v>2.4841373392528601</v>
      </c>
    </row>
    <row r="171" spans="1:21" x14ac:dyDescent="0.25">
      <c r="A171" s="11">
        <v>37257</v>
      </c>
      <c r="C171">
        <v>-1.57626417750373</v>
      </c>
      <c r="D171">
        <v>-0.402779858526912</v>
      </c>
      <c r="E171">
        <v>0.265040955795939</v>
      </c>
      <c r="F171">
        <v>-0.32754339007192401</v>
      </c>
      <c r="H171">
        <v>3.2566865302083099</v>
      </c>
      <c r="I171">
        <v>2.91422437523129</v>
      </c>
      <c r="J171">
        <v>2.11899269254695</v>
      </c>
      <c r="K171">
        <v>2.7348230264596798</v>
      </c>
      <c r="M171">
        <v>-0.384746286411348</v>
      </c>
      <c r="N171">
        <v>0.10757819547839199</v>
      </c>
      <c r="O171">
        <v>0.39500163356817097</v>
      </c>
      <c r="P171">
        <v>-0.226879709194763</v>
      </c>
      <c r="R171">
        <v>2.8719402437969599</v>
      </c>
      <c r="S171">
        <v>3.0218025707096801</v>
      </c>
      <c r="T171">
        <v>2.5139943261151201</v>
      </c>
      <c r="U171">
        <v>2.5079433172649201</v>
      </c>
    </row>
    <row r="172" spans="1:21" x14ac:dyDescent="0.25">
      <c r="A172" s="11">
        <v>37347</v>
      </c>
      <c r="C172">
        <v>-0.94011667684071698</v>
      </c>
      <c r="D172">
        <v>5.4602443435669598E-2</v>
      </c>
      <c r="E172">
        <v>-0.107791836247543</v>
      </c>
      <c r="F172">
        <v>-0.35915047301523401</v>
      </c>
      <c r="H172">
        <v>3.14747123731888</v>
      </c>
      <c r="I172">
        <v>2.82534265539728</v>
      </c>
      <c r="J172">
        <v>2.1525099333386399</v>
      </c>
      <c r="K172">
        <v>2.7219055300970099</v>
      </c>
      <c r="M172">
        <v>-0.16389986779506699</v>
      </c>
      <c r="N172">
        <v>0.16630960518521701</v>
      </c>
      <c r="O172">
        <v>0.21488095774621599</v>
      </c>
      <c r="P172">
        <v>-0.21045445821217301</v>
      </c>
      <c r="R172">
        <v>2.98357136952382</v>
      </c>
      <c r="S172">
        <v>2.9916522605824998</v>
      </c>
      <c r="T172">
        <v>2.36739089108486</v>
      </c>
      <c r="U172">
        <v>2.51145107188484</v>
      </c>
    </row>
    <row r="173" spans="1:21" x14ac:dyDescent="0.25">
      <c r="A173" s="11">
        <v>37438</v>
      </c>
      <c r="C173">
        <v>-0.71676228874287096</v>
      </c>
      <c r="D173">
        <v>0.41942697430107501</v>
      </c>
      <c r="E173">
        <v>-0.21174753763398299</v>
      </c>
      <c r="F173">
        <v>-0.35274022049702602</v>
      </c>
      <c r="H173">
        <v>3.0308864005185501</v>
      </c>
      <c r="I173">
        <v>2.7999543769489499</v>
      </c>
      <c r="J173">
        <v>2.1445905670119898</v>
      </c>
      <c r="K173">
        <v>2.7295258903067499</v>
      </c>
      <c r="M173">
        <v>-0.17417598682752</v>
      </c>
      <c r="N173">
        <v>0.201035040180264</v>
      </c>
      <c r="O173">
        <v>0.12718061516159801</v>
      </c>
      <c r="P173">
        <v>-0.18214550804763299</v>
      </c>
      <c r="R173">
        <v>2.85671041369103</v>
      </c>
      <c r="S173">
        <v>3.0009894171292202</v>
      </c>
      <c r="T173">
        <v>2.2717711821735902</v>
      </c>
      <c r="U173">
        <v>2.5473803822591199</v>
      </c>
    </row>
    <row r="174" spans="1:21" x14ac:dyDescent="0.25">
      <c r="A174" s="11">
        <v>37530</v>
      </c>
      <c r="C174">
        <v>-0.76345305094321203</v>
      </c>
      <c r="D174">
        <v>0.51747482719019899</v>
      </c>
      <c r="E174">
        <v>-0.30327428240002502</v>
      </c>
      <c r="F174">
        <v>-0.31480336514937302</v>
      </c>
      <c r="H174">
        <v>2.8832091180290398</v>
      </c>
      <c r="I174">
        <v>2.7324109498042399</v>
      </c>
      <c r="J174">
        <v>2.1096584553236801</v>
      </c>
      <c r="K174">
        <v>2.74258093899999</v>
      </c>
      <c r="M174">
        <v>-0.30510134678759399</v>
      </c>
      <c r="N174">
        <v>0.150917358388344</v>
      </c>
      <c r="O174">
        <v>4.50027450163E-2</v>
      </c>
      <c r="P174">
        <v>-0.16038440917407201</v>
      </c>
      <c r="R174">
        <v>2.57810777124145</v>
      </c>
      <c r="S174">
        <v>2.8833283081925898</v>
      </c>
      <c r="T174">
        <v>2.1546612003399801</v>
      </c>
      <c r="U174">
        <v>2.58219652982591</v>
      </c>
    </row>
    <row r="175" spans="1:21" x14ac:dyDescent="0.25">
      <c r="A175" s="11">
        <v>37622</v>
      </c>
      <c r="C175">
        <v>-0.79473410961065805</v>
      </c>
      <c r="D175">
        <v>0.80441800845613898</v>
      </c>
      <c r="E175">
        <v>-0.54310532570025305</v>
      </c>
      <c r="F175">
        <v>-0.27205898634178999</v>
      </c>
      <c r="H175">
        <v>2.8218644056989501</v>
      </c>
      <c r="I175">
        <v>2.6715572024412402</v>
      </c>
      <c r="J175">
        <v>2.0290066469259802</v>
      </c>
      <c r="K175">
        <v>2.7361072102288602</v>
      </c>
      <c r="M175">
        <v>-0.42874816297440999</v>
      </c>
      <c r="N175">
        <v>0.195359395675404</v>
      </c>
      <c r="O175">
        <v>-9.8372766863388597E-2</v>
      </c>
      <c r="P175">
        <v>-0.171727898001724</v>
      </c>
      <c r="R175">
        <v>2.39311624272454</v>
      </c>
      <c r="S175">
        <v>2.8669165981166498</v>
      </c>
      <c r="T175">
        <v>1.9306338800625999</v>
      </c>
      <c r="U175">
        <v>2.5643793122271399</v>
      </c>
    </row>
    <row r="176" spans="1:21" x14ac:dyDescent="0.25">
      <c r="A176" s="11">
        <v>37712</v>
      </c>
      <c r="C176">
        <v>-0.53022340713778204</v>
      </c>
      <c r="D176">
        <v>0.469265292108901</v>
      </c>
      <c r="E176">
        <v>-0.71269645618031097</v>
      </c>
      <c r="F176">
        <v>-0.22851471336207399</v>
      </c>
      <c r="H176">
        <v>2.7959344004317299</v>
      </c>
      <c r="I176">
        <v>2.51977425092289</v>
      </c>
      <c r="J176">
        <v>2.0065654208633799</v>
      </c>
      <c r="K176">
        <v>2.7535217796301898</v>
      </c>
      <c r="M176">
        <v>-0.44026148848450403</v>
      </c>
      <c r="N176">
        <v>4.3311606018662102E-2</v>
      </c>
      <c r="O176">
        <v>-3.6303029993502302E-2</v>
      </c>
      <c r="P176">
        <v>-0.211666299785497</v>
      </c>
      <c r="R176">
        <v>2.3556729119472202</v>
      </c>
      <c r="S176">
        <v>2.5630858569415498</v>
      </c>
      <c r="T176">
        <v>1.97026239086988</v>
      </c>
      <c r="U176">
        <v>2.5418554798446999</v>
      </c>
    </row>
    <row r="177" spans="1:21" x14ac:dyDescent="0.25">
      <c r="A177" s="11">
        <v>37803</v>
      </c>
      <c r="C177">
        <v>0.108451734243317</v>
      </c>
      <c r="D177">
        <v>0.43621143163750298</v>
      </c>
      <c r="E177">
        <v>-0.79958853826292398</v>
      </c>
      <c r="F177">
        <v>-9.3452419466757405E-2</v>
      </c>
      <c r="H177">
        <v>2.8951100627364199</v>
      </c>
      <c r="I177">
        <v>2.4757118140584602</v>
      </c>
      <c r="J177">
        <v>2.0251270998465198</v>
      </c>
      <c r="K177">
        <v>2.7731870429362</v>
      </c>
      <c r="M177">
        <v>-0.33235424097664401</v>
      </c>
      <c r="N177">
        <v>3.86581225468152E-2</v>
      </c>
      <c r="O177">
        <v>3.5102638058659599E-3</v>
      </c>
      <c r="P177">
        <v>-0.173327727332341</v>
      </c>
      <c r="R177">
        <v>2.5627558217597701</v>
      </c>
      <c r="S177">
        <v>2.5143699366052799</v>
      </c>
      <c r="T177">
        <v>2.02863736365238</v>
      </c>
      <c r="U177">
        <v>2.5998593156038599</v>
      </c>
    </row>
    <row r="178" spans="1:21" x14ac:dyDescent="0.25">
      <c r="A178" s="11">
        <v>37895</v>
      </c>
      <c r="C178">
        <v>0.662151951897613</v>
      </c>
      <c r="D178">
        <v>0.56550103619224501</v>
      </c>
      <c r="E178">
        <v>-0.68903756355803103</v>
      </c>
      <c r="F178">
        <v>2.6497773438222801E-2</v>
      </c>
      <c r="H178">
        <v>2.8755513441413201</v>
      </c>
      <c r="I178">
        <v>2.4809695537029901</v>
      </c>
      <c r="J178">
        <v>2.0413068461879602</v>
      </c>
      <c r="K178">
        <v>2.7757636496670299</v>
      </c>
      <c r="M178">
        <v>-0.30427390264325699</v>
      </c>
      <c r="N178">
        <v>8.0173865472675201E-2</v>
      </c>
      <c r="O178">
        <v>4.0372210690132901E-2</v>
      </c>
      <c r="P178">
        <v>-0.17149972248467099</v>
      </c>
      <c r="R178">
        <v>2.5712774414980601</v>
      </c>
      <c r="S178">
        <v>2.5611434191756701</v>
      </c>
      <c r="T178">
        <v>2.0816790568780901</v>
      </c>
      <c r="U178">
        <v>2.6042639271823602</v>
      </c>
    </row>
    <row r="179" spans="1:21" x14ac:dyDescent="0.25">
      <c r="A179" s="11">
        <v>37987</v>
      </c>
      <c r="C179">
        <v>1.3431703313582399</v>
      </c>
      <c r="D179">
        <v>0.51882468106430202</v>
      </c>
      <c r="E179">
        <v>-0.54471744658008003</v>
      </c>
      <c r="F179">
        <v>0.124736088607506</v>
      </c>
      <c r="H179">
        <v>2.7471441146637501</v>
      </c>
      <c r="I179">
        <v>2.4874296860430398</v>
      </c>
      <c r="J179">
        <v>2.0217357480079801</v>
      </c>
      <c r="K179">
        <v>2.7525358195766998</v>
      </c>
      <c r="M179">
        <v>-0.13767666458581401</v>
      </c>
      <c r="N179">
        <v>2.8587886424171802E-2</v>
      </c>
      <c r="O179">
        <v>-7.0156740203917104E-3</v>
      </c>
      <c r="P179">
        <v>-0.18328861506008501</v>
      </c>
      <c r="R179">
        <v>2.60946745007793</v>
      </c>
      <c r="S179">
        <v>2.5160175724672098</v>
      </c>
      <c r="T179">
        <v>2.0147200739875899</v>
      </c>
      <c r="U179">
        <v>2.5692472045166102</v>
      </c>
    </row>
    <row r="180" spans="1:21" x14ac:dyDescent="0.25">
      <c r="A180" s="11">
        <v>38078</v>
      </c>
      <c r="C180">
        <v>1.6282395625592001</v>
      </c>
      <c r="D180">
        <v>0.77988305676154801</v>
      </c>
      <c r="E180">
        <v>-0.35260997116574799</v>
      </c>
      <c r="F180">
        <v>0.16992392921247301</v>
      </c>
      <c r="H180">
        <v>2.7078558035006099</v>
      </c>
      <c r="I180">
        <v>2.5559789082702502</v>
      </c>
      <c r="J180">
        <v>2.0113837894539199</v>
      </c>
      <c r="K180">
        <v>2.7170612531373601</v>
      </c>
      <c r="M180">
        <v>-0.125271044580965</v>
      </c>
      <c r="N180">
        <v>5.9604278290776698E-2</v>
      </c>
      <c r="O180">
        <v>6.91199419900476E-3</v>
      </c>
      <c r="P180">
        <v>-0.217437096926757</v>
      </c>
      <c r="R180">
        <v>2.58258475891965</v>
      </c>
      <c r="S180">
        <v>2.6155831865610302</v>
      </c>
      <c r="T180">
        <v>2.0182957836529201</v>
      </c>
      <c r="U180">
        <v>2.4996241562105999</v>
      </c>
    </row>
    <row r="181" spans="1:21" x14ac:dyDescent="0.25">
      <c r="A181" s="11">
        <v>38169</v>
      </c>
      <c r="C181">
        <v>1.5659213392954101</v>
      </c>
      <c r="D181">
        <v>1.00287284924173</v>
      </c>
      <c r="E181">
        <v>-0.350683636389931</v>
      </c>
      <c r="F181">
        <v>0.17969719200595999</v>
      </c>
      <c r="H181">
        <v>2.72396552101115</v>
      </c>
      <c r="I181">
        <v>2.6058207358949601</v>
      </c>
      <c r="J181">
        <v>1.9741423366142301</v>
      </c>
      <c r="K181">
        <v>2.6686549382053499</v>
      </c>
      <c r="M181">
        <v>-0.305054878522527</v>
      </c>
      <c r="N181">
        <v>3.7460652825595103E-2</v>
      </c>
      <c r="O181">
        <v>-0.15099088919850401</v>
      </c>
      <c r="P181">
        <v>-0.23462564026386701</v>
      </c>
      <c r="R181">
        <v>2.41891064248862</v>
      </c>
      <c r="S181">
        <v>2.64328138872055</v>
      </c>
      <c r="T181">
        <v>1.82315144741573</v>
      </c>
      <c r="U181">
        <v>2.4340292979414802</v>
      </c>
    </row>
    <row r="182" spans="1:21" x14ac:dyDescent="0.25">
      <c r="A182" s="11">
        <v>38261</v>
      </c>
      <c r="C182">
        <v>1.9951215596424801</v>
      </c>
      <c r="D182">
        <v>1.31542758091774</v>
      </c>
      <c r="E182">
        <v>-0.41220349098284698</v>
      </c>
      <c r="F182">
        <v>0.16126129544477399</v>
      </c>
      <c r="H182">
        <v>2.72154315724275</v>
      </c>
      <c r="I182">
        <v>2.5677293709944098</v>
      </c>
      <c r="J182">
        <v>1.95916037264078</v>
      </c>
      <c r="K182">
        <v>2.6397874102707402</v>
      </c>
      <c r="M182">
        <v>-0.23091807812582299</v>
      </c>
      <c r="N182">
        <v>5.9158257191629801E-2</v>
      </c>
      <c r="O182">
        <v>-0.27314476637756702</v>
      </c>
      <c r="P182">
        <v>-0.22089396485437399</v>
      </c>
      <c r="R182">
        <v>2.4906250791169202</v>
      </c>
      <c r="S182">
        <v>2.62688762818604</v>
      </c>
      <c r="T182">
        <v>1.6860156062632199</v>
      </c>
      <c r="U182">
        <v>2.4188934454163702</v>
      </c>
    </row>
    <row r="183" spans="1:21" x14ac:dyDescent="0.25">
      <c r="A183" s="11">
        <v>38353</v>
      </c>
      <c r="C183">
        <v>2.4733236444159301</v>
      </c>
      <c r="D183">
        <v>1.41583308770225</v>
      </c>
      <c r="E183">
        <v>-0.41232770031569999</v>
      </c>
      <c r="F183">
        <v>0.13188504213303501</v>
      </c>
      <c r="H183">
        <v>2.7401863640225899</v>
      </c>
      <c r="I183">
        <v>2.4919704128567002</v>
      </c>
      <c r="J183">
        <v>1.92612943972996</v>
      </c>
      <c r="K183">
        <v>2.6598971165272398</v>
      </c>
      <c r="M183">
        <v>-0.12086521844657699</v>
      </c>
      <c r="N183">
        <v>5.6687419755706403E-2</v>
      </c>
      <c r="O183">
        <v>-0.31887233314832097</v>
      </c>
      <c r="P183">
        <v>-0.180964432557498</v>
      </c>
      <c r="R183">
        <v>2.6193211455760101</v>
      </c>
      <c r="S183">
        <v>2.5486578326123999</v>
      </c>
      <c r="T183">
        <v>1.6072571065816399</v>
      </c>
      <c r="U183">
        <v>2.4789326839697399</v>
      </c>
    </row>
    <row r="184" spans="1:21" x14ac:dyDescent="0.25">
      <c r="A184" s="11">
        <v>38443</v>
      </c>
      <c r="C184">
        <v>2.2534874494340298</v>
      </c>
      <c r="D184">
        <v>1.3935623470321701</v>
      </c>
      <c r="E184">
        <v>-0.43933689328469</v>
      </c>
      <c r="F184">
        <v>8.7170767746329106E-2</v>
      </c>
      <c r="H184">
        <v>2.6834740130613701</v>
      </c>
      <c r="I184">
        <v>2.50416961054724</v>
      </c>
      <c r="J184">
        <v>1.9419862698889401</v>
      </c>
      <c r="K184">
        <v>2.71666348294392</v>
      </c>
      <c r="M184">
        <v>-0.32390582322297001</v>
      </c>
      <c r="N184">
        <v>2.9500458635267499E-2</v>
      </c>
      <c r="O184">
        <v>-0.34772305042603402</v>
      </c>
      <c r="P184">
        <v>-0.165389487074903</v>
      </c>
      <c r="R184">
        <v>2.3595681898384</v>
      </c>
      <c r="S184">
        <v>2.5336700691825</v>
      </c>
      <c r="T184">
        <v>1.5942632194629101</v>
      </c>
      <c r="U184">
        <v>2.5512739958690198</v>
      </c>
    </row>
    <row r="185" spans="1:21" x14ac:dyDescent="0.25">
      <c r="A185" s="11">
        <v>38534</v>
      </c>
      <c r="C185">
        <v>2.0738008785816602</v>
      </c>
      <c r="D185">
        <v>1.52234608481371</v>
      </c>
      <c r="E185">
        <v>-0.32195257266107502</v>
      </c>
      <c r="F185">
        <v>6.59633812133507E-2</v>
      </c>
      <c r="H185">
        <v>2.7285222839374401</v>
      </c>
      <c r="I185">
        <v>2.5865165427644001</v>
      </c>
      <c r="J185">
        <v>1.95667430159513</v>
      </c>
      <c r="K185">
        <v>2.7605787457724702</v>
      </c>
      <c r="M185">
        <v>-0.44951145126155201</v>
      </c>
      <c r="N185">
        <v>2.3711109138471902E-2</v>
      </c>
      <c r="O185">
        <v>-0.333079164318555</v>
      </c>
      <c r="P185">
        <v>-0.14907658014651201</v>
      </c>
      <c r="R185">
        <v>2.2790108326758798</v>
      </c>
      <c r="S185">
        <v>2.6102276519028802</v>
      </c>
      <c r="T185">
        <v>1.62359513727657</v>
      </c>
      <c r="U185">
        <v>2.6115021656259598</v>
      </c>
    </row>
    <row r="186" spans="1:21" x14ac:dyDescent="0.25">
      <c r="A186" s="11">
        <v>38626</v>
      </c>
      <c r="C186">
        <v>2.3408430447798301</v>
      </c>
      <c r="D186">
        <v>1.7682375780078701</v>
      </c>
      <c r="E186">
        <v>-6.2578058269309594E-2</v>
      </c>
      <c r="F186">
        <v>5.8020383776465699E-2</v>
      </c>
      <c r="H186">
        <v>2.7042153844591201</v>
      </c>
      <c r="I186">
        <v>2.6117463036513602</v>
      </c>
      <c r="J186">
        <v>1.9477682333642401</v>
      </c>
      <c r="K186">
        <v>2.83431339442035</v>
      </c>
      <c r="M186">
        <v>-0.30430374468211502</v>
      </c>
      <c r="N186">
        <v>4.3912735818359402E-2</v>
      </c>
      <c r="O186">
        <v>-0.241900059130501</v>
      </c>
      <c r="P186">
        <v>-0.15060793990523799</v>
      </c>
      <c r="R186">
        <v>2.3999116397770099</v>
      </c>
      <c r="S186">
        <v>2.6556590394697199</v>
      </c>
      <c r="T186">
        <v>1.70586817423374</v>
      </c>
      <c r="U186">
        <v>2.6837054545151098</v>
      </c>
    </row>
    <row r="187" spans="1:21" x14ac:dyDescent="0.25">
      <c r="A187" s="11">
        <v>38718</v>
      </c>
      <c r="C187">
        <v>2.24842378430094</v>
      </c>
      <c r="D187">
        <v>1.8904454467918299</v>
      </c>
      <c r="E187">
        <v>5.2213107234365501E-2</v>
      </c>
      <c r="F187">
        <v>7.5627312561891799E-2</v>
      </c>
      <c r="H187">
        <v>2.8399563100774201</v>
      </c>
      <c r="I187">
        <v>2.6161886746142198</v>
      </c>
      <c r="J187">
        <v>1.97752686521022</v>
      </c>
      <c r="K187">
        <v>2.8045412652109198</v>
      </c>
      <c r="M187">
        <v>-0.34946627078338899</v>
      </c>
      <c r="N187">
        <v>3.9632312978417197E-2</v>
      </c>
      <c r="O187">
        <v>-0.27075553599715402</v>
      </c>
      <c r="P187">
        <v>-0.14423024177339799</v>
      </c>
      <c r="R187">
        <v>2.4904900392940301</v>
      </c>
      <c r="S187">
        <v>2.6558209875926302</v>
      </c>
      <c r="T187">
        <v>1.70677132921307</v>
      </c>
      <c r="U187">
        <v>2.66031102343752</v>
      </c>
    </row>
    <row r="188" spans="1:21" x14ac:dyDescent="0.25">
      <c r="A188" s="11">
        <v>38808</v>
      </c>
      <c r="C188">
        <v>2.3237123695640798</v>
      </c>
      <c r="D188">
        <v>1.8719071076314999</v>
      </c>
      <c r="E188">
        <v>0.46599379025315102</v>
      </c>
      <c r="F188">
        <v>2.35930318799547E-2</v>
      </c>
      <c r="H188">
        <v>2.75358934729269</v>
      </c>
      <c r="I188">
        <v>2.51200372784362</v>
      </c>
      <c r="J188">
        <v>2.0083068807486502</v>
      </c>
      <c r="K188">
        <v>2.76679725506412</v>
      </c>
      <c r="M188">
        <v>-0.26050915104196598</v>
      </c>
      <c r="N188">
        <v>5.43552266932616E-2</v>
      </c>
      <c r="O188">
        <v>-8.7090899004001396E-2</v>
      </c>
      <c r="P188">
        <v>-0.188676145501151</v>
      </c>
      <c r="R188">
        <v>2.4930801962507201</v>
      </c>
      <c r="S188">
        <v>2.5663589545368901</v>
      </c>
      <c r="T188">
        <v>1.9212159817446499</v>
      </c>
      <c r="U188">
        <v>2.5781211095629701</v>
      </c>
    </row>
    <row r="189" spans="1:21" x14ac:dyDescent="0.25">
      <c r="A189" s="11">
        <v>38899</v>
      </c>
      <c r="C189">
        <v>1.7707010508423799</v>
      </c>
      <c r="D189">
        <v>1.7020389575643</v>
      </c>
      <c r="E189">
        <v>0.77008977554305602</v>
      </c>
      <c r="F189">
        <v>-2.4928720745265298E-4</v>
      </c>
      <c r="H189">
        <v>2.7178977888525302</v>
      </c>
      <c r="I189">
        <v>2.4845559447302299</v>
      </c>
      <c r="J189">
        <v>1.9863132246372399</v>
      </c>
      <c r="K189">
        <v>2.7161769282806301</v>
      </c>
      <c r="M189">
        <v>-0.40448186565995697</v>
      </c>
      <c r="N189">
        <v>7.0377342824537198E-2</v>
      </c>
      <c r="O189">
        <v>-4.25939737949243E-2</v>
      </c>
      <c r="P189">
        <v>-0.15350660490444101</v>
      </c>
      <c r="R189">
        <v>2.3134159231925699</v>
      </c>
      <c r="S189">
        <v>2.5549332875547601</v>
      </c>
      <c r="T189">
        <v>1.94371925084232</v>
      </c>
      <c r="U189">
        <v>2.5626703233761901</v>
      </c>
    </row>
    <row r="190" spans="1:21" x14ac:dyDescent="0.25">
      <c r="A190" s="11">
        <v>38991</v>
      </c>
      <c r="C190">
        <v>1.24453304082101</v>
      </c>
      <c r="D190">
        <v>1.51110062843634</v>
      </c>
      <c r="E190">
        <v>0.93563492728367204</v>
      </c>
      <c r="F190">
        <v>-5.6420115610762898E-2</v>
      </c>
      <c r="H190">
        <v>2.8216149020971399</v>
      </c>
      <c r="I190">
        <v>2.4827096606458401</v>
      </c>
      <c r="J190">
        <v>2.0462708933567599</v>
      </c>
      <c r="K190">
        <v>2.7074131138981898</v>
      </c>
      <c r="M190">
        <v>-0.53489633076971199</v>
      </c>
      <c r="N190">
        <v>8.1167617474480203E-2</v>
      </c>
      <c r="O190">
        <v>-1.0222849937379999E-2</v>
      </c>
      <c r="P190">
        <v>-0.12670369607024401</v>
      </c>
      <c r="R190">
        <v>2.2867185713274298</v>
      </c>
      <c r="S190">
        <v>2.5638772781203198</v>
      </c>
      <c r="T190">
        <v>2.0360480434193802</v>
      </c>
      <c r="U190">
        <v>2.5807094178279502</v>
      </c>
    </row>
    <row r="191" spans="1:21" x14ac:dyDescent="0.25">
      <c r="A191" s="11">
        <v>39083</v>
      </c>
      <c r="C191">
        <v>1.2914786218935901</v>
      </c>
      <c r="D191">
        <v>1.3715994425293201</v>
      </c>
      <c r="E191">
        <v>1.1718681857855699</v>
      </c>
      <c r="F191">
        <v>-0.125980849794814</v>
      </c>
      <c r="H191">
        <v>2.7644320504003699</v>
      </c>
      <c r="I191">
        <v>2.5145658950326402</v>
      </c>
      <c r="J191">
        <v>2.0320702483072499</v>
      </c>
      <c r="K191">
        <v>2.7368307458376502</v>
      </c>
      <c r="M191">
        <v>-0.36501378658881101</v>
      </c>
      <c r="N191">
        <v>8.7221548774755506E-2</v>
      </c>
      <c r="O191">
        <v>6.38447324813888E-3</v>
      </c>
      <c r="P191">
        <v>-0.12695067015886799</v>
      </c>
      <c r="R191">
        <v>2.39941826381156</v>
      </c>
      <c r="S191">
        <v>2.6017874438073898</v>
      </c>
      <c r="T191">
        <v>2.0384547215553899</v>
      </c>
      <c r="U191">
        <v>2.6098800756787801</v>
      </c>
    </row>
    <row r="192" spans="1:21" x14ac:dyDescent="0.25">
      <c r="A192" s="11">
        <v>39173</v>
      </c>
      <c r="C192">
        <v>0.50869722004495099</v>
      </c>
      <c r="D192">
        <v>1.28829225024595</v>
      </c>
      <c r="E192">
        <v>1.3094399053463801</v>
      </c>
      <c r="F192">
        <v>-0.172803266930941</v>
      </c>
      <c r="H192">
        <v>2.8246472404802399</v>
      </c>
      <c r="I192">
        <v>2.5867383083084299</v>
      </c>
      <c r="J192">
        <v>2.0416984375139999</v>
      </c>
      <c r="K192">
        <v>2.73507436077124</v>
      </c>
      <c r="M192">
        <v>-0.63046723708253405</v>
      </c>
      <c r="N192">
        <v>7.0047126744064797E-2</v>
      </c>
      <c r="O192">
        <v>6.7842968564084297E-2</v>
      </c>
      <c r="P192">
        <v>-0.12651759151025399</v>
      </c>
      <c r="R192">
        <v>2.1941800033977099</v>
      </c>
      <c r="S192">
        <v>2.6567854350525</v>
      </c>
      <c r="T192">
        <v>2.1095414060780899</v>
      </c>
      <c r="U192">
        <v>2.6085567692609901</v>
      </c>
    </row>
    <row r="193" spans="1:21" x14ac:dyDescent="0.25">
      <c r="A193" s="11">
        <v>39264</v>
      </c>
      <c r="C193">
        <v>0.338531190333697</v>
      </c>
      <c r="D193">
        <v>1.16096741072676</v>
      </c>
      <c r="E193">
        <v>1.2835654974928701</v>
      </c>
      <c r="F193">
        <v>-0.22939244324447799</v>
      </c>
      <c r="H193">
        <v>2.8364751402436599</v>
      </c>
      <c r="I193">
        <v>2.5524845525820798</v>
      </c>
      <c r="J193">
        <v>2.03368676472122</v>
      </c>
      <c r="K193">
        <v>2.7475244530871201</v>
      </c>
      <c r="M193">
        <v>-0.59162757626305795</v>
      </c>
      <c r="N193">
        <v>3.1007755996610299E-2</v>
      </c>
      <c r="O193">
        <v>2.8041575400769299E-2</v>
      </c>
      <c r="P193">
        <v>-0.15702815605175199</v>
      </c>
      <c r="R193">
        <v>2.2448475639806</v>
      </c>
      <c r="S193">
        <v>2.5834923085786898</v>
      </c>
      <c r="T193">
        <v>2.0617283401219901</v>
      </c>
      <c r="U193">
        <v>2.59049629703537</v>
      </c>
    </row>
    <row r="194" spans="1:21" x14ac:dyDescent="0.25">
      <c r="A194" s="11">
        <v>39356</v>
      </c>
      <c r="C194">
        <v>0.36931813092291998</v>
      </c>
      <c r="D194">
        <v>0.73366776244978404</v>
      </c>
      <c r="E194">
        <v>1.4228624908607801</v>
      </c>
      <c r="F194">
        <v>-0.23478083590725901</v>
      </c>
      <c r="H194">
        <v>2.8458102370712401</v>
      </c>
      <c r="I194">
        <v>2.4903164156112498</v>
      </c>
      <c r="J194">
        <v>2.0376192041508498</v>
      </c>
      <c r="K194">
        <v>2.7286993115540601</v>
      </c>
      <c r="M194">
        <v>-0.459688237814527</v>
      </c>
      <c r="N194">
        <v>-8.0718718506158402E-2</v>
      </c>
      <c r="O194">
        <v>0.23463265870665401</v>
      </c>
      <c r="P194">
        <v>-0.13957383560521999</v>
      </c>
      <c r="R194">
        <v>2.38612199925671</v>
      </c>
      <c r="S194">
        <v>2.4095976971050899</v>
      </c>
      <c r="T194">
        <v>2.2722518628574999</v>
      </c>
      <c r="U194">
        <v>2.58912547594884</v>
      </c>
    </row>
    <row r="195" spans="1:21" x14ac:dyDescent="0.25">
      <c r="A195" s="11">
        <v>39448</v>
      </c>
      <c r="C195">
        <v>-0.101269095706698</v>
      </c>
      <c r="D195">
        <v>0.62985963245489496</v>
      </c>
      <c r="E195">
        <v>1.39577467774916</v>
      </c>
      <c r="F195">
        <v>-0.26100197588311902</v>
      </c>
      <c r="H195">
        <v>2.65680474330407</v>
      </c>
      <c r="I195">
        <v>2.4299263358018601</v>
      </c>
      <c r="J195">
        <v>2.0376410719937001</v>
      </c>
      <c r="K195">
        <v>2.71784286384819</v>
      </c>
      <c r="M195">
        <v>-0.55051624429675905</v>
      </c>
      <c r="N195">
        <v>-2.22255563954636E-2</v>
      </c>
      <c r="O195">
        <v>0.30280530061569899</v>
      </c>
      <c r="P195">
        <v>-0.15123079548283</v>
      </c>
      <c r="R195">
        <v>2.1062884990073099</v>
      </c>
      <c r="S195">
        <v>2.4077007794064</v>
      </c>
      <c r="T195">
        <v>2.3404463726093998</v>
      </c>
      <c r="U195">
        <v>2.5666120683653602</v>
      </c>
    </row>
    <row r="196" spans="1:21" x14ac:dyDescent="0.25">
      <c r="A196" s="11">
        <v>39539</v>
      </c>
      <c r="C196">
        <v>-0.45026200072470601</v>
      </c>
      <c r="D196">
        <v>0.42921335434908803</v>
      </c>
      <c r="E196">
        <v>0.94631159044547497</v>
      </c>
      <c r="F196">
        <v>-0.25568630549196297</v>
      </c>
      <c r="H196">
        <v>2.6843467837146102</v>
      </c>
      <c r="I196">
        <v>2.4280122006265801</v>
      </c>
      <c r="J196">
        <v>1.9756549366996401</v>
      </c>
      <c r="K196">
        <v>2.6058454107267099</v>
      </c>
      <c r="M196">
        <v>-0.59635349633602297</v>
      </c>
      <c r="N196">
        <v>-5.0580945000822898E-3</v>
      </c>
      <c r="O196">
        <v>3.4884178230817103E-2</v>
      </c>
      <c r="P196">
        <v>-0.100413050897671</v>
      </c>
      <c r="R196">
        <v>2.0879932873785898</v>
      </c>
      <c r="S196">
        <v>2.4229541061264999</v>
      </c>
      <c r="T196">
        <v>2.0105391149304599</v>
      </c>
      <c r="U196">
        <v>2.5054323598290398</v>
      </c>
    </row>
    <row r="197" spans="1:21" x14ac:dyDescent="0.25">
      <c r="A197" s="11">
        <v>39630</v>
      </c>
      <c r="C197">
        <v>-0.73014316103024202</v>
      </c>
      <c r="D197">
        <v>0.470312868388987</v>
      </c>
      <c r="E197">
        <v>0.45354568500306403</v>
      </c>
      <c r="F197">
        <v>-0.365017876380762</v>
      </c>
      <c r="H197">
        <v>2.4787857768229902</v>
      </c>
      <c r="I197">
        <v>2.4802774213351699</v>
      </c>
      <c r="J197">
        <v>1.91041454809492</v>
      </c>
      <c r="K197">
        <v>2.41205898584067</v>
      </c>
      <c r="M197">
        <v>-0.66206334558515501</v>
      </c>
      <c r="N197">
        <v>4.7387186364147203E-2</v>
      </c>
      <c r="O197">
        <v>-4.9887193812494103E-2</v>
      </c>
      <c r="P197">
        <v>-0.10265476099538901</v>
      </c>
      <c r="R197">
        <v>1.8167224312378301</v>
      </c>
      <c r="S197">
        <v>2.5276646076993101</v>
      </c>
      <c r="T197">
        <v>1.8605273542824301</v>
      </c>
      <c r="U197">
        <v>2.30940422484528</v>
      </c>
    </row>
    <row r="198" spans="1:21" x14ac:dyDescent="0.25">
      <c r="A198" s="11">
        <v>39722</v>
      </c>
      <c r="C198">
        <v>-1.9783039818852299</v>
      </c>
      <c r="D198">
        <v>0.199979831157236</v>
      </c>
      <c r="E198">
        <v>-0.62402292966976303</v>
      </c>
      <c r="F198">
        <v>-0.649178998997058</v>
      </c>
      <c r="H198">
        <v>2.0381224475475301</v>
      </c>
      <c r="I198">
        <v>2.1882502460470801</v>
      </c>
      <c r="J198">
        <v>1.7581352260494401</v>
      </c>
      <c r="K198">
        <v>2.1891276827143402</v>
      </c>
      <c r="M198">
        <v>-1.1271236762856001</v>
      </c>
      <c r="N198">
        <v>3.1059856750400901E-2</v>
      </c>
      <c r="O198">
        <v>-0.50608267701082998</v>
      </c>
      <c r="P198">
        <v>-0.20125107931149</v>
      </c>
      <c r="R198">
        <v>0.91099877126192497</v>
      </c>
      <c r="S198">
        <v>2.21931010279748</v>
      </c>
      <c r="T198">
        <v>1.2520525490386101</v>
      </c>
      <c r="U198">
        <v>1.9878766034028601</v>
      </c>
    </row>
    <row r="199" spans="1:21" x14ac:dyDescent="0.25">
      <c r="A199" s="11">
        <v>39814</v>
      </c>
      <c r="C199">
        <v>-2.64114250471187</v>
      </c>
      <c r="D199">
        <v>-0.61081160308987104</v>
      </c>
      <c r="E199">
        <v>-2.1875426058115899</v>
      </c>
      <c r="F199">
        <v>-0.97588908033139898</v>
      </c>
      <c r="H199">
        <v>1.8145369172035599</v>
      </c>
      <c r="I199">
        <v>1.7783297923580901</v>
      </c>
      <c r="J199">
        <v>1.49543151136235</v>
      </c>
      <c r="K199">
        <v>2.0061175959118098</v>
      </c>
      <c r="M199">
        <v>-1.22800320878689</v>
      </c>
      <c r="N199">
        <v>-4.3205181685464999E-2</v>
      </c>
      <c r="O199">
        <v>-1.02478330195046</v>
      </c>
      <c r="P199">
        <v>-0.25676447692016802</v>
      </c>
      <c r="R199">
        <v>0.58653370841667396</v>
      </c>
      <c r="S199">
        <v>1.7351246106726199</v>
      </c>
      <c r="T199">
        <v>0.47064820941189001</v>
      </c>
      <c r="U199">
        <v>1.74935311899164</v>
      </c>
    </row>
    <row r="200" spans="1:21" x14ac:dyDescent="0.25">
      <c r="A200" s="11">
        <v>39904</v>
      </c>
      <c r="C200">
        <v>-2.36643317510197</v>
      </c>
      <c r="D200">
        <v>-1.16903606328901</v>
      </c>
      <c r="E200">
        <v>-3.57611367015534</v>
      </c>
      <c r="F200">
        <v>-1.20973211275509</v>
      </c>
      <c r="H200">
        <v>1.7126748324918699</v>
      </c>
      <c r="I200">
        <v>1.6049574114402401</v>
      </c>
      <c r="J200">
        <v>1.60371286382275</v>
      </c>
      <c r="K200">
        <v>1.96076245339873</v>
      </c>
      <c r="M200">
        <v>-0.96092915399962098</v>
      </c>
      <c r="N200">
        <v>-1.2476576876155001E-2</v>
      </c>
      <c r="O200">
        <v>-1.02922303805369</v>
      </c>
      <c r="P200">
        <v>-0.20850748572817601</v>
      </c>
      <c r="R200">
        <v>0.75174567849225205</v>
      </c>
      <c r="S200">
        <v>1.59248083456409</v>
      </c>
      <c r="T200">
        <v>0.57448982576906105</v>
      </c>
      <c r="U200">
        <v>1.7522549676705499</v>
      </c>
    </row>
    <row r="201" spans="1:21" x14ac:dyDescent="0.25">
      <c r="A201" s="11">
        <v>39995</v>
      </c>
      <c r="C201">
        <v>-2.2745485071532099</v>
      </c>
      <c r="D201">
        <v>-1.43077950028874</v>
      </c>
      <c r="E201">
        <v>-4.0481345136029203</v>
      </c>
      <c r="F201">
        <v>-1.30495290564249</v>
      </c>
      <c r="H201">
        <v>1.6867417714181701</v>
      </c>
      <c r="I201">
        <v>1.6524825704411501</v>
      </c>
      <c r="J201">
        <v>1.65390372674122</v>
      </c>
      <c r="K201">
        <v>1.93364326139017</v>
      </c>
      <c r="M201">
        <v>-0.94085788443962803</v>
      </c>
      <c r="N201">
        <v>-4.01977286198755E-2</v>
      </c>
      <c r="O201">
        <v>-1.00676727319075</v>
      </c>
      <c r="P201">
        <v>-0.122565679434695</v>
      </c>
      <c r="R201">
        <v>0.74588388697853802</v>
      </c>
      <c r="S201">
        <v>1.6122848418212701</v>
      </c>
      <c r="T201">
        <v>0.647136453550475</v>
      </c>
      <c r="U201">
        <v>1.8110775819554701</v>
      </c>
    </row>
    <row r="202" spans="1:21" x14ac:dyDescent="0.25">
      <c r="A202" s="11">
        <v>40087</v>
      </c>
      <c r="C202">
        <v>-1.36217026575184</v>
      </c>
      <c r="D202">
        <v>-1.0895029697816201</v>
      </c>
      <c r="E202">
        <v>-3.9530926492198</v>
      </c>
      <c r="F202">
        <v>-1.3357372494244799</v>
      </c>
      <c r="H202">
        <v>1.7275616588043701</v>
      </c>
      <c r="I202">
        <v>1.73800358786167</v>
      </c>
      <c r="J202">
        <v>1.6588093575853</v>
      </c>
      <c r="K202">
        <v>1.91963940769783</v>
      </c>
      <c r="M202">
        <v>-0.61530677347626295</v>
      </c>
      <c r="N202">
        <v>-1.64934721287559E-2</v>
      </c>
      <c r="O202">
        <v>-0.93156105930488697</v>
      </c>
      <c r="P202">
        <v>-0.122886601900301</v>
      </c>
      <c r="R202">
        <v>1.11225488532811</v>
      </c>
      <c r="S202">
        <v>1.72151011573291</v>
      </c>
      <c r="T202">
        <v>0.72724829828041104</v>
      </c>
      <c r="U202">
        <v>1.7967528057975299</v>
      </c>
    </row>
    <row r="203" spans="1:21" x14ac:dyDescent="0.25">
      <c r="A203" s="11">
        <v>40179</v>
      </c>
      <c r="C203">
        <v>-1.31206350674688</v>
      </c>
      <c r="D203">
        <v>-0.47200489423863701</v>
      </c>
      <c r="E203">
        <v>-3.6207568776465</v>
      </c>
      <c r="F203">
        <v>-1.1715048772055101</v>
      </c>
      <c r="H203">
        <v>1.65633873893246</v>
      </c>
      <c r="I203">
        <v>1.78024963414612</v>
      </c>
      <c r="J203">
        <v>1.6214560562770599</v>
      </c>
      <c r="K203">
        <v>1.92126964747716</v>
      </c>
      <c r="M203">
        <v>-0.80318262354082404</v>
      </c>
      <c r="N203">
        <v>2.0948164239533801E-2</v>
      </c>
      <c r="O203">
        <v>-0.85841650011467296</v>
      </c>
      <c r="P203">
        <v>-3.8248267288727898E-2</v>
      </c>
      <c r="R203">
        <v>0.85315611539163805</v>
      </c>
      <c r="S203">
        <v>1.80119779838565</v>
      </c>
      <c r="T203">
        <v>0.76303955616238595</v>
      </c>
      <c r="U203">
        <v>1.8830213801884299</v>
      </c>
    </row>
    <row r="204" spans="1:21" x14ac:dyDescent="0.25">
      <c r="A204" s="11">
        <v>40269</v>
      </c>
      <c r="C204">
        <v>-1.0403830076895699</v>
      </c>
      <c r="D204">
        <v>-7.6856144329553899E-2</v>
      </c>
      <c r="E204">
        <v>-3.1681040733128598</v>
      </c>
      <c r="F204">
        <v>-0.89269879931748597</v>
      </c>
      <c r="H204">
        <v>1.67970166418472</v>
      </c>
      <c r="I204">
        <v>1.70320539593048</v>
      </c>
      <c r="J204">
        <v>1.6434818469372601</v>
      </c>
      <c r="K204">
        <v>1.9450085368076599</v>
      </c>
      <c r="M204">
        <v>-0.88781411064156501</v>
      </c>
      <c r="N204">
        <v>-2.3097645777446201E-2</v>
      </c>
      <c r="O204">
        <v>-0.734069276363853</v>
      </c>
      <c r="P204">
        <v>3.0151287223306299E-2</v>
      </c>
      <c r="R204">
        <v>0.79188755354315499</v>
      </c>
      <c r="S204">
        <v>1.6801077501530299</v>
      </c>
      <c r="T204">
        <v>0.90941257057340397</v>
      </c>
      <c r="U204">
        <v>1.97515982403097</v>
      </c>
    </row>
    <row r="205" spans="1:21" x14ac:dyDescent="0.25">
      <c r="A205" s="11">
        <v>40360</v>
      </c>
      <c r="C205">
        <v>-0.80324038038577295</v>
      </c>
      <c r="D205">
        <v>0.22646696606233299</v>
      </c>
      <c r="E205">
        <v>-2.4889176760782399</v>
      </c>
      <c r="F205">
        <v>-0.55999552979392297</v>
      </c>
      <c r="H205">
        <v>1.6624519618268301</v>
      </c>
      <c r="I205">
        <v>1.68067935463871</v>
      </c>
      <c r="J205">
        <v>1.5827537357792301</v>
      </c>
      <c r="K205">
        <v>1.9307234787191301</v>
      </c>
      <c r="M205">
        <v>-1.0073376819233399</v>
      </c>
      <c r="N205">
        <v>-7.0142776685811106E-2</v>
      </c>
      <c r="O205">
        <v>-0.55894661891083497</v>
      </c>
      <c r="P205">
        <v>3.56212519640796E-2</v>
      </c>
      <c r="R205">
        <v>0.65511427990349302</v>
      </c>
      <c r="S205">
        <v>1.61053657795289</v>
      </c>
      <c r="T205">
        <v>1.0238071168684</v>
      </c>
      <c r="U205">
        <v>1.96634473068321</v>
      </c>
    </row>
    <row r="206" spans="1:21" x14ac:dyDescent="0.25">
      <c r="A206" s="11">
        <v>40452</v>
      </c>
      <c r="C206">
        <v>-0.31878533825863498</v>
      </c>
      <c r="D206">
        <v>0.73090919886772099</v>
      </c>
      <c r="E206">
        <v>-2.1397891301812701</v>
      </c>
      <c r="F206">
        <v>-0.16693417916485501</v>
      </c>
      <c r="H206">
        <v>1.5965829444069699</v>
      </c>
      <c r="I206">
        <v>1.72821525634022</v>
      </c>
      <c r="J206">
        <v>1.56664057723087</v>
      </c>
      <c r="K206">
        <v>1.8575989671759101</v>
      </c>
      <c r="M206">
        <v>-0.95513840630642</v>
      </c>
      <c r="N206">
        <v>-3.8172636163445101E-2</v>
      </c>
      <c r="O206">
        <v>-0.58977622056562395</v>
      </c>
      <c r="P206">
        <v>7.64264479584775E-2</v>
      </c>
      <c r="R206">
        <v>0.64144453810055002</v>
      </c>
      <c r="S206">
        <v>1.69004262017677</v>
      </c>
      <c r="T206">
        <v>0.97686435666524996</v>
      </c>
      <c r="U206">
        <v>1.9340254151343801</v>
      </c>
    </row>
    <row r="207" spans="1:21" x14ac:dyDescent="0.25">
      <c r="A207" s="11">
        <v>40544</v>
      </c>
      <c r="C207">
        <v>0.17862999989620201</v>
      </c>
      <c r="D207">
        <v>1.05803650830507</v>
      </c>
      <c r="E207">
        <v>-1.5946820503099799</v>
      </c>
      <c r="F207">
        <v>0.26460916822929897</v>
      </c>
      <c r="H207">
        <v>1.41177804434101</v>
      </c>
      <c r="I207">
        <v>1.7183168206182</v>
      </c>
      <c r="J207">
        <v>1.56535655688848</v>
      </c>
      <c r="K207">
        <v>1.83641544086223</v>
      </c>
      <c r="M207">
        <v>-0.79649090206445405</v>
      </c>
      <c r="N207">
        <v>-6.0554649724585498E-2</v>
      </c>
      <c r="O207">
        <v>-0.43977923214175602</v>
      </c>
      <c r="P207">
        <v>0.19376414126796199</v>
      </c>
      <c r="R207">
        <v>0.61528714227655201</v>
      </c>
      <c r="S207">
        <v>1.6577621708936101</v>
      </c>
      <c r="T207">
        <v>1.12557732474672</v>
      </c>
      <c r="U207">
        <v>2.0301795821301898</v>
      </c>
    </row>
    <row r="208" spans="1:21" x14ac:dyDescent="0.25">
      <c r="A208" s="11">
        <v>40634</v>
      </c>
      <c r="C208">
        <v>0.63422382966257396</v>
      </c>
      <c r="D208">
        <v>1.40366475768627</v>
      </c>
      <c r="E208">
        <v>-1.0903503029733199</v>
      </c>
      <c r="F208">
        <v>0.55724358731913504</v>
      </c>
      <c r="H208">
        <v>1.43991854734474</v>
      </c>
      <c r="I208">
        <v>1.6298264860218701</v>
      </c>
      <c r="J208">
        <v>1.4732715984243401</v>
      </c>
      <c r="K208">
        <v>1.77600490909982</v>
      </c>
      <c r="M208">
        <v>-0.62360250345409796</v>
      </c>
      <c r="N208">
        <v>-6.3315849920730898E-3</v>
      </c>
      <c r="O208">
        <v>-0.342166249210971</v>
      </c>
      <c r="P208">
        <v>0.167351607389471</v>
      </c>
      <c r="R208">
        <v>0.81631604389064705</v>
      </c>
      <c r="S208">
        <v>1.6234949010297901</v>
      </c>
      <c r="T208">
        <v>1.13110534921336</v>
      </c>
      <c r="U208">
        <v>1.9433565164892901</v>
      </c>
    </row>
    <row r="209" spans="1:21" x14ac:dyDescent="0.25">
      <c r="A209" s="11">
        <v>40725</v>
      </c>
      <c r="C209">
        <v>0.69734557998072</v>
      </c>
      <c r="D209">
        <v>1.67271884217183</v>
      </c>
      <c r="E209">
        <v>-1.13170213789203</v>
      </c>
      <c r="F209">
        <v>0.73067984086196702</v>
      </c>
      <c r="H209">
        <v>1.3386357310974599</v>
      </c>
      <c r="I209">
        <v>1.7651994978944301</v>
      </c>
      <c r="J209">
        <v>1.43631984114025</v>
      </c>
      <c r="K209">
        <v>1.7451487799223799</v>
      </c>
      <c r="M209">
        <v>-0.66281382840281799</v>
      </c>
      <c r="N209">
        <v>5.7642656735130597E-3</v>
      </c>
      <c r="O209">
        <v>-0.51737980677908402</v>
      </c>
      <c r="P209">
        <v>7.2381864934546306E-2</v>
      </c>
      <c r="R209">
        <v>0.67582190269464304</v>
      </c>
      <c r="S209">
        <v>1.77096376356795</v>
      </c>
      <c r="T209">
        <v>0.918940034361166</v>
      </c>
      <c r="U209">
        <v>1.81753064485692</v>
      </c>
    </row>
    <row r="210" spans="1:21" x14ac:dyDescent="0.25">
      <c r="A210" s="11">
        <v>40817</v>
      </c>
      <c r="C210">
        <v>0.777426962100776</v>
      </c>
      <c r="D210">
        <v>2.05132248635715</v>
      </c>
      <c r="E210">
        <v>-0.97425048453601404</v>
      </c>
      <c r="F210">
        <v>0.86100202874490595</v>
      </c>
      <c r="H210">
        <v>1.4675960293167301</v>
      </c>
      <c r="I210">
        <v>1.76793772015216</v>
      </c>
      <c r="J210">
        <v>1.3454544588450099</v>
      </c>
      <c r="K210">
        <v>1.70872784184062</v>
      </c>
      <c r="M210">
        <v>-0.73273651099701598</v>
      </c>
      <c r="N210">
        <v>3.02544627820702E-2</v>
      </c>
      <c r="O210">
        <v>-0.41906444623813899</v>
      </c>
      <c r="P210">
        <v>1.6495961592479999E-2</v>
      </c>
      <c r="R210">
        <v>0.73485951831971796</v>
      </c>
      <c r="S210">
        <v>1.79819218293423</v>
      </c>
      <c r="T210">
        <v>0.92639001260687104</v>
      </c>
      <c r="U210">
        <v>1.7252238034331</v>
      </c>
    </row>
    <row r="211" spans="1:21" x14ac:dyDescent="0.25">
      <c r="A211" s="11">
        <v>40909</v>
      </c>
      <c r="C211">
        <v>1.47484271273652</v>
      </c>
      <c r="D211">
        <v>2.10027163877862</v>
      </c>
      <c r="E211">
        <v>-1.2556336015754801</v>
      </c>
      <c r="F211">
        <v>0.93663504947062404</v>
      </c>
      <c r="H211">
        <v>1.4633673460794101</v>
      </c>
      <c r="I211">
        <v>1.6687501660922299</v>
      </c>
      <c r="J211">
        <v>1.3056489241465099</v>
      </c>
      <c r="K211">
        <v>1.7205167411873701</v>
      </c>
      <c r="M211">
        <v>-0.54004781555509795</v>
      </c>
      <c r="N211">
        <v>-1.8537910301505998E-2</v>
      </c>
      <c r="O211">
        <v>-0.57270967815614704</v>
      </c>
      <c r="P211">
        <v>-1.50057188022118E-2</v>
      </c>
      <c r="R211">
        <v>0.92331953052431404</v>
      </c>
      <c r="S211">
        <v>1.6502122557907299</v>
      </c>
      <c r="T211">
        <v>0.73293924599036397</v>
      </c>
      <c r="U211">
        <v>1.7055110223851599</v>
      </c>
    </row>
    <row r="212" spans="1:21" x14ac:dyDescent="0.25">
      <c r="A212" s="11">
        <v>41000</v>
      </c>
      <c r="C212">
        <v>1.40908828194017</v>
      </c>
      <c r="D212">
        <v>2.10444905077998</v>
      </c>
      <c r="E212">
        <v>-1.3758992851326199</v>
      </c>
      <c r="F212">
        <v>0.88864159756508299</v>
      </c>
      <c r="H212">
        <v>1.4367809738853501</v>
      </c>
      <c r="I212">
        <v>1.64141594257234</v>
      </c>
      <c r="J212">
        <v>1.2469844496981199</v>
      </c>
      <c r="K212">
        <v>1.67524513043553</v>
      </c>
      <c r="M212">
        <v>-0.73149954488306101</v>
      </c>
      <c r="N212">
        <v>-4.27501671808194E-2</v>
      </c>
      <c r="O212">
        <v>-0.57370121410491903</v>
      </c>
      <c r="P212">
        <v>-0.125027985940042</v>
      </c>
      <c r="R212">
        <v>0.70528142900228497</v>
      </c>
      <c r="S212">
        <v>1.5986657753915201</v>
      </c>
      <c r="T212">
        <v>0.67328323559319603</v>
      </c>
      <c r="U212">
        <v>1.55021714449549</v>
      </c>
    </row>
    <row r="213" spans="1:21" x14ac:dyDescent="0.25">
      <c r="A213" s="11">
        <v>41091</v>
      </c>
      <c r="C213">
        <v>1.26969993223668</v>
      </c>
      <c r="D213">
        <v>1.9644030197412701</v>
      </c>
      <c r="E213">
        <v>-1.6320104663163899</v>
      </c>
      <c r="F213">
        <v>0.847849725599644</v>
      </c>
      <c r="H213">
        <v>1.37200518894725</v>
      </c>
      <c r="I213">
        <v>1.5900351143801601</v>
      </c>
      <c r="J213">
        <v>1.22250196895231</v>
      </c>
      <c r="K213">
        <v>1.75090369459558</v>
      </c>
      <c r="M213">
        <v>-0.90544474052268198</v>
      </c>
      <c r="N213">
        <v>-0.11079973398326599</v>
      </c>
      <c r="O213">
        <v>-0.69693963957789995</v>
      </c>
      <c r="P213">
        <v>-0.13424568865656999</v>
      </c>
      <c r="R213">
        <v>0.46656044842456501</v>
      </c>
      <c r="S213">
        <v>1.4792353803968901</v>
      </c>
      <c r="T213">
        <v>0.52556232937440495</v>
      </c>
      <c r="U213">
        <v>1.6166580059390101</v>
      </c>
    </row>
    <row r="214" spans="1:21" x14ac:dyDescent="0.25">
      <c r="A214" s="11">
        <v>41183</v>
      </c>
      <c r="C214">
        <v>1.44588059747798</v>
      </c>
      <c r="D214">
        <v>1.9150714547133101</v>
      </c>
      <c r="E214">
        <v>-1.6313208257527101</v>
      </c>
      <c r="F214">
        <v>0.801853127698678</v>
      </c>
      <c r="H214">
        <v>1.30372443308603</v>
      </c>
      <c r="I214">
        <v>1.5578010018825399</v>
      </c>
      <c r="J214">
        <v>1.1449601739561801</v>
      </c>
      <c r="K214">
        <v>1.7017921587243301</v>
      </c>
      <c r="M214">
        <v>-0.85766834472655795</v>
      </c>
      <c r="N214">
        <v>-0.12528826178229499</v>
      </c>
      <c r="O214">
        <v>-0.65190813355662902</v>
      </c>
      <c r="P214">
        <v>-0.10638372287628001</v>
      </c>
      <c r="R214">
        <v>0.44605608835946903</v>
      </c>
      <c r="S214">
        <v>1.43251274010025</v>
      </c>
      <c r="T214">
        <v>0.49305204039954698</v>
      </c>
      <c r="U214">
        <v>1.59540843584805</v>
      </c>
    </row>
    <row r="215" spans="1:21" x14ac:dyDescent="0.25">
      <c r="A215" s="11">
        <v>41275</v>
      </c>
      <c r="C215">
        <v>1.4821162528240801</v>
      </c>
      <c r="D215">
        <v>2.03459242198107</v>
      </c>
      <c r="E215">
        <v>-1.9677860714714399</v>
      </c>
      <c r="F215">
        <v>0.62938348453735704</v>
      </c>
      <c r="H215">
        <v>1.39460861062967</v>
      </c>
      <c r="I215">
        <v>1.63934932863583</v>
      </c>
      <c r="J215">
        <v>1.0935080720328401</v>
      </c>
      <c r="K215">
        <v>1.73564299552149</v>
      </c>
      <c r="M215">
        <v>-0.90665569264518198</v>
      </c>
      <c r="N215">
        <v>-0.10129058773955101</v>
      </c>
      <c r="O215">
        <v>-0.87147158934728397</v>
      </c>
      <c r="P215">
        <v>-0.16951531906348899</v>
      </c>
      <c r="R215">
        <v>0.48795291798448898</v>
      </c>
      <c r="S215">
        <v>1.53805874089628</v>
      </c>
      <c r="T215">
        <v>0.22203648268555301</v>
      </c>
      <c r="U215">
        <v>1.5661276764580001</v>
      </c>
    </row>
    <row r="216" spans="1:21" x14ac:dyDescent="0.25">
      <c r="A216" s="11">
        <v>41365</v>
      </c>
      <c r="C216">
        <v>1.41635506615694</v>
      </c>
      <c r="D216">
        <v>2.1001747426447501</v>
      </c>
      <c r="E216">
        <v>-1.9821024369173299</v>
      </c>
      <c r="F216">
        <v>0.44475464231504702</v>
      </c>
      <c r="H216">
        <v>1.3333317613783999</v>
      </c>
      <c r="I216">
        <v>1.6507582804461101</v>
      </c>
      <c r="J216">
        <v>1.12695353552327</v>
      </c>
      <c r="K216">
        <v>1.7598667330815401</v>
      </c>
      <c r="M216">
        <v>-1.01324385387352</v>
      </c>
      <c r="N216">
        <v>-0.12234619251573001</v>
      </c>
      <c r="O216">
        <v>-0.822249115095254</v>
      </c>
      <c r="P216">
        <v>-0.236124172574976</v>
      </c>
      <c r="R216">
        <v>0.32008790750487998</v>
      </c>
      <c r="S216">
        <v>1.52841208793038</v>
      </c>
      <c r="T216">
        <v>0.30470442042801799</v>
      </c>
      <c r="U216">
        <v>1.52374256050656</v>
      </c>
    </row>
    <row r="217" spans="1:21" x14ac:dyDescent="0.25">
      <c r="A217" s="11">
        <v>41456</v>
      </c>
      <c r="C217">
        <v>1.5936131326139999</v>
      </c>
      <c r="D217">
        <v>2.21110419101467</v>
      </c>
      <c r="E217">
        <v>-1.85242258986523</v>
      </c>
      <c r="F217">
        <v>0.30273784174391899</v>
      </c>
      <c r="H217">
        <v>1.3971967559606799</v>
      </c>
      <c r="I217">
        <v>1.7028732494430401</v>
      </c>
      <c r="J217">
        <v>1.11260095930493</v>
      </c>
      <c r="K217">
        <v>1.8181689487003401</v>
      </c>
      <c r="M217">
        <v>-0.97787426332144001</v>
      </c>
      <c r="N217">
        <v>-0.128013359813238</v>
      </c>
      <c r="O217">
        <v>-0.891444719842584</v>
      </c>
      <c r="P217">
        <v>-0.25514259454910199</v>
      </c>
      <c r="R217">
        <v>0.41932249263924198</v>
      </c>
      <c r="S217">
        <v>1.5748598896298101</v>
      </c>
      <c r="T217">
        <v>0.221156239462349</v>
      </c>
      <c r="U217">
        <v>1.5630263541512399</v>
      </c>
    </row>
    <row r="218" spans="1:21" x14ac:dyDescent="0.25">
      <c r="A218" s="11">
        <v>41548</v>
      </c>
      <c r="C218">
        <v>1.88714219145936</v>
      </c>
      <c r="D218">
        <v>2.3594678858031002</v>
      </c>
      <c r="E218">
        <v>-1.83330607050357</v>
      </c>
      <c r="F218">
        <v>0.21029555521886301</v>
      </c>
      <c r="H218">
        <v>1.4450472108455401</v>
      </c>
      <c r="I218">
        <v>1.78591390141342</v>
      </c>
      <c r="J218">
        <v>1.09319755243776</v>
      </c>
      <c r="K218">
        <v>1.83382963903721</v>
      </c>
      <c r="M218">
        <v>-0.91487073601464397</v>
      </c>
      <c r="N218">
        <v>-0.142987449334704</v>
      </c>
      <c r="O218">
        <v>-1.0932469813094301</v>
      </c>
      <c r="P218">
        <v>-0.24249612261098999</v>
      </c>
      <c r="R218">
        <v>0.53017647483089303</v>
      </c>
      <c r="S218">
        <v>1.6429264520787199</v>
      </c>
      <c r="T218">
        <v>-4.9428871666146199E-5</v>
      </c>
      <c r="U218">
        <v>1.5913335164262199</v>
      </c>
    </row>
    <row r="219" spans="1:21" x14ac:dyDescent="0.25">
      <c r="A219" s="11">
        <v>41640</v>
      </c>
      <c r="C219">
        <v>1.6736195318218301</v>
      </c>
      <c r="D219">
        <v>2.5776092129074799</v>
      </c>
      <c r="E219">
        <v>-1.5204968420473499</v>
      </c>
      <c r="F219">
        <v>9.7558310059412207E-2</v>
      </c>
      <c r="H219">
        <v>1.3167859321941</v>
      </c>
      <c r="I219">
        <v>1.7097021827672501</v>
      </c>
      <c r="J219">
        <v>1.0853175031480999</v>
      </c>
      <c r="K219">
        <v>1.86112811546021</v>
      </c>
      <c r="M219">
        <v>-1.0671080947560301</v>
      </c>
      <c r="N219">
        <v>-9.5091097640604097E-2</v>
      </c>
      <c r="O219">
        <v>-1.00475243002467</v>
      </c>
      <c r="P219">
        <v>-0.28388302883209998</v>
      </c>
      <c r="R219">
        <v>0.249677837438078</v>
      </c>
      <c r="S219">
        <v>1.61461108512664</v>
      </c>
      <c r="T219">
        <v>8.0565073123431794E-2</v>
      </c>
      <c r="U219">
        <v>1.57724508662811</v>
      </c>
    </row>
    <row r="220" spans="1:21" x14ac:dyDescent="0.25">
      <c r="A220" s="11">
        <v>41730</v>
      </c>
      <c r="C220">
        <v>1.9702739091825401</v>
      </c>
      <c r="D220">
        <v>2.7039666821016199</v>
      </c>
      <c r="E220">
        <v>-1.49421126609946</v>
      </c>
      <c r="F220">
        <v>8.4006512846372103E-2</v>
      </c>
      <c r="H220">
        <v>1.49075043546704</v>
      </c>
      <c r="I220">
        <v>1.7863477993878401</v>
      </c>
      <c r="J220">
        <v>1.0599417654583101</v>
      </c>
      <c r="K220">
        <v>1.88126544069334</v>
      </c>
      <c r="M220">
        <v>-0.95898052625512398</v>
      </c>
      <c r="N220">
        <v>-6.9677504371720295E-2</v>
      </c>
      <c r="O220">
        <v>-1.2068659620579201</v>
      </c>
      <c r="P220">
        <v>-0.223206393790295</v>
      </c>
      <c r="R220">
        <v>0.53176990921191403</v>
      </c>
      <c r="S220">
        <v>1.7166702950161199</v>
      </c>
      <c r="T220">
        <v>-0.14692419659961201</v>
      </c>
      <c r="U220">
        <v>1.6580590469030501</v>
      </c>
    </row>
    <row r="221" spans="1:21" x14ac:dyDescent="0.25">
      <c r="A221" s="11">
        <v>41821</v>
      </c>
      <c r="C221">
        <v>2.1066294084658899</v>
      </c>
      <c r="D221">
        <v>2.92638429863052</v>
      </c>
      <c r="E221">
        <v>-1.23250221260082</v>
      </c>
      <c r="F221">
        <v>2.45105625381257E-2</v>
      </c>
      <c r="H221">
        <v>1.6116815954068</v>
      </c>
      <c r="I221">
        <v>1.8501226359663201</v>
      </c>
      <c r="J221">
        <v>1.0588630635529901</v>
      </c>
      <c r="K221">
        <v>1.8950488441853199</v>
      </c>
      <c r="M221">
        <v>-1.03376077568222</v>
      </c>
      <c r="N221">
        <v>-4.3436014167677797E-2</v>
      </c>
      <c r="O221">
        <v>-1.1207810827386999</v>
      </c>
      <c r="P221">
        <v>-0.26543156004671298</v>
      </c>
      <c r="R221">
        <v>0.57792081972457399</v>
      </c>
      <c r="S221">
        <v>1.8066866217986399</v>
      </c>
      <c r="T221">
        <v>-6.1918019185713997E-2</v>
      </c>
      <c r="U221">
        <v>1.6296172841386101</v>
      </c>
    </row>
    <row r="222" spans="1:21" x14ac:dyDescent="0.25">
      <c r="A222" s="11">
        <v>41913</v>
      </c>
      <c r="C222">
        <v>2.1059751573701502</v>
      </c>
      <c r="D222">
        <v>3.0980324322800401</v>
      </c>
      <c r="E222">
        <v>-0.99159697183722495</v>
      </c>
      <c r="F222">
        <v>-5.9704455024984799E-3</v>
      </c>
      <c r="H222">
        <v>1.60693522715576</v>
      </c>
      <c r="I222">
        <v>1.8611215007920701</v>
      </c>
      <c r="J222">
        <v>1.0526118728879501</v>
      </c>
      <c r="K222">
        <v>1.9044818150537</v>
      </c>
      <c r="M222">
        <v>-1.16741057141647</v>
      </c>
      <c r="N222">
        <v>-4.1970564075578101E-2</v>
      </c>
      <c r="O222">
        <v>-1.08793058334181</v>
      </c>
      <c r="P222">
        <v>-0.30300404518499802</v>
      </c>
      <c r="R222">
        <v>0.439524655739294</v>
      </c>
      <c r="S222">
        <v>1.81915093671649</v>
      </c>
      <c r="T222">
        <v>-3.5318710453860799E-2</v>
      </c>
      <c r="U222">
        <v>1.6014777698686999</v>
      </c>
    </row>
    <row r="223" spans="1:21" x14ac:dyDescent="0.25">
      <c r="A223" s="11">
        <v>42005</v>
      </c>
      <c r="C223">
        <v>2.0244052804843</v>
      </c>
      <c r="D223">
        <v>3.0142161764876501</v>
      </c>
      <c r="E223">
        <v>-0.65929286800906095</v>
      </c>
      <c r="F223">
        <v>7.5373582092197501E-3</v>
      </c>
      <c r="H223">
        <v>1.66221435695757</v>
      </c>
      <c r="I223">
        <v>1.6769616927434701</v>
      </c>
      <c r="J223">
        <v>1.07522068992562</v>
      </c>
      <c r="K223">
        <v>1.90756495722941</v>
      </c>
      <c r="M223">
        <v>-1.3037486545216199</v>
      </c>
      <c r="N223">
        <v>-6.4207913078768206E-2</v>
      </c>
      <c r="O223">
        <v>-0.97671264850155703</v>
      </c>
      <c r="P223">
        <v>-0.30978577223626003</v>
      </c>
      <c r="R223">
        <v>0.358465702435943</v>
      </c>
      <c r="S223">
        <v>1.6127537796647</v>
      </c>
      <c r="T223">
        <v>9.8508041424059195E-2</v>
      </c>
      <c r="U223">
        <v>1.59777918499315</v>
      </c>
    </row>
    <row r="224" spans="1:21" x14ac:dyDescent="0.25">
      <c r="A224" s="11">
        <v>42095</v>
      </c>
      <c r="C224">
        <v>2.4064494839019499</v>
      </c>
      <c r="D224">
        <v>2.7621232650698202</v>
      </c>
      <c r="E224">
        <v>-0.28615691091636097</v>
      </c>
      <c r="F224">
        <v>2.71791225461584E-2</v>
      </c>
      <c r="H224">
        <v>1.6852317230046301</v>
      </c>
      <c r="I224">
        <v>1.5855579476483499</v>
      </c>
      <c r="J224">
        <v>1.0537183848220999</v>
      </c>
      <c r="K224">
        <v>1.9263840109575601</v>
      </c>
      <c r="M224">
        <v>-1.1766629234097401</v>
      </c>
      <c r="N224">
        <v>-8.6751314638407101E-2</v>
      </c>
      <c r="O224">
        <v>-0.89276255422164097</v>
      </c>
      <c r="P224">
        <v>-0.33730644939471699</v>
      </c>
      <c r="R224">
        <v>0.50856879959488899</v>
      </c>
      <c r="S224">
        <v>1.4988066330099401</v>
      </c>
      <c r="T224">
        <v>0.16095583060045901</v>
      </c>
      <c r="U224">
        <v>1.5890775615628501</v>
      </c>
    </row>
    <row r="225" spans="1:21" x14ac:dyDescent="0.25">
      <c r="A225" s="11">
        <v>42186</v>
      </c>
      <c r="C225">
        <v>2.3233519092352699</v>
      </c>
      <c r="D225">
        <v>2.6243644984314201</v>
      </c>
      <c r="E225">
        <v>-0.10271432320655501</v>
      </c>
      <c r="F225">
        <v>0.119054399589913</v>
      </c>
      <c r="H225">
        <v>1.66206516202167</v>
      </c>
      <c r="I225">
        <v>1.5999196554803099</v>
      </c>
      <c r="J225">
        <v>1.0545053986628501</v>
      </c>
      <c r="K225">
        <v>1.91465102449011</v>
      </c>
      <c r="M225">
        <v>-1.25519786765746</v>
      </c>
      <c r="N225">
        <v>-9.5820605365182901E-2</v>
      </c>
      <c r="O225">
        <v>-0.91355021741711495</v>
      </c>
      <c r="P225">
        <v>-0.28349512801638899</v>
      </c>
      <c r="R225">
        <v>0.40686729436420799</v>
      </c>
      <c r="S225">
        <v>1.5040990501151199</v>
      </c>
      <c r="T225">
        <v>0.140955181245737</v>
      </c>
      <c r="U225">
        <v>1.6311558964737201</v>
      </c>
    </row>
    <row r="226" spans="1:21" x14ac:dyDescent="0.25">
      <c r="A226" s="11">
        <v>42278</v>
      </c>
      <c r="C226">
        <v>2.05164483341298</v>
      </c>
      <c r="D226">
        <v>2.51778302318758</v>
      </c>
      <c r="E226">
        <v>0.153851510535333</v>
      </c>
      <c r="F226">
        <v>0.19147773381701</v>
      </c>
      <c r="H226">
        <v>1.6081334614020999</v>
      </c>
      <c r="I226">
        <v>1.5478981863758901</v>
      </c>
      <c r="J226">
        <v>1.04792858077672</v>
      </c>
      <c r="K226">
        <v>1.93302439653395</v>
      </c>
      <c r="M226">
        <v>-1.3703668601719201</v>
      </c>
      <c r="N226">
        <v>-0.12445530265716501</v>
      </c>
      <c r="O226">
        <v>-0.85153467211957601</v>
      </c>
      <c r="P226">
        <v>-0.25885794649407401</v>
      </c>
      <c r="R226">
        <v>0.23776660123018001</v>
      </c>
      <c r="S226">
        <v>1.4234428837187201</v>
      </c>
      <c r="T226">
        <v>0.19639390865714201</v>
      </c>
      <c r="U226">
        <v>1.6741664500398701</v>
      </c>
    </row>
    <row r="227" spans="1:21" x14ac:dyDescent="0.25">
      <c r="A227" s="11">
        <v>42370</v>
      </c>
      <c r="C227">
        <v>2.1449726793693999</v>
      </c>
      <c r="D227">
        <v>2.5092756689186899</v>
      </c>
      <c r="E227">
        <v>0.17077252427475301</v>
      </c>
      <c r="F227">
        <v>0.23089106880320301</v>
      </c>
      <c r="H227">
        <v>1.63531473581111</v>
      </c>
      <c r="I227">
        <v>1.5737798709014099</v>
      </c>
      <c r="J227">
        <v>1.0746461193488099</v>
      </c>
      <c r="K227">
        <v>1.8998766086059899</v>
      </c>
      <c r="M227">
        <v>-1.27621713731418</v>
      </c>
      <c r="N227">
        <v>-0.13999776603981201</v>
      </c>
      <c r="O227">
        <v>-0.99573893419506898</v>
      </c>
      <c r="P227">
        <v>-0.27909598529130702</v>
      </c>
      <c r="R227">
        <v>0.35909759849693101</v>
      </c>
      <c r="S227">
        <v>1.4337821048616</v>
      </c>
      <c r="T227">
        <v>7.8907185153740803E-2</v>
      </c>
      <c r="U227">
        <v>1.62078062331468</v>
      </c>
    </row>
    <row r="228" spans="1:21" x14ac:dyDescent="0.25">
      <c r="A228" s="11">
        <v>42461</v>
      </c>
      <c r="C228">
        <v>2.2209040350999198</v>
      </c>
      <c r="D228">
        <v>2.5442733402906601</v>
      </c>
      <c r="E228">
        <v>0.353003215177978</v>
      </c>
      <c r="F228">
        <v>0.245492432380161</v>
      </c>
      <c r="H228">
        <v>1.64937224907506</v>
      </c>
      <c r="I228">
        <v>1.4126867628403901</v>
      </c>
      <c r="J228">
        <v>1.0551804610740101</v>
      </c>
      <c r="K228">
        <v>1.902789120395</v>
      </c>
      <c r="M228">
        <v>-1.21360395945846</v>
      </c>
      <c r="N228">
        <v>-0.106828911680219</v>
      </c>
      <c r="O228">
        <v>-1.01459272548362</v>
      </c>
      <c r="P228">
        <v>-0.30576849291396002</v>
      </c>
      <c r="R228">
        <v>0.43576828961660202</v>
      </c>
      <c r="S228">
        <v>1.3058578511601699</v>
      </c>
      <c r="T228">
        <v>4.05877355903888E-2</v>
      </c>
      <c r="U228">
        <v>1.5970206274810399</v>
      </c>
    </row>
    <row r="229" spans="1:21" x14ac:dyDescent="0.25">
      <c r="A229" s="11">
        <v>42552</v>
      </c>
      <c r="C229">
        <v>2.2112707109904499</v>
      </c>
      <c r="D229">
        <v>2.4296885268180999</v>
      </c>
      <c r="E229">
        <v>0.55415931809125096</v>
      </c>
      <c r="F229">
        <v>0.278566615295404</v>
      </c>
      <c r="H229">
        <v>1.6780717930878799</v>
      </c>
      <c r="I229">
        <v>1.5396488201967999</v>
      </c>
      <c r="J229">
        <v>1.0576908926047299</v>
      </c>
      <c r="K229">
        <v>1.8976524355956701</v>
      </c>
      <c r="M229">
        <v>-1.2100687753750099</v>
      </c>
      <c r="N229">
        <v>-0.163544955243274</v>
      </c>
      <c r="O229">
        <v>-0.93672813709257496</v>
      </c>
      <c r="P229">
        <v>-0.29617230045010401</v>
      </c>
      <c r="R229">
        <v>0.46800301771286801</v>
      </c>
      <c r="S229">
        <v>1.37610386495353</v>
      </c>
      <c r="T229">
        <v>0.12096275551215099</v>
      </c>
      <c r="U229">
        <v>1.6014801351455701</v>
      </c>
    </row>
    <row r="230" spans="1:21" x14ac:dyDescent="0.25">
      <c r="A230" s="11">
        <v>42644</v>
      </c>
      <c r="C230">
        <v>2.0077702320663802</v>
      </c>
      <c r="D230">
        <v>2.42097278742887</v>
      </c>
      <c r="E230">
        <v>0.77775019360160502</v>
      </c>
      <c r="F230">
        <v>0.31886911461992901</v>
      </c>
      <c r="H230">
        <v>1.7047660888340599</v>
      </c>
      <c r="I230">
        <v>1.5459940635003699</v>
      </c>
      <c r="J230">
        <v>1.09234632862357</v>
      </c>
      <c r="K230">
        <v>1.91064311325934</v>
      </c>
      <c r="M230">
        <v>-1.32169303042595</v>
      </c>
      <c r="N230">
        <v>-0.23852371975817599</v>
      </c>
      <c r="O230">
        <v>-0.85231776765655198</v>
      </c>
      <c r="P230">
        <v>-0.26483590984558197</v>
      </c>
      <c r="R230">
        <v>0.38307305840810402</v>
      </c>
      <c r="S230">
        <v>1.30747034374219</v>
      </c>
      <c r="T230">
        <v>0.240028560967014</v>
      </c>
      <c r="U230">
        <v>1.6458072034137501</v>
      </c>
    </row>
    <row r="231" spans="1:21" x14ac:dyDescent="0.25">
      <c r="A231" s="11">
        <v>42736</v>
      </c>
      <c r="C231">
        <v>2.00474427117229</v>
      </c>
      <c r="D231">
        <v>2.67145982897557</v>
      </c>
      <c r="E231">
        <v>1.16212765154069</v>
      </c>
      <c r="F231">
        <v>0.34295216373084297</v>
      </c>
      <c r="H231">
        <v>1.7292368260550199</v>
      </c>
      <c r="I231">
        <v>1.6448672469617001</v>
      </c>
      <c r="J231">
        <v>1.10277030565939</v>
      </c>
      <c r="K231">
        <v>1.9176181138688699</v>
      </c>
      <c r="M231">
        <v>-1.3364339139714001</v>
      </c>
      <c r="N231">
        <v>-0.23026920507957599</v>
      </c>
      <c r="O231">
        <v>-0.69810572133472304</v>
      </c>
      <c r="P231">
        <v>-0.25388986864771501</v>
      </c>
      <c r="R231">
        <v>0.392802912083626</v>
      </c>
      <c r="S231">
        <v>1.41459804188212</v>
      </c>
      <c r="T231">
        <v>0.40466458432466901</v>
      </c>
      <c r="U231">
        <v>1.6637282452211499</v>
      </c>
    </row>
    <row r="232" spans="1:21" x14ac:dyDescent="0.25">
      <c r="A232" s="11">
        <v>42826</v>
      </c>
      <c r="C232">
        <v>1.83076870694094</v>
      </c>
      <c r="D232">
        <v>2.8360730318340801</v>
      </c>
      <c r="E232">
        <v>1.21101723956895</v>
      </c>
      <c r="F232">
        <v>0.380189643976792</v>
      </c>
      <c r="H232">
        <v>1.7543330704554301</v>
      </c>
      <c r="I232">
        <v>1.7347743075442901</v>
      </c>
      <c r="J232">
        <v>1.1355521870471801</v>
      </c>
      <c r="K232">
        <v>1.8946517032124099</v>
      </c>
      <c r="M232">
        <v>-1.44598271583648</v>
      </c>
      <c r="N232">
        <v>-0.29000297021920401</v>
      </c>
      <c r="O232">
        <v>-0.85730740409379402</v>
      </c>
      <c r="P232">
        <v>-0.204877840423563</v>
      </c>
      <c r="R232">
        <v>0.30835035461895399</v>
      </c>
      <c r="S232">
        <v>1.4447713373250799</v>
      </c>
      <c r="T232">
        <v>0.278244782953387</v>
      </c>
      <c r="U232">
        <v>1.6897738627888499</v>
      </c>
    </row>
    <row r="233" spans="1:21" x14ac:dyDescent="0.25">
      <c r="A233" s="11">
        <v>42917</v>
      </c>
      <c r="C233">
        <v>1.8457007384483901</v>
      </c>
      <c r="D233">
        <v>3.0176085548221701</v>
      </c>
      <c r="E233">
        <v>1.5264582868774099</v>
      </c>
      <c r="F233">
        <v>0.34152528752292699</v>
      </c>
      <c r="H233">
        <v>1.8176836188864001</v>
      </c>
      <c r="I233">
        <v>1.68443211710757</v>
      </c>
      <c r="J233">
        <v>1.1598581613304899</v>
      </c>
      <c r="K233">
        <v>1.8851567084105301</v>
      </c>
      <c r="M233">
        <v>-1.4596274357625501</v>
      </c>
      <c r="N233">
        <v>-0.29396129555387801</v>
      </c>
      <c r="O233">
        <v>-0.780989634909103</v>
      </c>
      <c r="P233">
        <v>-0.23456763503690101</v>
      </c>
      <c r="R233">
        <v>0.35805618312385701</v>
      </c>
      <c r="S233">
        <v>1.3904708215537001</v>
      </c>
      <c r="T233">
        <v>0.37886852642138602</v>
      </c>
      <c r="U233">
        <v>1.6505890733736299</v>
      </c>
    </row>
    <row r="234" spans="1:21" x14ac:dyDescent="0.25">
      <c r="A234" s="11">
        <v>43009</v>
      </c>
      <c r="C234">
        <v>2.15065488237087</v>
      </c>
      <c r="D234">
        <v>3.1194734079457498</v>
      </c>
      <c r="E234">
        <v>1.8992776847467201</v>
      </c>
      <c r="F234">
        <v>0.26518054010557501</v>
      </c>
      <c r="H234">
        <v>1.87628623712718</v>
      </c>
      <c r="I234">
        <v>1.68051170154278</v>
      </c>
      <c r="J234">
        <v>1.1803507945276499</v>
      </c>
      <c r="K234">
        <v>1.8835487648085001</v>
      </c>
      <c r="M234">
        <v>-1.3277024683947301</v>
      </c>
      <c r="N234">
        <v>-0.259934675936693</v>
      </c>
      <c r="O234">
        <v>-0.660891288917274</v>
      </c>
      <c r="P234">
        <v>-0.30652154803353598</v>
      </c>
      <c r="R234">
        <v>0.54858376873244796</v>
      </c>
      <c r="S234">
        <v>1.4205770256060899</v>
      </c>
      <c r="T234">
        <v>0.51945950561037701</v>
      </c>
      <c r="U234">
        <v>1.5770272167749699</v>
      </c>
    </row>
    <row r="235" spans="1:21" x14ac:dyDescent="0.25">
      <c r="A235" s="11">
        <v>43101</v>
      </c>
      <c r="C235">
        <v>2.2578004056331298</v>
      </c>
      <c r="D235">
        <v>3.1995331524200901</v>
      </c>
      <c r="E235">
        <v>1.98102850322789</v>
      </c>
      <c r="F235">
        <v>0.20734691969573801</v>
      </c>
      <c r="H235">
        <v>1.89774650413935</v>
      </c>
      <c r="I235">
        <v>1.70528274278106</v>
      </c>
      <c r="J235">
        <v>1.1604931528459099</v>
      </c>
      <c r="K235">
        <v>1.8499876757921301</v>
      </c>
      <c r="M235">
        <v>-1.28880074405255</v>
      </c>
      <c r="N235">
        <v>-0.21489808786226899</v>
      </c>
      <c r="O235">
        <v>-0.78863962569421497</v>
      </c>
      <c r="P235">
        <v>-0.340407842583626</v>
      </c>
      <c r="R235">
        <v>0.60894576008680201</v>
      </c>
      <c r="S235">
        <v>1.4903846549188</v>
      </c>
      <c r="T235">
        <v>0.3718535271517</v>
      </c>
      <c r="U235">
        <v>1.5095798332085</v>
      </c>
    </row>
    <row r="236" spans="1:21" x14ac:dyDescent="0.25">
      <c r="A236" s="11">
        <v>43191</v>
      </c>
      <c r="C236">
        <v>2.2553465252395899</v>
      </c>
      <c r="D236">
        <v>2.9862675660575602</v>
      </c>
      <c r="E236">
        <v>2.1647431328972302</v>
      </c>
      <c r="F236">
        <v>0.154351652445712</v>
      </c>
      <c r="H236">
        <v>1.97263595656028</v>
      </c>
      <c r="I236">
        <v>1.7130902758801101</v>
      </c>
      <c r="J236">
        <v>1.1557643672029301</v>
      </c>
      <c r="K236">
        <v>1.8606187637926399</v>
      </c>
      <c r="M236">
        <v>-1.30226370996147</v>
      </c>
      <c r="N236">
        <v>-0.28288286028591098</v>
      </c>
      <c r="O236">
        <v>-0.66966457760300502</v>
      </c>
      <c r="P236">
        <v>-0.35490508141312999</v>
      </c>
      <c r="R236">
        <v>0.67037224659880601</v>
      </c>
      <c r="S236">
        <v>1.4302074155941999</v>
      </c>
      <c r="T236">
        <v>0.48609978959992201</v>
      </c>
      <c r="U236">
        <v>1.5057136823795101</v>
      </c>
    </row>
    <row r="237" spans="1:21" x14ac:dyDescent="0.25">
      <c r="A237" s="11">
        <v>43282</v>
      </c>
      <c r="C237">
        <v>2.0229201159016799</v>
      </c>
      <c r="D237">
        <v>3.0213499033949902</v>
      </c>
      <c r="E237">
        <v>2.0802296710307902</v>
      </c>
      <c r="F237">
        <v>0.12453539408261299</v>
      </c>
      <c r="H237">
        <v>2.0275656849438399</v>
      </c>
      <c r="I237">
        <v>1.7524596696653001</v>
      </c>
      <c r="J237">
        <v>1.1492670149837301</v>
      </c>
      <c r="K237">
        <v>1.8775133685099099</v>
      </c>
      <c r="M237">
        <v>-1.43896259096852</v>
      </c>
      <c r="N237">
        <v>-0.249647529379142</v>
      </c>
      <c r="O237">
        <v>-0.75686533751771601</v>
      </c>
      <c r="P237">
        <v>-0.35938519390604201</v>
      </c>
      <c r="R237">
        <v>0.58860309397531796</v>
      </c>
      <c r="S237">
        <v>1.5028121402861601</v>
      </c>
      <c r="T237">
        <v>0.39240167746601601</v>
      </c>
      <c r="U237">
        <v>1.51812817460387</v>
      </c>
    </row>
    <row r="238" spans="1:21" x14ac:dyDescent="0.25">
      <c r="A238" s="11">
        <v>43374</v>
      </c>
      <c r="C238">
        <v>1.8841561739844801</v>
      </c>
      <c r="D238">
        <v>2.9377950547798801</v>
      </c>
      <c r="E238">
        <v>1.7457288344594399</v>
      </c>
      <c r="F238">
        <v>9.6569752855430097E-2</v>
      </c>
      <c r="H238">
        <v>1.9955404268546599</v>
      </c>
      <c r="I238">
        <v>1.7289261421784301</v>
      </c>
      <c r="J238">
        <v>1.1746954042956499</v>
      </c>
      <c r="K238">
        <v>1.8656848495712799</v>
      </c>
      <c r="M238">
        <v>-1.4846085538712599</v>
      </c>
      <c r="N238">
        <v>-0.25673277235555603</v>
      </c>
      <c r="O238">
        <v>-1.0253051862792599</v>
      </c>
      <c r="P238">
        <v>-0.38091193412867502</v>
      </c>
      <c r="R238">
        <v>0.51093187298340104</v>
      </c>
      <c r="S238">
        <v>1.47219336982288</v>
      </c>
      <c r="T238">
        <v>0.14939021801639699</v>
      </c>
      <c r="U238">
        <v>1.4847729154426099</v>
      </c>
    </row>
    <row r="239" spans="1:21" x14ac:dyDescent="0.25">
      <c r="A239" s="11">
        <v>43466</v>
      </c>
      <c r="C239">
        <v>1.4583928394696399</v>
      </c>
      <c r="D239">
        <v>2.80845656731969</v>
      </c>
      <c r="E239">
        <v>1.79508115320914</v>
      </c>
      <c r="F239">
        <v>8.6765635555821105E-2</v>
      </c>
      <c r="H239">
        <v>2.0846030985195299</v>
      </c>
      <c r="I239">
        <v>1.7115329507483601</v>
      </c>
      <c r="J239">
        <v>1.1881554286098499</v>
      </c>
      <c r="K239">
        <v>1.8766281088756001</v>
      </c>
      <c r="M239">
        <v>-1.6643997288059</v>
      </c>
      <c r="N239">
        <v>-0.25665502165180498</v>
      </c>
      <c r="O239">
        <v>-0.95906819996666304</v>
      </c>
      <c r="P239">
        <v>-0.38368525834238798</v>
      </c>
      <c r="R239">
        <v>0.42020336971362798</v>
      </c>
      <c r="S239">
        <v>1.4548779290965601</v>
      </c>
      <c r="T239">
        <v>0.22908722864318501</v>
      </c>
      <c r="U239">
        <v>1.4929428505332101</v>
      </c>
    </row>
    <row r="240" spans="1:21" x14ac:dyDescent="0.25">
      <c r="A240" s="11">
        <v>43556</v>
      </c>
      <c r="C240">
        <v>1.53769443309136</v>
      </c>
      <c r="D240">
        <v>2.7836872483364901</v>
      </c>
      <c r="E240">
        <v>1.82353078134156</v>
      </c>
      <c r="F240">
        <v>5.9942154277223401E-2</v>
      </c>
      <c r="H240">
        <v>2.09028292189674</v>
      </c>
      <c r="I240">
        <v>1.8035843355171199</v>
      </c>
      <c r="J240">
        <v>1.17473242418906</v>
      </c>
      <c r="K240">
        <v>1.8154403666489001</v>
      </c>
      <c r="M240">
        <v>-1.5690100577305801</v>
      </c>
      <c r="N240">
        <v>-0.23869832234722299</v>
      </c>
      <c r="O240">
        <v>-0.93254887762291805</v>
      </c>
      <c r="P240">
        <v>-0.41302297003282701</v>
      </c>
      <c r="R240">
        <v>0.52127286416616303</v>
      </c>
      <c r="S240">
        <v>1.5648860131698901</v>
      </c>
      <c r="T240">
        <v>0.242183546566138</v>
      </c>
      <c r="U240">
        <v>1.40241739661607</v>
      </c>
    </row>
    <row r="241" spans="1:21" x14ac:dyDescent="0.25">
      <c r="A241" s="4">
        <v>43647</v>
      </c>
      <c r="C241">
        <v>1.52267707326678</v>
      </c>
      <c r="D241">
        <v>2.7839577812919201</v>
      </c>
      <c r="E241">
        <v>1.7166675283067401</v>
      </c>
      <c r="F241">
        <v>3.7403108017997497E-2</v>
      </c>
      <c r="H241">
        <v>2.1128368785898402</v>
      </c>
      <c r="I241">
        <v>1.7854092569059301</v>
      </c>
      <c r="J241">
        <v>1.1753011362704</v>
      </c>
      <c r="K241">
        <v>1.80269719497242</v>
      </c>
      <c r="M241">
        <v>-1.4998160317016</v>
      </c>
      <c r="N241">
        <v>-0.22519391714722201</v>
      </c>
      <c r="O241">
        <v>-0.97477681701051599</v>
      </c>
      <c r="P241">
        <v>-0.40598017260124297</v>
      </c>
      <c r="R241">
        <v>0.61302084688823699</v>
      </c>
      <c r="S241">
        <v>1.56021533975871</v>
      </c>
      <c r="T241">
        <v>0.20052431925988601</v>
      </c>
      <c r="U241">
        <v>1.39671702237118</v>
      </c>
    </row>
  </sheetData>
  <mergeCells count="6">
    <mergeCell ref="R5:U5"/>
    <mergeCell ref="A1:O1"/>
    <mergeCell ref="A2:O2"/>
    <mergeCell ref="C5:F5"/>
    <mergeCell ref="H5:K5"/>
    <mergeCell ref="M5:P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3C2C1-7BC5-4906-B595-7B17F2B80ECE}">
  <dimension ref="A3:P25336"/>
  <sheetViews>
    <sheetView workbookViewId="0">
      <pane xSplit="1" ySplit="4" topLeftCell="I362" activePane="bottomRight" state="frozen"/>
      <selection pane="topRight" activeCell="B1" sqref="B1"/>
      <selection pane="bottomLeft" activeCell="A5" sqref="A5"/>
      <selection pane="bottomRight" activeCell="N392" sqref="N392"/>
    </sheetView>
  </sheetViews>
  <sheetFormatPr defaultColWidth="20.7109375" defaultRowHeight="15" x14ac:dyDescent="0.25"/>
  <sheetData>
    <row r="3" spans="1:16" x14ac:dyDescent="0.25">
      <c r="A3" t="s">
        <v>851</v>
      </c>
    </row>
    <row r="4" spans="1:16" ht="30" x14ac:dyDescent="0.25">
      <c r="B4" s="26" t="s">
        <v>857</v>
      </c>
      <c r="C4" s="26" t="s">
        <v>858</v>
      </c>
      <c r="D4" s="26" t="s">
        <v>859</v>
      </c>
      <c r="E4" s="26" t="s">
        <v>860</v>
      </c>
      <c r="F4" s="26" t="s">
        <v>861</v>
      </c>
      <c r="G4" s="26" t="s">
        <v>862</v>
      </c>
      <c r="H4" s="26" t="s">
        <v>863</v>
      </c>
      <c r="I4" s="26" t="s">
        <v>864</v>
      </c>
      <c r="J4" s="26" t="s">
        <v>865</v>
      </c>
      <c r="K4" s="26" t="s">
        <v>866</v>
      </c>
      <c r="L4" t="s">
        <v>867</v>
      </c>
      <c r="M4" t="s">
        <v>868</v>
      </c>
    </row>
    <row r="5" spans="1:16" x14ac:dyDescent="0.25">
      <c r="A5" s="4">
        <v>8402</v>
      </c>
      <c r="G5">
        <v>6</v>
      </c>
      <c r="P5" s="4">
        <f>EDATE(A5,2)</f>
        <v>8461</v>
      </c>
    </row>
    <row r="6" spans="1:16" x14ac:dyDescent="0.25">
      <c r="A6" s="4">
        <v>8492</v>
      </c>
      <c r="G6">
        <v>6</v>
      </c>
      <c r="P6" s="4">
        <f t="shared" ref="P6:P69" si="0">EDATE(A6,2)</f>
        <v>8553</v>
      </c>
    </row>
    <row r="7" spans="1:16" x14ac:dyDescent="0.25">
      <c r="A7" s="4">
        <v>8583</v>
      </c>
      <c r="G7">
        <v>6</v>
      </c>
      <c r="P7" s="4">
        <f t="shared" si="0"/>
        <v>8645</v>
      </c>
    </row>
    <row r="8" spans="1:16" x14ac:dyDescent="0.25">
      <c r="A8" s="4">
        <v>8675</v>
      </c>
      <c r="G8">
        <v>6</v>
      </c>
      <c r="P8" s="4">
        <f t="shared" si="0"/>
        <v>8736</v>
      </c>
    </row>
    <row r="9" spans="1:16" x14ac:dyDescent="0.25">
      <c r="A9" s="4">
        <v>8767</v>
      </c>
      <c r="G9">
        <v>6</v>
      </c>
      <c r="P9" s="4">
        <f t="shared" si="0"/>
        <v>8827</v>
      </c>
    </row>
    <row r="10" spans="1:16" x14ac:dyDescent="0.25">
      <c r="A10" s="4">
        <v>8858</v>
      </c>
      <c r="G10">
        <v>6</v>
      </c>
      <c r="P10" s="4">
        <f t="shared" si="0"/>
        <v>8919</v>
      </c>
    </row>
    <row r="11" spans="1:16" x14ac:dyDescent="0.25">
      <c r="A11" s="4">
        <v>8949</v>
      </c>
      <c r="G11">
        <v>6</v>
      </c>
      <c r="P11" s="4">
        <f t="shared" si="0"/>
        <v>9011</v>
      </c>
    </row>
    <row r="12" spans="1:16" x14ac:dyDescent="0.25">
      <c r="A12" s="4">
        <v>9041</v>
      </c>
      <c r="G12">
        <v>5.5</v>
      </c>
      <c r="P12" s="4">
        <f t="shared" si="0"/>
        <v>9102</v>
      </c>
    </row>
    <row r="13" spans="1:16" x14ac:dyDescent="0.25">
      <c r="A13" s="4">
        <v>9133</v>
      </c>
      <c r="G13">
        <v>5.5</v>
      </c>
      <c r="P13" s="4">
        <f t="shared" si="0"/>
        <v>9192</v>
      </c>
    </row>
    <row r="14" spans="1:16" x14ac:dyDescent="0.25">
      <c r="A14" s="4">
        <v>9223</v>
      </c>
      <c r="G14">
        <v>5.5</v>
      </c>
      <c r="P14" s="4">
        <f t="shared" si="0"/>
        <v>9284</v>
      </c>
    </row>
    <row r="15" spans="1:16" x14ac:dyDescent="0.25">
      <c r="A15" s="4">
        <v>9314</v>
      </c>
      <c r="G15">
        <v>5.5</v>
      </c>
      <c r="P15" s="4">
        <f t="shared" si="0"/>
        <v>9376</v>
      </c>
    </row>
    <row r="16" spans="1:16" x14ac:dyDescent="0.25">
      <c r="A16" s="4">
        <v>9406</v>
      </c>
      <c r="G16">
        <v>5.5</v>
      </c>
      <c r="P16" s="4">
        <f t="shared" si="0"/>
        <v>9467</v>
      </c>
    </row>
    <row r="17" spans="1:16" x14ac:dyDescent="0.25">
      <c r="A17" s="4">
        <v>9498</v>
      </c>
      <c r="G17">
        <v>5.5</v>
      </c>
      <c r="P17" s="4">
        <f t="shared" si="0"/>
        <v>9557</v>
      </c>
    </row>
    <row r="18" spans="1:16" x14ac:dyDescent="0.25">
      <c r="A18" s="4">
        <v>9588</v>
      </c>
      <c r="G18">
        <v>5.5</v>
      </c>
      <c r="P18" s="4">
        <f t="shared" si="0"/>
        <v>9649</v>
      </c>
    </row>
    <row r="19" spans="1:16" x14ac:dyDescent="0.25">
      <c r="A19" s="4">
        <v>9679</v>
      </c>
      <c r="G19">
        <v>5.5</v>
      </c>
      <c r="P19" s="4">
        <f t="shared" si="0"/>
        <v>9741</v>
      </c>
    </row>
    <row r="20" spans="1:16" x14ac:dyDescent="0.25">
      <c r="A20" s="4">
        <v>9771</v>
      </c>
      <c r="G20">
        <v>5.5</v>
      </c>
      <c r="P20" s="4">
        <f t="shared" si="0"/>
        <v>9832</v>
      </c>
    </row>
    <row r="21" spans="1:16" x14ac:dyDescent="0.25">
      <c r="A21" s="4">
        <v>9863</v>
      </c>
      <c r="G21">
        <v>5.5</v>
      </c>
      <c r="P21" s="4">
        <f t="shared" si="0"/>
        <v>9922</v>
      </c>
    </row>
    <row r="22" spans="1:16" x14ac:dyDescent="0.25">
      <c r="A22" s="4">
        <v>9953</v>
      </c>
      <c r="G22">
        <v>5.5</v>
      </c>
      <c r="P22" s="4">
        <f t="shared" si="0"/>
        <v>10014</v>
      </c>
    </row>
    <row r="23" spans="1:16" x14ac:dyDescent="0.25">
      <c r="A23" s="4">
        <v>10044</v>
      </c>
      <c r="G23">
        <v>6</v>
      </c>
      <c r="P23" s="4">
        <f t="shared" si="0"/>
        <v>10106</v>
      </c>
    </row>
    <row r="24" spans="1:16" x14ac:dyDescent="0.25">
      <c r="A24" s="4">
        <v>10136</v>
      </c>
      <c r="G24">
        <v>6</v>
      </c>
      <c r="P24" s="4">
        <f t="shared" si="0"/>
        <v>10197</v>
      </c>
    </row>
    <row r="25" spans="1:16" x14ac:dyDescent="0.25">
      <c r="A25" s="4">
        <v>10228</v>
      </c>
      <c r="G25">
        <v>5.5</v>
      </c>
      <c r="P25" s="4">
        <f t="shared" si="0"/>
        <v>10288</v>
      </c>
    </row>
    <row r="26" spans="1:16" x14ac:dyDescent="0.25">
      <c r="A26" s="4">
        <v>10319</v>
      </c>
      <c r="G26">
        <v>5.5</v>
      </c>
      <c r="P26" s="4">
        <f t="shared" si="0"/>
        <v>10380</v>
      </c>
    </row>
    <row r="27" spans="1:16" x14ac:dyDescent="0.25">
      <c r="A27" s="4">
        <v>10410</v>
      </c>
      <c r="G27">
        <v>5.5</v>
      </c>
      <c r="P27" s="4">
        <f t="shared" si="0"/>
        <v>10472</v>
      </c>
    </row>
    <row r="28" spans="1:16" x14ac:dyDescent="0.25">
      <c r="A28" s="4">
        <v>10502</v>
      </c>
      <c r="G28">
        <v>5.5</v>
      </c>
      <c r="P28" s="4">
        <f t="shared" si="0"/>
        <v>10563</v>
      </c>
    </row>
    <row r="29" spans="1:16" x14ac:dyDescent="0.25">
      <c r="A29" s="4">
        <v>10594</v>
      </c>
      <c r="G29">
        <v>5.5</v>
      </c>
      <c r="P29" s="4">
        <f t="shared" si="0"/>
        <v>10653</v>
      </c>
    </row>
    <row r="30" spans="1:16" x14ac:dyDescent="0.25">
      <c r="A30" s="4">
        <v>10684</v>
      </c>
      <c r="G30">
        <v>5.5</v>
      </c>
      <c r="P30" s="4">
        <f t="shared" si="0"/>
        <v>10745</v>
      </c>
    </row>
    <row r="31" spans="1:16" x14ac:dyDescent="0.25">
      <c r="A31" s="4">
        <v>10775</v>
      </c>
      <c r="G31">
        <v>6</v>
      </c>
      <c r="P31" s="4">
        <f t="shared" si="0"/>
        <v>10837</v>
      </c>
    </row>
    <row r="32" spans="1:16" x14ac:dyDescent="0.25">
      <c r="A32" s="4">
        <v>10867</v>
      </c>
      <c r="G32">
        <v>6</v>
      </c>
      <c r="P32" s="4">
        <f t="shared" si="0"/>
        <v>10928</v>
      </c>
    </row>
    <row r="33" spans="1:16" x14ac:dyDescent="0.25">
      <c r="A33" s="4">
        <v>10959</v>
      </c>
      <c r="G33">
        <v>6</v>
      </c>
      <c r="P33" s="4">
        <f t="shared" si="0"/>
        <v>11018</v>
      </c>
    </row>
    <row r="34" spans="1:16" x14ac:dyDescent="0.25">
      <c r="A34" s="4">
        <v>11049</v>
      </c>
      <c r="G34">
        <v>6</v>
      </c>
      <c r="P34" s="4">
        <f t="shared" si="0"/>
        <v>11110</v>
      </c>
    </row>
    <row r="35" spans="1:16" x14ac:dyDescent="0.25">
      <c r="A35" s="4">
        <v>11140</v>
      </c>
      <c r="G35">
        <v>5.5</v>
      </c>
      <c r="P35" s="4">
        <f t="shared" si="0"/>
        <v>11202</v>
      </c>
    </row>
    <row r="36" spans="1:16" x14ac:dyDescent="0.25">
      <c r="A36" s="4">
        <v>11232</v>
      </c>
      <c r="G36">
        <v>5.5</v>
      </c>
      <c r="P36" s="4">
        <f t="shared" si="0"/>
        <v>11293</v>
      </c>
    </row>
    <row r="37" spans="1:16" x14ac:dyDescent="0.25">
      <c r="A37" s="4">
        <v>11324</v>
      </c>
      <c r="G37">
        <v>5</v>
      </c>
      <c r="P37" s="4">
        <f t="shared" si="0"/>
        <v>11383</v>
      </c>
    </row>
    <row r="38" spans="1:16" x14ac:dyDescent="0.25">
      <c r="A38" s="4">
        <v>11414</v>
      </c>
      <c r="G38">
        <v>5</v>
      </c>
      <c r="P38" s="4">
        <f t="shared" si="0"/>
        <v>11475</v>
      </c>
    </row>
    <row r="39" spans="1:16" x14ac:dyDescent="0.25">
      <c r="A39" s="4">
        <v>11505</v>
      </c>
      <c r="G39">
        <v>5</v>
      </c>
      <c r="P39" s="4">
        <f t="shared" si="0"/>
        <v>11567</v>
      </c>
    </row>
    <row r="40" spans="1:16" x14ac:dyDescent="0.25">
      <c r="A40" s="4">
        <v>11597</v>
      </c>
      <c r="G40">
        <v>6</v>
      </c>
      <c r="P40" s="4">
        <f t="shared" si="0"/>
        <v>11658</v>
      </c>
    </row>
    <row r="41" spans="1:16" x14ac:dyDescent="0.25">
      <c r="A41" s="4">
        <v>11689</v>
      </c>
      <c r="G41">
        <v>6</v>
      </c>
      <c r="P41" s="4">
        <f t="shared" si="0"/>
        <v>11749</v>
      </c>
    </row>
    <row r="42" spans="1:16" x14ac:dyDescent="0.25">
      <c r="A42" s="4">
        <v>11780</v>
      </c>
      <c r="G42">
        <v>6</v>
      </c>
      <c r="P42" s="4">
        <f t="shared" si="0"/>
        <v>11841</v>
      </c>
    </row>
    <row r="43" spans="1:16" x14ac:dyDescent="0.25">
      <c r="A43" s="4">
        <v>11871</v>
      </c>
      <c r="G43">
        <v>6</v>
      </c>
      <c r="P43" s="4">
        <f t="shared" si="0"/>
        <v>11933</v>
      </c>
    </row>
    <row r="44" spans="1:16" x14ac:dyDescent="0.25">
      <c r="A44" s="4">
        <v>11963</v>
      </c>
      <c r="G44">
        <v>5</v>
      </c>
      <c r="P44" s="4">
        <f t="shared" si="0"/>
        <v>12024</v>
      </c>
    </row>
    <row r="45" spans="1:16" x14ac:dyDescent="0.25">
      <c r="A45" s="4">
        <v>12055</v>
      </c>
      <c r="G45">
        <v>4</v>
      </c>
      <c r="P45" s="4">
        <f t="shared" si="0"/>
        <v>12114</v>
      </c>
    </row>
    <row r="46" spans="1:16" x14ac:dyDescent="0.25">
      <c r="A46" s="4">
        <v>12145</v>
      </c>
      <c r="G46">
        <v>3.5</v>
      </c>
      <c r="P46" s="4">
        <f t="shared" si="0"/>
        <v>12206</v>
      </c>
    </row>
    <row r="47" spans="1:16" x14ac:dyDescent="0.25">
      <c r="A47" s="4">
        <v>12236</v>
      </c>
      <c r="G47">
        <v>3.5</v>
      </c>
      <c r="P47" s="4">
        <f t="shared" si="0"/>
        <v>12298</v>
      </c>
    </row>
    <row r="48" spans="1:16" x14ac:dyDescent="0.25">
      <c r="A48" s="4">
        <v>12328</v>
      </c>
      <c r="G48">
        <v>3.5</v>
      </c>
      <c r="P48" s="4">
        <f t="shared" si="0"/>
        <v>12389</v>
      </c>
    </row>
    <row r="49" spans="1:16" x14ac:dyDescent="0.25">
      <c r="A49" s="4">
        <v>12420</v>
      </c>
      <c r="G49">
        <v>3.5</v>
      </c>
      <c r="P49" s="4">
        <f t="shared" si="0"/>
        <v>12479</v>
      </c>
    </row>
    <row r="50" spans="1:16" x14ac:dyDescent="0.25">
      <c r="A50" s="4">
        <v>12510</v>
      </c>
      <c r="G50">
        <v>3.5</v>
      </c>
      <c r="P50" s="4">
        <f t="shared" si="0"/>
        <v>12571</v>
      </c>
    </row>
    <row r="51" spans="1:16" x14ac:dyDescent="0.25">
      <c r="A51" s="4">
        <v>12601</v>
      </c>
      <c r="G51">
        <v>3.5</v>
      </c>
      <c r="P51" s="4">
        <f t="shared" si="0"/>
        <v>12663</v>
      </c>
    </row>
    <row r="52" spans="1:16" x14ac:dyDescent="0.25">
      <c r="A52" s="4">
        <v>12693</v>
      </c>
      <c r="G52">
        <v>3.5</v>
      </c>
      <c r="P52" s="4">
        <f t="shared" si="0"/>
        <v>12754</v>
      </c>
    </row>
    <row r="53" spans="1:16" x14ac:dyDescent="0.25">
      <c r="A53" s="4">
        <v>12785</v>
      </c>
      <c r="G53">
        <v>3.5</v>
      </c>
      <c r="P53" s="4">
        <f t="shared" si="0"/>
        <v>12844</v>
      </c>
    </row>
    <row r="54" spans="1:16" x14ac:dyDescent="0.25">
      <c r="A54" s="4">
        <v>12875</v>
      </c>
      <c r="G54">
        <v>3.5</v>
      </c>
      <c r="P54" s="4">
        <f t="shared" si="0"/>
        <v>12936</v>
      </c>
    </row>
    <row r="55" spans="1:16" x14ac:dyDescent="0.25">
      <c r="A55" s="4">
        <v>12966</v>
      </c>
      <c r="G55">
        <v>3.5</v>
      </c>
      <c r="P55" s="4">
        <f t="shared" si="0"/>
        <v>13028</v>
      </c>
    </row>
    <row r="56" spans="1:16" x14ac:dyDescent="0.25">
      <c r="A56" s="4">
        <v>13058</v>
      </c>
      <c r="G56">
        <v>3.5</v>
      </c>
      <c r="P56" s="4">
        <f t="shared" si="0"/>
        <v>13119</v>
      </c>
    </row>
    <row r="57" spans="1:16" x14ac:dyDescent="0.25">
      <c r="A57" s="4">
        <v>13150</v>
      </c>
      <c r="G57">
        <v>3.5</v>
      </c>
      <c r="P57" s="4">
        <f t="shared" si="0"/>
        <v>13210</v>
      </c>
    </row>
    <row r="58" spans="1:16" x14ac:dyDescent="0.25">
      <c r="A58" s="4">
        <v>13241</v>
      </c>
      <c r="G58">
        <v>3.5</v>
      </c>
      <c r="P58" s="4">
        <f t="shared" si="0"/>
        <v>13302</v>
      </c>
    </row>
    <row r="59" spans="1:16" x14ac:dyDescent="0.25">
      <c r="A59" s="4">
        <v>13332</v>
      </c>
      <c r="G59">
        <v>3.5</v>
      </c>
      <c r="P59" s="4">
        <f t="shared" si="0"/>
        <v>13394</v>
      </c>
    </row>
    <row r="60" spans="1:16" x14ac:dyDescent="0.25">
      <c r="A60" s="4">
        <v>13424</v>
      </c>
      <c r="G60">
        <v>3.5</v>
      </c>
      <c r="P60" s="4">
        <f t="shared" si="0"/>
        <v>13485</v>
      </c>
    </row>
    <row r="61" spans="1:16" x14ac:dyDescent="0.25">
      <c r="A61" s="4">
        <v>13516</v>
      </c>
      <c r="G61">
        <v>3.5</v>
      </c>
      <c r="P61" s="4">
        <f t="shared" si="0"/>
        <v>13575</v>
      </c>
    </row>
    <row r="62" spans="1:16" x14ac:dyDescent="0.25">
      <c r="A62" s="4">
        <v>13606</v>
      </c>
      <c r="G62">
        <v>3.5</v>
      </c>
      <c r="P62" s="4">
        <f t="shared" si="0"/>
        <v>13667</v>
      </c>
    </row>
    <row r="63" spans="1:16" x14ac:dyDescent="0.25">
      <c r="A63" s="4">
        <v>13697</v>
      </c>
      <c r="G63">
        <v>3.5</v>
      </c>
      <c r="P63" s="4">
        <f t="shared" si="0"/>
        <v>13759</v>
      </c>
    </row>
    <row r="64" spans="1:16" x14ac:dyDescent="0.25">
      <c r="A64" s="4">
        <v>13789</v>
      </c>
      <c r="G64">
        <v>3.5</v>
      </c>
      <c r="P64" s="4">
        <f t="shared" si="0"/>
        <v>13850</v>
      </c>
    </row>
    <row r="65" spans="1:16" x14ac:dyDescent="0.25">
      <c r="A65" s="4">
        <v>13881</v>
      </c>
      <c r="G65">
        <v>3.5</v>
      </c>
      <c r="P65" s="4">
        <f t="shared" si="0"/>
        <v>13940</v>
      </c>
    </row>
    <row r="66" spans="1:16" x14ac:dyDescent="0.25">
      <c r="A66" s="4">
        <v>13971</v>
      </c>
      <c r="G66">
        <v>3.5</v>
      </c>
      <c r="P66" s="4">
        <f t="shared" si="0"/>
        <v>14032</v>
      </c>
    </row>
    <row r="67" spans="1:16" x14ac:dyDescent="0.25">
      <c r="A67" s="4">
        <v>14062</v>
      </c>
      <c r="G67">
        <v>3.5</v>
      </c>
      <c r="P67" s="4">
        <f t="shared" si="0"/>
        <v>14124</v>
      </c>
    </row>
    <row r="68" spans="1:16" x14ac:dyDescent="0.25">
      <c r="A68" s="4">
        <v>14154</v>
      </c>
      <c r="G68">
        <v>3.5</v>
      </c>
      <c r="P68" s="4">
        <f t="shared" si="0"/>
        <v>14215</v>
      </c>
    </row>
    <row r="69" spans="1:16" x14ac:dyDescent="0.25">
      <c r="A69" s="4">
        <v>14246</v>
      </c>
      <c r="G69">
        <v>3.5</v>
      </c>
      <c r="P69" s="4">
        <f t="shared" si="0"/>
        <v>14305</v>
      </c>
    </row>
    <row r="70" spans="1:16" x14ac:dyDescent="0.25">
      <c r="A70" s="4">
        <v>14336</v>
      </c>
      <c r="G70">
        <v>3.5</v>
      </c>
      <c r="P70" s="4">
        <f t="shared" ref="P70:P133" si="1">EDATE(A70,2)</f>
        <v>14397</v>
      </c>
    </row>
    <row r="71" spans="1:16" x14ac:dyDescent="0.25">
      <c r="A71" s="4">
        <v>14427</v>
      </c>
      <c r="G71">
        <v>3.5</v>
      </c>
      <c r="P71" s="4">
        <f t="shared" si="1"/>
        <v>14489</v>
      </c>
    </row>
    <row r="72" spans="1:16" x14ac:dyDescent="0.25">
      <c r="A72" s="4">
        <v>14519</v>
      </c>
      <c r="G72">
        <v>3.5</v>
      </c>
      <c r="P72" s="4">
        <f t="shared" si="1"/>
        <v>14580</v>
      </c>
    </row>
    <row r="73" spans="1:16" x14ac:dyDescent="0.25">
      <c r="A73" s="4">
        <v>14611</v>
      </c>
      <c r="G73">
        <v>3.5</v>
      </c>
      <c r="P73" s="4">
        <f t="shared" si="1"/>
        <v>14671</v>
      </c>
    </row>
    <row r="74" spans="1:16" x14ac:dyDescent="0.25">
      <c r="A74" s="4">
        <v>14702</v>
      </c>
      <c r="G74">
        <v>3.5</v>
      </c>
      <c r="P74" s="4">
        <f t="shared" si="1"/>
        <v>14763</v>
      </c>
    </row>
    <row r="75" spans="1:16" x14ac:dyDescent="0.25">
      <c r="A75" s="4">
        <v>14793</v>
      </c>
      <c r="G75">
        <v>3.5</v>
      </c>
      <c r="P75" s="4">
        <f t="shared" si="1"/>
        <v>14855</v>
      </c>
    </row>
    <row r="76" spans="1:16" x14ac:dyDescent="0.25">
      <c r="A76" s="4">
        <v>14885</v>
      </c>
      <c r="G76">
        <v>3.5</v>
      </c>
      <c r="P76" s="4">
        <f t="shared" si="1"/>
        <v>14946</v>
      </c>
    </row>
    <row r="77" spans="1:16" x14ac:dyDescent="0.25">
      <c r="A77" s="4">
        <v>14977</v>
      </c>
      <c r="G77">
        <v>3.21</v>
      </c>
      <c r="P77" s="4">
        <f t="shared" si="1"/>
        <v>15036</v>
      </c>
    </row>
    <row r="78" spans="1:16" x14ac:dyDescent="0.25">
      <c r="A78" s="4">
        <v>15067</v>
      </c>
      <c r="G78">
        <v>3.21</v>
      </c>
      <c r="P78" s="4">
        <f t="shared" si="1"/>
        <v>15128</v>
      </c>
    </row>
    <row r="79" spans="1:16" x14ac:dyDescent="0.25">
      <c r="A79" s="4">
        <v>15158</v>
      </c>
      <c r="G79">
        <v>3.21</v>
      </c>
      <c r="P79" s="4">
        <f t="shared" si="1"/>
        <v>15220</v>
      </c>
    </row>
    <row r="80" spans="1:16" x14ac:dyDescent="0.25">
      <c r="A80" s="4">
        <v>15250</v>
      </c>
      <c r="G80">
        <v>3.21</v>
      </c>
      <c r="P80" s="4">
        <f t="shared" si="1"/>
        <v>15311</v>
      </c>
    </row>
    <row r="81" spans="1:16" x14ac:dyDescent="0.25">
      <c r="A81" s="4">
        <v>15342</v>
      </c>
      <c r="G81">
        <v>3</v>
      </c>
      <c r="P81" s="4">
        <f t="shared" si="1"/>
        <v>15401</v>
      </c>
    </row>
    <row r="82" spans="1:16" x14ac:dyDescent="0.25">
      <c r="A82" s="4">
        <v>15432</v>
      </c>
      <c r="G82">
        <v>3</v>
      </c>
      <c r="P82" s="4">
        <f t="shared" si="1"/>
        <v>15493</v>
      </c>
    </row>
    <row r="83" spans="1:16" x14ac:dyDescent="0.25">
      <c r="A83" s="4">
        <v>15523</v>
      </c>
      <c r="G83">
        <v>3</v>
      </c>
      <c r="P83" s="4">
        <f t="shared" si="1"/>
        <v>15585</v>
      </c>
    </row>
    <row r="84" spans="1:16" x14ac:dyDescent="0.25">
      <c r="A84" s="4">
        <v>15615</v>
      </c>
      <c r="G84">
        <v>3</v>
      </c>
      <c r="P84" s="4">
        <f t="shared" si="1"/>
        <v>15676</v>
      </c>
    </row>
    <row r="85" spans="1:16" x14ac:dyDescent="0.25">
      <c r="A85" s="4">
        <v>15707</v>
      </c>
      <c r="G85">
        <v>3</v>
      </c>
      <c r="P85" s="4">
        <f t="shared" si="1"/>
        <v>15766</v>
      </c>
    </row>
    <row r="86" spans="1:16" x14ac:dyDescent="0.25">
      <c r="A86" s="4">
        <v>15797</v>
      </c>
      <c r="G86">
        <v>3</v>
      </c>
      <c r="P86" s="4">
        <f t="shared" si="1"/>
        <v>15858</v>
      </c>
    </row>
    <row r="87" spans="1:16" x14ac:dyDescent="0.25">
      <c r="A87" s="4">
        <v>15888</v>
      </c>
      <c r="G87">
        <v>3</v>
      </c>
      <c r="P87" s="4">
        <f t="shared" si="1"/>
        <v>15950</v>
      </c>
    </row>
    <row r="88" spans="1:16" x14ac:dyDescent="0.25">
      <c r="A88" s="4">
        <v>15980</v>
      </c>
      <c r="G88">
        <v>3</v>
      </c>
      <c r="P88" s="4">
        <f t="shared" si="1"/>
        <v>16041</v>
      </c>
    </row>
    <row r="89" spans="1:16" x14ac:dyDescent="0.25">
      <c r="A89" s="4">
        <v>16072</v>
      </c>
      <c r="G89">
        <v>3</v>
      </c>
      <c r="P89" s="4">
        <f t="shared" si="1"/>
        <v>16132</v>
      </c>
    </row>
    <row r="90" spans="1:16" x14ac:dyDescent="0.25">
      <c r="A90" s="4">
        <v>16163</v>
      </c>
      <c r="G90">
        <v>3</v>
      </c>
      <c r="P90" s="4">
        <f t="shared" si="1"/>
        <v>16224</v>
      </c>
    </row>
    <row r="91" spans="1:16" x14ac:dyDescent="0.25">
      <c r="A91" s="4">
        <v>16254</v>
      </c>
      <c r="G91">
        <v>3</v>
      </c>
      <c r="P91" s="4">
        <f t="shared" si="1"/>
        <v>16316</v>
      </c>
    </row>
    <row r="92" spans="1:16" x14ac:dyDescent="0.25">
      <c r="A92" s="4">
        <v>16346</v>
      </c>
      <c r="G92">
        <v>3</v>
      </c>
      <c r="P92" s="4">
        <f t="shared" si="1"/>
        <v>16407</v>
      </c>
    </row>
    <row r="93" spans="1:16" x14ac:dyDescent="0.25">
      <c r="A93" s="4">
        <v>16438</v>
      </c>
      <c r="G93">
        <v>3</v>
      </c>
      <c r="P93" s="4">
        <f t="shared" si="1"/>
        <v>16497</v>
      </c>
    </row>
    <row r="94" spans="1:16" x14ac:dyDescent="0.25">
      <c r="A94" s="4">
        <v>16528</v>
      </c>
      <c r="G94">
        <v>3</v>
      </c>
      <c r="P94" s="4">
        <f t="shared" si="1"/>
        <v>16589</v>
      </c>
    </row>
    <row r="95" spans="1:16" x14ac:dyDescent="0.25">
      <c r="A95" s="4">
        <v>16619</v>
      </c>
      <c r="G95">
        <v>3</v>
      </c>
      <c r="P95" s="4">
        <f t="shared" si="1"/>
        <v>16681</v>
      </c>
    </row>
    <row r="96" spans="1:16" x14ac:dyDescent="0.25">
      <c r="A96" s="4">
        <v>16711</v>
      </c>
      <c r="G96">
        <v>3</v>
      </c>
      <c r="P96" s="4">
        <f t="shared" si="1"/>
        <v>16772</v>
      </c>
    </row>
    <row r="97" spans="1:16" x14ac:dyDescent="0.25">
      <c r="A97" s="4">
        <v>16803</v>
      </c>
      <c r="G97">
        <v>3</v>
      </c>
      <c r="P97" s="4">
        <f t="shared" si="1"/>
        <v>16862</v>
      </c>
    </row>
    <row r="98" spans="1:16" x14ac:dyDescent="0.25">
      <c r="A98" s="4">
        <v>16893</v>
      </c>
      <c r="G98">
        <v>3</v>
      </c>
      <c r="P98" s="4">
        <f t="shared" si="1"/>
        <v>16954</v>
      </c>
    </row>
    <row r="99" spans="1:16" x14ac:dyDescent="0.25">
      <c r="A99" s="4">
        <v>16984</v>
      </c>
      <c r="G99">
        <v>3</v>
      </c>
      <c r="P99" s="4">
        <f t="shared" si="1"/>
        <v>17046</v>
      </c>
    </row>
    <row r="100" spans="1:16" x14ac:dyDescent="0.25">
      <c r="A100" s="4">
        <v>17076</v>
      </c>
      <c r="G100">
        <v>3</v>
      </c>
      <c r="P100" s="4">
        <f t="shared" si="1"/>
        <v>17137</v>
      </c>
    </row>
    <row r="101" spans="1:16" x14ac:dyDescent="0.25">
      <c r="A101" s="4">
        <v>17168</v>
      </c>
      <c r="G101">
        <v>3</v>
      </c>
      <c r="P101" s="4">
        <f t="shared" si="1"/>
        <v>17227</v>
      </c>
    </row>
    <row r="102" spans="1:16" x14ac:dyDescent="0.25">
      <c r="A102" s="4">
        <v>17258</v>
      </c>
      <c r="G102">
        <v>3</v>
      </c>
      <c r="P102" s="4">
        <f t="shared" si="1"/>
        <v>17319</v>
      </c>
    </row>
    <row r="103" spans="1:16" x14ac:dyDescent="0.25">
      <c r="A103" s="4">
        <v>17349</v>
      </c>
      <c r="G103">
        <v>3</v>
      </c>
      <c r="P103" s="4">
        <f t="shared" si="1"/>
        <v>17411</v>
      </c>
    </row>
    <row r="104" spans="1:16" x14ac:dyDescent="0.25">
      <c r="A104" s="4">
        <v>17441</v>
      </c>
      <c r="G104">
        <v>3</v>
      </c>
      <c r="P104" s="4">
        <f t="shared" si="1"/>
        <v>17502</v>
      </c>
    </row>
    <row r="105" spans="1:16" x14ac:dyDescent="0.25">
      <c r="A105" s="4">
        <v>17533</v>
      </c>
      <c r="G105">
        <v>3</v>
      </c>
      <c r="P105" s="4">
        <f t="shared" si="1"/>
        <v>17593</v>
      </c>
    </row>
    <row r="106" spans="1:16" x14ac:dyDescent="0.25">
      <c r="A106" s="4">
        <v>17624</v>
      </c>
      <c r="G106">
        <v>3</v>
      </c>
      <c r="P106" s="4">
        <f t="shared" si="1"/>
        <v>17685</v>
      </c>
    </row>
    <row r="107" spans="1:16" x14ac:dyDescent="0.25">
      <c r="A107" s="4">
        <v>17715</v>
      </c>
      <c r="G107">
        <v>3</v>
      </c>
      <c r="P107" s="4">
        <f t="shared" si="1"/>
        <v>17777</v>
      </c>
    </row>
    <row r="108" spans="1:16" x14ac:dyDescent="0.25">
      <c r="A108" s="4">
        <v>17807</v>
      </c>
      <c r="G108">
        <v>3</v>
      </c>
      <c r="P108" s="4">
        <f t="shared" si="1"/>
        <v>17868</v>
      </c>
    </row>
    <row r="109" spans="1:16" x14ac:dyDescent="0.25">
      <c r="A109" s="4">
        <v>17899</v>
      </c>
      <c r="G109">
        <v>3</v>
      </c>
      <c r="P109" s="4">
        <f t="shared" si="1"/>
        <v>17958</v>
      </c>
    </row>
    <row r="110" spans="1:16" x14ac:dyDescent="0.25">
      <c r="A110" s="4">
        <v>17989</v>
      </c>
      <c r="G110">
        <v>3</v>
      </c>
      <c r="P110" s="4">
        <f t="shared" si="1"/>
        <v>18050</v>
      </c>
    </row>
    <row r="111" spans="1:16" x14ac:dyDescent="0.25">
      <c r="A111" s="4">
        <v>18080</v>
      </c>
      <c r="G111">
        <v>3</v>
      </c>
      <c r="P111" s="4">
        <f t="shared" si="1"/>
        <v>18142</v>
      </c>
    </row>
    <row r="112" spans="1:16" x14ac:dyDescent="0.25">
      <c r="A112" s="4">
        <v>18172</v>
      </c>
      <c r="G112">
        <v>3.5</v>
      </c>
      <c r="P112" s="4">
        <f t="shared" si="1"/>
        <v>18233</v>
      </c>
    </row>
    <row r="113" spans="1:16" x14ac:dyDescent="0.25">
      <c r="A113" s="4">
        <v>18264</v>
      </c>
      <c r="G113">
        <v>3.5</v>
      </c>
      <c r="P113" s="4">
        <f t="shared" si="1"/>
        <v>18323</v>
      </c>
    </row>
    <row r="114" spans="1:16" x14ac:dyDescent="0.25">
      <c r="A114" s="4">
        <v>18354</v>
      </c>
      <c r="G114">
        <v>3.5</v>
      </c>
      <c r="P114" s="4">
        <f t="shared" si="1"/>
        <v>18415</v>
      </c>
    </row>
    <row r="115" spans="1:16" x14ac:dyDescent="0.25">
      <c r="A115" s="4">
        <v>18445</v>
      </c>
      <c r="G115">
        <v>3.5</v>
      </c>
      <c r="P115" s="4">
        <f t="shared" si="1"/>
        <v>18507</v>
      </c>
    </row>
    <row r="116" spans="1:16" x14ac:dyDescent="0.25">
      <c r="A116" s="4">
        <v>18537</v>
      </c>
      <c r="G116">
        <v>3.5</v>
      </c>
      <c r="P116" s="4">
        <f t="shared" si="1"/>
        <v>18598</v>
      </c>
    </row>
    <row r="117" spans="1:16" x14ac:dyDescent="0.25">
      <c r="A117" s="4">
        <v>18629</v>
      </c>
      <c r="G117">
        <v>3.5</v>
      </c>
      <c r="P117" s="4">
        <f t="shared" si="1"/>
        <v>18688</v>
      </c>
    </row>
    <row r="118" spans="1:16" x14ac:dyDescent="0.25">
      <c r="A118" s="4">
        <v>18719</v>
      </c>
      <c r="G118">
        <v>3.5</v>
      </c>
      <c r="P118" s="4">
        <f t="shared" si="1"/>
        <v>18780</v>
      </c>
    </row>
    <row r="119" spans="1:16" x14ac:dyDescent="0.25">
      <c r="A119" s="4">
        <v>18810</v>
      </c>
      <c r="G119">
        <v>3.5</v>
      </c>
      <c r="P119" s="4">
        <f t="shared" si="1"/>
        <v>18872</v>
      </c>
    </row>
    <row r="120" spans="1:16" x14ac:dyDescent="0.25">
      <c r="A120" s="4">
        <v>18902</v>
      </c>
      <c r="G120">
        <v>3.5</v>
      </c>
      <c r="P120" s="4">
        <f t="shared" si="1"/>
        <v>18963</v>
      </c>
    </row>
    <row r="121" spans="1:16" x14ac:dyDescent="0.25">
      <c r="A121" s="4">
        <v>18994</v>
      </c>
      <c r="G121">
        <v>4</v>
      </c>
      <c r="P121" s="4">
        <f t="shared" si="1"/>
        <v>19054</v>
      </c>
    </row>
    <row r="122" spans="1:16" x14ac:dyDescent="0.25">
      <c r="A122" s="4">
        <v>19085</v>
      </c>
      <c r="G122">
        <v>4</v>
      </c>
      <c r="P122" s="4">
        <f t="shared" si="1"/>
        <v>19146</v>
      </c>
    </row>
    <row r="123" spans="1:16" x14ac:dyDescent="0.25">
      <c r="A123" s="4">
        <v>19176</v>
      </c>
      <c r="G123">
        <v>4</v>
      </c>
      <c r="P123" s="4">
        <f t="shared" si="1"/>
        <v>19238</v>
      </c>
    </row>
    <row r="124" spans="1:16" x14ac:dyDescent="0.25">
      <c r="A124" s="4">
        <v>19268</v>
      </c>
      <c r="G124">
        <v>4</v>
      </c>
      <c r="P124" s="4">
        <f t="shared" si="1"/>
        <v>19329</v>
      </c>
    </row>
    <row r="125" spans="1:16" x14ac:dyDescent="0.25">
      <c r="A125" s="4">
        <v>19360</v>
      </c>
      <c r="G125">
        <v>4</v>
      </c>
      <c r="P125" s="4">
        <f t="shared" si="1"/>
        <v>19419</v>
      </c>
    </row>
    <row r="126" spans="1:16" x14ac:dyDescent="0.25">
      <c r="A126" s="4">
        <v>19450</v>
      </c>
      <c r="G126">
        <v>4</v>
      </c>
      <c r="P126" s="4">
        <f t="shared" si="1"/>
        <v>19511</v>
      </c>
    </row>
    <row r="127" spans="1:16" x14ac:dyDescent="0.25">
      <c r="A127" s="4">
        <v>19541</v>
      </c>
      <c r="G127">
        <v>4</v>
      </c>
      <c r="P127" s="4">
        <f t="shared" si="1"/>
        <v>19603</v>
      </c>
    </row>
    <row r="128" spans="1:16" x14ac:dyDescent="0.25">
      <c r="A128" s="4">
        <v>19633</v>
      </c>
      <c r="G128">
        <v>4</v>
      </c>
      <c r="P128" s="4">
        <f t="shared" si="1"/>
        <v>19694</v>
      </c>
    </row>
    <row r="129" spans="1:16" x14ac:dyDescent="0.25">
      <c r="A129" s="4">
        <v>19725</v>
      </c>
      <c r="G129">
        <v>4</v>
      </c>
      <c r="P129" s="4">
        <f t="shared" si="1"/>
        <v>19784</v>
      </c>
    </row>
    <row r="130" spans="1:16" x14ac:dyDescent="0.25">
      <c r="A130" s="4">
        <v>19815</v>
      </c>
      <c r="G130">
        <v>4</v>
      </c>
      <c r="P130" s="4">
        <f t="shared" si="1"/>
        <v>19876</v>
      </c>
    </row>
    <row r="131" spans="1:16" x14ac:dyDescent="0.25">
      <c r="A131" s="4">
        <v>19906</v>
      </c>
      <c r="G131">
        <v>4</v>
      </c>
      <c r="P131" s="4">
        <f t="shared" si="1"/>
        <v>19968</v>
      </c>
    </row>
    <row r="132" spans="1:16" x14ac:dyDescent="0.25">
      <c r="A132" s="4">
        <v>19998</v>
      </c>
      <c r="G132">
        <v>4</v>
      </c>
      <c r="P132" s="4">
        <f t="shared" si="1"/>
        <v>20059</v>
      </c>
    </row>
    <row r="133" spans="1:16" x14ac:dyDescent="0.25">
      <c r="A133" s="4">
        <v>20090</v>
      </c>
      <c r="G133">
        <v>4</v>
      </c>
      <c r="P133" s="4">
        <f t="shared" si="1"/>
        <v>20149</v>
      </c>
    </row>
    <row r="134" spans="1:16" x14ac:dyDescent="0.25">
      <c r="A134" s="4">
        <v>20180</v>
      </c>
      <c r="G134">
        <v>4</v>
      </c>
      <c r="P134" s="4">
        <f t="shared" ref="P134:P197" si="2">EDATE(A134,2)</f>
        <v>20241</v>
      </c>
    </row>
    <row r="135" spans="1:16" x14ac:dyDescent="0.25">
      <c r="A135" s="4">
        <v>20271</v>
      </c>
      <c r="G135">
        <v>4.5</v>
      </c>
      <c r="P135" s="4">
        <f t="shared" si="2"/>
        <v>20333</v>
      </c>
    </row>
    <row r="136" spans="1:16" x14ac:dyDescent="0.25">
      <c r="A136" s="4">
        <v>20363</v>
      </c>
      <c r="G136">
        <v>4.5</v>
      </c>
      <c r="P136" s="4">
        <f t="shared" si="2"/>
        <v>20424</v>
      </c>
    </row>
    <row r="137" spans="1:16" x14ac:dyDescent="0.25">
      <c r="A137" s="4">
        <v>20455</v>
      </c>
      <c r="G137">
        <v>4.5</v>
      </c>
      <c r="P137" s="4">
        <f t="shared" si="2"/>
        <v>20515</v>
      </c>
    </row>
    <row r="138" spans="1:16" x14ac:dyDescent="0.25">
      <c r="A138" s="4">
        <v>20546</v>
      </c>
      <c r="G138">
        <v>4.5</v>
      </c>
      <c r="P138" s="4">
        <f t="shared" si="2"/>
        <v>20607</v>
      </c>
    </row>
    <row r="139" spans="1:16" x14ac:dyDescent="0.25">
      <c r="A139" s="4">
        <v>20637</v>
      </c>
      <c r="G139">
        <v>4.5</v>
      </c>
      <c r="P139" s="4">
        <f t="shared" si="2"/>
        <v>20699</v>
      </c>
    </row>
    <row r="140" spans="1:16" x14ac:dyDescent="0.25">
      <c r="A140" s="4">
        <v>20729</v>
      </c>
      <c r="G140">
        <v>4.5</v>
      </c>
      <c r="P140" s="4">
        <f t="shared" si="2"/>
        <v>20790</v>
      </c>
    </row>
    <row r="141" spans="1:16" x14ac:dyDescent="0.25">
      <c r="A141" s="4">
        <v>20821</v>
      </c>
      <c r="G141">
        <v>4.5</v>
      </c>
      <c r="P141" s="4">
        <f t="shared" si="2"/>
        <v>20880</v>
      </c>
    </row>
    <row r="142" spans="1:16" x14ac:dyDescent="0.25">
      <c r="A142" s="4">
        <v>20911</v>
      </c>
      <c r="G142">
        <v>4.5</v>
      </c>
      <c r="P142" s="4">
        <f t="shared" si="2"/>
        <v>20972</v>
      </c>
    </row>
    <row r="143" spans="1:16" x14ac:dyDescent="0.25">
      <c r="A143" s="4">
        <v>21002</v>
      </c>
      <c r="G143">
        <v>4.5</v>
      </c>
      <c r="P143" s="4">
        <f t="shared" si="2"/>
        <v>21064</v>
      </c>
    </row>
    <row r="144" spans="1:16" x14ac:dyDescent="0.25">
      <c r="A144" s="4">
        <v>21094</v>
      </c>
      <c r="G144">
        <v>4.5</v>
      </c>
      <c r="P144" s="4">
        <f t="shared" si="2"/>
        <v>21155</v>
      </c>
    </row>
    <row r="145" spans="1:16" x14ac:dyDescent="0.25">
      <c r="A145" s="4">
        <v>21186</v>
      </c>
      <c r="G145">
        <v>4.5</v>
      </c>
      <c r="P145" s="4">
        <f t="shared" si="2"/>
        <v>21245</v>
      </c>
    </row>
    <row r="146" spans="1:16" x14ac:dyDescent="0.25">
      <c r="A146" s="4">
        <v>21276</v>
      </c>
      <c r="G146">
        <v>3.95</v>
      </c>
      <c r="P146" s="4">
        <f t="shared" si="2"/>
        <v>21337</v>
      </c>
    </row>
    <row r="147" spans="1:16" x14ac:dyDescent="0.25">
      <c r="A147" s="4">
        <v>21367</v>
      </c>
      <c r="G147">
        <v>3.97</v>
      </c>
      <c r="P147" s="4">
        <f t="shared" si="2"/>
        <v>21429</v>
      </c>
    </row>
    <row r="148" spans="1:16" x14ac:dyDescent="0.25">
      <c r="A148" s="4">
        <v>21459</v>
      </c>
      <c r="G148">
        <v>3.93</v>
      </c>
      <c r="P148" s="4">
        <f t="shared" si="2"/>
        <v>21520</v>
      </c>
    </row>
    <row r="149" spans="1:16" x14ac:dyDescent="0.25">
      <c r="A149" s="4">
        <v>21551</v>
      </c>
      <c r="G149">
        <v>3.79</v>
      </c>
      <c r="P149" s="4">
        <f t="shared" si="2"/>
        <v>21610</v>
      </c>
    </row>
    <row r="150" spans="1:16" x14ac:dyDescent="0.25">
      <c r="A150" s="4">
        <v>21641</v>
      </c>
      <c r="G150">
        <v>3.73</v>
      </c>
      <c r="P150" s="4">
        <f t="shared" si="2"/>
        <v>21702</v>
      </c>
    </row>
    <row r="151" spans="1:16" x14ac:dyDescent="0.25">
      <c r="A151" s="4">
        <v>21732</v>
      </c>
      <c r="G151">
        <v>3.67</v>
      </c>
      <c r="P151" s="4">
        <f t="shared" si="2"/>
        <v>21794</v>
      </c>
    </row>
    <row r="152" spans="1:16" x14ac:dyDescent="0.25">
      <c r="A152" s="4">
        <v>21824</v>
      </c>
      <c r="G152">
        <v>3.58</v>
      </c>
      <c r="P152" s="4">
        <f t="shared" si="2"/>
        <v>21885</v>
      </c>
    </row>
    <row r="153" spans="1:16" x14ac:dyDescent="0.25">
      <c r="A153" s="4">
        <v>21916</v>
      </c>
      <c r="G153">
        <v>3.72</v>
      </c>
      <c r="P153" s="4">
        <f t="shared" si="2"/>
        <v>21976</v>
      </c>
    </row>
    <row r="154" spans="1:16" x14ac:dyDescent="0.25">
      <c r="A154" s="4">
        <v>22007</v>
      </c>
      <c r="G154">
        <v>4</v>
      </c>
      <c r="P154" s="4">
        <f t="shared" si="2"/>
        <v>22068</v>
      </c>
    </row>
    <row r="155" spans="1:16" x14ac:dyDescent="0.25">
      <c r="A155" s="4">
        <v>22098</v>
      </c>
      <c r="G155">
        <v>4.5</v>
      </c>
      <c r="P155" s="4">
        <f t="shared" si="2"/>
        <v>22160</v>
      </c>
    </row>
    <row r="156" spans="1:16" x14ac:dyDescent="0.25">
      <c r="A156" s="4">
        <v>22190</v>
      </c>
      <c r="G156">
        <v>4.5</v>
      </c>
      <c r="P156" s="4">
        <f t="shared" si="2"/>
        <v>22251</v>
      </c>
    </row>
    <row r="157" spans="1:16" x14ac:dyDescent="0.25">
      <c r="A157" s="4">
        <v>22282</v>
      </c>
      <c r="G157">
        <v>4.5</v>
      </c>
      <c r="P157" s="4">
        <f t="shared" si="2"/>
        <v>22341</v>
      </c>
    </row>
    <row r="158" spans="1:16" x14ac:dyDescent="0.25">
      <c r="A158" s="4">
        <v>22372</v>
      </c>
      <c r="G158">
        <v>5</v>
      </c>
      <c r="P158" s="4">
        <f t="shared" si="2"/>
        <v>22433</v>
      </c>
    </row>
    <row r="159" spans="1:16" x14ac:dyDescent="0.25">
      <c r="A159" s="4">
        <v>22463</v>
      </c>
      <c r="G159">
        <v>5</v>
      </c>
      <c r="P159" s="4">
        <f t="shared" si="2"/>
        <v>22525</v>
      </c>
    </row>
    <row r="160" spans="1:16" x14ac:dyDescent="0.25">
      <c r="A160" s="4">
        <v>22555</v>
      </c>
      <c r="G160">
        <v>4.5</v>
      </c>
      <c r="P160" s="4">
        <f t="shared" si="2"/>
        <v>22616</v>
      </c>
    </row>
    <row r="161" spans="1:16" x14ac:dyDescent="0.25">
      <c r="A161" s="4">
        <v>22647</v>
      </c>
      <c r="G161">
        <v>4.5</v>
      </c>
      <c r="P161" s="4">
        <f t="shared" si="2"/>
        <v>22706</v>
      </c>
    </row>
    <row r="162" spans="1:16" x14ac:dyDescent="0.25">
      <c r="A162" s="4">
        <v>22737</v>
      </c>
      <c r="G162">
        <v>3.15</v>
      </c>
      <c r="P162" s="4">
        <f t="shared" si="2"/>
        <v>22798</v>
      </c>
    </row>
    <row r="163" spans="1:16" x14ac:dyDescent="0.25">
      <c r="A163" s="4">
        <v>22828</v>
      </c>
      <c r="G163">
        <v>2.71</v>
      </c>
      <c r="P163" s="4">
        <f t="shared" si="2"/>
        <v>22890</v>
      </c>
    </row>
    <row r="164" spans="1:16" x14ac:dyDescent="0.25">
      <c r="A164" s="4">
        <v>22920</v>
      </c>
      <c r="G164">
        <v>2.35</v>
      </c>
      <c r="P164" s="4">
        <f t="shared" si="2"/>
        <v>22981</v>
      </c>
    </row>
    <row r="165" spans="1:16" x14ac:dyDescent="0.25">
      <c r="A165" s="4">
        <v>23012</v>
      </c>
      <c r="G165">
        <v>2.5299999999999998</v>
      </c>
      <c r="P165" s="4">
        <f t="shared" si="2"/>
        <v>23071</v>
      </c>
    </row>
    <row r="166" spans="1:16" x14ac:dyDescent="0.25">
      <c r="A166" s="4">
        <v>23102</v>
      </c>
      <c r="G166">
        <v>2.67</v>
      </c>
      <c r="P166" s="4">
        <f t="shared" si="2"/>
        <v>23163</v>
      </c>
    </row>
    <row r="167" spans="1:16" x14ac:dyDescent="0.25">
      <c r="A167" s="4">
        <v>23193</v>
      </c>
      <c r="G167">
        <v>2.35</v>
      </c>
      <c r="P167" s="4">
        <f t="shared" si="2"/>
        <v>23255</v>
      </c>
    </row>
    <row r="168" spans="1:16" x14ac:dyDescent="0.25">
      <c r="A168" s="4">
        <v>23285</v>
      </c>
      <c r="G168">
        <v>2.46</v>
      </c>
      <c r="P168" s="4">
        <f t="shared" si="2"/>
        <v>23346</v>
      </c>
    </row>
    <row r="169" spans="1:16" x14ac:dyDescent="0.25">
      <c r="A169" s="4">
        <v>23377</v>
      </c>
      <c r="G169">
        <v>3.13</v>
      </c>
      <c r="P169" s="4">
        <f t="shared" si="2"/>
        <v>23437</v>
      </c>
    </row>
    <row r="170" spans="1:16" x14ac:dyDescent="0.25">
      <c r="A170" s="4">
        <v>23468</v>
      </c>
      <c r="G170">
        <v>3.5</v>
      </c>
      <c r="P170" s="4">
        <f t="shared" si="2"/>
        <v>23529</v>
      </c>
    </row>
    <row r="171" spans="1:16" x14ac:dyDescent="0.25">
      <c r="A171" s="4">
        <v>23559</v>
      </c>
      <c r="G171">
        <v>4</v>
      </c>
      <c r="P171" s="4">
        <f t="shared" si="2"/>
        <v>23621</v>
      </c>
    </row>
    <row r="172" spans="1:16" x14ac:dyDescent="0.25">
      <c r="A172" s="4">
        <v>23651</v>
      </c>
      <c r="G172">
        <v>4.5</v>
      </c>
      <c r="P172" s="4">
        <f t="shared" si="2"/>
        <v>23712</v>
      </c>
    </row>
    <row r="173" spans="1:16" x14ac:dyDescent="0.25">
      <c r="A173" s="4">
        <v>23743</v>
      </c>
      <c r="G173">
        <v>5</v>
      </c>
      <c r="P173" s="4">
        <f t="shared" si="2"/>
        <v>23802</v>
      </c>
    </row>
    <row r="174" spans="1:16" x14ac:dyDescent="0.25">
      <c r="A174" s="4">
        <v>23833</v>
      </c>
      <c r="G174">
        <v>5</v>
      </c>
      <c r="P174" s="4">
        <f t="shared" si="2"/>
        <v>23894</v>
      </c>
    </row>
    <row r="175" spans="1:16" x14ac:dyDescent="0.25">
      <c r="A175" s="4">
        <v>23924</v>
      </c>
      <c r="G175">
        <v>5</v>
      </c>
      <c r="P175" s="4">
        <f t="shared" si="2"/>
        <v>23986</v>
      </c>
    </row>
    <row r="176" spans="1:16" x14ac:dyDescent="0.25">
      <c r="A176" s="4">
        <v>24016</v>
      </c>
      <c r="G176">
        <v>5</v>
      </c>
      <c r="P176" s="4">
        <f t="shared" si="2"/>
        <v>24077</v>
      </c>
    </row>
    <row r="177" spans="1:16" x14ac:dyDescent="0.25">
      <c r="A177" s="4">
        <v>24108</v>
      </c>
      <c r="G177">
        <v>5</v>
      </c>
      <c r="P177" s="4">
        <f t="shared" si="2"/>
        <v>24167</v>
      </c>
    </row>
    <row r="178" spans="1:16" x14ac:dyDescent="0.25">
      <c r="A178" s="4">
        <v>24198</v>
      </c>
      <c r="G178">
        <v>5</v>
      </c>
      <c r="P178" s="4">
        <f t="shared" si="2"/>
        <v>24259</v>
      </c>
    </row>
    <row r="179" spans="1:16" x14ac:dyDescent="0.25">
      <c r="A179" s="4">
        <v>24289</v>
      </c>
      <c r="G179">
        <v>6</v>
      </c>
      <c r="P179" s="4">
        <f t="shared" si="2"/>
        <v>24351</v>
      </c>
    </row>
    <row r="180" spans="1:16" x14ac:dyDescent="0.25">
      <c r="A180" s="4">
        <v>24381</v>
      </c>
      <c r="G180">
        <v>6</v>
      </c>
      <c r="P180" s="4">
        <f t="shared" si="2"/>
        <v>24442</v>
      </c>
    </row>
    <row r="181" spans="1:16" x14ac:dyDescent="0.25">
      <c r="A181" s="4">
        <v>24473</v>
      </c>
      <c r="G181">
        <v>6</v>
      </c>
      <c r="P181" s="4">
        <f t="shared" si="2"/>
        <v>24532</v>
      </c>
    </row>
    <row r="182" spans="1:16" x14ac:dyDescent="0.25">
      <c r="A182" s="4">
        <v>24563</v>
      </c>
      <c r="G182">
        <v>6</v>
      </c>
      <c r="P182" s="4">
        <f t="shared" si="2"/>
        <v>24624</v>
      </c>
    </row>
    <row r="183" spans="1:16" x14ac:dyDescent="0.25">
      <c r="A183" s="4">
        <v>24654</v>
      </c>
      <c r="G183">
        <v>6</v>
      </c>
      <c r="P183" s="4">
        <f t="shared" si="2"/>
        <v>24716</v>
      </c>
    </row>
    <row r="184" spans="1:16" x14ac:dyDescent="0.25">
      <c r="A184" s="4">
        <v>24746</v>
      </c>
      <c r="G184">
        <v>6</v>
      </c>
      <c r="P184" s="4">
        <f t="shared" si="2"/>
        <v>24807</v>
      </c>
    </row>
    <row r="185" spans="1:16" x14ac:dyDescent="0.25">
      <c r="A185" s="4">
        <v>24838</v>
      </c>
      <c r="G185">
        <v>6</v>
      </c>
      <c r="P185" s="4">
        <f t="shared" si="2"/>
        <v>24898</v>
      </c>
    </row>
    <row r="186" spans="1:16" x14ac:dyDescent="0.25">
      <c r="A186" s="4">
        <v>24929</v>
      </c>
      <c r="G186">
        <v>6</v>
      </c>
      <c r="P186" s="4">
        <f t="shared" si="2"/>
        <v>24990</v>
      </c>
    </row>
    <row r="187" spans="1:16" x14ac:dyDescent="0.25">
      <c r="A187" s="4">
        <v>25020</v>
      </c>
      <c r="G187">
        <v>5.5</v>
      </c>
      <c r="P187" s="4">
        <f t="shared" si="2"/>
        <v>25082</v>
      </c>
    </row>
    <row r="188" spans="1:16" x14ac:dyDescent="0.25">
      <c r="A188" s="4">
        <v>25112</v>
      </c>
      <c r="G188">
        <v>5.5</v>
      </c>
      <c r="P188" s="4">
        <f t="shared" si="2"/>
        <v>25173</v>
      </c>
    </row>
    <row r="189" spans="1:16" x14ac:dyDescent="0.25">
      <c r="A189" s="4">
        <v>25204</v>
      </c>
      <c r="G189">
        <v>5.5</v>
      </c>
      <c r="P189" s="4">
        <f t="shared" si="2"/>
        <v>25263</v>
      </c>
    </row>
    <row r="190" spans="1:16" x14ac:dyDescent="0.25">
      <c r="A190" s="4">
        <v>25294</v>
      </c>
      <c r="G190">
        <v>5.5</v>
      </c>
      <c r="P190" s="4">
        <f t="shared" si="2"/>
        <v>25355</v>
      </c>
    </row>
    <row r="191" spans="1:16" x14ac:dyDescent="0.25">
      <c r="A191" s="4">
        <v>25385</v>
      </c>
      <c r="G191">
        <v>5.5</v>
      </c>
      <c r="P191" s="4">
        <f t="shared" si="2"/>
        <v>25447</v>
      </c>
    </row>
    <row r="192" spans="1:16" x14ac:dyDescent="0.25">
      <c r="A192" s="4">
        <v>25477</v>
      </c>
      <c r="G192">
        <v>5.5</v>
      </c>
      <c r="P192" s="4">
        <f t="shared" si="2"/>
        <v>25538</v>
      </c>
    </row>
    <row r="193" spans="1:16" x14ac:dyDescent="0.25">
      <c r="A193" s="4">
        <v>25569</v>
      </c>
      <c r="G193">
        <v>5.5</v>
      </c>
      <c r="P193" s="4">
        <f t="shared" si="2"/>
        <v>25628</v>
      </c>
    </row>
    <row r="194" spans="1:16" x14ac:dyDescent="0.25">
      <c r="A194" s="4">
        <v>25659</v>
      </c>
      <c r="G194">
        <v>5.5</v>
      </c>
      <c r="P194" s="4">
        <f t="shared" si="2"/>
        <v>25720</v>
      </c>
    </row>
    <row r="195" spans="1:16" x14ac:dyDescent="0.25">
      <c r="A195" s="4">
        <v>25750</v>
      </c>
      <c r="G195">
        <v>5.5</v>
      </c>
      <c r="P195" s="4">
        <f t="shared" si="2"/>
        <v>25812</v>
      </c>
    </row>
    <row r="196" spans="1:16" x14ac:dyDescent="0.25">
      <c r="A196" s="4">
        <v>25842</v>
      </c>
      <c r="G196">
        <v>5.5</v>
      </c>
      <c r="P196" s="4">
        <f t="shared" si="2"/>
        <v>25903</v>
      </c>
    </row>
    <row r="197" spans="1:16" x14ac:dyDescent="0.25">
      <c r="A197" s="4">
        <v>25934</v>
      </c>
      <c r="G197">
        <v>6.5</v>
      </c>
      <c r="P197" s="4">
        <f t="shared" si="2"/>
        <v>25993</v>
      </c>
    </row>
    <row r="198" spans="1:16" x14ac:dyDescent="0.25">
      <c r="A198" s="4">
        <v>26024</v>
      </c>
      <c r="G198">
        <v>6.5</v>
      </c>
      <c r="P198" s="4">
        <f t="shared" ref="P198:P261" si="3">EDATE(A198,2)</f>
        <v>26085</v>
      </c>
    </row>
    <row r="199" spans="1:16" x14ac:dyDescent="0.25">
      <c r="A199" s="4">
        <v>26115</v>
      </c>
      <c r="G199">
        <v>6.5</v>
      </c>
      <c r="P199" s="4">
        <f t="shared" si="3"/>
        <v>26177</v>
      </c>
    </row>
    <row r="200" spans="1:16" x14ac:dyDescent="0.25">
      <c r="A200" s="4">
        <v>26207</v>
      </c>
      <c r="G200">
        <v>6.5</v>
      </c>
      <c r="P200" s="4">
        <f t="shared" si="3"/>
        <v>26268</v>
      </c>
    </row>
    <row r="201" spans="1:16" x14ac:dyDescent="0.25">
      <c r="A201" s="4">
        <v>26299</v>
      </c>
      <c r="G201">
        <v>6.5</v>
      </c>
      <c r="P201" s="4">
        <f t="shared" si="3"/>
        <v>26359</v>
      </c>
    </row>
    <row r="202" spans="1:16" x14ac:dyDescent="0.25">
      <c r="A202" s="4">
        <v>26390</v>
      </c>
      <c r="G202">
        <v>6.5</v>
      </c>
      <c r="P202" s="4">
        <f t="shared" si="3"/>
        <v>26451</v>
      </c>
    </row>
    <row r="203" spans="1:16" x14ac:dyDescent="0.25">
      <c r="A203" s="4">
        <v>26481</v>
      </c>
      <c r="G203">
        <v>6</v>
      </c>
      <c r="P203" s="4">
        <f t="shared" si="3"/>
        <v>26543</v>
      </c>
    </row>
    <row r="204" spans="1:16" x14ac:dyDescent="0.25">
      <c r="A204" s="4">
        <v>26573</v>
      </c>
      <c r="G204">
        <v>6</v>
      </c>
      <c r="P204" s="4">
        <f t="shared" si="3"/>
        <v>26634</v>
      </c>
    </row>
    <row r="205" spans="1:16" x14ac:dyDescent="0.25">
      <c r="A205" s="4">
        <v>26665</v>
      </c>
      <c r="G205">
        <v>5.5</v>
      </c>
      <c r="P205" s="4">
        <f t="shared" si="3"/>
        <v>26724</v>
      </c>
    </row>
    <row r="206" spans="1:16" x14ac:dyDescent="0.25">
      <c r="A206" s="4">
        <v>26755</v>
      </c>
      <c r="G206">
        <v>5.5</v>
      </c>
      <c r="P206" s="4">
        <f t="shared" si="3"/>
        <v>26816</v>
      </c>
    </row>
    <row r="207" spans="1:16" x14ac:dyDescent="0.25">
      <c r="A207" s="4">
        <v>26846</v>
      </c>
      <c r="G207">
        <v>3.15</v>
      </c>
      <c r="P207" s="4">
        <f t="shared" si="3"/>
        <v>26908</v>
      </c>
    </row>
    <row r="208" spans="1:16" x14ac:dyDescent="0.25">
      <c r="A208" s="4">
        <v>26938</v>
      </c>
      <c r="G208">
        <v>3.78</v>
      </c>
      <c r="P208" s="4">
        <f t="shared" si="3"/>
        <v>26999</v>
      </c>
    </row>
    <row r="209" spans="1:16" x14ac:dyDescent="0.25">
      <c r="A209" s="4">
        <v>27030</v>
      </c>
      <c r="G209">
        <v>5.32</v>
      </c>
      <c r="P209" s="4">
        <f t="shared" si="3"/>
        <v>27089</v>
      </c>
    </row>
    <row r="210" spans="1:16" x14ac:dyDescent="0.25">
      <c r="A210" s="4">
        <v>27120</v>
      </c>
      <c r="G210">
        <v>6.22</v>
      </c>
      <c r="P210" s="4">
        <f t="shared" si="3"/>
        <v>27181</v>
      </c>
    </row>
    <row r="211" spans="1:16" x14ac:dyDescent="0.25">
      <c r="A211" s="4">
        <v>27211</v>
      </c>
      <c r="G211">
        <v>6.68</v>
      </c>
      <c r="P211" s="4">
        <f t="shared" si="3"/>
        <v>27273</v>
      </c>
    </row>
    <row r="212" spans="1:16" x14ac:dyDescent="0.25">
      <c r="A212" s="4">
        <v>27303</v>
      </c>
      <c r="G212">
        <v>6.48</v>
      </c>
      <c r="P212" s="4">
        <f t="shared" si="3"/>
        <v>27364</v>
      </c>
    </row>
    <row r="213" spans="1:16" x14ac:dyDescent="0.25">
      <c r="A213" s="4">
        <v>27395</v>
      </c>
      <c r="G213">
        <v>6.45</v>
      </c>
      <c r="P213" s="4">
        <f t="shared" si="3"/>
        <v>27454</v>
      </c>
    </row>
    <row r="214" spans="1:16" x14ac:dyDescent="0.25">
      <c r="A214" s="4">
        <v>27485</v>
      </c>
      <c r="G214">
        <v>6.05</v>
      </c>
      <c r="P214" s="4">
        <f t="shared" si="3"/>
        <v>27546</v>
      </c>
    </row>
    <row r="215" spans="1:16" x14ac:dyDescent="0.25">
      <c r="A215" s="4">
        <v>27576</v>
      </c>
      <c r="G215">
        <v>7.14</v>
      </c>
      <c r="P215" s="4">
        <f t="shared" si="3"/>
        <v>27638</v>
      </c>
    </row>
    <row r="216" spans="1:16" x14ac:dyDescent="0.25">
      <c r="A216" s="4">
        <v>27668</v>
      </c>
      <c r="G216">
        <v>7.42</v>
      </c>
      <c r="P216" s="4">
        <f t="shared" si="3"/>
        <v>27729</v>
      </c>
    </row>
    <row r="217" spans="1:16" x14ac:dyDescent="0.25">
      <c r="A217" s="4">
        <v>27760</v>
      </c>
      <c r="G217">
        <v>7.78</v>
      </c>
      <c r="P217" s="4">
        <f t="shared" si="3"/>
        <v>27820</v>
      </c>
    </row>
    <row r="218" spans="1:16" x14ac:dyDescent="0.25">
      <c r="A218" s="4">
        <v>27851</v>
      </c>
      <c r="G218">
        <v>7.84</v>
      </c>
      <c r="P218" s="4">
        <f t="shared" si="3"/>
        <v>27912</v>
      </c>
    </row>
    <row r="219" spans="1:16" x14ac:dyDescent="0.25">
      <c r="A219" s="4">
        <v>27942</v>
      </c>
      <c r="G219">
        <v>8.26</v>
      </c>
      <c r="P219" s="4">
        <f t="shared" si="3"/>
        <v>28004</v>
      </c>
    </row>
    <row r="220" spans="1:16" x14ac:dyDescent="0.25">
      <c r="A220" s="4">
        <v>28034</v>
      </c>
      <c r="G220">
        <v>8.2799999999999994</v>
      </c>
      <c r="P220" s="4">
        <f t="shared" si="3"/>
        <v>28095</v>
      </c>
    </row>
    <row r="221" spans="1:16" x14ac:dyDescent="0.25">
      <c r="A221" s="4">
        <v>28126</v>
      </c>
      <c r="G221">
        <v>8.39</v>
      </c>
      <c r="P221" s="4">
        <f t="shared" si="3"/>
        <v>28185</v>
      </c>
    </row>
    <row r="222" spans="1:16" x14ac:dyDescent="0.25">
      <c r="A222" s="4">
        <v>28216</v>
      </c>
      <c r="G222">
        <v>8.36</v>
      </c>
      <c r="P222" s="4">
        <f t="shared" si="3"/>
        <v>28277</v>
      </c>
    </row>
    <row r="223" spans="1:16" x14ac:dyDescent="0.25">
      <c r="A223" s="4">
        <v>28307</v>
      </c>
      <c r="G223">
        <v>8.42</v>
      </c>
      <c r="P223" s="4">
        <f t="shared" si="3"/>
        <v>28369</v>
      </c>
    </row>
    <row r="224" spans="1:16" x14ac:dyDescent="0.25">
      <c r="A224" s="4">
        <v>28399</v>
      </c>
      <c r="G224">
        <v>8.41</v>
      </c>
      <c r="P224" s="4">
        <f t="shared" si="3"/>
        <v>28460</v>
      </c>
    </row>
    <row r="225" spans="1:16" x14ac:dyDescent="0.25">
      <c r="A225" s="4">
        <v>28491</v>
      </c>
      <c r="G225">
        <v>8.5</v>
      </c>
      <c r="P225" s="4">
        <f t="shared" si="3"/>
        <v>28550</v>
      </c>
    </row>
    <row r="226" spans="1:16" x14ac:dyDescent="0.25">
      <c r="A226" s="4">
        <v>28581</v>
      </c>
      <c r="G226">
        <v>8.5</v>
      </c>
      <c r="P226" s="4">
        <f t="shared" si="3"/>
        <v>28642</v>
      </c>
    </row>
    <row r="227" spans="1:16" x14ac:dyDescent="0.25">
      <c r="A227" s="4">
        <v>28672</v>
      </c>
      <c r="G227">
        <v>8.16</v>
      </c>
      <c r="P227" s="4">
        <f t="shared" si="3"/>
        <v>28734</v>
      </c>
    </row>
    <row r="228" spans="1:16" x14ac:dyDescent="0.25">
      <c r="A228" s="4">
        <v>28764</v>
      </c>
      <c r="G228">
        <v>7.87</v>
      </c>
      <c r="P228" s="4">
        <f t="shared" si="3"/>
        <v>28825</v>
      </c>
    </row>
    <row r="229" spans="1:16" x14ac:dyDescent="0.25">
      <c r="A229" s="4">
        <v>28856</v>
      </c>
      <c r="G229">
        <v>6.55</v>
      </c>
      <c r="P229" s="4">
        <f t="shared" si="3"/>
        <v>28915</v>
      </c>
    </row>
    <row r="230" spans="1:16" x14ac:dyDescent="0.25">
      <c r="A230" s="4">
        <v>28946</v>
      </c>
      <c r="G230">
        <v>5.84</v>
      </c>
      <c r="P230" s="4">
        <f t="shared" si="3"/>
        <v>29007</v>
      </c>
    </row>
    <row r="231" spans="1:16" x14ac:dyDescent="0.25">
      <c r="A231" s="4">
        <v>29037</v>
      </c>
      <c r="G231">
        <v>4.88</v>
      </c>
      <c r="P231" s="4">
        <f t="shared" si="3"/>
        <v>29099</v>
      </c>
    </row>
    <row r="232" spans="1:16" x14ac:dyDescent="0.25">
      <c r="A232" s="4">
        <v>29129</v>
      </c>
      <c r="G232">
        <v>4.7</v>
      </c>
      <c r="P232" s="4">
        <f t="shared" si="3"/>
        <v>29190</v>
      </c>
    </row>
    <row r="233" spans="1:16" x14ac:dyDescent="0.25">
      <c r="A233" s="4">
        <v>29221</v>
      </c>
      <c r="G233">
        <v>4.78</v>
      </c>
      <c r="P233" s="4">
        <f t="shared" si="3"/>
        <v>29281</v>
      </c>
    </row>
    <row r="234" spans="1:16" x14ac:dyDescent="0.25">
      <c r="A234" s="4">
        <v>29312</v>
      </c>
      <c r="G234">
        <v>5.08</v>
      </c>
      <c r="P234" s="4">
        <f t="shared" si="3"/>
        <v>29373</v>
      </c>
    </row>
    <row r="235" spans="1:16" x14ac:dyDescent="0.25">
      <c r="A235" s="4">
        <v>29403</v>
      </c>
      <c r="G235">
        <v>5.22</v>
      </c>
      <c r="P235" s="4">
        <f t="shared" si="3"/>
        <v>29465</v>
      </c>
    </row>
    <row r="236" spans="1:16" x14ac:dyDescent="0.25">
      <c r="A236" s="4">
        <v>29495</v>
      </c>
      <c r="G236">
        <v>6.54</v>
      </c>
      <c r="P236" s="4">
        <f t="shared" si="3"/>
        <v>29556</v>
      </c>
    </row>
    <row r="237" spans="1:16" x14ac:dyDescent="0.25">
      <c r="A237" s="4">
        <v>29587</v>
      </c>
      <c r="G237">
        <v>8.18</v>
      </c>
      <c r="P237" s="4">
        <f t="shared" si="3"/>
        <v>29646</v>
      </c>
    </row>
    <row r="238" spans="1:16" x14ac:dyDescent="0.25">
      <c r="A238" s="4">
        <v>29677</v>
      </c>
      <c r="G238">
        <v>10.5</v>
      </c>
      <c r="P238" s="4">
        <f t="shared" si="3"/>
        <v>29738</v>
      </c>
    </row>
    <row r="239" spans="1:16" x14ac:dyDescent="0.25">
      <c r="A239" s="4">
        <v>29768</v>
      </c>
      <c r="G239">
        <v>11.83</v>
      </c>
      <c r="P239" s="4">
        <f t="shared" si="3"/>
        <v>29830</v>
      </c>
    </row>
    <row r="240" spans="1:16" x14ac:dyDescent="0.25">
      <c r="A240" s="4">
        <v>29860</v>
      </c>
      <c r="G240">
        <v>14.54</v>
      </c>
      <c r="P240" s="4">
        <f t="shared" si="3"/>
        <v>29921</v>
      </c>
    </row>
    <row r="241" spans="1:16" x14ac:dyDescent="0.25">
      <c r="A241" s="4">
        <v>29952</v>
      </c>
      <c r="G241">
        <v>16.34</v>
      </c>
      <c r="P241" s="4">
        <f t="shared" si="3"/>
        <v>30011</v>
      </c>
    </row>
    <row r="242" spans="1:16" x14ac:dyDescent="0.25">
      <c r="A242" s="4">
        <v>30042</v>
      </c>
      <c r="G242">
        <v>16.760000000000002</v>
      </c>
      <c r="P242" s="4">
        <f t="shared" si="3"/>
        <v>30103</v>
      </c>
    </row>
    <row r="243" spans="1:16" x14ac:dyDescent="0.25">
      <c r="A243" s="4">
        <v>30133</v>
      </c>
      <c r="G243">
        <v>16.600000000000001</v>
      </c>
      <c r="P243" s="4">
        <f t="shared" si="3"/>
        <v>30195</v>
      </c>
    </row>
    <row r="244" spans="1:16" x14ac:dyDescent="0.25">
      <c r="A244" s="4">
        <v>30225</v>
      </c>
      <c r="G244">
        <v>14.35</v>
      </c>
      <c r="P244" s="4">
        <f t="shared" si="3"/>
        <v>30286</v>
      </c>
    </row>
    <row r="245" spans="1:16" x14ac:dyDescent="0.25">
      <c r="A245" s="4">
        <v>30317</v>
      </c>
      <c r="G245">
        <v>12.04</v>
      </c>
      <c r="P245" s="4">
        <f t="shared" si="3"/>
        <v>30376</v>
      </c>
    </row>
    <row r="246" spans="1:16" x14ac:dyDescent="0.25">
      <c r="A246" s="4">
        <v>30407</v>
      </c>
      <c r="G246">
        <v>13.99</v>
      </c>
      <c r="P246" s="4">
        <f t="shared" si="3"/>
        <v>30468</v>
      </c>
    </row>
    <row r="247" spans="1:16" x14ac:dyDescent="0.25">
      <c r="A247" s="4">
        <v>30498</v>
      </c>
      <c r="G247">
        <v>15.57</v>
      </c>
      <c r="P247" s="4">
        <f t="shared" si="3"/>
        <v>30560</v>
      </c>
    </row>
    <row r="248" spans="1:16" x14ac:dyDescent="0.25">
      <c r="A248" s="4">
        <v>30590</v>
      </c>
      <c r="G248">
        <v>17.75</v>
      </c>
      <c r="P248" s="4">
        <f t="shared" si="3"/>
        <v>30651</v>
      </c>
    </row>
    <row r="249" spans="1:16" x14ac:dyDescent="0.25">
      <c r="A249" s="4">
        <v>30682</v>
      </c>
      <c r="G249">
        <v>17.75</v>
      </c>
      <c r="P249" s="4">
        <f t="shared" si="3"/>
        <v>30742</v>
      </c>
    </row>
    <row r="250" spans="1:16" x14ac:dyDescent="0.25">
      <c r="A250" s="4">
        <v>30773</v>
      </c>
      <c r="G250">
        <v>17.75</v>
      </c>
      <c r="P250" s="4">
        <f t="shared" si="3"/>
        <v>30834</v>
      </c>
    </row>
    <row r="251" spans="1:16" x14ac:dyDescent="0.25">
      <c r="A251" s="4">
        <v>30864</v>
      </c>
      <c r="G251">
        <v>21.75</v>
      </c>
      <c r="P251" s="4">
        <f t="shared" si="3"/>
        <v>30926</v>
      </c>
    </row>
    <row r="252" spans="1:16" x14ac:dyDescent="0.25">
      <c r="A252" s="4">
        <v>30956</v>
      </c>
      <c r="G252">
        <v>20.75</v>
      </c>
      <c r="P252" s="4">
        <f t="shared" si="3"/>
        <v>31017</v>
      </c>
    </row>
    <row r="253" spans="1:16" x14ac:dyDescent="0.25">
      <c r="A253" s="4">
        <v>31048</v>
      </c>
      <c r="G253">
        <v>21.75</v>
      </c>
      <c r="P253" s="4">
        <f t="shared" si="3"/>
        <v>31107</v>
      </c>
    </row>
    <row r="254" spans="1:16" x14ac:dyDescent="0.25">
      <c r="A254" s="4">
        <v>31138</v>
      </c>
      <c r="G254">
        <v>18.75</v>
      </c>
      <c r="P254" s="4">
        <f t="shared" si="3"/>
        <v>31199</v>
      </c>
    </row>
    <row r="255" spans="1:16" x14ac:dyDescent="0.25">
      <c r="A255" s="4">
        <v>31229</v>
      </c>
      <c r="G255">
        <v>15</v>
      </c>
      <c r="P255" s="4">
        <f t="shared" si="3"/>
        <v>31291</v>
      </c>
    </row>
    <row r="256" spans="1:16" x14ac:dyDescent="0.25">
      <c r="A256" s="4">
        <v>31321</v>
      </c>
      <c r="G256">
        <v>13</v>
      </c>
      <c r="P256" s="4">
        <f t="shared" si="3"/>
        <v>31382</v>
      </c>
    </row>
    <row r="257" spans="1:16" x14ac:dyDescent="0.25">
      <c r="A257" s="4">
        <v>31413</v>
      </c>
      <c r="G257">
        <v>12</v>
      </c>
      <c r="P257" s="4">
        <f t="shared" si="3"/>
        <v>31472</v>
      </c>
    </row>
    <row r="258" spans="1:16" x14ac:dyDescent="0.25">
      <c r="A258" s="4">
        <v>31503</v>
      </c>
      <c r="G258">
        <v>11</v>
      </c>
      <c r="P258" s="4">
        <f t="shared" si="3"/>
        <v>31564</v>
      </c>
    </row>
    <row r="259" spans="1:16" x14ac:dyDescent="0.25">
      <c r="A259" s="4">
        <v>31594</v>
      </c>
      <c r="G259">
        <v>10</v>
      </c>
      <c r="P259" s="4">
        <f t="shared" si="3"/>
        <v>31656</v>
      </c>
    </row>
    <row r="260" spans="1:16" x14ac:dyDescent="0.25">
      <c r="A260" s="4">
        <v>31686</v>
      </c>
      <c r="G260">
        <v>9.5</v>
      </c>
      <c r="P260" s="4">
        <f t="shared" si="3"/>
        <v>31747</v>
      </c>
    </row>
    <row r="261" spans="1:16" x14ac:dyDescent="0.25">
      <c r="A261" s="4">
        <v>31778</v>
      </c>
      <c r="G261">
        <v>9.5</v>
      </c>
      <c r="P261" s="4">
        <f t="shared" si="3"/>
        <v>31837</v>
      </c>
    </row>
    <row r="262" spans="1:16" x14ac:dyDescent="0.25">
      <c r="A262" s="4">
        <v>31868</v>
      </c>
      <c r="G262">
        <v>9.5</v>
      </c>
      <c r="P262" s="4">
        <f t="shared" ref="P262:P325" si="4">EDATE(A262,2)</f>
        <v>31929</v>
      </c>
    </row>
    <row r="263" spans="1:16" x14ac:dyDescent="0.25">
      <c r="A263" s="4">
        <v>31959</v>
      </c>
      <c r="G263">
        <v>9.5</v>
      </c>
      <c r="P263" s="4">
        <f t="shared" si="4"/>
        <v>32021</v>
      </c>
    </row>
    <row r="264" spans="1:16" x14ac:dyDescent="0.25">
      <c r="A264" s="4">
        <v>32051</v>
      </c>
      <c r="G264">
        <v>9.5</v>
      </c>
      <c r="P264" s="4">
        <f t="shared" si="4"/>
        <v>32112</v>
      </c>
    </row>
    <row r="265" spans="1:16" x14ac:dyDescent="0.25">
      <c r="A265" s="4">
        <v>32143</v>
      </c>
      <c r="G265">
        <v>10.5</v>
      </c>
      <c r="P265" s="4">
        <f t="shared" si="4"/>
        <v>32203</v>
      </c>
    </row>
    <row r="266" spans="1:16" x14ac:dyDescent="0.25">
      <c r="A266" s="4">
        <v>32234</v>
      </c>
      <c r="G266">
        <v>11.5</v>
      </c>
      <c r="P266" s="4">
        <f t="shared" si="4"/>
        <v>32295</v>
      </c>
    </row>
    <row r="267" spans="1:16" x14ac:dyDescent="0.25">
      <c r="A267" s="4">
        <v>32325</v>
      </c>
      <c r="G267">
        <v>12.5</v>
      </c>
      <c r="P267" s="4">
        <f t="shared" si="4"/>
        <v>32387</v>
      </c>
    </row>
    <row r="268" spans="1:16" x14ac:dyDescent="0.25">
      <c r="A268" s="4">
        <v>32417</v>
      </c>
      <c r="G268">
        <v>14.5</v>
      </c>
      <c r="P268" s="4">
        <f t="shared" si="4"/>
        <v>32478</v>
      </c>
    </row>
    <row r="269" spans="1:16" x14ac:dyDescent="0.25">
      <c r="A269" s="4">
        <v>32509</v>
      </c>
      <c r="G269">
        <v>16</v>
      </c>
      <c r="P269" s="4">
        <f t="shared" si="4"/>
        <v>32568</v>
      </c>
    </row>
    <row r="270" spans="1:16" x14ac:dyDescent="0.25">
      <c r="A270" s="4">
        <v>32599</v>
      </c>
      <c r="G270">
        <v>17</v>
      </c>
      <c r="P270" s="4">
        <f t="shared" si="4"/>
        <v>32660</v>
      </c>
    </row>
    <row r="271" spans="1:16" x14ac:dyDescent="0.25">
      <c r="A271" s="4">
        <v>32690</v>
      </c>
      <c r="G271">
        <v>17</v>
      </c>
      <c r="P271" s="4">
        <f t="shared" si="4"/>
        <v>32752</v>
      </c>
    </row>
    <row r="272" spans="1:16" x14ac:dyDescent="0.25">
      <c r="A272" s="4">
        <v>32782</v>
      </c>
      <c r="G272">
        <v>18</v>
      </c>
      <c r="P272" s="4">
        <f t="shared" si="4"/>
        <v>32843</v>
      </c>
    </row>
    <row r="273" spans="1:16" x14ac:dyDescent="0.25">
      <c r="A273" s="4">
        <v>32874</v>
      </c>
      <c r="G273">
        <v>18</v>
      </c>
      <c r="P273" s="4">
        <f t="shared" si="4"/>
        <v>32933</v>
      </c>
    </row>
    <row r="274" spans="1:16" x14ac:dyDescent="0.25">
      <c r="A274" s="4">
        <v>32964</v>
      </c>
      <c r="G274">
        <v>18</v>
      </c>
      <c r="H274">
        <v>15.25</v>
      </c>
      <c r="P274" s="4">
        <f t="shared" si="4"/>
        <v>33025</v>
      </c>
    </row>
    <row r="275" spans="1:16" x14ac:dyDescent="0.25">
      <c r="A275" s="4">
        <v>33055</v>
      </c>
      <c r="G275">
        <v>18</v>
      </c>
      <c r="H275">
        <v>14</v>
      </c>
      <c r="P275" s="4">
        <f t="shared" si="4"/>
        <v>33117</v>
      </c>
    </row>
    <row r="276" spans="1:16" x14ac:dyDescent="0.25">
      <c r="A276" s="4">
        <v>33147</v>
      </c>
      <c r="G276">
        <v>18</v>
      </c>
      <c r="H276">
        <v>12</v>
      </c>
      <c r="P276" s="4">
        <f t="shared" si="4"/>
        <v>33208</v>
      </c>
    </row>
    <row r="277" spans="1:16" x14ac:dyDescent="0.25">
      <c r="A277" s="4">
        <v>33239</v>
      </c>
      <c r="G277">
        <v>17</v>
      </c>
      <c r="H277">
        <v>12</v>
      </c>
      <c r="P277" s="4">
        <f t="shared" si="4"/>
        <v>33298</v>
      </c>
    </row>
    <row r="278" spans="1:16" x14ac:dyDescent="0.25">
      <c r="A278" s="4">
        <v>33329</v>
      </c>
      <c r="G278">
        <v>17</v>
      </c>
      <c r="H278">
        <v>10.5</v>
      </c>
      <c r="P278" s="4">
        <f t="shared" si="4"/>
        <v>33390</v>
      </c>
    </row>
    <row r="279" spans="1:16" x14ac:dyDescent="0.25">
      <c r="A279" s="4">
        <v>33420</v>
      </c>
      <c r="G279">
        <v>17</v>
      </c>
      <c r="H279">
        <v>9.5</v>
      </c>
      <c r="P279" s="4">
        <f t="shared" si="4"/>
        <v>33482</v>
      </c>
    </row>
    <row r="280" spans="1:16" x14ac:dyDescent="0.25">
      <c r="A280" s="4">
        <v>33512</v>
      </c>
      <c r="G280">
        <v>17</v>
      </c>
      <c r="H280">
        <v>8.5</v>
      </c>
      <c r="P280" s="4">
        <f t="shared" si="4"/>
        <v>33573</v>
      </c>
    </row>
    <row r="281" spans="1:16" x14ac:dyDescent="0.25">
      <c r="A281" s="4">
        <v>33604</v>
      </c>
      <c r="G281">
        <v>16</v>
      </c>
      <c r="H281">
        <v>7.5</v>
      </c>
      <c r="P281" s="4">
        <f t="shared" si="4"/>
        <v>33664</v>
      </c>
    </row>
    <row r="282" spans="1:16" x14ac:dyDescent="0.25">
      <c r="A282" s="4">
        <v>33695</v>
      </c>
      <c r="G282">
        <v>15</v>
      </c>
      <c r="H282">
        <v>6.5</v>
      </c>
      <c r="P282" s="4">
        <f t="shared" si="4"/>
        <v>33756</v>
      </c>
    </row>
    <row r="283" spans="1:16" x14ac:dyDescent="0.25">
      <c r="A283" s="4">
        <v>33786</v>
      </c>
      <c r="G283">
        <v>15</v>
      </c>
      <c r="H283">
        <v>5.75</v>
      </c>
      <c r="P283" s="4">
        <f t="shared" si="4"/>
        <v>33848</v>
      </c>
    </row>
    <row r="284" spans="1:16" x14ac:dyDescent="0.25">
      <c r="A284" s="4">
        <v>33878</v>
      </c>
      <c r="G284">
        <v>14</v>
      </c>
      <c r="H284">
        <v>5.75</v>
      </c>
      <c r="P284" s="4">
        <f t="shared" si="4"/>
        <v>33939</v>
      </c>
    </row>
    <row r="285" spans="1:16" x14ac:dyDescent="0.25">
      <c r="A285" s="4">
        <v>33970</v>
      </c>
      <c r="G285">
        <v>13</v>
      </c>
      <c r="H285">
        <v>5.25</v>
      </c>
      <c r="P285" s="4">
        <f t="shared" si="4"/>
        <v>34029</v>
      </c>
    </row>
    <row r="286" spans="1:16" x14ac:dyDescent="0.25">
      <c r="A286" s="4">
        <v>34060</v>
      </c>
      <c r="G286">
        <v>13</v>
      </c>
      <c r="H286">
        <v>5.25</v>
      </c>
      <c r="P286" s="4">
        <f t="shared" si="4"/>
        <v>34121</v>
      </c>
    </row>
    <row r="287" spans="1:16" x14ac:dyDescent="0.25">
      <c r="A287" s="4">
        <v>34151</v>
      </c>
      <c r="G287">
        <v>13</v>
      </c>
      <c r="H287">
        <v>4.75</v>
      </c>
      <c r="P287" s="4">
        <f t="shared" si="4"/>
        <v>34213</v>
      </c>
    </row>
    <row r="288" spans="1:16" x14ac:dyDescent="0.25">
      <c r="A288" s="4">
        <v>34243</v>
      </c>
      <c r="G288">
        <v>12</v>
      </c>
      <c r="H288">
        <v>4.75</v>
      </c>
      <c r="P288" s="4">
        <f t="shared" si="4"/>
        <v>34304</v>
      </c>
    </row>
    <row r="289" spans="1:16" x14ac:dyDescent="0.25">
      <c r="A289" s="4">
        <v>34335</v>
      </c>
      <c r="G289">
        <v>12</v>
      </c>
      <c r="H289">
        <v>4.75</v>
      </c>
      <c r="P289" s="4">
        <f t="shared" si="4"/>
        <v>34394</v>
      </c>
    </row>
    <row r="290" spans="1:16" x14ac:dyDescent="0.25">
      <c r="A290" s="4">
        <v>34425</v>
      </c>
      <c r="G290">
        <v>12</v>
      </c>
      <c r="H290">
        <v>4.75</v>
      </c>
      <c r="P290" s="4">
        <f t="shared" si="4"/>
        <v>34486</v>
      </c>
    </row>
    <row r="291" spans="1:16" x14ac:dyDescent="0.25">
      <c r="A291" s="4">
        <v>34516</v>
      </c>
      <c r="G291">
        <v>13</v>
      </c>
      <c r="H291">
        <v>5.5</v>
      </c>
      <c r="P291" s="4">
        <f t="shared" si="4"/>
        <v>34578</v>
      </c>
    </row>
    <row r="292" spans="1:16" x14ac:dyDescent="0.25">
      <c r="A292" s="4">
        <v>34608</v>
      </c>
      <c r="G292">
        <v>13</v>
      </c>
      <c r="H292">
        <v>7.5</v>
      </c>
      <c r="P292" s="4">
        <f t="shared" si="4"/>
        <v>34669</v>
      </c>
    </row>
    <row r="293" spans="1:16" x14ac:dyDescent="0.25">
      <c r="A293" s="4">
        <v>34700</v>
      </c>
      <c r="G293">
        <v>14</v>
      </c>
      <c r="H293">
        <v>7.5</v>
      </c>
      <c r="P293" s="4">
        <f t="shared" si="4"/>
        <v>34759</v>
      </c>
    </row>
    <row r="294" spans="1:16" x14ac:dyDescent="0.25">
      <c r="A294" s="4">
        <v>34790</v>
      </c>
      <c r="G294">
        <v>15</v>
      </c>
      <c r="H294">
        <v>7.5</v>
      </c>
      <c r="P294" s="4">
        <f t="shared" si="4"/>
        <v>34851</v>
      </c>
    </row>
    <row r="295" spans="1:16" x14ac:dyDescent="0.25">
      <c r="A295" s="4">
        <v>34881</v>
      </c>
      <c r="D295">
        <v>6</v>
      </c>
      <c r="E295">
        <v>45</v>
      </c>
      <c r="G295">
        <v>15</v>
      </c>
      <c r="H295">
        <v>7.5</v>
      </c>
      <c r="P295" s="4">
        <f t="shared" si="4"/>
        <v>34943</v>
      </c>
    </row>
    <row r="296" spans="1:16" x14ac:dyDescent="0.25">
      <c r="A296" s="4">
        <v>34973</v>
      </c>
      <c r="D296">
        <v>6.7</v>
      </c>
      <c r="E296">
        <v>41</v>
      </c>
      <c r="G296">
        <v>15</v>
      </c>
      <c r="H296">
        <v>7.5</v>
      </c>
      <c r="P296" s="4">
        <f t="shared" si="4"/>
        <v>35034</v>
      </c>
    </row>
    <row r="297" spans="1:16" x14ac:dyDescent="0.25">
      <c r="A297" s="4">
        <v>35065</v>
      </c>
      <c r="D297">
        <v>6.7</v>
      </c>
      <c r="E297">
        <v>35</v>
      </c>
      <c r="G297">
        <v>15</v>
      </c>
      <c r="H297">
        <v>7.5</v>
      </c>
      <c r="K297">
        <v>11.5</v>
      </c>
      <c r="P297" s="4">
        <f t="shared" si="4"/>
        <v>35125</v>
      </c>
    </row>
    <row r="298" spans="1:16" x14ac:dyDescent="0.25">
      <c r="A298" s="4">
        <v>35156</v>
      </c>
      <c r="D298">
        <v>7.5</v>
      </c>
      <c r="E298">
        <v>35</v>
      </c>
      <c r="G298">
        <v>16</v>
      </c>
      <c r="H298">
        <v>7.5</v>
      </c>
      <c r="K298">
        <v>12.4</v>
      </c>
      <c r="P298" s="4">
        <f t="shared" si="4"/>
        <v>35217</v>
      </c>
    </row>
    <row r="299" spans="1:16" x14ac:dyDescent="0.25">
      <c r="A299" s="4">
        <v>35247</v>
      </c>
      <c r="D299">
        <v>7.5</v>
      </c>
      <c r="E299">
        <v>35</v>
      </c>
      <c r="G299">
        <v>16</v>
      </c>
      <c r="H299">
        <v>7</v>
      </c>
      <c r="K299">
        <v>12.4</v>
      </c>
      <c r="P299" s="4">
        <f t="shared" si="4"/>
        <v>35309</v>
      </c>
    </row>
    <row r="300" spans="1:16" x14ac:dyDescent="0.25">
      <c r="A300" s="4">
        <v>35339</v>
      </c>
      <c r="D300">
        <v>7.5</v>
      </c>
      <c r="E300">
        <v>33</v>
      </c>
      <c r="G300">
        <v>17</v>
      </c>
      <c r="H300">
        <v>6</v>
      </c>
      <c r="K300">
        <v>12.4</v>
      </c>
      <c r="P300" s="4">
        <f t="shared" si="4"/>
        <v>35400</v>
      </c>
    </row>
    <row r="301" spans="1:16" x14ac:dyDescent="0.25">
      <c r="A301" s="4">
        <v>35431</v>
      </c>
      <c r="D301">
        <v>7.25</v>
      </c>
      <c r="E301">
        <v>28.5</v>
      </c>
      <c r="G301">
        <v>17</v>
      </c>
      <c r="H301">
        <v>6</v>
      </c>
      <c r="K301">
        <v>12.4</v>
      </c>
      <c r="P301" s="4">
        <f t="shared" si="4"/>
        <v>35490</v>
      </c>
    </row>
    <row r="302" spans="1:16" x14ac:dyDescent="0.25">
      <c r="A302" s="4">
        <v>35521</v>
      </c>
      <c r="D302">
        <v>6.75</v>
      </c>
      <c r="E302">
        <v>27.5</v>
      </c>
      <c r="G302">
        <v>17</v>
      </c>
      <c r="H302">
        <v>5.5</v>
      </c>
      <c r="K302">
        <v>18.2</v>
      </c>
      <c r="P302" s="4">
        <f t="shared" si="4"/>
        <v>35582</v>
      </c>
    </row>
    <row r="303" spans="1:16" x14ac:dyDescent="0.25">
      <c r="A303" s="4">
        <v>35612</v>
      </c>
      <c r="D303">
        <v>6.5</v>
      </c>
      <c r="E303">
        <v>27</v>
      </c>
      <c r="G303">
        <v>17</v>
      </c>
      <c r="H303">
        <v>5</v>
      </c>
      <c r="K303">
        <v>14.5</v>
      </c>
      <c r="P303" s="4">
        <f t="shared" si="4"/>
        <v>35674</v>
      </c>
    </row>
    <row r="304" spans="1:16" x14ac:dyDescent="0.25">
      <c r="A304" s="4">
        <v>35704</v>
      </c>
      <c r="D304">
        <v>6.5</v>
      </c>
      <c r="E304">
        <v>27</v>
      </c>
      <c r="G304">
        <v>16</v>
      </c>
      <c r="H304">
        <v>5</v>
      </c>
      <c r="K304">
        <v>14.75</v>
      </c>
      <c r="P304" s="4">
        <f t="shared" si="4"/>
        <v>35765</v>
      </c>
    </row>
    <row r="305" spans="1:16" x14ac:dyDescent="0.25">
      <c r="A305" s="4">
        <v>35796</v>
      </c>
      <c r="D305">
        <v>8.5</v>
      </c>
      <c r="E305">
        <v>30</v>
      </c>
      <c r="G305">
        <v>15</v>
      </c>
      <c r="H305">
        <v>5</v>
      </c>
      <c r="K305">
        <v>15</v>
      </c>
      <c r="P305" s="4">
        <f t="shared" si="4"/>
        <v>35855</v>
      </c>
    </row>
    <row r="306" spans="1:16" x14ac:dyDescent="0.25">
      <c r="A306" s="4">
        <v>35886</v>
      </c>
      <c r="B306">
        <v>28</v>
      </c>
      <c r="D306">
        <v>8.5</v>
      </c>
      <c r="E306">
        <v>32</v>
      </c>
      <c r="G306">
        <v>20.21</v>
      </c>
      <c r="H306">
        <v>5</v>
      </c>
      <c r="J306">
        <v>21.5</v>
      </c>
      <c r="K306">
        <v>15</v>
      </c>
      <c r="P306" s="4">
        <f t="shared" si="4"/>
        <v>35947</v>
      </c>
    </row>
    <row r="307" spans="1:16" x14ac:dyDescent="0.25">
      <c r="A307" s="4">
        <v>35977</v>
      </c>
      <c r="B307">
        <v>49.75</v>
      </c>
      <c r="D307">
        <v>14</v>
      </c>
      <c r="E307">
        <v>32</v>
      </c>
      <c r="G307">
        <v>21.86</v>
      </c>
      <c r="H307">
        <v>5</v>
      </c>
      <c r="J307">
        <v>18</v>
      </c>
      <c r="K307">
        <v>13.5</v>
      </c>
      <c r="P307" s="4">
        <f t="shared" si="4"/>
        <v>36039</v>
      </c>
    </row>
    <row r="308" spans="1:16" x14ac:dyDescent="0.25">
      <c r="A308" s="4">
        <v>36069</v>
      </c>
      <c r="B308">
        <v>36</v>
      </c>
      <c r="D308">
        <v>7.8</v>
      </c>
      <c r="E308">
        <v>26</v>
      </c>
      <c r="G308">
        <v>19.32</v>
      </c>
      <c r="H308">
        <v>4.75</v>
      </c>
      <c r="J308">
        <v>15.5</v>
      </c>
      <c r="K308">
        <v>9.5</v>
      </c>
      <c r="P308" s="4">
        <f t="shared" si="4"/>
        <v>36130</v>
      </c>
    </row>
    <row r="309" spans="1:16" x14ac:dyDescent="0.25">
      <c r="A309" s="4">
        <v>36161</v>
      </c>
      <c r="B309">
        <v>42</v>
      </c>
      <c r="D309">
        <v>7</v>
      </c>
      <c r="E309">
        <v>20</v>
      </c>
      <c r="G309">
        <v>16.510000000000002</v>
      </c>
      <c r="H309">
        <v>4.75</v>
      </c>
      <c r="J309">
        <v>13</v>
      </c>
      <c r="K309">
        <v>7.5</v>
      </c>
      <c r="P309" s="4">
        <f t="shared" si="4"/>
        <v>36220</v>
      </c>
    </row>
    <row r="310" spans="1:16" x14ac:dyDescent="0.25">
      <c r="A310" s="4">
        <v>36251</v>
      </c>
      <c r="B310">
        <v>21</v>
      </c>
      <c r="D310">
        <v>5</v>
      </c>
      <c r="E310">
        <v>18</v>
      </c>
      <c r="G310">
        <v>14.92</v>
      </c>
      <c r="H310">
        <v>4.75</v>
      </c>
      <c r="J310">
        <v>13</v>
      </c>
      <c r="K310">
        <v>6.5</v>
      </c>
      <c r="P310" s="4">
        <f t="shared" si="4"/>
        <v>36312</v>
      </c>
    </row>
    <row r="311" spans="1:16" x14ac:dyDescent="0.25">
      <c r="A311" s="4">
        <v>36342</v>
      </c>
      <c r="B311">
        <v>19</v>
      </c>
      <c r="D311">
        <v>5</v>
      </c>
      <c r="E311">
        <v>16</v>
      </c>
      <c r="G311">
        <v>12.4</v>
      </c>
      <c r="H311">
        <v>4.75</v>
      </c>
      <c r="I311">
        <v>4.75</v>
      </c>
      <c r="J311">
        <v>14</v>
      </c>
      <c r="K311">
        <v>6</v>
      </c>
      <c r="P311" s="4">
        <f t="shared" si="4"/>
        <v>36404</v>
      </c>
    </row>
    <row r="312" spans="1:16" x14ac:dyDescent="0.25">
      <c r="A312" s="4">
        <v>36434</v>
      </c>
      <c r="B312">
        <v>19</v>
      </c>
      <c r="D312">
        <v>5</v>
      </c>
      <c r="E312">
        <v>12</v>
      </c>
      <c r="G312">
        <v>12</v>
      </c>
      <c r="H312">
        <v>5</v>
      </c>
      <c r="I312">
        <v>4.75</v>
      </c>
      <c r="J312">
        <v>16.5</v>
      </c>
      <c r="K312">
        <v>5.25</v>
      </c>
      <c r="P312" s="4">
        <f t="shared" si="4"/>
        <v>36495</v>
      </c>
    </row>
    <row r="313" spans="1:16" x14ac:dyDescent="0.25">
      <c r="A313" s="4">
        <v>36526</v>
      </c>
      <c r="B313">
        <v>18.5</v>
      </c>
      <c r="D313">
        <v>5.5</v>
      </c>
      <c r="E313">
        <v>12</v>
      </c>
      <c r="G313">
        <v>11.75</v>
      </c>
      <c r="H313">
        <v>5.5</v>
      </c>
      <c r="I313">
        <v>5</v>
      </c>
      <c r="J313">
        <v>17.5</v>
      </c>
      <c r="K313">
        <v>5.25</v>
      </c>
      <c r="P313" s="4">
        <f t="shared" si="4"/>
        <v>36586</v>
      </c>
    </row>
    <row r="314" spans="1:16" x14ac:dyDescent="0.25">
      <c r="A314" s="4">
        <v>36617</v>
      </c>
      <c r="B314">
        <v>17.5</v>
      </c>
      <c r="D314">
        <v>5.5</v>
      </c>
      <c r="E314">
        <v>12</v>
      </c>
      <c r="G314">
        <v>11.75</v>
      </c>
      <c r="H314">
        <v>6</v>
      </c>
      <c r="I314">
        <v>5</v>
      </c>
      <c r="J314">
        <v>17.5</v>
      </c>
      <c r="K314">
        <v>5.25</v>
      </c>
      <c r="P314" s="4">
        <f t="shared" si="4"/>
        <v>36678</v>
      </c>
    </row>
    <row r="315" spans="1:16" x14ac:dyDescent="0.25">
      <c r="A315" s="4">
        <v>36708</v>
      </c>
      <c r="B315">
        <v>16.5</v>
      </c>
      <c r="D315">
        <v>5</v>
      </c>
      <c r="E315">
        <v>12</v>
      </c>
      <c r="G315">
        <v>11.75</v>
      </c>
      <c r="H315">
        <v>6.25</v>
      </c>
      <c r="I315">
        <v>5</v>
      </c>
      <c r="J315">
        <v>19</v>
      </c>
      <c r="K315">
        <v>5.25</v>
      </c>
      <c r="M315">
        <v>13.5</v>
      </c>
      <c r="P315" s="4">
        <f t="shared" si="4"/>
        <v>36770</v>
      </c>
    </row>
    <row r="316" spans="1:16" x14ac:dyDescent="0.25">
      <c r="A316" s="4">
        <v>36800</v>
      </c>
      <c r="B316">
        <v>15.75</v>
      </c>
      <c r="D316">
        <v>5</v>
      </c>
      <c r="E316">
        <v>12</v>
      </c>
      <c r="G316">
        <v>12</v>
      </c>
      <c r="H316">
        <v>6.25</v>
      </c>
      <c r="I316">
        <v>5.25</v>
      </c>
      <c r="J316">
        <v>19</v>
      </c>
      <c r="K316">
        <v>5.25</v>
      </c>
      <c r="M316">
        <v>10</v>
      </c>
      <c r="P316" s="4">
        <f t="shared" si="4"/>
        <v>36861</v>
      </c>
    </row>
    <row r="317" spans="1:16" x14ac:dyDescent="0.25">
      <c r="A317" s="4">
        <v>36892</v>
      </c>
      <c r="B317">
        <v>15.75</v>
      </c>
      <c r="D317">
        <v>4</v>
      </c>
      <c r="E317">
        <v>11.5</v>
      </c>
      <c r="G317">
        <v>12</v>
      </c>
      <c r="H317">
        <v>5.5</v>
      </c>
      <c r="I317">
        <v>5</v>
      </c>
      <c r="J317">
        <v>17</v>
      </c>
      <c r="K317">
        <v>5</v>
      </c>
      <c r="M317">
        <v>9</v>
      </c>
      <c r="P317" s="4">
        <f t="shared" si="4"/>
        <v>36951</v>
      </c>
    </row>
    <row r="318" spans="1:16" x14ac:dyDescent="0.25">
      <c r="A318" s="4">
        <v>36982</v>
      </c>
      <c r="B318">
        <v>18.25</v>
      </c>
      <c r="D318">
        <v>3.5</v>
      </c>
      <c r="E318">
        <v>11.5</v>
      </c>
      <c r="G318">
        <v>11</v>
      </c>
      <c r="H318">
        <v>5</v>
      </c>
      <c r="I318">
        <v>5</v>
      </c>
      <c r="J318">
        <v>15.5</v>
      </c>
      <c r="K318">
        <v>5</v>
      </c>
      <c r="M318">
        <v>8.5</v>
      </c>
      <c r="P318" s="4">
        <f t="shared" si="4"/>
        <v>37043</v>
      </c>
    </row>
    <row r="319" spans="1:16" x14ac:dyDescent="0.25">
      <c r="A319" s="4">
        <v>37073</v>
      </c>
      <c r="B319">
        <v>19</v>
      </c>
      <c r="D319">
        <v>6.5</v>
      </c>
      <c r="E319">
        <v>9.5</v>
      </c>
      <c r="G319">
        <v>9.5</v>
      </c>
      <c r="H319">
        <v>4.75</v>
      </c>
      <c r="I319">
        <v>4</v>
      </c>
      <c r="J319">
        <v>14.5</v>
      </c>
      <c r="K319">
        <v>5.25</v>
      </c>
      <c r="M319">
        <v>8.5</v>
      </c>
      <c r="P319" s="4">
        <f t="shared" si="4"/>
        <v>37135</v>
      </c>
    </row>
    <row r="320" spans="1:16" x14ac:dyDescent="0.25">
      <c r="A320" s="4">
        <v>37165</v>
      </c>
      <c r="B320">
        <v>19</v>
      </c>
      <c r="D320">
        <v>6.5</v>
      </c>
      <c r="E320">
        <v>8.5</v>
      </c>
      <c r="G320">
        <v>9.5</v>
      </c>
      <c r="H320">
        <v>4.25</v>
      </c>
      <c r="I320">
        <v>4</v>
      </c>
      <c r="J320">
        <v>11.5</v>
      </c>
      <c r="K320">
        <v>4.75</v>
      </c>
      <c r="M320">
        <v>8.5</v>
      </c>
      <c r="P320" s="4">
        <f t="shared" si="4"/>
        <v>37226</v>
      </c>
    </row>
    <row r="321" spans="1:16" x14ac:dyDescent="0.25">
      <c r="A321" s="4">
        <v>37257</v>
      </c>
      <c r="B321">
        <v>18.5</v>
      </c>
      <c r="D321">
        <v>4.75</v>
      </c>
      <c r="E321">
        <v>7.25</v>
      </c>
      <c r="G321">
        <v>11.5</v>
      </c>
      <c r="H321">
        <v>4.25</v>
      </c>
      <c r="I321">
        <v>4</v>
      </c>
      <c r="J321">
        <v>10</v>
      </c>
      <c r="K321">
        <v>4.25</v>
      </c>
      <c r="M321">
        <v>8</v>
      </c>
      <c r="P321" s="4">
        <f t="shared" si="4"/>
        <v>37316</v>
      </c>
    </row>
    <row r="322" spans="1:16" x14ac:dyDescent="0.25">
      <c r="A322" s="4">
        <v>37347</v>
      </c>
      <c r="B322">
        <v>18.5</v>
      </c>
      <c r="D322">
        <v>4</v>
      </c>
      <c r="E322">
        <v>5.25</v>
      </c>
      <c r="G322">
        <v>12.5</v>
      </c>
      <c r="H322">
        <v>4.75</v>
      </c>
      <c r="I322">
        <v>4.25</v>
      </c>
      <c r="J322">
        <v>8.5</v>
      </c>
      <c r="K322">
        <v>3.75</v>
      </c>
      <c r="M322">
        <v>8</v>
      </c>
      <c r="P322" s="4">
        <f t="shared" si="4"/>
        <v>37408</v>
      </c>
    </row>
    <row r="323" spans="1:16" x14ac:dyDescent="0.25">
      <c r="A323" s="4">
        <v>37438</v>
      </c>
      <c r="B323">
        <v>18</v>
      </c>
      <c r="D323">
        <v>3</v>
      </c>
      <c r="E323">
        <v>5.25</v>
      </c>
      <c r="G323">
        <v>13.5</v>
      </c>
      <c r="H323">
        <v>4.75</v>
      </c>
      <c r="I323">
        <v>4.25</v>
      </c>
      <c r="J323">
        <v>7.5</v>
      </c>
      <c r="K323">
        <v>3</v>
      </c>
      <c r="M323">
        <v>8</v>
      </c>
      <c r="P323" s="4">
        <f t="shared" si="4"/>
        <v>37500</v>
      </c>
    </row>
    <row r="324" spans="1:16" x14ac:dyDescent="0.25">
      <c r="A324" s="4">
        <v>37530</v>
      </c>
      <c r="B324">
        <v>25</v>
      </c>
      <c r="D324">
        <v>3</v>
      </c>
      <c r="E324">
        <v>5.25</v>
      </c>
      <c r="G324">
        <v>13.5</v>
      </c>
      <c r="H324">
        <v>4.75</v>
      </c>
      <c r="I324">
        <v>4.25</v>
      </c>
      <c r="J324">
        <v>6.75</v>
      </c>
      <c r="K324">
        <v>2.75</v>
      </c>
      <c r="M324">
        <v>7.5</v>
      </c>
      <c r="P324" s="4">
        <f t="shared" si="4"/>
        <v>37591</v>
      </c>
    </row>
    <row r="325" spans="1:16" x14ac:dyDescent="0.25">
      <c r="A325" s="4">
        <v>37622</v>
      </c>
      <c r="B325">
        <v>26.5</v>
      </c>
      <c r="D325">
        <v>2.75</v>
      </c>
      <c r="E325">
        <v>6.25</v>
      </c>
      <c r="G325">
        <v>13.5</v>
      </c>
      <c r="H325">
        <v>4.75</v>
      </c>
      <c r="I325">
        <v>4.25</v>
      </c>
      <c r="J325">
        <v>6</v>
      </c>
      <c r="K325">
        <v>2.5</v>
      </c>
      <c r="M325">
        <v>7</v>
      </c>
      <c r="P325" s="4">
        <f t="shared" si="4"/>
        <v>37681</v>
      </c>
    </row>
    <row r="326" spans="1:16" x14ac:dyDescent="0.25">
      <c r="A326" s="4">
        <v>37712</v>
      </c>
      <c r="B326">
        <v>26</v>
      </c>
      <c r="D326">
        <v>2.75</v>
      </c>
      <c r="E326">
        <v>7.25</v>
      </c>
      <c r="G326">
        <v>12</v>
      </c>
      <c r="H326">
        <v>4.75</v>
      </c>
      <c r="I326">
        <v>4</v>
      </c>
      <c r="J326">
        <v>5.25</v>
      </c>
      <c r="K326">
        <v>2.25</v>
      </c>
      <c r="M326">
        <v>7</v>
      </c>
      <c r="P326" s="4">
        <f t="shared" ref="P326:P389" si="5">EDATE(A326,2)</f>
        <v>37773</v>
      </c>
    </row>
    <row r="327" spans="1:16" x14ac:dyDescent="0.25">
      <c r="A327" s="4">
        <v>37803</v>
      </c>
      <c r="B327">
        <v>20</v>
      </c>
      <c r="D327">
        <v>2.75</v>
      </c>
      <c r="E327">
        <v>7.25</v>
      </c>
      <c r="F327">
        <v>6.5</v>
      </c>
      <c r="G327">
        <v>10</v>
      </c>
      <c r="H327">
        <v>4.75</v>
      </c>
      <c r="I327">
        <v>3.75</v>
      </c>
      <c r="J327">
        <v>5.25</v>
      </c>
      <c r="K327">
        <v>2</v>
      </c>
      <c r="M327">
        <v>7</v>
      </c>
      <c r="P327" s="4">
        <f t="shared" si="5"/>
        <v>37865</v>
      </c>
    </row>
    <row r="328" spans="1:16" x14ac:dyDescent="0.25">
      <c r="A328" s="4">
        <v>37895</v>
      </c>
      <c r="B328">
        <v>16.5</v>
      </c>
      <c r="D328">
        <v>2.25</v>
      </c>
      <c r="E328">
        <v>7.25</v>
      </c>
      <c r="F328">
        <v>6.5</v>
      </c>
      <c r="G328">
        <v>8</v>
      </c>
      <c r="H328">
        <v>5.25</v>
      </c>
      <c r="I328">
        <v>3.75</v>
      </c>
      <c r="J328">
        <v>5.25</v>
      </c>
      <c r="K328">
        <v>2</v>
      </c>
      <c r="L328">
        <v>2.5</v>
      </c>
      <c r="M328">
        <v>7</v>
      </c>
      <c r="P328" s="4">
        <f t="shared" si="5"/>
        <v>37956</v>
      </c>
    </row>
    <row r="329" spans="1:16" x14ac:dyDescent="0.25">
      <c r="A329" s="4">
        <v>37987</v>
      </c>
      <c r="B329">
        <v>16.25</v>
      </c>
      <c r="D329">
        <v>1.75</v>
      </c>
      <c r="E329">
        <v>6.75</v>
      </c>
      <c r="F329">
        <v>6.5</v>
      </c>
      <c r="G329">
        <v>8</v>
      </c>
      <c r="H329">
        <v>5.25</v>
      </c>
      <c r="I329">
        <v>3.75</v>
      </c>
      <c r="J329">
        <v>5.25</v>
      </c>
      <c r="K329">
        <v>2</v>
      </c>
      <c r="L329">
        <v>2.5</v>
      </c>
      <c r="M329">
        <v>6</v>
      </c>
      <c r="P329" s="4">
        <f t="shared" si="5"/>
        <v>38047</v>
      </c>
    </row>
    <row r="330" spans="1:16" x14ac:dyDescent="0.25">
      <c r="A330" s="4">
        <v>38078</v>
      </c>
      <c r="B330">
        <v>16</v>
      </c>
      <c r="D330">
        <v>1.75</v>
      </c>
      <c r="E330">
        <v>6.75</v>
      </c>
      <c r="F330">
        <v>6.5</v>
      </c>
      <c r="G330">
        <v>8</v>
      </c>
      <c r="H330">
        <v>5.25</v>
      </c>
      <c r="I330">
        <v>3.75</v>
      </c>
      <c r="J330">
        <v>5.25</v>
      </c>
      <c r="K330">
        <v>2.25</v>
      </c>
      <c r="L330">
        <v>2.5</v>
      </c>
      <c r="M330">
        <v>6</v>
      </c>
      <c r="P330" s="4">
        <f t="shared" si="5"/>
        <v>38139</v>
      </c>
    </row>
    <row r="331" spans="1:16" x14ac:dyDescent="0.25">
      <c r="A331" s="4">
        <v>38169</v>
      </c>
      <c r="B331">
        <v>16.25</v>
      </c>
      <c r="D331">
        <v>2</v>
      </c>
      <c r="E331">
        <v>6.75</v>
      </c>
      <c r="F331">
        <v>6.5</v>
      </c>
      <c r="G331">
        <v>7.5</v>
      </c>
      <c r="H331">
        <v>5.25</v>
      </c>
      <c r="I331">
        <v>3.5</v>
      </c>
      <c r="J331">
        <v>6.5</v>
      </c>
      <c r="K331">
        <v>2.5</v>
      </c>
      <c r="L331">
        <v>2.75</v>
      </c>
      <c r="M331">
        <v>6</v>
      </c>
      <c r="P331" s="4">
        <f t="shared" si="5"/>
        <v>38231</v>
      </c>
    </row>
    <row r="332" spans="1:16" x14ac:dyDescent="0.25">
      <c r="A332" s="4">
        <v>38261</v>
      </c>
      <c r="B332">
        <v>17.75</v>
      </c>
      <c r="D332">
        <v>2.25</v>
      </c>
      <c r="E332">
        <v>6.5</v>
      </c>
      <c r="F332">
        <v>6.5</v>
      </c>
      <c r="G332">
        <v>7.5</v>
      </c>
      <c r="H332">
        <v>5.25</v>
      </c>
      <c r="I332">
        <v>3.25</v>
      </c>
      <c r="J332">
        <v>6.5</v>
      </c>
      <c r="K332">
        <v>2.5</v>
      </c>
      <c r="L332">
        <v>3</v>
      </c>
      <c r="M332">
        <v>6</v>
      </c>
      <c r="P332" s="4">
        <f t="shared" si="5"/>
        <v>38322</v>
      </c>
    </row>
    <row r="333" spans="1:16" x14ac:dyDescent="0.25">
      <c r="A333" s="4">
        <v>38353</v>
      </c>
      <c r="B333">
        <v>19.25</v>
      </c>
      <c r="D333">
        <v>2.75</v>
      </c>
      <c r="E333">
        <v>6.5</v>
      </c>
      <c r="F333">
        <v>6.5</v>
      </c>
      <c r="G333">
        <v>7.5</v>
      </c>
      <c r="H333">
        <v>5.5</v>
      </c>
      <c r="I333">
        <v>3.25</v>
      </c>
      <c r="J333">
        <v>6</v>
      </c>
      <c r="K333">
        <v>2.25</v>
      </c>
      <c r="L333">
        <v>3</v>
      </c>
      <c r="M333">
        <v>6</v>
      </c>
      <c r="P333" s="4">
        <f t="shared" si="5"/>
        <v>38412</v>
      </c>
    </row>
    <row r="334" spans="1:16" x14ac:dyDescent="0.25">
      <c r="A334" s="4">
        <v>38443</v>
      </c>
      <c r="B334">
        <v>19.75</v>
      </c>
      <c r="D334">
        <v>3.25</v>
      </c>
      <c r="E334">
        <v>6.5</v>
      </c>
      <c r="F334">
        <v>6.5</v>
      </c>
      <c r="G334">
        <v>7</v>
      </c>
      <c r="H334">
        <v>5.5</v>
      </c>
      <c r="I334">
        <v>3.25</v>
      </c>
      <c r="J334">
        <v>5</v>
      </c>
      <c r="K334">
        <v>1.75</v>
      </c>
      <c r="L334">
        <v>3</v>
      </c>
      <c r="M334">
        <v>6</v>
      </c>
      <c r="P334" s="4">
        <f t="shared" si="5"/>
        <v>38504</v>
      </c>
    </row>
    <row r="335" spans="1:16" x14ac:dyDescent="0.25">
      <c r="A335" s="4">
        <v>38534</v>
      </c>
      <c r="B335">
        <v>19.5</v>
      </c>
      <c r="D335">
        <v>4</v>
      </c>
      <c r="E335">
        <v>6</v>
      </c>
      <c r="F335">
        <v>6.5</v>
      </c>
      <c r="G335">
        <v>7</v>
      </c>
      <c r="H335">
        <v>5.5</v>
      </c>
      <c r="I335">
        <v>3.25</v>
      </c>
      <c r="J335">
        <v>4.5</v>
      </c>
      <c r="K335">
        <v>1.75</v>
      </c>
      <c r="L335">
        <v>3</v>
      </c>
      <c r="M335">
        <v>6</v>
      </c>
      <c r="P335" s="4">
        <f t="shared" si="5"/>
        <v>38596</v>
      </c>
    </row>
    <row r="336" spans="1:16" x14ac:dyDescent="0.25">
      <c r="A336" s="4">
        <v>38626</v>
      </c>
      <c r="B336">
        <v>18</v>
      </c>
      <c r="D336">
        <v>4.5</v>
      </c>
      <c r="E336">
        <v>6</v>
      </c>
      <c r="F336">
        <v>6.5</v>
      </c>
      <c r="G336">
        <v>7</v>
      </c>
      <c r="H336">
        <v>5.5</v>
      </c>
      <c r="I336">
        <v>3.75</v>
      </c>
      <c r="J336">
        <v>4.5</v>
      </c>
      <c r="K336">
        <v>2</v>
      </c>
      <c r="L336">
        <v>3.25</v>
      </c>
      <c r="M336">
        <v>6.25</v>
      </c>
      <c r="P336" s="4">
        <f t="shared" si="5"/>
        <v>38687</v>
      </c>
    </row>
    <row r="337" spans="1:16" x14ac:dyDescent="0.25">
      <c r="A337" s="4">
        <v>38718</v>
      </c>
      <c r="B337">
        <v>16.5</v>
      </c>
      <c r="D337">
        <v>4.75</v>
      </c>
      <c r="E337">
        <v>6</v>
      </c>
      <c r="F337">
        <v>6.5</v>
      </c>
      <c r="G337">
        <v>7</v>
      </c>
      <c r="H337">
        <v>5.5</v>
      </c>
      <c r="I337">
        <v>4</v>
      </c>
      <c r="J337">
        <v>4</v>
      </c>
      <c r="K337">
        <v>2</v>
      </c>
      <c r="L337">
        <v>4</v>
      </c>
      <c r="M337">
        <v>6.5</v>
      </c>
      <c r="P337" s="4">
        <f t="shared" si="5"/>
        <v>38777</v>
      </c>
    </row>
    <row r="338" spans="1:16" x14ac:dyDescent="0.25">
      <c r="A338" s="4">
        <v>38808</v>
      </c>
      <c r="B338">
        <v>15.25</v>
      </c>
      <c r="D338">
        <v>5</v>
      </c>
      <c r="E338">
        <v>6.5</v>
      </c>
      <c r="F338">
        <v>6.5</v>
      </c>
      <c r="G338">
        <v>7.5</v>
      </c>
      <c r="H338">
        <v>5.75</v>
      </c>
      <c r="I338">
        <v>4.25</v>
      </c>
      <c r="J338">
        <v>4</v>
      </c>
      <c r="K338">
        <v>2</v>
      </c>
      <c r="L338">
        <v>4.5</v>
      </c>
      <c r="M338">
        <v>6.75</v>
      </c>
      <c r="P338" s="4">
        <f t="shared" si="5"/>
        <v>38869</v>
      </c>
    </row>
    <row r="339" spans="1:16" x14ac:dyDescent="0.25">
      <c r="A339" s="4">
        <v>38899</v>
      </c>
      <c r="B339">
        <v>14.25</v>
      </c>
      <c r="D339">
        <v>5.25</v>
      </c>
      <c r="E339">
        <v>6.75</v>
      </c>
      <c r="F339">
        <v>6.5</v>
      </c>
      <c r="G339">
        <v>8</v>
      </c>
      <c r="H339">
        <v>6</v>
      </c>
      <c r="I339">
        <v>4.5</v>
      </c>
      <c r="J339">
        <v>4</v>
      </c>
      <c r="K339">
        <v>2.5</v>
      </c>
      <c r="L339">
        <v>4.5</v>
      </c>
      <c r="M339">
        <v>7</v>
      </c>
      <c r="P339" s="4">
        <f t="shared" si="5"/>
        <v>38961</v>
      </c>
    </row>
    <row r="340" spans="1:16" x14ac:dyDescent="0.25">
      <c r="A340" s="4">
        <v>38991</v>
      </c>
      <c r="B340">
        <v>13.25</v>
      </c>
      <c r="D340">
        <v>5.25</v>
      </c>
      <c r="E340">
        <v>7.5</v>
      </c>
      <c r="F340">
        <v>6.5</v>
      </c>
      <c r="G340">
        <v>9</v>
      </c>
      <c r="H340">
        <v>6.25</v>
      </c>
      <c r="I340">
        <v>4.5</v>
      </c>
      <c r="J340">
        <v>4</v>
      </c>
      <c r="K340">
        <v>2.5</v>
      </c>
      <c r="L340">
        <v>4.5</v>
      </c>
      <c r="M340">
        <v>7.25</v>
      </c>
      <c r="P340" s="4">
        <f t="shared" si="5"/>
        <v>39052</v>
      </c>
    </row>
    <row r="341" spans="1:16" x14ac:dyDescent="0.25">
      <c r="A341" s="4">
        <v>39083</v>
      </c>
      <c r="B341">
        <v>12.75</v>
      </c>
      <c r="D341">
        <v>5</v>
      </c>
      <c r="E341">
        <v>8.25</v>
      </c>
      <c r="F341">
        <v>6.5</v>
      </c>
      <c r="G341">
        <v>9</v>
      </c>
      <c r="H341">
        <v>6.25</v>
      </c>
      <c r="I341">
        <v>4.5</v>
      </c>
      <c r="J341">
        <v>4</v>
      </c>
      <c r="K341">
        <v>2.5</v>
      </c>
      <c r="L341">
        <v>4.5</v>
      </c>
      <c r="M341">
        <v>7.75</v>
      </c>
      <c r="P341" s="4">
        <f t="shared" si="5"/>
        <v>39142</v>
      </c>
    </row>
    <row r="342" spans="1:16" x14ac:dyDescent="0.25">
      <c r="A342" s="4">
        <v>39173</v>
      </c>
      <c r="B342">
        <v>12</v>
      </c>
      <c r="D342">
        <v>5</v>
      </c>
      <c r="E342">
        <v>9</v>
      </c>
      <c r="F342">
        <v>6.5</v>
      </c>
      <c r="G342">
        <v>9.5</v>
      </c>
      <c r="H342">
        <v>6.25</v>
      </c>
      <c r="I342">
        <v>4.5</v>
      </c>
      <c r="J342">
        <v>4.5</v>
      </c>
      <c r="K342">
        <v>2.75</v>
      </c>
      <c r="L342">
        <v>4.5</v>
      </c>
      <c r="M342">
        <v>7.75</v>
      </c>
      <c r="P342" s="4">
        <f t="shared" si="5"/>
        <v>39234</v>
      </c>
    </row>
    <row r="343" spans="1:16" x14ac:dyDescent="0.25">
      <c r="A343" s="4">
        <v>39264</v>
      </c>
      <c r="B343">
        <v>11.25</v>
      </c>
      <c r="D343">
        <v>5.75</v>
      </c>
      <c r="E343">
        <v>9.25</v>
      </c>
      <c r="F343">
        <v>6.5</v>
      </c>
      <c r="G343">
        <v>10</v>
      </c>
      <c r="H343">
        <v>6.5</v>
      </c>
      <c r="I343">
        <v>5</v>
      </c>
      <c r="J343">
        <v>4.75</v>
      </c>
      <c r="K343">
        <v>3.25</v>
      </c>
      <c r="L343">
        <v>5</v>
      </c>
      <c r="M343">
        <v>7.75</v>
      </c>
      <c r="P343" s="4">
        <f t="shared" si="5"/>
        <v>39326</v>
      </c>
    </row>
    <row r="344" spans="1:16" x14ac:dyDescent="0.25">
      <c r="A344" s="4">
        <v>39356</v>
      </c>
      <c r="B344">
        <v>11.25</v>
      </c>
      <c r="D344">
        <v>6</v>
      </c>
      <c r="E344">
        <v>9.5</v>
      </c>
      <c r="F344">
        <v>6.5</v>
      </c>
      <c r="G344">
        <v>11</v>
      </c>
      <c r="H344">
        <v>6.75</v>
      </c>
      <c r="I344">
        <v>5</v>
      </c>
      <c r="J344">
        <v>5</v>
      </c>
      <c r="K344">
        <v>3.5</v>
      </c>
      <c r="L344">
        <v>5</v>
      </c>
      <c r="M344">
        <v>7.75</v>
      </c>
      <c r="P344" s="4">
        <f t="shared" si="5"/>
        <v>39417</v>
      </c>
    </row>
    <row r="345" spans="1:16" x14ac:dyDescent="0.25">
      <c r="A345" s="4">
        <v>39448</v>
      </c>
      <c r="B345">
        <v>11.25</v>
      </c>
      <c r="D345">
        <v>6.25</v>
      </c>
      <c r="E345">
        <v>9.75</v>
      </c>
      <c r="F345">
        <v>6.75</v>
      </c>
      <c r="G345">
        <v>11</v>
      </c>
      <c r="H345">
        <v>7.25</v>
      </c>
      <c r="I345">
        <v>5</v>
      </c>
      <c r="J345">
        <v>5.75</v>
      </c>
      <c r="K345">
        <v>3.75</v>
      </c>
      <c r="L345">
        <v>5.25</v>
      </c>
      <c r="M345">
        <v>7.75</v>
      </c>
      <c r="P345" s="4">
        <f t="shared" si="5"/>
        <v>39508</v>
      </c>
    </row>
    <row r="346" spans="1:16" x14ac:dyDescent="0.25">
      <c r="A346" s="4">
        <v>39539</v>
      </c>
      <c r="B346">
        <v>12.25</v>
      </c>
      <c r="C346">
        <v>7.75</v>
      </c>
      <c r="D346">
        <v>6.75</v>
      </c>
      <c r="E346">
        <v>9.75</v>
      </c>
      <c r="F346">
        <v>7.25</v>
      </c>
      <c r="G346">
        <v>12</v>
      </c>
      <c r="H346">
        <v>7.25</v>
      </c>
      <c r="I346">
        <v>5</v>
      </c>
      <c r="J346">
        <v>6</v>
      </c>
      <c r="K346">
        <v>3.75</v>
      </c>
      <c r="L346">
        <v>5.75</v>
      </c>
      <c r="M346">
        <v>8.5</v>
      </c>
      <c r="P346" s="4">
        <f t="shared" si="5"/>
        <v>39600</v>
      </c>
    </row>
    <row r="347" spans="1:16" x14ac:dyDescent="0.25">
      <c r="A347" s="4">
        <v>39630</v>
      </c>
      <c r="B347">
        <v>13.75</v>
      </c>
      <c r="C347">
        <v>8.25</v>
      </c>
      <c r="D347">
        <v>8.25</v>
      </c>
      <c r="E347">
        <v>10</v>
      </c>
      <c r="F347">
        <v>7.5</v>
      </c>
      <c r="G347">
        <v>12</v>
      </c>
      <c r="H347">
        <v>7</v>
      </c>
      <c r="I347">
        <v>5.25</v>
      </c>
      <c r="J347">
        <v>6</v>
      </c>
      <c r="K347">
        <v>3.5</v>
      </c>
      <c r="L347">
        <v>6.5</v>
      </c>
      <c r="M347">
        <v>9</v>
      </c>
      <c r="P347" s="4">
        <f t="shared" si="5"/>
        <v>39692</v>
      </c>
    </row>
    <row r="348" spans="1:16" x14ac:dyDescent="0.25">
      <c r="A348" s="4">
        <v>39722</v>
      </c>
      <c r="B348">
        <v>13.75</v>
      </c>
      <c r="C348">
        <v>8.25</v>
      </c>
      <c r="D348">
        <v>8.25</v>
      </c>
      <c r="E348">
        <v>9.5</v>
      </c>
      <c r="F348">
        <v>9.5</v>
      </c>
      <c r="G348">
        <v>11.5</v>
      </c>
      <c r="H348">
        <v>4.25</v>
      </c>
      <c r="I348">
        <v>3</v>
      </c>
      <c r="J348">
        <v>5</v>
      </c>
      <c r="K348">
        <v>2.25</v>
      </c>
      <c r="L348">
        <v>6.5</v>
      </c>
      <c r="M348">
        <v>6.5</v>
      </c>
      <c r="P348" s="4">
        <f t="shared" si="5"/>
        <v>39783</v>
      </c>
    </row>
    <row r="349" spans="1:16" x14ac:dyDescent="0.25">
      <c r="A349" s="4">
        <v>39814</v>
      </c>
      <c r="B349">
        <v>11.25</v>
      </c>
      <c r="C349">
        <v>6.75</v>
      </c>
      <c r="D349">
        <v>2.25</v>
      </c>
      <c r="E349">
        <v>7</v>
      </c>
      <c r="F349">
        <v>10.5</v>
      </c>
      <c r="G349">
        <v>9.5</v>
      </c>
      <c r="H349">
        <v>3.25</v>
      </c>
      <c r="I349">
        <v>2</v>
      </c>
      <c r="J349">
        <v>3.75</v>
      </c>
      <c r="K349">
        <v>1.75</v>
      </c>
      <c r="L349">
        <v>6</v>
      </c>
      <c r="M349">
        <v>5</v>
      </c>
      <c r="P349" s="4">
        <f t="shared" si="5"/>
        <v>39873</v>
      </c>
    </row>
    <row r="350" spans="1:16" x14ac:dyDescent="0.25">
      <c r="A350" s="4">
        <v>39904</v>
      </c>
      <c r="B350">
        <v>9.25</v>
      </c>
      <c r="C350">
        <v>4.75</v>
      </c>
      <c r="D350">
        <v>0.75</v>
      </c>
      <c r="E350">
        <v>4.5</v>
      </c>
      <c r="F350">
        <v>9</v>
      </c>
      <c r="G350">
        <v>7.5</v>
      </c>
      <c r="H350">
        <v>3</v>
      </c>
      <c r="I350">
        <v>2</v>
      </c>
      <c r="J350">
        <v>3.5</v>
      </c>
      <c r="K350">
        <v>1.5</v>
      </c>
      <c r="L350">
        <v>3</v>
      </c>
      <c r="M350">
        <v>4.75</v>
      </c>
      <c r="P350" s="4">
        <f t="shared" si="5"/>
        <v>39965</v>
      </c>
    </row>
    <row r="351" spans="1:16" x14ac:dyDescent="0.25">
      <c r="A351" s="4">
        <v>39995</v>
      </c>
      <c r="B351">
        <v>8.75</v>
      </c>
      <c r="C351">
        <v>4.5</v>
      </c>
      <c r="D351">
        <v>0.5</v>
      </c>
      <c r="E351">
        <v>4</v>
      </c>
      <c r="F351">
        <v>7.25</v>
      </c>
      <c r="G351">
        <v>7</v>
      </c>
      <c r="H351">
        <v>3</v>
      </c>
      <c r="I351">
        <v>2</v>
      </c>
      <c r="J351">
        <v>3.5</v>
      </c>
      <c r="K351">
        <v>1.25</v>
      </c>
      <c r="L351">
        <v>1.25</v>
      </c>
      <c r="M351">
        <v>4.75</v>
      </c>
      <c r="P351" s="4">
        <f t="shared" si="5"/>
        <v>40057</v>
      </c>
    </row>
    <row r="352" spans="1:16" x14ac:dyDescent="0.25">
      <c r="A352" s="4">
        <v>40087</v>
      </c>
      <c r="B352">
        <v>8.75</v>
      </c>
      <c r="C352">
        <v>4.5</v>
      </c>
      <c r="D352">
        <v>0.5</v>
      </c>
      <c r="E352">
        <v>3.5</v>
      </c>
      <c r="F352">
        <v>6</v>
      </c>
      <c r="G352">
        <v>7</v>
      </c>
      <c r="H352">
        <v>3.75</v>
      </c>
      <c r="I352">
        <v>2</v>
      </c>
      <c r="J352">
        <v>3.5</v>
      </c>
      <c r="K352">
        <v>1</v>
      </c>
      <c r="L352">
        <v>1.25</v>
      </c>
      <c r="M352">
        <v>4.75</v>
      </c>
      <c r="P352" s="4">
        <f t="shared" si="5"/>
        <v>40148</v>
      </c>
    </row>
    <row r="353" spans="1:16" x14ac:dyDescent="0.25">
      <c r="A353" s="4">
        <v>40179</v>
      </c>
      <c r="B353">
        <v>8.75</v>
      </c>
      <c r="C353">
        <v>4.5</v>
      </c>
      <c r="D353">
        <v>0.5</v>
      </c>
      <c r="E353">
        <v>3.5</v>
      </c>
      <c r="F353">
        <v>5.5</v>
      </c>
      <c r="G353">
        <v>6.5</v>
      </c>
      <c r="H353">
        <v>4</v>
      </c>
      <c r="I353">
        <v>2</v>
      </c>
      <c r="J353">
        <v>3.5</v>
      </c>
      <c r="K353">
        <v>1</v>
      </c>
      <c r="L353">
        <v>1.25</v>
      </c>
      <c r="M353">
        <v>5</v>
      </c>
      <c r="P353" s="4">
        <f t="shared" si="5"/>
        <v>40238</v>
      </c>
    </row>
    <row r="354" spans="1:16" x14ac:dyDescent="0.25">
      <c r="A354" s="4">
        <v>40269</v>
      </c>
      <c r="B354">
        <v>10.25</v>
      </c>
      <c r="C354">
        <v>4.5</v>
      </c>
      <c r="D354">
        <v>1</v>
      </c>
      <c r="E354">
        <v>3</v>
      </c>
      <c r="F354">
        <v>5</v>
      </c>
      <c r="G354">
        <v>6.5</v>
      </c>
      <c r="H354">
        <v>4.5</v>
      </c>
      <c r="I354">
        <v>2</v>
      </c>
      <c r="J354">
        <v>3.5</v>
      </c>
      <c r="K354">
        <v>0.75</v>
      </c>
      <c r="L354">
        <v>1.75</v>
      </c>
      <c r="M354">
        <v>5.25</v>
      </c>
      <c r="P354" s="4">
        <f t="shared" si="5"/>
        <v>40330</v>
      </c>
    </row>
    <row r="355" spans="1:16" x14ac:dyDescent="0.25">
      <c r="A355" s="4">
        <v>40360</v>
      </c>
      <c r="B355">
        <v>10.75</v>
      </c>
      <c r="C355">
        <v>4.5</v>
      </c>
      <c r="D355">
        <v>2.5</v>
      </c>
      <c r="E355">
        <v>3</v>
      </c>
      <c r="F355">
        <v>5</v>
      </c>
      <c r="G355">
        <v>6</v>
      </c>
      <c r="H355">
        <v>4.5</v>
      </c>
      <c r="I355">
        <v>2.25</v>
      </c>
      <c r="J355">
        <v>3.5</v>
      </c>
      <c r="K355">
        <v>0.75</v>
      </c>
      <c r="L355">
        <v>3</v>
      </c>
      <c r="M355">
        <v>6</v>
      </c>
      <c r="P355" s="4">
        <f t="shared" si="5"/>
        <v>40422</v>
      </c>
    </row>
    <row r="356" spans="1:16" x14ac:dyDescent="0.25">
      <c r="A356" s="4">
        <v>40452</v>
      </c>
      <c r="B356">
        <v>10.75</v>
      </c>
      <c r="C356">
        <v>4.5</v>
      </c>
      <c r="D356">
        <v>3.25</v>
      </c>
      <c r="E356">
        <v>3</v>
      </c>
      <c r="F356">
        <v>5</v>
      </c>
      <c r="G356">
        <v>5.5</v>
      </c>
      <c r="H356">
        <v>4.75</v>
      </c>
      <c r="I356">
        <v>2.5</v>
      </c>
      <c r="J356">
        <v>3.5</v>
      </c>
      <c r="K356">
        <v>0.75</v>
      </c>
      <c r="L356">
        <v>3</v>
      </c>
      <c r="M356">
        <v>6.25</v>
      </c>
      <c r="P356" s="4">
        <f t="shared" si="5"/>
        <v>40513</v>
      </c>
    </row>
    <row r="357" spans="1:16" x14ac:dyDescent="0.25">
      <c r="A357" s="4">
        <v>40544</v>
      </c>
      <c r="B357">
        <v>11.75</v>
      </c>
      <c r="C357">
        <v>4.5</v>
      </c>
      <c r="D357">
        <v>4</v>
      </c>
      <c r="E357">
        <v>3.5</v>
      </c>
      <c r="F357">
        <v>5.25</v>
      </c>
      <c r="G357">
        <v>5.5</v>
      </c>
      <c r="H357">
        <v>4.75</v>
      </c>
      <c r="I357">
        <v>3</v>
      </c>
      <c r="J357">
        <v>3.75</v>
      </c>
      <c r="K357">
        <v>0.75</v>
      </c>
      <c r="L357">
        <v>3.75</v>
      </c>
      <c r="M357">
        <v>6.75</v>
      </c>
      <c r="P357" s="4">
        <f t="shared" si="5"/>
        <v>40603</v>
      </c>
    </row>
    <row r="358" spans="1:16" x14ac:dyDescent="0.25">
      <c r="A358" s="4">
        <v>40634</v>
      </c>
      <c r="B358">
        <v>12.25</v>
      </c>
      <c r="C358">
        <v>4.5</v>
      </c>
      <c r="D358">
        <v>5.25</v>
      </c>
      <c r="E358">
        <v>4.25</v>
      </c>
      <c r="F358">
        <v>5.5</v>
      </c>
      <c r="G358">
        <v>5.5</v>
      </c>
      <c r="H358">
        <v>4.75</v>
      </c>
      <c r="I358">
        <v>3.25</v>
      </c>
      <c r="J358">
        <v>4.5</v>
      </c>
      <c r="K358">
        <v>0.75</v>
      </c>
      <c r="L358">
        <v>4.25</v>
      </c>
      <c r="M358">
        <v>7.5</v>
      </c>
      <c r="P358" s="4">
        <f t="shared" si="5"/>
        <v>40695</v>
      </c>
    </row>
    <row r="359" spans="1:16" x14ac:dyDescent="0.25">
      <c r="A359" s="4">
        <v>40725</v>
      </c>
      <c r="B359">
        <v>12</v>
      </c>
      <c r="C359">
        <v>4.5</v>
      </c>
      <c r="D359">
        <v>5.25</v>
      </c>
      <c r="E359">
        <v>4.5</v>
      </c>
      <c r="F359">
        <v>5.25</v>
      </c>
      <c r="G359">
        <v>5.5</v>
      </c>
      <c r="H359">
        <v>4.75</v>
      </c>
      <c r="I359">
        <v>3.25</v>
      </c>
      <c r="J359">
        <v>4.5</v>
      </c>
      <c r="K359">
        <v>0.75</v>
      </c>
      <c r="L359">
        <v>4.25</v>
      </c>
      <c r="M359">
        <v>8.25</v>
      </c>
      <c r="P359" s="4">
        <f t="shared" si="5"/>
        <v>40787</v>
      </c>
    </row>
    <row r="360" spans="1:16" x14ac:dyDescent="0.25">
      <c r="A360" s="4">
        <v>40817</v>
      </c>
      <c r="B360">
        <v>11</v>
      </c>
      <c r="C360">
        <v>4.5</v>
      </c>
      <c r="D360">
        <v>5.25</v>
      </c>
      <c r="E360">
        <v>4.75</v>
      </c>
      <c r="F360">
        <v>5.25</v>
      </c>
      <c r="G360">
        <v>5.5</v>
      </c>
      <c r="H360">
        <v>4.25</v>
      </c>
      <c r="I360">
        <v>3.25</v>
      </c>
      <c r="J360">
        <v>4.5</v>
      </c>
      <c r="K360">
        <v>0.75</v>
      </c>
      <c r="L360">
        <v>4.25</v>
      </c>
      <c r="M360">
        <v>8.5</v>
      </c>
      <c r="P360" s="4">
        <f t="shared" si="5"/>
        <v>40878</v>
      </c>
    </row>
    <row r="361" spans="1:16" x14ac:dyDescent="0.25">
      <c r="A361" s="4">
        <v>40909</v>
      </c>
      <c r="B361">
        <v>9.75</v>
      </c>
      <c r="C361">
        <v>4.5</v>
      </c>
      <c r="D361">
        <v>5</v>
      </c>
      <c r="E361">
        <v>5.25</v>
      </c>
      <c r="F361">
        <v>5.25</v>
      </c>
      <c r="G361">
        <v>5.5</v>
      </c>
      <c r="H361">
        <v>4.25</v>
      </c>
      <c r="I361">
        <v>3.25</v>
      </c>
      <c r="J361">
        <v>4.5</v>
      </c>
      <c r="K361">
        <v>0.75</v>
      </c>
      <c r="L361">
        <v>4.25</v>
      </c>
      <c r="M361">
        <v>8.5</v>
      </c>
      <c r="P361" s="4">
        <f t="shared" si="5"/>
        <v>40969</v>
      </c>
    </row>
    <row r="362" spans="1:16" x14ac:dyDescent="0.25">
      <c r="A362" s="4">
        <v>41000</v>
      </c>
      <c r="B362">
        <v>8.5</v>
      </c>
      <c r="C362">
        <v>4.5</v>
      </c>
      <c r="D362">
        <v>5</v>
      </c>
      <c r="E362">
        <v>5.25</v>
      </c>
      <c r="F362">
        <v>5.25</v>
      </c>
      <c r="G362">
        <v>5.5</v>
      </c>
      <c r="H362">
        <v>3.5</v>
      </c>
      <c r="I362">
        <v>3.25</v>
      </c>
      <c r="J362">
        <v>4.75</v>
      </c>
      <c r="K362">
        <v>0.5</v>
      </c>
      <c r="L362">
        <v>4.25</v>
      </c>
      <c r="M362">
        <v>8</v>
      </c>
      <c r="P362" s="4">
        <f t="shared" si="5"/>
        <v>41061</v>
      </c>
    </row>
    <row r="363" spans="1:16" x14ac:dyDescent="0.25">
      <c r="A363" s="4">
        <v>41091</v>
      </c>
      <c r="B363">
        <v>7.5</v>
      </c>
      <c r="C363">
        <v>4.5</v>
      </c>
      <c r="D363">
        <v>5</v>
      </c>
      <c r="E363">
        <v>4.75</v>
      </c>
      <c r="F363">
        <v>5.5</v>
      </c>
      <c r="G363">
        <v>5</v>
      </c>
      <c r="H363">
        <v>3.5</v>
      </c>
      <c r="I363">
        <v>3</v>
      </c>
      <c r="J363">
        <v>4.75</v>
      </c>
      <c r="K363">
        <v>0.25</v>
      </c>
      <c r="L363">
        <v>4.25</v>
      </c>
      <c r="M363">
        <v>8</v>
      </c>
      <c r="P363" s="4">
        <f t="shared" si="5"/>
        <v>41153</v>
      </c>
    </row>
    <row r="364" spans="1:16" x14ac:dyDescent="0.25">
      <c r="A364" s="4">
        <v>41183</v>
      </c>
      <c r="B364">
        <v>7.25</v>
      </c>
      <c r="C364">
        <v>4.5</v>
      </c>
      <c r="D364">
        <v>5</v>
      </c>
      <c r="E364">
        <v>4.25</v>
      </c>
      <c r="F364">
        <v>5.5</v>
      </c>
      <c r="G364">
        <v>5</v>
      </c>
      <c r="H364">
        <v>3</v>
      </c>
      <c r="I364">
        <v>2.75</v>
      </c>
      <c r="J364">
        <v>4.25</v>
      </c>
      <c r="K364">
        <v>0.05</v>
      </c>
      <c r="L364">
        <v>4.25</v>
      </c>
      <c r="M364">
        <v>8</v>
      </c>
      <c r="P364" s="4">
        <f t="shared" si="5"/>
        <v>41244</v>
      </c>
    </row>
    <row r="365" spans="1:16" x14ac:dyDescent="0.25">
      <c r="A365" s="4">
        <v>41275</v>
      </c>
      <c r="B365">
        <v>7.25</v>
      </c>
      <c r="C365">
        <v>4</v>
      </c>
      <c r="D365">
        <v>5</v>
      </c>
      <c r="E365">
        <v>3.25</v>
      </c>
      <c r="F365">
        <v>5.5</v>
      </c>
      <c r="G365">
        <v>5</v>
      </c>
      <c r="H365">
        <v>3</v>
      </c>
      <c r="I365">
        <v>2.75</v>
      </c>
      <c r="J365">
        <v>3.25</v>
      </c>
      <c r="K365">
        <v>0.05</v>
      </c>
      <c r="L365">
        <v>4.25</v>
      </c>
      <c r="M365">
        <v>7.5</v>
      </c>
      <c r="P365" s="4">
        <f t="shared" si="5"/>
        <v>41334</v>
      </c>
    </row>
    <row r="366" spans="1:16" x14ac:dyDescent="0.25">
      <c r="A366" s="4">
        <v>41365</v>
      </c>
      <c r="B366">
        <v>8</v>
      </c>
      <c r="C366">
        <v>4</v>
      </c>
      <c r="D366">
        <v>5</v>
      </c>
      <c r="E366">
        <v>3.25</v>
      </c>
      <c r="F366">
        <v>5.5</v>
      </c>
      <c r="G366">
        <v>5</v>
      </c>
      <c r="H366">
        <v>2.75</v>
      </c>
      <c r="I366">
        <v>2.5</v>
      </c>
      <c r="J366">
        <v>2.75</v>
      </c>
      <c r="K366">
        <v>0.05</v>
      </c>
      <c r="L366">
        <v>4.25</v>
      </c>
      <c r="M366">
        <v>7.25</v>
      </c>
      <c r="P366" s="4">
        <f t="shared" si="5"/>
        <v>41426</v>
      </c>
    </row>
    <row r="367" spans="1:16" x14ac:dyDescent="0.25">
      <c r="A367" s="4">
        <v>41456</v>
      </c>
      <c r="B367">
        <v>9</v>
      </c>
      <c r="C367">
        <v>3.75</v>
      </c>
      <c r="D367">
        <v>5</v>
      </c>
      <c r="E367">
        <v>3.25</v>
      </c>
      <c r="F367">
        <v>5.5</v>
      </c>
      <c r="G367">
        <v>5</v>
      </c>
      <c r="H367">
        <v>2.5</v>
      </c>
      <c r="I367">
        <v>2.5</v>
      </c>
      <c r="J367">
        <v>2.5</v>
      </c>
      <c r="K367">
        <v>0.05</v>
      </c>
      <c r="L367">
        <v>4.25</v>
      </c>
      <c r="M367">
        <v>7.5</v>
      </c>
      <c r="P367" s="4">
        <f t="shared" si="5"/>
        <v>41518</v>
      </c>
    </row>
    <row r="368" spans="1:16" x14ac:dyDescent="0.25">
      <c r="A368" s="4">
        <v>41548</v>
      </c>
      <c r="B368">
        <v>10</v>
      </c>
      <c r="C368">
        <v>3.5</v>
      </c>
      <c r="D368">
        <v>4.5</v>
      </c>
      <c r="E368">
        <v>3.25</v>
      </c>
      <c r="F368">
        <v>5.5</v>
      </c>
      <c r="G368">
        <v>5</v>
      </c>
      <c r="H368">
        <v>2.5</v>
      </c>
      <c r="I368">
        <v>2.5</v>
      </c>
      <c r="J368">
        <v>2.5</v>
      </c>
      <c r="K368">
        <v>0.05</v>
      </c>
      <c r="L368">
        <v>4</v>
      </c>
      <c r="M368">
        <v>7.75</v>
      </c>
      <c r="P368" s="4">
        <f t="shared" si="5"/>
        <v>41609</v>
      </c>
    </row>
    <row r="369" spans="1:16" x14ac:dyDescent="0.25">
      <c r="A369" s="4">
        <v>41640</v>
      </c>
      <c r="B369">
        <v>10.75</v>
      </c>
      <c r="C369">
        <v>3.5</v>
      </c>
      <c r="D369">
        <v>4</v>
      </c>
      <c r="E369">
        <v>3.25</v>
      </c>
      <c r="F369">
        <v>7</v>
      </c>
      <c r="G369">
        <v>5.5</v>
      </c>
      <c r="H369">
        <v>2.5</v>
      </c>
      <c r="I369">
        <v>2.5</v>
      </c>
      <c r="J369">
        <v>2.5</v>
      </c>
      <c r="K369">
        <v>0.05</v>
      </c>
      <c r="L369">
        <v>4</v>
      </c>
      <c r="M369">
        <v>8</v>
      </c>
      <c r="P369" s="4">
        <f t="shared" si="5"/>
        <v>41699</v>
      </c>
    </row>
    <row r="370" spans="1:16" x14ac:dyDescent="0.25">
      <c r="A370" s="4">
        <v>41730</v>
      </c>
      <c r="B370">
        <v>11</v>
      </c>
      <c r="C370">
        <v>3</v>
      </c>
      <c r="D370">
        <v>4</v>
      </c>
      <c r="E370">
        <v>4</v>
      </c>
      <c r="F370">
        <v>7.5</v>
      </c>
      <c r="G370">
        <v>5.5</v>
      </c>
      <c r="H370">
        <v>2.5</v>
      </c>
      <c r="I370">
        <v>2.5</v>
      </c>
      <c r="J370">
        <v>2.5</v>
      </c>
      <c r="K370">
        <v>0.05</v>
      </c>
      <c r="L370">
        <v>4</v>
      </c>
      <c r="M370">
        <v>8</v>
      </c>
      <c r="P370" s="4">
        <f t="shared" si="5"/>
        <v>41791</v>
      </c>
    </row>
    <row r="371" spans="1:16" x14ac:dyDescent="0.25">
      <c r="A371" s="4">
        <v>41821</v>
      </c>
      <c r="B371">
        <v>11</v>
      </c>
      <c r="C371">
        <v>3</v>
      </c>
      <c r="D371">
        <v>3.25</v>
      </c>
      <c r="E371">
        <v>4.5</v>
      </c>
      <c r="F371">
        <v>8</v>
      </c>
      <c r="G371">
        <v>5.75</v>
      </c>
      <c r="H371">
        <v>2.5</v>
      </c>
      <c r="I371">
        <v>2.25</v>
      </c>
      <c r="J371">
        <v>2.5</v>
      </c>
      <c r="K371">
        <v>0.05</v>
      </c>
      <c r="L371">
        <v>3.5</v>
      </c>
      <c r="M371">
        <v>8</v>
      </c>
      <c r="P371" s="4">
        <f t="shared" si="5"/>
        <v>41883</v>
      </c>
    </row>
    <row r="372" spans="1:16" x14ac:dyDescent="0.25">
      <c r="A372" s="4">
        <v>41913</v>
      </c>
      <c r="B372">
        <v>11.75</v>
      </c>
      <c r="C372">
        <v>3</v>
      </c>
      <c r="D372">
        <v>3</v>
      </c>
      <c r="E372">
        <v>4.5</v>
      </c>
      <c r="F372">
        <v>17</v>
      </c>
      <c r="G372">
        <v>5.75</v>
      </c>
      <c r="H372">
        <v>2.5</v>
      </c>
      <c r="I372">
        <v>2</v>
      </c>
      <c r="J372">
        <v>2</v>
      </c>
      <c r="K372">
        <v>0.05</v>
      </c>
      <c r="L372">
        <v>3.5</v>
      </c>
      <c r="M372">
        <v>8</v>
      </c>
      <c r="P372" s="4">
        <f t="shared" si="5"/>
        <v>41974</v>
      </c>
    </row>
    <row r="373" spans="1:16" x14ac:dyDescent="0.25">
      <c r="A373" s="4">
        <v>42005</v>
      </c>
      <c r="B373">
        <v>12.75</v>
      </c>
      <c r="C373">
        <v>3</v>
      </c>
      <c r="D373">
        <v>3</v>
      </c>
      <c r="E373">
        <v>4.5</v>
      </c>
      <c r="F373">
        <v>14</v>
      </c>
      <c r="G373">
        <v>5.75</v>
      </c>
      <c r="H373">
        <v>2.25</v>
      </c>
      <c r="I373">
        <v>1.75</v>
      </c>
      <c r="J373">
        <v>1.5</v>
      </c>
      <c r="K373">
        <v>0.05</v>
      </c>
      <c r="L373">
        <v>3.25</v>
      </c>
      <c r="M373">
        <v>7.5</v>
      </c>
      <c r="P373" s="4">
        <f t="shared" si="5"/>
        <v>42064</v>
      </c>
    </row>
    <row r="374" spans="1:16" x14ac:dyDescent="0.25">
      <c r="A374" s="4">
        <v>42095</v>
      </c>
      <c r="B374">
        <v>13.75</v>
      </c>
      <c r="C374">
        <v>3</v>
      </c>
      <c r="D374">
        <v>3</v>
      </c>
      <c r="E374">
        <v>4.5</v>
      </c>
      <c r="F374">
        <v>11.5</v>
      </c>
      <c r="G374">
        <v>5.75</v>
      </c>
      <c r="H374">
        <v>2</v>
      </c>
      <c r="I374">
        <v>1.5</v>
      </c>
      <c r="J374">
        <v>1.5</v>
      </c>
      <c r="K374">
        <v>0.05</v>
      </c>
      <c r="L374">
        <v>3.25</v>
      </c>
      <c r="M374">
        <v>7.25</v>
      </c>
      <c r="P374" s="4">
        <f t="shared" si="5"/>
        <v>42156</v>
      </c>
    </row>
    <row r="375" spans="1:16" x14ac:dyDescent="0.25">
      <c r="A375" s="4">
        <v>42186</v>
      </c>
      <c r="B375">
        <v>14.25</v>
      </c>
      <c r="C375">
        <v>3</v>
      </c>
      <c r="D375">
        <v>3</v>
      </c>
      <c r="E375">
        <v>4.75</v>
      </c>
      <c r="F375">
        <v>11</v>
      </c>
      <c r="G375">
        <v>6</v>
      </c>
      <c r="H375">
        <v>2</v>
      </c>
      <c r="I375">
        <v>1.5</v>
      </c>
      <c r="J375">
        <v>1.5</v>
      </c>
      <c r="K375">
        <v>0.05</v>
      </c>
      <c r="L375">
        <v>3.5</v>
      </c>
      <c r="M375">
        <v>6.75</v>
      </c>
      <c r="P375" s="4">
        <f t="shared" si="5"/>
        <v>42248</v>
      </c>
    </row>
    <row r="376" spans="1:16" x14ac:dyDescent="0.25">
      <c r="A376" s="4">
        <v>42278</v>
      </c>
      <c r="B376">
        <v>14.25</v>
      </c>
      <c r="C376">
        <v>3.25</v>
      </c>
      <c r="D376">
        <v>3.5</v>
      </c>
      <c r="E376">
        <v>5.75</v>
      </c>
      <c r="F376">
        <v>11</v>
      </c>
      <c r="G376">
        <v>6.25</v>
      </c>
      <c r="H376">
        <v>2</v>
      </c>
      <c r="I376">
        <v>1.5</v>
      </c>
      <c r="J376">
        <v>1.5</v>
      </c>
      <c r="K376">
        <v>0.05</v>
      </c>
      <c r="L376">
        <v>3.75</v>
      </c>
      <c r="M376">
        <v>6.75</v>
      </c>
      <c r="P376" s="4">
        <f t="shared" si="5"/>
        <v>42339</v>
      </c>
    </row>
    <row r="377" spans="1:16" x14ac:dyDescent="0.25">
      <c r="A377" s="4">
        <v>42370</v>
      </c>
      <c r="B377">
        <v>14.25</v>
      </c>
      <c r="C377">
        <v>3.75</v>
      </c>
      <c r="D377">
        <v>3.5</v>
      </c>
      <c r="E377">
        <v>6.5</v>
      </c>
      <c r="F377">
        <v>11</v>
      </c>
      <c r="G377">
        <v>7</v>
      </c>
      <c r="H377">
        <v>2</v>
      </c>
      <c r="I377">
        <v>1.5</v>
      </c>
      <c r="J377">
        <v>1.5</v>
      </c>
      <c r="K377">
        <v>0.05</v>
      </c>
      <c r="L377">
        <v>4.25</v>
      </c>
      <c r="M377">
        <v>6.75</v>
      </c>
      <c r="P377" s="4">
        <f t="shared" si="5"/>
        <v>42430</v>
      </c>
    </row>
    <row r="378" spans="1:16" x14ac:dyDescent="0.25">
      <c r="A378" s="4">
        <v>42461</v>
      </c>
      <c r="B378">
        <v>14.25</v>
      </c>
      <c r="C378">
        <v>4.25</v>
      </c>
      <c r="D378">
        <v>3.5</v>
      </c>
      <c r="E378">
        <v>7.5</v>
      </c>
      <c r="F378">
        <v>10.5</v>
      </c>
      <c r="G378">
        <v>7</v>
      </c>
      <c r="H378">
        <v>1.75</v>
      </c>
      <c r="I378">
        <v>1.25</v>
      </c>
      <c r="J378">
        <v>1.5</v>
      </c>
      <c r="K378">
        <v>0.05</v>
      </c>
      <c r="L378">
        <v>4.25</v>
      </c>
      <c r="M378">
        <v>6.5</v>
      </c>
      <c r="P378" s="4">
        <f t="shared" si="5"/>
        <v>42522</v>
      </c>
    </row>
    <row r="379" spans="1:16" x14ac:dyDescent="0.25">
      <c r="A379" s="4">
        <v>42552</v>
      </c>
      <c r="B379">
        <v>14.25</v>
      </c>
      <c r="C379">
        <v>4.75</v>
      </c>
      <c r="D379">
        <v>3.5</v>
      </c>
      <c r="E379">
        <v>7.75</v>
      </c>
      <c r="F379">
        <v>10</v>
      </c>
      <c r="G379">
        <v>7</v>
      </c>
      <c r="H379">
        <v>1.5</v>
      </c>
      <c r="I379">
        <v>1.25</v>
      </c>
      <c r="J379">
        <v>1.5</v>
      </c>
      <c r="K379">
        <v>0.05</v>
      </c>
      <c r="L379">
        <v>4.25</v>
      </c>
      <c r="M379">
        <v>6.5</v>
      </c>
      <c r="P379" s="4">
        <f t="shared" si="5"/>
        <v>42614</v>
      </c>
    </row>
    <row r="380" spans="1:16" x14ac:dyDescent="0.25">
      <c r="A380" s="4">
        <v>42644</v>
      </c>
      <c r="B380">
        <v>13.75</v>
      </c>
      <c r="C380">
        <v>5.75</v>
      </c>
      <c r="D380">
        <v>3.5</v>
      </c>
      <c r="E380">
        <v>7.5</v>
      </c>
      <c r="F380">
        <v>10</v>
      </c>
      <c r="G380">
        <v>7</v>
      </c>
      <c r="H380">
        <v>1.5</v>
      </c>
      <c r="I380">
        <v>1.25</v>
      </c>
      <c r="J380">
        <v>1.5</v>
      </c>
      <c r="K380">
        <v>0.05</v>
      </c>
      <c r="L380">
        <v>4.25</v>
      </c>
      <c r="M380">
        <v>6.25</v>
      </c>
      <c r="P380" s="4">
        <f t="shared" si="5"/>
        <v>42705</v>
      </c>
    </row>
    <row r="381" spans="1:16" x14ac:dyDescent="0.25">
      <c r="A381" s="4">
        <v>42736</v>
      </c>
      <c r="B381">
        <v>12.25</v>
      </c>
      <c r="C381">
        <v>6.5</v>
      </c>
      <c r="D381">
        <v>3</v>
      </c>
      <c r="E381">
        <v>7</v>
      </c>
      <c r="F381">
        <v>9.75</v>
      </c>
      <c r="G381">
        <v>7</v>
      </c>
      <c r="H381">
        <v>1.5</v>
      </c>
      <c r="I381">
        <v>1.25</v>
      </c>
      <c r="J381">
        <v>1.5</v>
      </c>
      <c r="K381">
        <v>0.05</v>
      </c>
      <c r="L381">
        <v>4.25</v>
      </c>
      <c r="M381">
        <v>6.25</v>
      </c>
      <c r="P381" s="4">
        <f t="shared" si="5"/>
        <v>42795</v>
      </c>
    </row>
    <row r="382" spans="1:16" x14ac:dyDescent="0.25">
      <c r="A382" s="4">
        <v>42826</v>
      </c>
      <c r="B382">
        <v>10.25</v>
      </c>
      <c r="C382">
        <v>7</v>
      </c>
      <c r="D382">
        <v>2.5</v>
      </c>
      <c r="E382">
        <v>6.25</v>
      </c>
      <c r="F382">
        <v>9</v>
      </c>
      <c r="G382">
        <v>7</v>
      </c>
      <c r="H382">
        <v>1.5</v>
      </c>
      <c r="I382">
        <v>1.25</v>
      </c>
      <c r="J382">
        <v>1.5</v>
      </c>
      <c r="K382">
        <v>0.05</v>
      </c>
      <c r="L382">
        <v>4</v>
      </c>
      <c r="M382">
        <v>6.25</v>
      </c>
      <c r="P382" s="4">
        <f t="shared" si="5"/>
        <v>42887</v>
      </c>
    </row>
    <row r="383" spans="1:16" x14ac:dyDescent="0.25">
      <c r="A383" s="4">
        <v>42917</v>
      </c>
      <c r="B383">
        <v>8.25</v>
      </c>
      <c r="C383">
        <v>7</v>
      </c>
      <c r="D383">
        <v>2.5</v>
      </c>
      <c r="E383">
        <v>5.25</v>
      </c>
      <c r="F383">
        <v>8.5</v>
      </c>
      <c r="G383">
        <v>6.75</v>
      </c>
      <c r="H383">
        <v>1.5</v>
      </c>
      <c r="I383">
        <v>1.25</v>
      </c>
      <c r="J383">
        <v>1.5</v>
      </c>
      <c r="K383">
        <v>0.25</v>
      </c>
      <c r="L383">
        <v>3.5</v>
      </c>
      <c r="M383">
        <v>6</v>
      </c>
      <c r="P383" s="4">
        <f t="shared" si="5"/>
        <v>42979</v>
      </c>
    </row>
    <row r="384" spans="1:16" x14ac:dyDescent="0.25">
      <c r="A384" s="4">
        <v>43009</v>
      </c>
      <c r="B384">
        <v>7</v>
      </c>
      <c r="C384">
        <v>7.25</v>
      </c>
      <c r="D384">
        <v>2.5</v>
      </c>
      <c r="E384">
        <v>4.75</v>
      </c>
      <c r="F384">
        <v>7.75</v>
      </c>
      <c r="G384">
        <v>6.75</v>
      </c>
      <c r="H384">
        <v>1.5</v>
      </c>
      <c r="I384">
        <v>1.5</v>
      </c>
      <c r="J384">
        <v>1.5</v>
      </c>
      <c r="K384">
        <v>0.5</v>
      </c>
      <c r="L384">
        <v>3.25</v>
      </c>
      <c r="M384">
        <v>6</v>
      </c>
      <c r="P384" s="4">
        <f t="shared" si="5"/>
        <v>43070</v>
      </c>
    </row>
    <row r="385" spans="1:16" x14ac:dyDescent="0.25">
      <c r="A385" s="4">
        <v>43101</v>
      </c>
      <c r="B385">
        <v>6.5</v>
      </c>
      <c r="C385">
        <v>7.5</v>
      </c>
      <c r="D385">
        <v>2.5</v>
      </c>
      <c r="E385">
        <v>4.5</v>
      </c>
      <c r="F385">
        <v>7.25</v>
      </c>
      <c r="G385">
        <v>6.5</v>
      </c>
      <c r="H385">
        <v>1.5</v>
      </c>
      <c r="I385">
        <v>1.5</v>
      </c>
      <c r="J385">
        <v>1.5</v>
      </c>
      <c r="K385">
        <v>0.75</v>
      </c>
      <c r="L385">
        <v>2.75</v>
      </c>
      <c r="M385">
        <v>6</v>
      </c>
      <c r="P385" s="4">
        <f t="shared" si="5"/>
        <v>43160</v>
      </c>
    </row>
    <row r="386" spans="1:16" x14ac:dyDescent="0.25">
      <c r="A386" s="4">
        <v>43191</v>
      </c>
      <c r="B386">
        <v>6.5</v>
      </c>
      <c r="C386">
        <v>7.75</v>
      </c>
      <c r="D386">
        <v>2.5</v>
      </c>
      <c r="E386">
        <v>4.25</v>
      </c>
      <c r="F386">
        <v>7.25</v>
      </c>
      <c r="G386">
        <v>6.5</v>
      </c>
      <c r="H386">
        <v>1.5</v>
      </c>
      <c r="I386">
        <v>1.5</v>
      </c>
      <c r="J386">
        <v>1.5</v>
      </c>
      <c r="K386">
        <v>1</v>
      </c>
      <c r="L386">
        <v>2.75</v>
      </c>
      <c r="M386">
        <v>6.25</v>
      </c>
      <c r="P386" s="4">
        <f t="shared" si="5"/>
        <v>43252</v>
      </c>
    </row>
    <row r="387" spans="1:16" x14ac:dyDescent="0.25">
      <c r="A387" s="4">
        <v>43282</v>
      </c>
      <c r="B387">
        <v>6.5</v>
      </c>
      <c r="C387">
        <v>7.75</v>
      </c>
      <c r="D387">
        <v>2.5</v>
      </c>
      <c r="E387">
        <v>4.25</v>
      </c>
      <c r="F387">
        <v>7.5</v>
      </c>
      <c r="G387">
        <v>6.5</v>
      </c>
      <c r="H387">
        <v>1.5</v>
      </c>
      <c r="I387">
        <v>1.5</v>
      </c>
      <c r="J387">
        <v>1.5</v>
      </c>
      <c r="K387">
        <v>1.5</v>
      </c>
      <c r="L387">
        <v>2.75</v>
      </c>
      <c r="M387">
        <v>6.5</v>
      </c>
      <c r="P387" s="4">
        <f t="shared" si="5"/>
        <v>43344</v>
      </c>
    </row>
    <row r="388" spans="1:16" x14ac:dyDescent="0.25">
      <c r="A388" s="4">
        <v>43374</v>
      </c>
      <c r="B388">
        <v>6.5</v>
      </c>
      <c r="C388">
        <v>8.25</v>
      </c>
      <c r="D388">
        <v>2.75</v>
      </c>
      <c r="E388">
        <v>4.25</v>
      </c>
      <c r="F388">
        <v>7.75</v>
      </c>
      <c r="G388">
        <v>6.75</v>
      </c>
      <c r="H388">
        <v>1.5</v>
      </c>
      <c r="I388">
        <v>1.75</v>
      </c>
      <c r="J388">
        <v>1.5</v>
      </c>
      <c r="K388">
        <v>1.75</v>
      </c>
      <c r="L388">
        <v>2.75</v>
      </c>
      <c r="M388">
        <v>6.5</v>
      </c>
      <c r="P388" s="4">
        <f t="shared" si="5"/>
        <v>43435</v>
      </c>
    </row>
    <row r="389" spans="1:16" x14ac:dyDescent="0.25">
      <c r="A389" s="4">
        <v>43466</v>
      </c>
      <c r="B389">
        <v>6.5</v>
      </c>
      <c r="C389">
        <v>8.25</v>
      </c>
      <c r="D389">
        <v>3</v>
      </c>
      <c r="E389">
        <v>4.25</v>
      </c>
      <c r="F389">
        <v>7.75</v>
      </c>
      <c r="G389">
        <v>6.75</v>
      </c>
      <c r="H389">
        <v>1.5</v>
      </c>
      <c r="I389">
        <v>1.75</v>
      </c>
      <c r="J389">
        <v>1.5</v>
      </c>
      <c r="K389">
        <v>1.75</v>
      </c>
      <c r="L389">
        <v>2.75</v>
      </c>
      <c r="M389">
        <v>6.25</v>
      </c>
      <c r="P389" s="4">
        <f t="shared" si="5"/>
        <v>43525</v>
      </c>
    </row>
    <row r="390" spans="1:16" x14ac:dyDescent="0.25">
      <c r="A390" s="4">
        <v>43556</v>
      </c>
      <c r="B390">
        <v>6.5</v>
      </c>
      <c r="C390">
        <v>8.25</v>
      </c>
      <c r="D390">
        <v>2.5</v>
      </c>
      <c r="E390">
        <v>4.25</v>
      </c>
      <c r="F390">
        <v>7.5</v>
      </c>
      <c r="G390">
        <v>6.75</v>
      </c>
      <c r="H390">
        <v>1.25</v>
      </c>
      <c r="I390">
        <v>1.75</v>
      </c>
      <c r="J390">
        <v>1.5</v>
      </c>
      <c r="K390">
        <v>2</v>
      </c>
      <c r="L390">
        <v>2.75</v>
      </c>
      <c r="M390">
        <v>5.75</v>
      </c>
      <c r="P390" s="4">
        <f t="shared" ref="P390:P392" si="6">EDATE(A390,2)</f>
        <v>43617</v>
      </c>
    </row>
    <row r="391" spans="1:16" x14ac:dyDescent="0.25">
      <c r="A391" s="4">
        <v>43647</v>
      </c>
      <c r="B391">
        <v>5.5</v>
      </c>
      <c r="C391">
        <v>7.75</v>
      </c>
      <c r="D391">
        <v>2</v>
      </c>
      <c r="E391">
        <v>4.25</v>
      </c>
      <c r="F391">
        <v>7</v>
      </c>
      <c r="G391">
        <v>6.5</v>
      </c>
      <c r="H391">
        <v>1</v>
      </c>
      <c r="I391">
        <v>1.5</v>
      </c>
      <c r="J391">
        <v>1.5</v>
      </c>
      <c r="K391">
        <v>2</v>
      </c>
      <c r="L391">
        <v>2.5</v>
      </c>
      <c r="M391">
        <v>5.4</v>
      </c>
      <c r="P391" s="4">
        <f t="shared" si="6"/>
        <v>43709</v>
      </c>
    </row>
    <row r="392" spans="1:16" x14ac:dyDescent="0.25">
      <c r="A392" s="4">
        <v>43739</v>
      </c>
      <c r="B392">
        <v>4.5</v>
      </c>
      <c r="C392">
        <v>7.25</v>
      </c>
      <c r="D392">
        <v>1.75</v>
      </c>
      <c r="E392">
        <v>4.25</v>
      </c>
      <c r="F392">
        <v>6.25</v>
      </c>
      <c r="G392">
        <v>6.5</v>
      </c>
      <c r="H392">
        <v>0.75</v>
      </c>
      <c r="I392">
        <v>1.25</v>
      </c>
      <c r="J392">
        <v>1.5</v>
      </c>
      <c r="K392">
        <v>2</v>
      </c>
      <c r="L392">
        <v>2.25</v>
      </c>
      <c r="M392">
        <v>5.15</v>
      </c>
      <c r="P392" s="4">
        <f t="shared" si="6"/>
        <v>43800</v>
      </c>
    </row>
    <row r="393" spans="1:16" x14ac:dyDescent="0.25">
      <c r="A393" s="4"/>
    </row>
    <row r="394" spans="1:16" x14ac:dyDescent="0.25">
      <c r="A394" s="4"/>
    </row>
    <row r="395" spans="1:16" x14ac:dyDescent="0.25">
      <c r="A395" s="4"/>
    </row>
    <row r="396" spans="1:16" x14ac:dyDescent="0.25">
      <c r="A396" s="4"/>
    </row>
    <row r="397" spans="1:16" x14ac:dyDescent="0.25">
      <c r="A397" s="4"/>
    </row>
    <row r="398" spans="1:16" x14ac:dyDescent="0.25">
      <c r="A398" s="4"/>
    </row>
    <row r="399" spans="1:16" x14ac:dyDescent="0.25">
      <c r="A399" s="4"/>
    </row>
    <row r="400" spans="1:16" x14ac:dyDescent="0.25">
      <c r="A400" s="4"/>
    </row>
    <row r="401" spans="1:1" x14ac:dyDescent="0.25">
      <c r="A401" s="4"/>
    </row>
    <row r="402" spans="1:1" x14ac:dyDescent="0.25">
      <c r="A402" s="4"/>
    </row>
    <row r="403" spans="1:1" x14ac:dyDescent="0.25">
      <c r="A403" s="4"/>
    </row>
    <row r="404" spans="1:1" x14ac:dyDescent="0.25">
      <c r="A404" s="4"/>
    </row>
    <row r="405" spans="1:1" x14ac:dyDescent="0.25">
      <c r="A405" s="4"/>
    </row>
    <row r="406" spans="1:1" x14ac:dyDescent="0.25">
      <c r="A406" s="4"/>
    </row>
    <row r="407" spans="1:1" x14ac:dyDescent="0.25">
      <c r="A407" s="4"/>
    </row>
    <row r="408" spans="1:1" x14ac:dyDescent="0.25">
      <c r="A408" s="4"/>
    </row>
    <row r="409" spans="1:1" x14ac:dyDescent="0.25">
      <c r="A409" s="4"/>
    </row>
    <row r="410" spans="1:1" x14ac:dyDescent="0.25">
      <c r="A410" s="4"/>
    </row>
    <row r="411" spans="1:1" x14ac:dyDescent="0.25">
      <c r="A411" s="4"/>
    </row>
    <row r="412" spans="1:1" x14ac:dyDescent="0.25">
      <c r="A412" s="4"/>
    </row>
    <row r="413" spans="1:1" x14ac:dyDescent="0.25">
      <c r="A413" s="4"/>
    </row>
    <row r="414" spans="1:1" x14ac:dyDescent="0.25">
      <c r="A414" s="4"/>
    </row>
    <row r="415" spans="1:1" x14ac:dyDescent="0.25">
      <c r="A415" s="4"/>
    </row>
    <row r="416" spans="1:1" x14ac:dyDescent="0.25">
      <c r="A416" s="4"/>
    </row>
    <row r="417" spans="1:1" x14ac:dyDescent="0.25">
      <c r="A417" s="4"/>
    </row>
    <row r="418" spans="1:1" x14ac:dyDescent="0.25">
      <c r="A418" s="4"/>
    </row>
    <row r="419" spans="1:1" x14ac:dyDescent="0.25">
      <c r="A419" s="4"/>
    </row>
    <row r="420" spans="1:1" x14ac:dyDescent="0.25">
      <c r="A420" s="4"/>
    </row>
    <row r="421" spans="1:1" x14ac:dyDescent="0.25">
      <c r="A421" s="4"/>
    </row>
    <row r="422" spans="1:1" x14ac:dyDescent="0.25">
      <c r="A422" s="4"/>
    </row>
    <row r="423" spans="1:1" x14ac:dyDescent="0.25">
      <c r="A423" s="4"/>
    </row>
    <row r="424" spans="1:1" x14ac:dyDescent="0.25">
      <c r="A424" s="4"/>
    </row>
    <row r="425" spans="1:1" x14ac:dyDescent="0.25">
      <c r="A425" s="4"/>
    </row>
    <row r="426" spans="1:1" x14ac:dyDescent="0.25">
      <c r="A426" s="4"/>
    </row>
    <row r="427" spans="1:1" x14ac:dyDescent="0.25">
      <c r="A427" s="4"/>
    </row>
    <row r="428" spans="1:1" x14ac:dyDescent="0.25">
      <c r="A428" s="4"/>
    </row>
    <row r="429" spans="1:1" x14ac:dyDescent="0.25">
      <c r="A429" s="4"/>
    </row>
    <row r="430" spans="1:1" x14ac:dyDescent="0.25">
      <c r="A430" s="4"/>
    </row>
    <row r="431" spans="1:1" x14ac:dyDescent="0.25">
      <c r="A431" s="4"/>
    </row>
    <row r="432" spans="1:1" x14ac:dyDescent="0.25">
      <c r="A432" s="4"/>
    </row>
    <row r="433" spans="1:1" x14ac:dyDescent="0.25">
      <c r="A433" s="4"/>
    </row>
    <row r="434" spans="1:1" x14ac:dyDescent="0.25">
      <c r="A434" s="4"/>
    </row>
    <row r="435" spans="1:1" x14ac:dyDescent="0.25">
      <c r="A435" s="4"/>
    </row>
    <row r="436" spans="1:1" x14ac:dyDescent="0.25">
      <c r="A436" s="4"/>
    </row>
    <row r="437" spans="1:1" x14ac:dyDescent="0.25">
      <c r="A437" s="4"/>
    </row>
    <row r="438" spans="1:1" x14ac:dyDescent="0.25">
      <c r="A438" s="4"/>
    </row>
    <row r="439" spans="1:1" x14ac:dyDescent="0.25">
      <c r="A439" s="4"/>
    </row>
    <row r="440" spans="1:1" x14ac:dyDescent="0.25">
      <c r="A440" s="4"/>
    </row>
    <row r="441" spans="1:1" x14ac:dyDescent="0.25">
      <c r="A441" s="4"/>
    </row>
    <row r="442" spans="1:1" x14ac:dyDescent="0.25">
      <c r="A442" s="4"/>
    </row>
    <row r="443" spans="1:1" x14ac:dyDescent="0.25">
      <c r="A443" s="4"/>
    </row>
    <row r="444" spans="1:1" x14ac:dyDescent="0.25">
      <c r="A444" s="4"/>
    </row>
    <row r="445" spans="1:1" x14ac:dyDescent="0.25">
      <c r="A445" s="4"/>
    </row>
    <row r="446" spans="1:1" x14ac:dyDescent="0.25">
      <c r="A446" s="4"/>
    </row>
    <row r="447" spans="1:1" x14ac:dyDescent="0.25">
      <c r="A447" s="4"/>
    </row>
    <row r="448" spans="1:1" x14ac:dyDescent="0.25">
      <c r="A448" s="4"/>
    </row>
    <row r="449" spans="1:1" x14ac:dyDescent="0.25">
      <c r="A449" s="4"/>
    </row>
    <row r="450" spans="1:1" x14ac:dyDescent="0.25">
      <c r="A450" s="4"/>
    </row>
    <row r="451" spans="1:1" x14ac:dyDescent="0.25">
      <c r="A451" s="4"/>
    </row>
    <row r="452" spans="1:1" x14ac:dyDescent="0.25">
      <c r="A452" s="4"/>
    </row>
    <row r="453" spans="1:1" x14ac:dyDescent="0.25">
      <c r="A453" s="4"/>
    </row>
    <row r="454" spans="1:1" x14ac:dyDescent="0.25">
      <c r="A454" s="4"/>
    </row>
    <row r="455" spans="1:1" x14ac:dyDescent="0.25">
      <c r="A455" s="4"/>
    </row>
    <row r="456" spans="1:1" x14ac:dyDescent="0.25">
      <c r="A456" s="4"/>
    </row>
    <row r="457" spans="1:1" x14ac:dyDescent="0.25">
      <c r="A457" s="4"/>
    </row>
    <row r="458" spans="1:1" x14ac:dyDescent="0.25">
      <c r="A458" s="4"/>
    </row>
    <row r="459" spans="1:1" x14ac:dyDescent="0.25">
      <c r="A459" s="4"/>
    </row>
    <row r="460" spans="1:1" x14ac:dyDescent="0.25">
      <c r="A460" s="4"/>
    </row>
    <row r="461" spans="1:1" x14ac:dyDescent="0.25">
      <c r="A461" s="4"/>
    </row>
    <row r="462" spans="1:1" x14ac:dyDescent="0.25">
      <c r="A462" s="4"/>
    </row>
    <row r="463" spans="1:1" x14ac:dyDescent="0.25">
      <c r="A463" s="4"/>
    </row>
    <row r="464" spans="1:1" x14ac:dyDescent="0.25">
      <c r="A464" s="4"/>
    </row>
    <row r="465" spans="1:1" x14ac:dyDescent="0.25">
      <c r="A465" s="4"/>
    </row>
    <row r="466" spans="1:1" x14ac:dyDescent="0.25">
      <c r="A466" s="4"/>
    </row>
    <row r="467" spans="1:1" x14ac:dyDescent="0.25">
      <c r="A467" s="4"/>
    </row>
    <row r="468" spans="1:1" x14ac:dyDescent="0.25">
      <c r="A468" s="4"/>
    </row>
    <row r="469" spans="1:1" x14ac:dyDescent="0.25">
      <c r="A469" s="4"/>
    </row>
    <row r="470" spans="1:1" x14ac:dyDescent="0.25">
      <c r="A470" s="4"/>
    </row>
    <row r="471" spans="1:1" x14ac:dyDescent="0.25">
      <c r="A471" s="4"/>
    </row>
    <row r="472" spans="1:1" x14ac:dyDescent="0.25">
      <c r="A472" s="4"/>
    </row>
    <row r="473" spans="1:1" x14ac:dyDescent="0.25">
      <c r="A473" s="4"/>
    </row>
    <row r="474" spans="1:1" x14ac:dyDescent="0.25">
      <c r="A474" s="4"/>
    </row>
    <row r="475" spans="1:1" x14ac:dyDescent="0.25">
      <c r="A475" s="4"/>
    </row>
    <row r="476" spans="1:1" x14ac:dyDescent="0.25">
      <c r="A476" s="4"/>
    </row>
    <row r="477" spans="1:1" x14ac:dyDescent="0.25">
      <c r="A477" s="4"/>
    </row>
    <row r="478" spans="1:1" x14ac:dyDescent="0.25">
      <c r="A478" s="4"/>
    </row>
    <row r="479" spans="1:1" x14ac:dyDescent="0.25">
      <c r="A479" s="4"/>
    </row>
    <row r="480" spans="1:1" x14ac:dyDescent="0.25">
      <c r="A480" s="4"/>
    </row>
    <row r="481" spans="1:1" x14ac:dyDescent="0.25">
      <c r="A481" s="4"/>
    </row>
    <row r="482" spans="1:1" x14ac:dyDescent="0.25">
      <c r="A482" s="4"/>
    </row>
    <row r="483" spans="1:1" x14ac:dyDescent="0.25">
      <c r="A483" s="4"/>
    </row>
    <row r="484" spans="1:1" x14ac:dyDescent="0.25">
      <c r="A484" s="4"/>
    </row>
    <row r="485" spans="1:1" x14ac:dyDescent="0.25">
      <c r="A485" s="4"/>
    </row>
    <row r="486" spans="1:1" x14ac:dyDescent="0.25">
      <c r="A486" s="4"/>
    </row>
    <row r="487" spans="1:1" x14ac:dyDescent="0.25">
      <c r="A487" s="4"/>
    </row>
    <row r="488" spans="1:1" x14ac:dyDescent="0.25">
      <c r="A488" s="4"/>
    </row>
    <row r="489" spans="1:1" x14ac:dyDescent="0.25">
      <c r="A489" s="4"/>
    </row>
    <row r="490" spans="1:1" x14ac:dyDescent="0.25">
      <c r="A490" s="4"/>
    </row>
    <row r="491" spans="1:1" x14ac:dyDescent="0.25">
      <c r="A491" s="4"/>
    </row>
    <row r="492" spans="1:1" x14ac:dyDescent="0.25">
      <c r="A492" s="4"/>
    </row>
    <row r="493" spans="1:1" x14ac:dyDescent="0.25">
      <c r="A493" s="4"/>
    </row>
    <row r="494" spans="1:1" x14ac:dyDescent="0.25">
      <c r="A494" s="4"/>
    </row>
    <row r="495" spans="1:1" x14ac:dyDescent="0.25">
      <c r="A495" s="4"/>
    </row>
    <row r="496" spans="1:1" x14ac:dyDescent="0.25">
      <c r="A496" s="4"/>
    </row>
    <row r="497" spans="1:1" x14ac:dyDescent="0.25">
      <c r="A497" s="4"/>
    </row>
    <row r="498" spans="1:1" x14ac:dyDescent="0.25">
      <c r="A498" s="4"/>
    </row>
    <row r="499" spans="1:1" x14ac:dyDescent="0.25">
      <c r="A499" s="4"/>
    </row>
    <row r="500" spans="1:1" x14ac:dyDescent="0.25">
      <c r="A500" s="4"/>
    </row>
    <row r="501" spans="1:1" x14ac:dyDescent="0.25">
      <c r="A501" s="4"/>
    </row>
    <row r="502" spans="1:1" x14ac:dyDescent="0.25">
      <c r="A502" s="4"/>
    </row>
    <row r="503" spans="1:1" x14ac:dyDescent="0.25">
      <c r="A503" s="4"/>
    </row>
    <row r="504" spans="1:1" x14ac:dyDescent="0.25">
      <c r="A504" s="4"/>
    </row>
    <row r="505" spans="1:1" x14ac:dyDescent="0.25">
      <c r="A505" s="4"/>
    </row>
    <row r="506" spans="1:1" x14ac:dyDescent="0.25">
      <c r="A506" s="4"/>
    </row>
    <row r="507" spans="1:1" x14ac:dyDescent="0.25">
      <c r="A507" s="4"/>
    </row>
    <row r="508" spans="1:1" x14ac:dyDescent="0.25">
      <c r="A508" s="4"/>
    </row>
    <row r="509" spans="1:1" x14ac:dyDescent="0.25">
      <c r="A509" s="4"/>
    </row>
    <row r="510" spans="1:1" x14ac:dyDescent="0.25">
      <c r="A510" s="4"/>
    </row>
    <row r="511" spans="1:1" x14ac:dyDescent="0.25">
      <c r="A511" s="4"/>
    </row>
    <row r="512" spans="1:1" x14ac:dyDescent="0.25">
      <c r="A512" s="4"/>
    </row>
    <row r="513" spans="1:1" x14ac:dyDescent="0.25">
      <c r="A513" s="4"/>
    </row>
    <row r="514" spans="1:1" x14ac:dyDescent="0.25">
      <c r="A514" s="4"/>
    </row>
    <row r="515" spans="1:1" x14ac:dyDescent="0.25">
      <c r="A515" s="4"/>
    </row>
    <row r="516" spans="1:1" x14ac:dyDescent="0.25">
      <c r="A516" s="4"/>
    </row>
    <row r="517" spans="1:1" x14ac:dyDescent="0.25">
      <c r="A517" s="4"/>
    </row>
    <row r="518" spans="1:1" x14ac:dyDescent="0.25">
      <c r="A518" s="4"/>
    </row>
    <row r="519" spans="1:1" x14ac:dyDescent="0.25">
      <c r="A519" s="4"/>
    </row>
    <row r="520" spans="1:1" x14ac:dyDescent="0.25">
      <c r="A520" s="4"/>
    </row>
    <row r="521" spans="1:1" x14ac:dyDescent="0.25">
      <c r="A521" s="4"/>
    </row>
    <row r="522" spans="1:1" x14ac:dyDescent="0.25">
      <c r="A522" s="4"/>
    </row>
    <row r="523" spans="1:1" x14ac:dyDescent="0.25">
      <c r="A523" s="4"/>
    </row>
    <row r="524" spans="1:1" x14ac:dyDescent="0.25">
      <c r="A524" s="4"/>
    </row>
    <row r="525" spans="1:1" x14ac:dyDescent="0.25">
      <c r="A525" s="4"/>
    </row>
    <row r="526" spans="1:1" x14ac:dyDescent="0.25">
      <c r="A526" s="4"/>
    </row>
    <row r="527" spans="1:1" x14ac:dyDescent="0.25">
      <c r="A527" s="4"/>
    </row>
    <row r="528" spans="1:1" x14ac:dyDescent="0.25">
      <c r="A528" s="4"/>
    </row>
    <row r="529" spans="1:1" x14ac:dyDescent="0.25">
      <c r="A529" s="4"/>
    </row>
    <row r="530" spans="1:1" x14ac:dyDescent="0.25">
      <c r="A530" s="4"/>
    </row>
    <row r="531" spans="1:1" x14ac:dyDescent="0.25">
      <c r="A531" s="4"/>
    </row>
    <row r="532" spans="1:1" x14ac:dyDescent="0.25">
      <c r="A532" s="4"/>
    </row>
    <row r="533" spans="1:1" x14ac:dyDescent="0.25">
      <c r="A533" s="4"/>
    </row>
    <row r="534" spans="1:1" x14ac:dyDescent="0.25">
      <c r="A534" s="4"/>
    </row>
    <row r="535" spans="1:1" x14ac:dyDescent="0.25">
      <c r="A535" s="4"/>
    </row>
    <row r="536" spans="1:1" x14ac:dyDescent="0.25">
      <c r="A536" s="4"/>
    </row>
    <row r="537" spans="1:1" x14ac:dyDescent="0.25">
      <c r="A537" s="4"/>
    </row>
    <row r="538" spans="1:1" x14ac:dyDescent="0.25">
      <c r="A538" s="4"/>
    </row>
    <row r="539" spans="1:1" x14ac:dyDescent="0.25">
      <c r="A539" s="4"/>
    </row>
    <row r="540" spans="1:1" x14ac:dyDescent="0.25">
      <c r="A540" s="4"/>
    </row>
    <row r="541" spans="1:1" x14ac:dyDescent="0.25">
      <c r="A541" s="4"/>
    </row>
    <row r="542" spans="1:1" x14ac:dyDescent="0.25">
      <c r="A542" s="4"/>
    </row>
    <row r="543" spans="1:1" x14ac:dyDescent="0.25">
      <c r="A543" s="4"/>
    </row>
    <row r="544" spans="1:1" x14ac:dyDescent="0.25">
      <c r="A544" s="4"/>
    </row>
    <row r="545" spans="1:1" x14ac:dyDescent="0.25">
      <c r="A545" s="4"/>
    </row>
    <row r="546" spans="1:1" x14ac:dyDescent="0.25">
      <c r="A546" s="4"/>
    </row>
    <row r="547" spans="1:1" x14ac:dyDescent="0.25">
      <c r="A547" s="4"/>
    </row>
    <row r="548" spans="1:1" x14ac:dyDescent="0.25">
      <c r="A548" s="4"/>
    </row>
    <row r="549" spans="1:1" x14ac:dyDescent="0.25">
      <c r="A549" s="4"/>
    </row>
    <row r="550" spans="1:1" x14ac:dyDescent="0.25">
      <c r="A550" s="4"/>
    </row>
    <row r="551" spans="1:1" x14ac:dyDescent="0.25">
      <c r="A551" s="4"/>
    </row>
    <row r="552" spans="1:1" x14ac:dyDescent="0.25">
      <c r="A552" s="4"/>
    </row>
    <row r="553" spans="1:1" x14ac:dyDescent="0.25">
      <c r="A553" s="4"/>
    </row>
    <row r="554" spans="1:1" x14ac:dyDescent="0.25">
      <c r="A554" s="4"/>
    </row>
    <row r="555" spans="1:1" x14ac:dyDescent="0.25">
      <c r="A555" s="4"/>
    </row>
    <row r="556" spans="1:1" x14ac:dyDescent="0.25">
      <c r="A556" s="4"/>
    </row>
    <row r="557" spans="1:1" x14ac:dyDescent="0.25">
      <c r="A557" s="4"/>
    </row>
    <row r="558" spans="1:1" x14ac:dyDescent="0.25">
      <c r="A558" s="4"/>
    </row>
    <row r="559" spans="1:1" x14ac:dyDescent="0.25">
      <c r="A559" s="4"/>
    </row>
    <row r="560" spans="1:1" x14ac:dyDescent="0.25">
      <c r="A560" s="4"/>
    </row>
    <row r="561" spans="1:1" x14ac:dyDescent="0.25">
      <c r="A561" s="4"/>
    </row>
    <row r="562" spans="1:1" x14ac:dyDescent="0.25">
      <c r="A562" s="4"/>
    </row>
    <row r="563" spans="1:1" x14ac:dyDescent="0.25">
      <c r="A563" s="4"/>
    </row>
    <row r="564" spans="1:1" x14ac:dyDescent="0.25">
      <c r="A564" s="4"/>
    </row>
    <row r="565" spans="1:1" x14ac:dyDescent="0.25">
      <c r="A565" s="4"/>
    </row>
    <row r="566" spans="1:1" x14ac:dyDescent="0.25">
      <c r="A566" s="4"/>
    </row>
    <row r="567" spans="1:1" x14ac:dyDescent="0.25">
      <c r="A567" s="4"/>
    </row>
    <row r="568" spans="1:1" x14ac:dyDescent="0.25">
      <c r="A568" s="4"/>
    </row>
    <row r="569" spans="1:1" x14ac:dyDescent="0.25">
      <c r="A569" s="4"/>
    </row>
    <row r="570" spans="1:1" x14ac:dyDescent="0.25">
      <c r="A570" s="4"/>
    </row>
    <row r="571" spans="1:1" x14ac:dyDescent="0.25">
      <c r="A571" s="4"/>
    </row>
    <row r="572" spans="1:1" x14ac:dyDescent="0.25">
      <c r="A572" s="4"/>
    </row>
    <row r="573" spans="1:1" x14ac:dyDescent="0.25">
      <c r="A573" s="4"/>
    </row>
    <row r="574" spans="1:1" x14ac:dyDescent="0.25">
      <c r="A574" s="4"/>
    </row>
    <row r="575" spans="1:1" x14ac:dyDescent="0.25">
      <c r="A575" s="4"/>
    </row>
    <row r="576" spans="1:1" x14ac:dyDescent="0.25">
      <c r="A576" s="4"/>
    </row>
    <row r="577" spans="1:1" x14ac:dyDescent="0.25">
      <c r="A577" s="4"/>
    </row>
    <row r="578" spans="1:1" x14ac:dyDescent="0.25">
      <c r="A578" s="4"/>
    </row>
    <row r="579" spans="1:1" x14ac:dyDescent="0.25">
      <c r="A579" s="4"/>
    </row>
    <row r="580" spans="1:1" x14ac:dyDescent="0.25">
      <c r="A580" s="4"/>
    </row>
    <row r="581" spans="1:1" x14ac:dyDescent="0.25">
      <c r="A581" s="4"/>
    </row>
    <row r="582" spans="1:1" x14ac:dyDescent="0.25">
      <c r="A582" s="4"/>
    </row>
    <row r="583" spans="1:1" x14ac:dyDescent="0.25">
      <c r="A583" s="4"/>
    </row>
    <row r="584" spans="1:1" x14ac:dyDescent="0.25">
      <c r="A584" s="4"/>
    </row>
    <row r="585" spans="1:1" x14ac:dyDescent="0.25">
      <c r="A585" s="4"/>
    </row>
    <row r="586" spans="1:1" x14ac:dyDescent="0.25">
      <c r="A586" s="4"/>
    </row>
    <row r="587" spans="1:1" x14ac:dyDescent="0.25">
      <c r="A587" s="4"/>
    </row>
    <row r="588" spans="1:1" x14ac:dyDescent="0.25">
      <c r="A588" s="4"/>
    </row>
    <row r="589" spans="1:1" x14ac:dyDescent="0.25">
      <c r="A589" s="4"/>
    </row>
    <row r="590" spans="1:1" x14ac:dyDescent="0.25">
      <c r="A590" s="4"/>
    </row>
    <row r="591" spans="1:1" x14ac:dyDescent="0.25">
      <c r="A591" s="4"/>
    </row>
    <row r="592" spans="1:1" x14ac:dyDescent="0.25">
      <c r="A592" s="4"/>
    </row>
    <row r="593" spans="1:1" x14ac:dyDescent="0.25">
      <c r="A593" s="4"/>
    </row>
    <row r="594" spans="1:1" x14ac:dyDescent="0.25">
      <c r="A594" s="4"/>
    </row>
    <row r="595" spans="1:1" x14ac:dyDescent="0.25">
      <c r="A595" s="4"/>
    </row>
    <row r="596" spans="1:1" x14ac:dyDescent="0.25">
      <c r="A596" s="4"/>
    </row>
    <row r="597" spans="1:1" x14ac:dyDescent="0.25">
      <c r="A597" s="4"/>
    </row>
    <row r="598" spans="1:1" x14ac:dyDescent="0.25">
      <c r="A598" s="4"/>
    </row>
    <row r="599" spans="1:1" x14ac:dyDescent="0.25">
      <c r="A599" s="4"/>
    </row>
    <row r="600" spans="1:1" x14ac:dyDescent="0.25">
      <c r="A600" s="4"/>
    </row>
    <row r="601" spans="1:1" x14ac:dyDescent="0.25">
      <c r="A601" s="4"/>
    </row>
    <row r="602" spans="1:1" x14ac:dyDescent="0.25">
      <c r="A602" s="4"/>
    </row>
    <row r="603" spans="1:1" x14ac:dyDescent="0.25">
      <c r="A603" s="4"/>
    </row>
    <row r="604" spans="1:1" x14ac:dyDescent="0.25">
      <c r="A604" s="4"/>
    </row>
    <row r="605" spans="1:1" x14ac:dyDescent="0.25">
      <c r="A605" s="4"/>
    </row>
    <row r="606" spans="1:1" x14ac:dyDescent="0.25">
      <c r="A606" s="4"/>
    </row>
    <row r="607" spans="1:1" x14ac:dyDescent="0.25">
      <c r="A607" s="4"/>
    </row>
    <row r="608" spans="1:1" x14ac:dyDescent="0.25">
      <c r="A608" s="4"/>
    </row>
    <row r="609" spans="1:1" x14ac:dyDescent="0.25">
      <c r="A609" s="4"/>
    </row>
    <row r="610" spans="1:1" x14ac:dyDescent="0.25">
      <c r="A610" s="4"/>
    </row>
    <row r="611" spans="1:1" x14ac:dyDescent="0.25">
      <c r="A611" s="4"/>
    </row>
    <row r="612" spans="1:1" x14ac:dyDescent="0.25">
      <c r="A612" s="4"/>
    </row>
    <row r="613" spans="1:1" x14ac:dyDescent="0.25">
      <c r="A613" s="4"/>
    </row>
    <row r="614" spans="1:1" x14ac:dyDescent="0.25">
      <c r="A614" s="4"/>
    </row>
    <row r="615" spans="1:1" x14ac:dyDescent="0.25">
      <c r="A615" s="4"/>
    </row>
    <row r="616" spans="1:1" x14ac:dyDescent="0.25">
      <c r="A616" s="4"/>
    </row>
    <row r="617" spans="1:1" x14ac:dyDescent="0.25">
      <c r="A617" s="4"/>
    </row>
    <row r="618" spans="1:1" x14ac:dyDescent="0.25">
      <c r="A618" s="4"/>
    </row>
    <row r="619" spans="1:1" x14ac:dyDescent="0.25">
      <c r="A619" s="4"/>
    </row>
    <row r="620" spans="1:1" x14ac:dyDescent="0.25">
      <c r="A620" s="4"/>
    </row>
    <row r="621" spans="1:1" x14ac:dyDescent="0.25">
      <c r="A621" s="4"/>
    </row>
    <row r="622" spans="1:1" x14ac:dyDescent="0.25">
      <c r="A622" s="4"/>
    </row>
    <row r="623" spans="1:1" x14ac:dyDescent="0.25">
      <c r="A623" s="4"/>
    </row>
    <row r="624" spans="1:1" x14ac:dyDescent="0.25">
      <c r="A624" s="4"/>
    </row>
    <row r="625" spans="1:1" x14ac:dyDescent="0.25">
      <c r="A625" s="4"/>
    </row>
    <row r="626" spans="1:1" x14ac:dyDescent="0.25">
      <c r="A626" s="4"/>
    </row>
    <row r="627" spans="1:1" x14ac:dyDescent="0.25">
      <c r="A627" s="4"/>
    </row>
    <row r="628" spans="1:1" x14ac:dyDescent="0.25">
      <c r="A628" s="4"/>
    </row>
    <row r="629" spans="1:1" x14ac:dyDescent="0.25">
      <c r="A629" s="4"/>
    </row>
    <row r="630" spans="1:1" x14ac:dyDescent="0.25">
      <c r="A630" s="4"/>
    </row>
    <row r="631" spans="1:1" x14ac:dyDescent="0.25">
      <c r="A631" s="4"/>
    </row>
    <row r="632" spans="1:1" x14ac:dyDescent="0.25">
      <c r="A632" s="4"/>
    </row>
    <row r="633" spans="1:1" x14ac:dyDescent="0.25">
      <c r="A633" s="4"/>
    </row>
    <row r="634" spans="1:1" x14ac:dyDescent="0.25">
      <c r="A634" s="4"/>
    </row>
    <row r="635" spans="1:1" x14ac:dyDescent="0.25">
      <c r="A635" s="4"/>
    </row>
    <row r="636" spans="1:1" x14ac:dyDescent="0.25">
      <c r="A636" s="4"/>
    </row>
    <row r="637" spans="1:1" x14ac:dyDescent="0.25">
      <c r="A637" s="4"/>
    </row>
    <row r="638" spans="1:1" x14ac:dyDescent="0.25">
      <c r="A638" s="4"/>
    </row>
    <row r="639" spans="1:1" x14ac:dyDescent="0.25">
      <c r="A639" s="4"/>
    </row>
    <row r="640" spans="1:1" x14ac:dyDescent="0.25">
      <c r="A640" s="4"/>
    </row>
    <row r="641" spans="1:1" x14ac:dyDescent="0.25">
      <c r="A641" s="4"/>
    </row>
    <row r="642" spans="1:1" x14ac:dyDescent="0.25">
      <c r="A642" s="4"/>
    </row>
    <row r="643" spans="1:1" x14ac:dyDescent="0.25">
      <c r="A643" s="4"/>
    </row>
    <row r="644" spans="1:1" x14ac:dyDescent="0.25">
      <c r="A644" s="4"/>
    </row>
    <row r="645" spans="1:1" x14ac:dyDescent="0.25">
      <c r="A645" s="4"/>
    </row>
    <row r="646" spans="1:1" x14ac:dyDescent="0.25">
      <c r="A646" s="4"/>
    </row>
    <row r="647" spans="1:1" x14ac:dyDescent="0.25">
      <c r="A647" s="4"/>
    </row>
    <row r="648" spans="1:1" x14ac:dyDescent="0.25">
      <c r="A648" s="4"/>
    </row>
    <row r="649" spans="1:1" x14ac:dyDescent="0.25">
      <c r="A649" s="4"/>
    </row>
    <row r="650" spans="1:1" x14ac:dyDescent="0.25">
      <c r="A650" s="4"/>
    </row>
    <row r="651" spans="1:1" x14ac:dyDescent="0.25">
      <c r="A651" s="4"/>
    </row>
    <row r="652" spans="1:1" x14ac:dyDescent="0.25">
      <c r="A652" s="4"/>
    </row>
    <row r="653" spans="1:1" x14ac:dyDescent="0.25">
      <c r="A653" s="4"/>
    </row>
    <row r="654" spans="1:1" x14ac:dyDescent="0.25">
      <c r="A654" s="4"/>
    </row>
    <row r="655" spans="1:1" x14ac:dyDescent="0.25">
      <c r="A655" s="4"/>
    </row>
    <row r="656" spans="1:1" x14ac:dyDescent="0.25">
      <c r="A656" s="4"/>
    </row>
    <row r="657" spans="1:1" x14ac:dyDescent="0.25">
      <c r="A657" s="4"/>
    </row>
    <row r="658" spans="1:1" x14ac:dyDescent="0.25">
      <c r="A658" s="4"/>
    </row>
    <row r="659" spans="1:1" x14ac:dyDescent="0.25">
      <c r="A659" s="4"/>
    </row>
    <row r="660" spans="1:1" x14ac:dyDescent="0.25">
      <c r="A660" s="4"/>
    </row>
    <row r="661" spans="1:1" x14ac:dyDescent="0.25">
      <c r="A661" s="4"/>
    </row>
    <row r="662" spans="1:1" x14ac:dyDescent="0.25">
      <c r="A662" s="4"/>
    </row>
    <row r="663" spans="1:1" x14ac:dyDescent="0.25">
      <c r="A663" s="4"/>
    </row>
    <row r="664" spans="1:1" x14ac:dyDescent="0.25">
      <c r="A664" s="4"/>
    </row>
    <row r="665" spans="1:1" x14ac:dyDescent="0.25">
      <c r="A665" s="4"/>
    </row>
    <row r="666" spans="1:1" x14ac:dyDescent="0.25">
      <c r="A666" s="4"/>
    </row>
    <row r="667" spans="1:1" x14ac:dyDescent="0.25">
      <c r="A667" s="4"/>
    </row>
    <row r="668" spans="1:1" x14ac:dyDescent="0.25">
      <c r="A668" s="4"/>
    </row>
    <row r="669" spans="1:1" x14ac:dyDescent="0.25">
      <c r="A669" s="4"/>
    </row>
    <row r="670" spans="1:1" x14ac:dyDescent="0.25">
      <c r="A670" s="4"/>
    </row>
    <row r="671" spans="1:1" x14ac:dyDescent="0.25">
      <c r="A671" s="4"/>
    </row>
    <row r="672" spans="1:1" x14ac:dyDescent="0.25">
      <c r="A672" s="4"/>
    </row>
    <row r="673" spans="1:1" x14ac:dyDescent="0.25">
      <c r="A673" s="4"/>
    </row>
    <row r="674" spans="1:1" x14ac:dyDescent="0.25">
      <c r="A674" s="4"/>
    </row>
    <row r="675" spans="1:1" x14ac:dyDescent="0.25">
      <c r="A675" s="4"/>
    </row>
    <row r="676" spans="1:1" x14ac:dyDescent="0.25">
      <c r="A676" s="4"/>
    </row>
    <row r="677" spans="1:1" x14ac:dyDescent="0.25">
      <c r="A677" s="4"/>
    </row>
    <row r="678" spans="1:1" x14ac:dyDescent="0.25">
      <c r="A678" s="4"/>
    </row>
    <row r="679" spans="1:1" x14ac:dyDescent="0.25">
      <c r="A679" s="4"/>
    </row>
    <row r="680" spans="1:1" x14ac:dyDescent="0.25">
      <c r="A680" s="4"/>
    </row>
    <row r="681" spans="1:1" x14ac:dyDescent="0.25">
      <c r="A681" s="4"/>
    </row>
    <row r="682" spans="1:1" x14ac:dyDescent="0.25">
      <c r="A682" s="4"/>
    </row>
    <row r="683" spans="1:1" x14ac:dyDescent="0.25">
      <c r="A683" s="4"/>
    </row>
    <row r="684" spans="1:1" x14ac:dyDescent="0.25">
      <c r="A684" s="4"/>
    </row>
    <row r="685" spans="1:1" x14ac:dyDescent="0.25">
      <c r="A685" s="4"/>
    </row>
    <row r="686" spans="1:1" x14ac:dyDescent="0.25">
      <c r="A686" s="4"/>
    </row>
    <row r="687" spans="1:1" x14ac:dyDescent="0.25">
      <c r="A687" s="4"/>
    </row>
    <row r="688" spans="1:1" x14ac:dyDescent="0.25">
      <c r="A688" s="4"/>
    </row>
    <row r="689" spans="1:1" x14ac:dyDescent="0.25">
      <c r="A689" s="4"/>
    </row>
    <row r="690" spans="1:1" x14ac:dyDescent="0.25">
      <c r="A690" s="4"/>
    </row>
    <row r="691" spans="1:1" x14ac:dyDescent="0.25">
      <c r="A691" s="4"/>
    </row>
    <row r="692" spans="1:1" x14ac:dyDescent="0.25">
      <c r="A692" s="4"/>
    </row>
    <row r="693" spans="1:1" x14ac:dyDescent="0.25">
      <c r="A693" s="4"/>
    </row>
    <row r="694" spans="1:1" x14ac:dyDescent="0.25">
      <c r="A694" s="4"/>
    </row>
    <row r="695" spans="1:1" x14ac:dyDescent="0.25">
      <c r="A695" s="4"/>
    </row>
    <row r="696" spans="1:1" x14ac:dyDescent="0.25">
      <c r="A696" s="4"/>
    </row>
    <row r="697" spans="1:1" x14ac:dyDescent="0.25">
      <c r="A697" s="4"/>
    </row>
    <row r="698" spans="1:1" x14ac:dyDescent="0.25">
      <c r="A698" s="4"/>
    </row>
    <row r="699" spans="1:1" x14ac:dyDescent="0.25">
      <c r="A699" s="4"/>
    </row>
    <row r="700" spans="1:1" x14ac:dyDescent="0.25">
      <c r="A700" s="4"/>
    </row>
    <row r="701" spans="1:1" x14ac:dyDescent="0.25">
      <c r="A701" s="4"/>
    </row>
    <row r="702" spans="1:1" x14ac:dyDescent="0.25">
      <c r="A702" s="4"/>
    </row>
    <row r="703" spans="1:1" x14ac:dyDescent="0.25">
      <c r="A703" s="4"/>
    </row>
    <row r="704" spans="1:1" x14ac:dyDescent="0.25">
      <c r="A704" s="4"/>
    </row>
    <row r="705" spans="1:1" x14ac:dyDescent="0.25">
      <c r="A705" s="4"/>
    </row>
    <row r="706" spans="1:1" x14ac:dyDescent="0.25">
      <c r="A706" s="4"/>
    </row>
    <row r="707" spans="1:1" x14ac:dyDescent="0.25">
      <c r="A707" s="4"/>
    </row>
    <row r="708" spans="1:1" x14ac:dyDescent="0.25">
      <c r="A708" s="4"/>
    </row>
    <row r="709" spans="1:1" x14ac:dyDescent="0.25">
      <c r="A709" s="4"/>
    </row>
    <row r="710" spans="1:1" x14ac:dyDescent="0.25">
      <c r="A710" s="4"/>
    </row>
    <row r="711" spans="1:1" x14ac:dyDescent="0.25">
      <c r="A711" s="4"/>
    </row>
    <row r="712" spans="1:1" x14ac:dyDescent="0.25">
      <c r="A712" s="4"/>
    </row>
    <row r="713" spans="1:1" x14ac:dyDescent="0.25">
      <c r="A713" s="4"/>
    </row>
    <row r="714" spans="1:1" x14ac:dyDescent="0.25">
      <c r="A714" s="4"/>
    </row>
    <row r="715" spans="1:1" x14ac:dyDescent="0.25">
      <c r="A715" s="4"/>
    </row>
    <row r="716" spans="1:1" x14ac:dyDescent="0.25">
      <c r="A716" s="4"/>
    </row>
    <row r="717" spans="1:1" x14ac:dyDescent="0.25">
      <c r="A717" s="4"/>
    </row>
    <row r="718" spans="1:1" x14ac:dyDescent="0.25">
      <c r="A718" s="4"/>
    </row>
    <row r="719" spans="1:1" x14ac:dyDescent="0.25">
      <c r="A719" s="4"/>
    </row>
    <row r="720" spans="1:1" x14ac:dyDescent="0.25">
      <c r="A720" s="4"/>
    </row>
    <row r="721" spans="1:1" x14ac:dyDescent="0.25">
      <c r="A721" s="4"/>
    </row>
    <row r="722" spans="1:1" x14ac:dyDescent="0.25">
      <c r="A722" s="4"/>
    </row>
    <row r="723" spans="1:1" x14ac:dyDescent="0.25">
      <c r="A723" s="4"/>
    </row>
    <row r="724" spans="1:1" x14ac:dyDescent="0.25">
      <c r="A724" s="4"/>
    </row>
    <row r="725" spans="1:1" x14ac:dyDescent="0.25">
      <c r="A725" s="4"/>
    </row>
    <row r="726" spans="1:1" x14ac:dyDescent="0.25">
      <c r="A726" s="4"/>
    </row>
    <row r="727" spans="1:1" x14ac:dyDescent="0.25">
      <c r="A727" s="4"/>
    </row>
    <row r="728" spans="1:1" x14ac:dyDescent="0.25">
      <c r="A728" s="4"/>
    </row>
    <row r="729" spans="1:1" x14ac:dyDescent="0.25">
      <c r="A729" s="4"/>
    </row>
    <row r="730" spans="1:1" x14ac:dyDescent="0.25">
      <c r="A730" s="4"/>
    </row>
    <row r="731" spans="1:1" x14ac:dyDescent="0.25">
      <c r="A731" s="4"/>
    </row>
    <row r="732" spans="1:1" x14ac:dyDescent="0.25">
      <c r="A732" s="4"/>
    </row>
    <row r="733" spans="1:1" x14ac:dyDescent="0.25">
      <c r="A733" s="4"/>
    </row>
    <row r="734" spans="1:1" x14ac:dyDescent="0.25">
      <c r="A734" s="4"/>
    </row>
    <row r="735" spans="1:1" x14ac:dyDescent="0.25">
      <c r="A735" s="4"/>
    </row>
    <row r="736" spans="1:1" x14ac:dyDescent="0.25">
      <c r="A736" s="4"/>
    </row>
    <row r="737" spans="1:1" x14ac:dyDescent="0.25">
      <c r="A737" s="4"/>
    </row>
    <row r="738" spans="1:1" x14ac:dyDescent="0.25">
      <c r="A738" s="4"/>
    </row>
    <row r="739" spans="1:1" x14ac:dyDescent="0.25">
      <c r="A739" s="4"/>
    </row>
    <row r="740" spans="1:1" x14ac:dyDescent="0.25">
      <c r="A740" s="4"/>
    </row>
    <row r="741" spans="1:1" x14ac:dyDescent="0.25">
      <c r="A741" s="4"/>
    </row>
    <row r="742" spans="1:1" x14ac:dyDescent="0.25">
      <c r="A742" s="4"/>
    </row>
    <row r="743" spans="1:1" x14ac:dyDescent="0.25">
      <c r="A743" s="4"/>
    </row>
    <row r="744" spans="1:1" x14ac:dyDescent="0.25">
      <c r="A744" s="4"/>
    </row>
    <row r="745" spans="1:1" x14ac:dyDescent="0.25">
      <c r="A745" s="4"/>
    </row>
    <row r="746" spans="1:1" x14ac:dyDescent="0.25">
      <c r="A746" s="4"/>
    </row>
    <row r="747" spans="1:1" x14ac:dyDescent="0.25">
      <c r="A747" s="4"/>
    </row>
    <row r="748" spans="1:1" x14ac:dyDescent="0.25">
      <c r="A748" s="4"/>
    </row>
    <row r="749" spans="1:1" x14ac:dyDescent="0.25">
      <c r="A749" s="4"/>
    </row>
    <row r="750" spans="1:1" x14ac:dyDescent="0.25">
      <c r="A750" s="4"/>
    </row>
    <row r="751" spans="1:1" x14ac:dyDescent="0.25">
      <c r="A751" s="4"/>
    </row>
    <row r="752" spans="1:1" x14ac:dyDescent="0.25">
      <c r="A752" s="4"/>
    </row>
    <row r="753" spans="1:1" x14ac:dyDescent="0.25">
      <c r="A753" s="4"/>
    </row>
    <row r="754" spans="1:1" x14ac:dyDescent="0.25">
      <c r="A754" s="4"/>
    </row>
    <row r="755" spans="1:1" x14ac:dyDescent="0.25">
      <c r="A755" s="4"/>
    </row>
    <row r="756" spans="1:1" x14ac:dyDescent="0.25">
      <c r="A756" s="4"/>
    </row>
    <row r="757" spans="1:1" x14ac:dyDescent="0.25">
      <c r="A757" s="4"/>
    </row>
    <row r="758" spans="1:1" x14ac:dyDescent="0.25">
      <c r="A758" s="4"/>
    </row>
    <row r="759" spans="1:1" x14ac:dyDescent="0.25">
      <c r="A759" s="4"/>
    </row>
    <row r="760" spans="1:1" x14ac:dyDescent="0.25">
      <c r="A760" s="4"/>
    </row>
    <row r="761" spans="1:1" x14ac:dyDescent="0.25">
      <c r="A761" s="4"/>
    </row>
    <row r="762" spans="1:1" x14ac:dyDescent="0.25">
      <c r="A762" s="4"/>
    </row>
    <row r="763" spans="1:1" x14ac:dyDescent="0.25">
      <c r="A763" s="4"/>
    </row>
    <row r="764" spans="1:1" x14ac:dyDescent="0.25">
      <c r="A764" s="4"/>
    </row>
    <row r="765" spans="1:1" x14ac:dyDescent="0.25">
      <c r="A765" s="4"/>
    </row>
    <row r="766" spans="1:1" x14ac:dyDescent="0.25">
      <c r="A766" s="4"/>
    </row>
    <row r="767" spans="1:1" x14ac:dyDescent="0.25">
      <c r="A767" s="4"/>
    </row>
    <row r="768" spans="1:1" x14ac:dyDescent="0.25">
      <c r="A768" s="4"/>
    </row>
    <row r="769" spans="1:1" x14ac:dyDescent="0.25">
      <c r="A769" s="4"/>
    </row>
    <row r="770" spans="1:1" x14ac:dyDescent="0.25">
      <c r="A770" s="4"/>
    </row>
    <row r="771" spans="1:1" x14ac:dyDescent="0.25">
      <c r="A771" s="4"/>
    </row>
    <row r="772" spans="1:1" x14ac:dyDescent="0.25">
      <c r="A772" s="4"/>
    </row>
    <row r="773" spans="1:1" x14ac:dyDescent="0.25">
      <c r="A773" s="4"/>
    </row>
    <row r="774" spans="1:1" x14ac:dyDescent="0.25">
      <c r="A774" s="4"/>
    </row>
    <row r="775" spans="1:1" x14ac:dyDescent="0.25">
      <c r="A775" s="4"/>
    </row>
    <row r="776" spans="1:1" x14ac:dyDescent="0.25">
      <c r="A776" s="4"/>
    </row>
    <row r="777" spans="1:1" x14ac:dyDescent="0.25">
      <c r="A777" s="4"/>
    </row>
    <row r="778" spans="1:1" x14ac:dyDescent="0.25">
      <c r="A778" s="4"/>
    </row>
    <row r="779" spans="1:1" x14ac:dyDescent="0.25">
      <c r="A779" s="4"/>
    </row>
    <row r="780" spans="1:1" x14ac:dyDescent="0.25">
      <c r="A780" s="4"/>
    </row>
    <row r="781" spans="1:1" x14ac:dyDescent="0.25">
      <c r="A781" s="4"/>
    </row>
    <row r="782" spans="1:1" x14ac:dyDescent="0.25">
      <c r="A782" s="4"/>
    </row>
    <row r="783" spans="1:1" x14ac:dyDescent="0.25">
      <c r="A783" s="4"/>
    </row>
    <row r="784" spans="1:1" x14ac:dyDescent="0.25">
      <c r="A784" s="4"/>
    </row>
    <row r="785" spans="1:1" x14ac:dyDescent="0.25">
      <c r="A785" s="4"/>
    </row>
    <row r="786" spans="1:1" x14ac:dyDescent="0.25">
      <c r="A786" s="4"/>
    </row>
    <row r="787" spans="1:1" x14ac:dyDescent="0.25">
      <c r="A787" s="4"/>
    </row>
    <row r="788" spans="1:1" x14ac:dyDescent="0.25">
      <c r="A788" s="4"/>
    </row>
    <row r="789" spans="1:1" x14ac:dyDescent="0.25">
      <c r="A789" s="4"/>
    </row>
    <row r="790" spans="1:1" x14ac:dyDescent="0.25">
      <c r="A790" s="4"/>
    </row>
    <row r="791" spans="1:1" x14ac:dyDescent="0.25">
      <c r="A791" s="4"/>
    </row>
    <row r="792" spans="1:1" x14ac:dyDescent="0.25">
      <c r="A792" s="4"/>
    </row>
    <row r="793" spans="1:1" x14ac:dyDescent="0.25">
      <c r="A793" s="4"/>
    </row>
    <row r="794" spans="1:1" x14ac:dyDescent="0.25">
      <c r="A794" s="4"/>
    </row>
    <row r="795" spans="1:1" x14ac:dyDescent="0.25">
      <c r="A795" s="4"/>
    </row>
    <row r="796" spans="1:1" x14ac:dyDescent="0.25">
      <c r="A796" s="4"/>
    </row>
    <row r="797" spans="1:1" x14ac:dyDescent="0.25">
      <c r="A797" s="4"/>
    </row>
    <row r="798" spans="1:1" x14ac:dyDescent="0.25">
      <c r="A798" s="4"/>
    </row>
    <row r="799" spans="1:1" x14ac:dyDescent="0.25">
      <c r="A799" s="4"/>
    </row>
    <row r="800" spans="1:1" x14ac:dyDescent="0.25">
      <c r="A800" s="4"/>
    </row>
    <row r="801" spans="1:1" x14ac:dyDescent="0.25">
      <c r="A801" s="4"/>
    </row>
    <row r="802" spans="1:1" x14ac:dyDescent="0.25">
      <c r="A802" s="4"/>
    </row>
    <row r="803" spans="1:1" x14ac:dyDescent="0.25">
      <c r="A803" s="4"/>
    </row>
    <row r="804" spans="1:1" x14ac:dyDescent="0.25">
      <c r="A804" s="4"/>
    </row>
    <row r="805" spans="1:1" x14ac:dyDescent="0.25">
      <c r="A805" s="4"/>
    </row>
    <row r="806" spans="1:1" x14ac:dyDescent="0.25">
      <c r="A806" s="4"/>
    </row>
    <row r="807" spans="1:1" x14ac:dyDescent="0.25">
      <c r="A807" s="4"/>
    </row>
    <row r="808" spans="1:1" x14ac:dyDescent="0.25">
      <c r="A808" s="4"/>
    </row>
    <row r="809" spans="1:1" x14ac:dyDescent="0.25">
      <c r="A809" s="4"/>
    </row>
    <row r="810" spans="1:1" x14ac:dyDescent="0.25">
      <c r="A810" s="4"/>
    </row>
    <row r="811" spans="1:1" x14ac:dyDescent="0.25">
      <c r="A811" s="4"/>
    </row>
    <row r="812" spans="1:1" x14ac:dyDescent="0.25">
      <c r="A812" s="4"/>
    </row>
    <row r="813" spans="1:1" x14ac:dyDescent="0.25">
      <c r="A813" s="4"/>
    </row>
    <row r="814" spans="1:1" x14ac:dyDescent="0.25">
      <c r="A814" s="4"/>
    </row>
    <row r="815" spans="1:1" x14ac:dyDescent="0.25">
      <c r="A815" s="4"/>
    </row>
    <row r="816" spans="1:1" x14ac:dyDescent="0.25">
      <c r="A816" s="4"/>
    </row>
    <row r="817" spans="1:1" x14ac:dyDescent="0.25">
      <c r="A817" s="4"/>
    </row>
    <row r="818" spans="1:1" x14ac:dyDescent="0.25">
      <c r="A818" s="4"/>
    </row>
    <row r="819" spans="1:1" x14ac:dyDescent="0.25">
      <c r="A819" s="4"/>
    </row>
    <row r="820" spans="1:1" x14ac:dyDescent="0.25">
      <c r="A820" s="4"/>
    </row>
    <row r="821" spans="1:1" x14ac:dyDescent="0.25">
      <c r="A821" s="4"/>
    </row>
    <row r="822" spans="1:1" x14ac:dyDescent="0.25">
      <c r="A822" s="4"/>
    </row>
    <row r="823" spans="1:1" x14ac:dyDescent="0.25">
      <c r="A823" s="4"/>
    </row>
    <row r="824" spans="1:1" x14ac:dyDescent="0.25">
      <c r="A824" s="4"/>
    </row>
    <row r="825" spans="1:1" x14ac:dyDescent="0.25">
      <c r="A825" s="4"/>
    </row>
    <row r="826" spans="1:1" x14ac:dyDescent="0.25">
      <c r="A826" s="4"/>
    </row>
    <row r="827" spans="1:1" x14ac:dyDescent="0.25">
      <c r="A827" s="4"/>
    </row>
    <row r="828" spans="1:1" x14ac:dyDescent="0.25">
      <c r="A828" s="4"/>
    </row>
    <row r="829" spans="1:1" x14ac:dyDescent="0.25">
      <c r="A829" s="4"/>
    </row>
    <row r="830" spans="1:1" x14ac:dyDescent="0.25">
      <c r="A830" s="4"/>
    </row>
    <row r="831" spans="1:1" x14ac:dyDescent="0.25">
      <c r="A831" s="4"/>
    </row>
    <row r="832" spans="1:1" x14ac:dyDescent="0.25">
      <c r="A832" s="4"/>
    </row>
    <row r="833" spans="1:1" x14ac:dyDescent="0.25">
      <c r="A833" s="4"/>
    </row>
    <row r="834" spans="1:1" x14ac:dyDescent="0.25">
      <c r="A834" s="4"/>
    </row>
    <row r="835" spans="1:1" x14ac:dyDescent="0.25">
      <c r="A835" s="4"/>
    </row>
    <row r="836" spans="1:1" x14ac:dyDescent="0.25">
      <c r="A836" s="4"/>
    </row>
    <row r="837" spans="1:1" x14ac:dyDescent="0.25">
      <c r="A837" s="4"/>
    </row>
    <row r="838" spans="1:1" x14ac:dyDescent="0.25">
      <c r="A838" s="4"/>
    </row>
    <row r="839" spans="1:1" x14ac:dyDescent="0.25">
      <c r="A839" s="4"/>
    </row>
    <row r="840" spans="1:1" x14ac:dyDescent="0.25">
      <c r="A840" s="4"/>
    </row>
    <row r="841" spans="1:1" x14ac:dyDescent="0.25">
      <c r="A841" s="4"/>
    </row>
    <row r="842" spans="1:1" x14ac:dyDescent="0.25">
      <c r="A842" s="4"/>
    </row>
    <row r="843" spans="1:1" x14ac:dyDescent="0.25">
      <c r="A843" s="4"/>
    </row>
    <row r="844" spans="1:1" x14ac:dyDescent="0.25">
      <c r="A844" s="4"/>
    </row>
    <row r="845" spans="1:1" x14ac:dyDescent="0.25">
      <c r="A845" s="4"/>
    </row>
    <row r="846" spans="1:1" x14ac:dyDescent="0.25">
      <c r="A846" s="4"/>
    </row>
    <row r="847" spans="1:1" x14ac:dyDescent="0.25">
      <c r="A847" s="4"/>
    </row>
    <row r="848" spans="1:1" x14ac:dyDescent="0.25">
      <c r="A848" s="4"/>
    </row>
    <row r="849" spans="1:1" x14ac:dyDescent="0.25">
      <c r="A849" s="4"/>
    </row>
    <row r="850" spans="1:1" x14ac:dyDescent="0.25">
      <c r="A850" s="4"/>
    </row>
    <row r="851" spans="1:1" x14ac:dyDescent="0.25">
      <c r="A851" s="4"/>
    </row>
    <row r="852" spans="1:1" x14ac:dyDescent="0.25">
      <c r="A852" s="4"/>
    </row>
    <row r="853" spans="1:1" x14ac:dyDescent="0.25">
      <c r="A853" s="4"/>
    </row>
    <row r="854" spans="1:1" x14ac:dyDescent="0.25">
      <c r="A854" s="4"/>
    </row>
    <row r="855" spans="1:1" x14ac:dyDescent="0.25">
      <c r="A855" s="4"/>
    </row>
    <row r="856" spans="1:1" x14ac:dyDescent="0.25">
      <c r="A856" s="4"/>
    </row>
    <row r="857" spans="1:1" x14ac:dyDescent="0.25">
      <c r="A857" s="4"/>
    </row>
    <row r="858" spans="1:1" x14ac:dyDescent="0.25">
      <c r="A858" s="4"/>
    </row>
    <row r="859" spans="1:1" x14ac:dyDescent="0.25">
      <c r="A859" s="4"/>
    </row>
    <row r="860" spans="1:1" x14ac:dyDescent="0.25">
      <c r="A860" s="4"/>
    </row>
    <row r="861" spans="1:1" x14ac:dyDescent="0.25">
      <c r="A861" s="4"/>
    </row>
    <row r="862" spans="1:1" x14ac:dyDescent="0.25">
      <c r="A862" s="4"/>
    </row>
    <row r="863" spans="1:1" x14ac:dyDescent="0.25">
      <c r="A863" s="4"/>
    </row>
    <row r="864" spans="1:1" x14ac:dyDescent="0.25">
      <c r="A864" s="4"/>
    </row>
    <row r="865" spans="1:1" x14ac:dyDescent="0.25">
      <c r="A865" s="4"/>
    </row>
    <row r="866" spans="1:1" x14ac:dyDescent="0.25">
      <c r="A866" s="4"/>
    </row>
    <row r="867" spans="1:1" x14ac:dyDescent="0.25">
      <c r="A867" s="4"/>
    </row>
    <row r="868" spans="1:1" x14ac:dyDescent="0.25">
      <c r="A868" s="4"/>
    </row>
    <row r="869" spans="1:1" x14ac:dyDescent="0.25">
      <c r="A869" s="4"/>
    </row>
    <row r="870" spans="1:1" x14ac:dyDescent="0.25">
      <c r="A870" s="4"/>
    </row>
    <row r="871" spans="1:1" x14ac:dyDescent="0.25">
      <c r="A871" s="4"/>
    </row>
    <row r="872" spans="1:1" x14ac:dyDescent="0.25">
      <c r="A872" s="4"/>
    </row>
    <row r="873" spans="1:1" x14ac:dyDescent="0.25">
      <c r="A873" s="4"/>
    </row>
    <row r="874" spans="1:1" x14ac:dyDescent="0.25">
      <c r="A874" s="4"/>
    </row>
    <row r="875" spans="1:1" x14ac:dyDescent="0.25">
      <c r="A875" s="4"/>
    </row>
    <row r="876" spans="1:1" x14ac:dyDescent="0.25">
      <c r="A876" s="4"/>
    </row>
    <row r="877" spans="1:1" x14ac:dyDescent="0.25">
      <c r="A877" s="4"/>
    </row>
    <row r="878" spans="1:1" x14ac:dyDescent="0.25">
      <c r="A878" s="4"/>
    </row>
    <row r="879" spans="1:1" x14ac:dyDescent="0.25">
      <c r="A879" s="4"/>
    </row>
    <row r="880" spans="1:1" x14ac:dyDescent="0.25">
      <c r="A880" s="4"/>
    </row>
    <row r="881" spans="1:1" x14ac:dyDescent="0.25">
      <c r="A881" s="4"/>
    </row>
    <row r="882" spans="1:1" x14ac:dyDescent="0.25">
      <c r="A882" s="4"/>
    </row>
    <row r="883" spans="1:1" x14ac:dyDescent="0.25">
      <c r="A883" s="4"/>
    </row>
    <row r="884" spans="1:1" x14ac:dyDescent="0.25">
      <c r="A884" s="4"/>
    </row>
    <row r="885" spans="1:1" x14ac:dyDescent="0.25">
      <c r="A885" s="4"/>
    </row>
    <row r="886" spans="1:1" x14ac:dyDescent="0.25">
      <c r="A886" s="4"/>
    </row>
    <row r="887" spans="1:1" x14ac:dyDescent="0.25">
      <c r="A887" s="4"/>
    </row>
    <row r="888" spans="1:1" x14ac:dyDescent="0.25">
      <c r="A888" s="4"/>
    </row>
    <row r="889" spans="1:1" x14ac:dyDescent="0.25">
      <c r="A889" s="4"/>
    </row>
    <row r="890" spans="1:1" x14ac:dyDescent="0.25">
      <c r="A890" s="4"/>
    </row>
    <row r="891" spans="1:1" x14ac:dyDescent="0.25">
      <c r="A891" s="4"/>
    </row>
    <row r="892" spans="1:1" x14ac:dyDescent="0.25">
      <c r="A892" s="4"/>
    </row>
    <row r="893" spans="1:1" x14ac:dyDescent="0.25">
      <c r="A893" s="4"/>
    </row>
    <row r="894" spans="1:1" x14ac:dyDescent="0.25">
      <c r="A894" s="4"/>
    </row>
    <row r="895" spans="1:1" x14ac:dyDescent="0.25">
      <c r="A895" s="4"/>
    </row>
    <row r="896" spans="1:1" x14ac:dyDescent="0.25">
      <c r="A896" s="4"/>
    </row>
    <row r="897" spans="1:1" x14ac:dyDescent="0.25">
      <c r="A897" s="4"/>
    </row>
    <row r="898" spans="1:1" x14ac:dyDescent="0.25">
      <c r="A898" s="4"/>
    </row>
    <row r="899" spans="1:1" x14ac:dyDescent="0.25">
      <c r="A899" s="4"/>
    </row>
    <row r="900" spans="1:1" x14ac:dyDescent="0.25">
      <c r="A900" s="4"/>
    </row>
    <row r="901" spans="1:1" x14ac:dyDescent="0.25">
      <c r="A901" s="4"/>
    </row>
    <row r="902" spans="1:1" x14ac:dyDescent="0.25">
      <c r="A902" s="4"/>
    </row>
    <row r="903" spans="1:1" x14ac:dyDescent="0.25">
      <c r="A903" s="4"/>
    </row>
    <row r="904" spans="1:1" x14ac:dyDescent="0.25">
      <c r="A904" s="4"/>
    </row>
    <row r="905" spans="1:1" x14ac:dyDescent="0.25">
      <c r="A905" s="4"/>
    </row>
    <row r="906" spans="1:1" x14ac:dyDescent="0.25">
      <c r="A906" s="4"/>
    </row>
    <row r="907" spans="1:1" x14ac:dyDescent="0.25">
      <c r="A907" s="4"/>
    </row>
    <row r="908" spans="1:1" x14ac:dyDescent="0.25">
      <c r="A908" s="4"/>
    </row>
    <row r="909" spans="1:1" x14ac:dyDescent="0.25">
      <c r="A909" s="4"/>
    </row>
    <row r="910" spans="1:1" x14ac:dyDescent="0.25">
      <c r="A910" s="4"/>
    </row>
    <row r="911" spans="1:1" x14ac:dyDescent="0.25">
      <c r="A911" s="4"/>
    </row>
    <row r="912" spans="1:1" x14ac:dyDescent="0.25">
      <c r="A912" s="4"/>
    </row>
    <row r="913" spans="1:1" x14ac:dyDescent="0.25">
      <c r="A913" s="4"/>
    </row>
    <row r="914" spans="1:1" x14ac:dyDescent="0.25">
      <c r="A914" s="4"/>
    </row>
    <row r="915" spans="1:1" x14ac:dyDescent="0.25">
      <c r="A915" s="4"/>
    </row>
    <row r="916" spans="1:1" x14ac:dyDescent="0.25">
      <c r="A916" s="4"/>
    </row>
    <row r="917" spans="1:1" x14ac:dyDescent="0.25">
      <c r="A917" s="4"/>
    </row>
    <row r="918" spans="1:1" x14ac:dyDescent="0.25">
      <c r="A918" s="4"/>
    </row>
    <row r="919" spans="1:1" x14ac:dyDescent="0.25">
      <c r="A919" s="4"/>
    </row>
    <row r="920" spans="1:1" x14ac:dyDescent="0.25">
      <c r="A920" s="4"/>
    </row>
    <row r="921" spans="1:1" x14ac:dyDescent="0.25">
      <c r="A921" s="4"/>
    </row>
    <row r="922" spans="1:1" x14ac:dyDescent="0.25">
      <c r="A922" s="4"/>
    </row>
    <row r="923" spans="1:1" x14ac:dyDescent="0.25">
      <c r="A923" s="4"/>
    </row>
    <row r="924" spans="1:1" x14ac:dyDescent="0.25">
      <c r="A924" s="4"/>
    </row>
    <row r="925" spans="1:1" x14ac:dyDescent="0.25">
      <c r="A925" s="4"/>
    </row>
    <row r="926" spans="1:1" x14ac:dyDescent="0.25">
      <c r="A926" s="4"/>
    </row>
    <row r="927" spans="1:1" x14ac:dyDescent="0.25">
      <c r="A927" s="4"/>
    </row>
    <row r="928" spans="1:1" x14ac:dyDescent="0.25">
      <c r="A928" s="4"/>
    </row>
    <row r="929" spans="1:1" x14ac:dyDescent="0.25">
      <c r="A929" s="4"/>
    </row>
    <row r="930" spans="1:1" x14ac:dyDescent="0.25">
      <c r="A930" s="4"/>
    </row>
    <row r="931" spans="1:1" x14ac:dyDescent="0.25">
      <c r="A931" s="4"/>
    </row>
    <row r="932" spans="1:1" x14ac:dyDescent="0.25">
      <c r="A932" s="4"/>
    </row>
    <row r="933" spans="1:1" x14ac:dyDescent="0.25">
      <c r="A933" s="4"/>
    </row>
    <row r="934" spans="1:1" x14ac:dyDescent="0.25">
      <c r="A934" s="4"/>
    </row>
    <row r="935" spans="1:1" x14ac:dyDescent="0.25">
      <c r="A935" s="4"/>
    </row>
    <row r="936" spans="1:1" x14ac:dyDescent="0.25">
      <c r="A936" s="4"/>
    </row>
    <row r="937" spans="1:1" x14ac:dyDescent="0.25">
      <c r="A937" s="4"/>
    </row>
    <row r="938" spans="1:1" x14ac:dyDescent="0.25">
      <c r="A938" s="4"/>
    </row>
    <row r="939" spans="1:1" x14ac:dyDescent="0.25">
      <c r="A939" s="4"/>
    </row>
    <row r="940" spans="1:1" x14ac:dyDescent="0.25">
      <c r="A940" s="4"/>
    </row>
    <row r="941" spans="1:1" x14ac:dyDescent="0.25">
      <c r="A941" s="4"/>
    </row>
    <row r="942" spans="1:1" x14ac:dyDescent="0.25">
      <c r="A942" s="4"/>
    </row>
    <row r="943" spans="1:1" x14ac:dyDescent="0.25">
      <c r="A943" s="4"/>
    </row>
    <row r="944" spans="1:1" x14ac:dyDescent="0.25">
      <c r="A944" s="4"/>
    </row>
    <row r="945" spans="1:1" x14ac:dyDescent="0.25">
      <c r="A945" s="4"/>
    </row>
    <row r="946" spans="1:1" x14ac:dyDescent="0.25">
      <c r="A946" s="4"/>
    </row>
    <row r="947" spans="1:1" x14ac:dyDescent="0.25">
      <c r="A947" s="4"/>
    </row>
    <row r="948" spans="1:1" x14ac:dyDescent="0.25">
      <c r="A948" s="4"/>
    </row>
    <row r="949" spans="1:1" x14ac:dyDescent="0.25">
      <c r="A949" s="4"/>
    </row>
    <row r="950" spans="1:1" x14ac:dyDescent="0.25">
      <c r="A950" s="4"/>
    </row>
    <row r="951" spans="1:1" x14ac:dyDescent="0.25">
      <c r="A951" s="4"/>
    </row>
    <row r="952" spans="1:1" x14ac:dyDescent="0.25">
      <c r="A952" s="4"/>
    </row>
    <row r="953" spans="1:1" x14ac:dyDescent="0.25">
      <c r="A953" s="4"/>
    </row>
    <row r="954" spans="1:1" x14ac:dyDescent="0.25">
      <c r="A954" s="4"/>
    </row>
    <row r="955" spans="1:1" x14ac:dyDescent="0.25">
      <c r="A955" s="4"/>
    </row>
    <row r="956" spans="1:1" x14ac:dyDescent="0.25">
      <c r="A956" s="4"/>
    </row>
    <row r="957" spans="1:1" x14ac:dyDescent="0.25">
      <c r="A957" s="4"/>
    </row>
    <row r="958" spans="1:1" x14ac:dyDescent="0.25">
      <c r="A958" s="4"/>
    </row>
    <row r="959" spans="1:1" x14ac:dyDescent="0.25">
      <c r="A959" s="4"/>
    </row>
    <row r="960" spans="1:1" x14ac:dyDescent="0.25">
      <c r="A960" s="4"/>
    </row>
    <row r="961" spans="1:1" x14ac:dyDescent="0.25">
      <c r="A961" s="4"/>
    </row>
    <row r="962" spans="1:1" x14ac:dyDescent="0.25">
      <c r="A962" s="4"/>
    </row>
    <row r="963" spans="1:1" x14ac:dyDescent="0.25">
      <c r="A963" s="4"/>
    </row>
    <row r="964" spans="1:1" x14ac:dyDescent="0.25">
      <c r="A964" s="4"/>
    </row>
    <row r="965" spans="1:1" x14ac:dyDescent="0.25">
      <c r="A965" s="4"/>
    </row>
    <row r="966" spans="1:1" x14ac:dyDescent="0.25">
      <c r="A966" s="4"/>
    </row>
    <row r="967" spans="1:1" x14ac:dyDescent="0.25">
      <c r="A967" s="4"/>
    </row>
    <row r="968" spans="1:1" x14ac:dyDescent="0.25">
      <c r="A968" s="4"/>
    </row>
    <row r="969" spans="1:1" x14ac:dyDescent="0.25">
      <c r="A969" s="4"/>
    </row>
    <row r="970" spans="1:1" x14ac:dyDescent="0.25">
      <c r="A970" s="4"/>
    </row>
    <row r="971" spans="1:1" x14ac:dyDescent="0.25">
      <c r="A971" s="4"/>
    </row>
    <row r="972" spans="1:1" x14ac:dyDescent="0.25">
      <c r="A972" s="4"/>
    </row>
    <row r="973" spans="1:1" x14ac:dyDescent="0.25">
      <c r="A973" s="4"/>
    </row>
    <row r="974" spans="1:1" x14ac:dyDescent="0.25">
      <c r="A974" s="4"/>
    </row>
    <row r="975" spans="1:1" x14ac:dyDescent="0.25">
      <c r="A975" s="4"/>
    </row>
    <row r="976" spans="1:1" x14ac:dyDescent="0.25">
      <c r="A976" s="4"/>
    </row>
    <row r="977" spans="1:1" x14ac:dyDescent="0.25">
      <c r="A977" s="4"/>
    </row>
    <row r="978" spans="1:1" x14ac:dyDescent="0.25">
      <c r="A978" s="4"/>
    </row>
    <row r="979" spans="1:1" x14ac:dyDescent="0.25">
      <c r="A979" s="4"/>
    </row>
    <row r="980" spans="1:1" x14ac:dyDescent="0.25">
      <c r="A980" s="4"/>
    </row>
    <row r="981" spans="1:1" x14ac:dyDescent="0.25">
      <c r="A981" s="4"/>
    </row>
    <row r="982" spans="1:1" x14ac:dyDescent="0.25">
      <c r="A982" s="4"/>
    </row>
    <row r="983" spans="1:1" x14ac:dyDescent="0.25">
      <c r="A983" s="4"/>
    </row>
    <row r="984" spans="1:1" x14ac:dyDescent="0.25">
      <c r="A984" s="4"/>
    </row>
    <row r="985" spans="1:1" x14ac:dyDescent="0.25">
      <c r="A985" s="4"/>
    </row>
    <row r="986" spans="1:1" x14ac:dyDescent="0.25">
      <c r="A986" s="4"/>
    </row>
    <row r="987" spans="1:1" x14ac:dyDescent="0.25">
      <c r="A987" s="4"/>
    </row>
    <row r="988" spans="1:1" x14ac:dyDescent="0.25">
      <c r="A988" s="4"/>
    </row>
    <row r="989" spans="1:1" x14ac:dyDescent="0.25">
      <c r="A989" s="4"/>
    </row>
    <row r="990" spans="1:1" x14ac:dyDescent="0.25">
      <c r="A990" s="4"/>
    </row>
    <row r="991" spans="1:1" x14ac:dyDescent="0.25">
      <c r="A991" s="4"/>
    </row>
    <row r="992" spans="1:1" x14ac:dyDescent="0.25">
      <c r="A992" s="4"/>
    </row>
    <row r="993" spans="1:1" x14ac:dyDescent="0.25">
      <c r="A993" s="4"/>
    </row>
    <row r="994" spans="1:1" x14ac:dyDescent="0.25">
      <c r="A994" s="4"/>
    </row>
    <row r="995" spans="1:1" x14ac:dyDescent="0.25">
      <c r="A995" s="4"/>
    </row>
    <row r="996" spans="1:1" x14ac:dyDescent="0.25">
      <c r="A996" s="4"/>
    </row>
    <row r="997" spans="1:1" x14ac:dyDescent="0.25">
      <c r="A997" s="4"/>
    </row>
    <row r="998" spans="1:1" x14ac:dyDescent="0.25">
      <c r="A998" s="4"/>
    </row>
    <row r="999" spans="1:1" x14ac:dyDescent="0.25">
      <c r="A999" s="4"/>
    </row>
    <row r="1000" spans="1:1" x14ac:dyDescent="0.25">
      <c r="A1000" s="4"/>
    </row>
    <row r="1001" spans="1:1" x14ac:dyDescent="0.25">
      <c r="A1001" s="4"/>
    </row>
    <row r="1002" spans="1:1" x14ac:dyDescent="0.25">
      <c r="A1002" s="4"/>
    </row>
    <row r="1003" spans="1:1" x14ac:dyDescent="0.25">
      <c r="A1003" s="4"/>
    </row>
    <row r="1004" spans="1:1" x14ac:dyDescent="0.25">
      <c r="A1004" s="4"/>
    </row>
    <row r="1005" spans="1:1" x14ac:dyDescent="0.25">
      <c r="A1005" s="4"/>
    </row>
    <row r="1006" spans="1:1" x14ac:dyDescent="0.25">
      <c r="A1006" s="4"/>
    </row>
    <row r="1007" spans="1:1" x14ac:dyDescent="0.25">
      <c r="A1007" s="4"/>
    </row>
    <row r="1008" spans="1:1" x14ac:dyDescent="0.25">
      <c r="A1008" s="4"/>
    </row>
    <row r="1009" spans="1:1" x14ac:dyDescent="0.25">
      <c r="A1009" s="4"/>
    </row>
    <row r="1010" spans="1:1" x14ac:dyDescent="0.25">
      <c r="A1010" s="4"/>
    </row>
    <row r="1011" spans="1:1" x14ac:dyDescent="0.25">
      <c r="A1011" s="4"/>
    </row>
    <row r="1012" spans="1:1" x14ac:dyDescent="0.25">
      <c r="A1012" s="4"/>
    </row>
    <row r="1013" spans="1:1" x14ac:dyDescent="0.25">
      <c r="A1013" s="4"/>
    </row>
    <row r="1014" spans="1:1" x14ac:dyDescent="0.25">
      <c r="A1014" s="4"/>
    </row>
    <row r="1015" spans="1:1" x14ac:dyDescent="0.25">
      <c r="A1015" s="4"/>
    </row>
    <row r="1016" spans="1:1" x14ac:dyDescent="0.25">
      <c r="A1016" s="4"/>
    </row>
    <row r="1017" spans="1:1" x14ac:dyDescent="0.25">
      <c r="A1017" s="4"/>
    </row>
    <row r="1018" spans="1:1" x14ac:dyDescent="0.25">
      <c r="A1018" s="4"/>
    </row>
    <row r="1019" spans="1:1" x14ac:dyDescent="0.25">
      <c r="A1019" s="4"/>
    </row>
    <row r="1020" spans="1:1" x14ac:dyDescent="0.25">
      <c r="A1020" s="4"/>
    </row>
    <row r="1021" spans="1:1" x14ac:dyDescent="0.25">
      <c r="A1021" s="4"/>
    </row>
    <row r="1022" spans="1:1" x14ac:dyDescent="0.25">
      <c r="A1022" s="4"/>
    </row>
    <row r="1023" spans="1:1" x14ac:dyDescent="0.25">
      <c r="A1023" s="4"/>
    </row>
    <row r="1024" spans="1:1" x14ac:dyDescent="0.25">
      <c r="A1024" s="4"/>
    </row>
    <row r="1025" spans="1:1" x14ac:dyDescent="0.25">
      <c r="A1025" s="4"/>
    </row>
    <row r="1026" spans="1:1" x14ac:dyDescent="0.25">
      <c r="A1026" s="4"/>
    </row>
    <row r="1027" spans="1:1" x14ac:dyDescent="0.25">
      <c r="A1027" s="4"/>
    </row>
    <row r="1028" spans="1:1" x14ac:dyDescent="0.25">
      <c r="A1028" s="4"/>
    </row>
    <row r="1029" spans="1:1" x14ac:dyDescent="0.25">
      <c r="A1029" s="4"/>
    </row>
    <row r="1030" spans="1:1" x14ac:dyDescent="0.25">
      <c r="A1030" s="4"/>
    </row>
    <row r="1031" spans="1:1" x14ac:dyDescent="0.25">
      <c r="A1031" s="4"/>
    </row>
    <row r="1032" spans="1:1" x14ac:dyDescent="0.25">
      <c r="A1032" s="4"/>
    </row>
    <row r="1033" spans="1:1" x14ac:dyDescent="0.25">
      <c r="A1033" s="4"/>
    </row>
    <row r="1034" spans="1:1" x14ac:dyDescent="0.25">
      <c r="A1034" s="4"/>
    </row>
    <row r="1035" spans="1:1" x14ac:dyDescent="0.25">
      <c r="A1035" s="4"/>
    </row>
    <row r="1036" spans="1:1" x14ac:dyDescent="0.25">
      <c r="A1036" s="4"/>
    </row>
    <row r="1037" spans="1:1" x14ac:dyDescent="0.25">
      <c r="A1037" s="4"/>
    </row>
    <row r="1038" spans="1:1" x14ac:dyDescent="0.25">
      <c r="A1038" s="4"/>
    </row>
    <row r="1039" spans="1:1" x14ac:dyDescent="0.25">
      <c r="A1039" s="4"/>
    </row>
    <row r="1040" spans="1:1" x14ac:dyDescent="0.25">
      <c r="A1040" s="4"/>
    </row>
    <row r="1041" spans="1:1" x14ac:dyDescent="0.25">
      <c r="A1041" s="4"/>
    </row>
    <row r="1042" spans="1:1" x14ac:dyDescent="0.25">
      <c r="A1042" s="4"/>
    </row>
    <row r="1043" spans="1:1" x14ac:dyDescent="0.25">
      <c r="A1043" s="4"/>
    </row>
    <row r="1044" spans="1:1" x14ac:dyDescent="0.25">
      <c r="A1044" s="4"/>
    </row>
    <row r="1045" spans="1:1" x14ac:dyDescent="0.25">
      <c r="A1045" s="4"/>
    </row>
    <row r="1046" spans="1:1" x14ac:dyDescent="0.25">
      <c r="A1046" s="4"/>
    </row>
    <row r="1047" spans="1:1" x14ac:dyDescent="0.25">
      <c r="A1047" s="4"/>
    </row>
    <row r="1048" spans="1:1" x14ac:dyDescent="0.25">
      <c r="A1048" s="4"/>
    </row>
    <row r="1049" spans="1:1" x14ac:dyDescent="0.25">
      <c r="A1049" s="4"/>
    </row>
    <row r="1050" spans="1:1" x14ac:dyDescent="0.25">
      <c r="A1050" s="4"/>
    </row>
    <row r="1051" spans="1:1" x14ac:dyDescent="0.25">
      <c r="A1051" s="4"/>
    </row>
    <row r="1052" spans="1:1" x14ac:dyDescent="0.25">
      <c r="A1052" s="4"/>
    </row>
    <row r="1053" spans="1:1" x14ac:dyDescent="0.25">
      <c r="A1053" s="4"/>
    </row>
    <row r="1054" spans="1:1" x14ac:dyDescent="0.25">
      <c r="A1054" s="4"/>
    </row>
    <row r="1055" spans="1:1" x14ac:dyDescent="0.25">
      <c r="A1055" s="4"/>
    </row>
    <row r="1056" spans="1:1" x14ac:dyDescent="0.25">
      <c r="A1056" s="4"/>
    </row>
    <row r="1057" spans="1:1" x14ac:dyDescent="0.25">
      <c r="A1057" s="4"/>
    </row>
    <row r="1058" spans="1:1" x14ac:dyDescent="0.25">
      <c r="A1058" s="4"/>
    </row>
    <row r="1059" spans="1:1" x14ac:dyDescent="0.25">
      <c r="A1059" s="4"/>
    </row>
    <row r="1060" spans="1:1" x14ac:dyDescent="0.25">
      <c r="A1060" s="4"/>
    </row>
    <row r="1061" spans="1:1" x14ac:dyDescent="0.25">
      <c r="A1061" s="4"/>
    </row>
    <row r="1062" spans="1:1" x14ac:dyDescent="0.25">
      <c r="A1062" s="4"/>
    </row>
    <row r="1063" spans="1:1" x14ac:dyDescent="0.25">
      <c r="A1063" s="4"/>
    </row>
    <row r="1064" spans="1:1" x14ac:dyDescent="0.25">
      <c r="A1064" s="4"/>
    </row>
    <row r="1065" spans="1:1" x14ac:dyDescent="0.25">
      <c r="A1065" s="4"/>
    </row>
    <row r="1066" spans="1:1" x14ac:dyDescent="0.25">
      <c r="A1066" s="4"/>
    </row>
    <row r="1067" spans="1:1" x14ac:dyDescent="0.25">
      <c r="A1067" s="4"/>
    </row>
    <row r="1068" spans="1:1" x14ac:dyDescent="0.25">
      <c r="A1068" s="4"/>
    </row>
    <row r="1069" spans="1:1" x14ac:dyDescent="0.25">
      <c r="A1069" s="4"/>
    </row>
    <row r="1070" spans="1:1" x14ac:dyDescent="0.25">
      <c r="A1070" s="4"/>
    </row>
    <row r="1071" spans="1:1" x14ac:dyDescent="0.25">
      <c r="A1071" s="4"/>
    </row>
    <row r="1072" spans="1:1" x14ac:dyDescent="0.25">
      <c r="A1072" s="4"/>
    </row>
    <row r="1073" spans="1:1" x14ac:dyDescent="0.25">
      <c r="A1073" s="4"/>
    </row>
    <row r="1074" spans="1:1" x14ac:dyDescent="0.25">
      <c r="A1074" s="4"/>
    </row>
    <row r="1075" spans="1:1" x14ac:dyDescent="0.25">
      <c r="A1075" s="4"/>
    </row>
    <row r="1076" spans="1:1" x14ac:dyDescent="0.25">
      <c r="A1076" s="4"/>
    </row>
    <row r="1077" spans="1:1" x14ac:dyDescent="0.25">
      <c r="A1077" s="4"/>
    </row>
    <row r="1078" spans="1:1" x14ac:dyDescent="0.25">
      <c r="A1078" s="4"/>
    </row>
    <row r="1079" spans="1:1" x14ac:dyDescent="0.25">
      <c r="A1079" s="4"/>
    </row>
    <row r="1080" spans="1:1" x14ac:dyDescent="0.25">
      <c r="A1080" s="4"/>
    </row>
    <row r="1081" spans="1:1" x14ac:dyDescent="0.25">
      <c r="A1081" s="4"/>
    </row>
    <row r="1082" spans="1:1" x14ac:dyDescent="0.25">
      <c r="A1082" s="4"/>
    </row>
    <row r="1083" spans="1:1" x14ac:dyDescent="0.25">
      <c r="A1083" s="4"/>
    </row>
    <row r="1084" spans="1:1" x14ac:dyDescent="0.25">
      <c r="A1084" s="4"/>
    </row>
    <row r="1085" spans="1:1" x14ac:dyDescent="0.25">
      <c r="A1085" s="4"/>
    </row>
    <row r="1086" spans="1:1" x14ac:dyDescent="0.25">
      <c r="A1086" s="4"/>
    </row>
    <row r="1087" spans="1:1" x14ac:dyDescent="0.25">
      <c r="A1087" s="4"/>
    </row>
    <row r="1088" spans="1:1" x14ac:dyDescent="0.25">
      <c r="A1088" s="4"/>
    </row>
    <row r="1089" spans="1:1" x14ac:dyDescent="0.25">
      <c r="A1089" s="4"/>
    </row>
    <row r="1090" spans="1:1" x14ac:dyDescent="0.25">
      <c r="A1090" s="4"/>
    </row>
    <row r="1091" spans="1:1" x14ac:dyDescent="0.25">
      <c r="A1091" s="4"/>
    </row>
    <row r="1092" spans="1:1" x14ac:dyDescent="0.25">
      <c r="A1092" s="4"/>
    </row>
    <row r="1093" spans="1:1" x14ac:dyDescent="0.25">
      <c r="A1093" s="4"/>
    </row>
    <row r="1094" spans="1:1" x14ac:dyDescent="0.25">
      <c r="A1094" s="4"/>
    </row>
    <row r="1095" spans="1:1" x14ac:dyDescent="0.25">
      <c r="A1095" s="4"/>
    </row>
    <row r="1096" spans="1:1" x14ac:dyDescent="0.25">
      <c r="A1096" s="4"/>
    </row>
    <row r="1097" spans="1:1" x14ac:dyDescent="0.25">
      <c r="A1097" s="4"/>
    </row>
    <row r="1098" spans="1:1" x14ac:dyDescent="0.25">
      <c r="A1098" s="4"/>
    </row>
    <row r="1099" spans="1:1" x14ac:dyDescent="0.25">
      <c r="A1099" s="4"/>
    </row>
    <row r="1100" spans="1:1" x14ac:dyDescent="0.25">
      <c r="A1100" s="4"/>
    </row>
    <row r="1101" spans="1:1" x14ac:dyDescent="0.25">
      <c r="A1101" s="4"/>
    </row>
    <row r="1102" spans="1:1" x14ac:dyDescent="0.25">
      <c r="A1102" s="4"/>
    </row>
    <row r="1103" spans="1:1" x14ac:dyDescent="0.25">
      <c r="A1103" s="4"/>
    </row>
    <row r="1104" spans="1:1" x14ac:dyDescent="0.25">
      <c r="A1104" s="4"/>
    </row>
    <row r="1105" spans="1:1" x14ac:dyDescent="0.25">
      <c r="A1105" s="4"/>
    </row>
    <row r="1106" spans="1:1" x14ac:dyDescent="0.25">
      <c r="A1106" s="4"/>
    </row>
    <row r="1107" spans="1:1" x14ac:dyDescent="0.25">
      <c r="A1107" s="4"/>
    </row>
    <row r="1108" spans="1:1" x14ac:dyDescent="0.25">
      <c r="A1108" s="4"/>
    </row>
    <row r="1109" spans="1:1" x14ac:dyDescent="0.25">
      <c r="A1109" s="4"/>
    </row>
    <row r="1110" spans="1:1" x14ac:dyDescent="0.25">
      <c r="A1110" s="4"/>
    </row>
    <row r="1111" spans="1:1" x14ac:dyDescent="0.25">
      <c r="A1111" s="4"/>
    </row>
    <row r="1112" spans="1:1" x14ac:dyDescent="0.25">
      <c r="A1112" s="4"/>
    </row>
    <row r="1113" spans="1:1" x14ac:dyDescent="0.25">
      <c r="A1113" s="4"/>
    </row>
    <row r="1114" spans="1:1" x14ac:dyDescent="0.25">
      <c r="A1114" s="4"/>
    </row>
    <row r="1115" spans="1:1" x14ac:dyDescent="0.25">
      <c r="A1115" s="4"/>
    </row>
    <row r="1116" spans="1:1" x14ac:dyDescent="0.25">
      <c r="A1116" s="4"/>
    </row>
    <row r="1117" spans="1:1" x14ac:dyDescent="0.25">
      <c r="A1117" s="4"/>
    </row>
    <row r="1118" spans="1:1" x14ac:dyDescent="0.25">
      <c r="A1118" s="4"/>
    </row>
    <row r="1119" spans="1:1" x14ac:dyDescent="0.25">
      <c r="A1119" s="4"/>
    </row>
    <row r="1120" spans="1:1" x14ac:dyDescent="0.25">
      <c r="A1120" s="4"/>
    </row>
    <row r="1121" spans="1:1" x14ac:dyDescent="0.25">
      <c r="A1121" s="4"/>
    </row>
    <row r="1122" spans="1:1" x14ac:dyDescent="0.25">
      <c r="A1122" s="4"/>
    </row>
    <row r="1123" spans="1:1" x14ac:dyDescent="0.25">
      <c r="A1123" s="4"/>
    </row>
    <row r="1124" spans="1:1" x14ac:dyDescent="0.25">
      <c r="A1124" s="4"/>
    </row>
    <row r="1125" spans="1:1" x14ac:dyDescent="0.25">
      <c r="A1125" s="4"/>
    </row>
    <row r="1126" spans="1:1" x14ac:dyDescent="0.25">
      <c r="A1126" s="4"/>
    </row>
    <row r="1127" spans="1:1" x14ac:dyDescent="0.25">
      <c r="A1127" s="4"/>
    </row>
    <row r="1128" spans="1:1" x14ac:dyDescent="0.25">
      <c r="A1128" s="4"/>
    </row>
    <row r="1129" spans="1:1" x14ac:dyDescent="0.25">
      <c r="A1129" s="4"/>
    </row>
    <row r="1130" spans="1:1" x14ac:dyDescent="0.25">
      <c r="A1130" s="4"/>
    </row>
    <row r="1131" spans="1:1" x14ac:dyDescent="0.25">
      <c r="A1131" s="4"/>
    </row>
    <row r="1132" spans="1:1" x14ac:dyDescent="0.25">
      <c r="A1132" s="4"/>
    </row>
    <row r="1133" spans="1:1" x14ac:dyDescent="0.25">
      <c r="A1133" s="4"/>
    </row>
    <row r="1134" spans="1:1" x14ac:dyDescent="0.25">
      <c r="A1134" s="4"/>
    </row>
    <row r="1135" spans="1:1" x14ac:dyDescent="0.25">
      <c r="A1135" s="4"/>
    </row>
    <row r="1136" spans="1:1" x14ac:dyDescent="0.25">
      <c r="A1136" s="4"/>
    </row>
    <row r="1137" spans="1:1" x14ac:dyDescent="0.25">
      <c r="A1137" s="4"/>
    </row>
    <row r="1138" spans="1:1" x14ac:dyDescent="0.25">
      <c r="A1138" s="4"/>
    </row>
    <row r="1139" spans="1:1" x14ac:dyDescent="0.25">
      <c r="A1139" s="4"/>
    </row>
    <row r="1140" spans="1:1" x14ac:dyDescent="0.25">
      <c r="A1140" s="4"/>
    </row>
    <row r="1141" spans="1:1" x14ac:dyDescent="0.25">
      <c r="A1141" s="4"/>
    </row>
    <row r="1142" spans="1:1" x14ac:dyDescent="0.25">
      <c r="A1142" s="4"/>
    </row>
    <row r="1143" spans="1:1" x14ac:dyDescent="0.25">
      <c r="A1143" s="4"/>
    </row>
    <row r="1144" spans="1:1" x14ac:dyDescent="0.25">
      <c r="A1144" s="4"/>
    </row>
    <row r="1145" spans="1:1" x14ac:dyDescent="0.25">
      <c r="A1145" s="4"/>
    </row>
    <row r="1146" spans="1:1" x14ac:dyDescent="0.25">
      <c r="A1146" s="4"/>
    </row>
    <row r="1147" spans="1:1" x14ac:dyDescent="0.25">
      <c r="A1147" s="4"/>
    </row>
    <row r="1148" spans="1:1" x14ac:dyDescent="0.25">
      <c r="A1148" s="4"/>
    </row>
    <row r="1149" spans="1:1" x14ac:dyDescent="0.25">
      <c r="A1149" s="4"/>
    </row>
    <row r="1150" spans="1:1" x14ac:dyDescent="0.25">
      <c r="A1150" s="4"/>
    </row>
    <row r="1151" spans="1:1" x14ac:dyDescent="0.25">
      <c r="A1151" s="4"/>
    </row>
    <row r="1152" spans="1:1" x14ac:dyDescent="0.25">
      <c r="A1152" s="4"/>
    </row>
    <row r="1153" spans="1:1" x14ac:dyDescent="0.25">
      <c r="A1153" s="4"/>
    </row>
    <row r="1154" spans="1:1" x14ac:dyDescent="0.25">
      <c r="A1154" s="4"/>
    </row>
    <row r="1155" spans="1:1" x14ac:dyDescent="0.25">
      <c r="A1155" s="4"/>
    </row>
    <row r="1156" spans="1:1" x14ac:dyDescent="0.25">
      <c r="A1156" s="4"/>
    </row>
    <row r="1157" spans="1:1" x14ac:dyDescent="0.25">
      <c r="A1157" s="4"/>
    </row>
    <row r="1158" spans="1:1" x14ac:dyDescent="0.25">
      <c r="A1158" s="4"/>
    </row>
    <row r="1159" spans="1:1" x14ac:dyDescent="0.25">
      <c r="A1159" s="4"/>
    </row>
    <row r="1160" spans="1:1" x14ac:dyDescent="0.25">
      <c r="A1160" s="4"/>
    </row>
    <row r="1161" spans="1:1" x14ac:dyDescent="0.25">
      <c r="A1161" s="4"/>
    </row>
    <row r="1162" spans="1:1" x14ac:dyDescent="0.25">
      <c r="A1162" s="4"/>
    </row>
    <row r="1163" spans="1:1" x14ac:dyDescent="0.25">
      <c r="A1163" s="4"/>
    </row>
    <row r="1164" spans="1:1" x14ac:dyDescent="0.25">
      <c r="A1164" s="4"/>
    </row>
    <row r="1165" spans="1:1" x14ac:dyDescent="0.25">
      <c r="A1165" s="4"/>
    </row>
    <row r="1166" spans="1:1" x14ac:dyDescent="0.25">
      <c r="A1166" s="4"/>
    </row>
    <row r="1167" spans="1:1" x14ac:dyDescent="0.25">
      <c r="A1167" s="4"/>
    </row>
    <row r="1168" spans="1:1" x14ac:dyDescent="0.25">
      <c r="A1168" s="4"/>
    </row>
    <row r="1169" spans="1:1" x14ac:dyDescent="0.25">
      <c r="A1169" s="4"/>
    </row>
    <row r="1170" spans="1:1" x14ac:dyDescent="0.25">
      <c r="A1170" s="4"/>
    </row>
    <row r="1171" spans="1:1" x14ac:dyDescent="0.25">
      <c r="A1171" s="4"/>
    </row>
    <row r="1172" spans="1:1" x14ac:dyDescent="0.25">
      <c r="A1172" s="4"/>
    </row>
    <row r="1173" spans="1:1" x14ac:dyDescent="0.25">
      <c r="A1173" s="4"/>
    </row>
    <row r="1174" spans="1:1" x14ac:dyDescent="0.25">
      <c r="A1174" s="4"/>
    </row>
    <row r="1175" spans="1:1" x14ac:dyDescent="0.25">
      <c r="A1175" s="4"/>
    </row>
    <row r="1176" spans="1:1" x14ac:dyDescent="0.25">
      <c r="A1176" s="4"/>
    </row>
    <row r="1177" spans="1:1" x14ac:dyDescent="0.25">
      <c r="A1177" s="4"/>
    </row>
    <row r="1178" spans="1:1" x14ac:dyDescent="0.25">
      <c r="A1178" s="4"/>
    </row>
    <row r="1179" spans="1:1" x14ac:dyDescent="0.25">
      <c r="A1179" s="4"/>
    </row>
    <row r="1180" spans="1:1" x14ac:dyDescent="0.25">
      <c r="A1180" s="4"/>
    </row>
    <row r="1181" spans="1:1" x14ac:dyDescent="0.25">
      <c r="A1181" s="4"/>
    </row>
    <row r="1182" spans="1:1" x14ac:dyDescent="0.25">
      <c r="A1182" s="4"/>
    </row>
    <row r="1183" spans="1:1" x14ac:dyDescent="0.25">
      <c r="A1183" s="4"/>
    </row>
    <row r="1184" spans="1:1" x14ac:dyDescent="0.25">
      <c r="A1184" s="4"/>
    </row>
    <row r="1185" spans="1:1" x14ac:dyDescent="0.25">
      <c r="A1185" s="4"/>
    </row>
    <row r="1186" spans="1:1" x14ac:dyDescent="0.25">
      <c r="A1186" s="4"/>
    </row>
    <row r="1187" spans="1:1" x14ac:dyDescent="0.25">
      <c r="A1187" s="4"/>
    </row>
    <row r="1188" spans="1:1" x14ac:dyDescent="0.25">
      <c r="A1188" s="4"/>
    </row>
    <row r="1189" spans="1:1" x14ac:dyDescent="0.25">
      <c r="A1189" s="4"/>
    </row>
    <row r="1190" spans="1:1" x14ac:dyDescent="0.25">
      <c r="A1190" s="4"/>
    </row>
    <row r="1191" spans="1:1" x14ac:dyDescent="0.25">
      <c r="A1191" s="4"/>
    </row>
    <row r="1192" spans="1:1" x14ac:dyDescent="0.25">
      <c r="A1192" s="4"/>
    </row>
    <row r="1193" spans="1:1" x14ac:dyDescent="0.25">
      <c r="A1193" s="4"/>
    </row>
    <row r="1194" spans="1:1" x14ac:dyDescent="0.25">
      <c r="A1194" s="4"/>
    </row>
    <row r="1195" spans="1:1" x14ac:dyDescent="0.25">
      <c r="A1195" s="4"/>
    </row>
    <row r="1196" spans="1:1" x14ac:dyDescent="0.25">
      <c r="A1196" s="4"/>
    </row>
    <row r="1197" spans="1:1" x14ac:dyDescent="0.25">
      <c r="A1197" s="4"/>
    </row>
    <row r="1198" spans="1:1" x14ac:dyDescent="0.25">
      <c r="A1198" s="4"/>
    </row>
    <row r="1199" spans="1:1" x14ac:dyDescent="0.25">
      <c r="A1199" s="4"/>
    </row>
    <row r="1200" spans="1:1" x14ac:dyDescent="0.25">
      <c r="A1200" s="4"/>
    </row>
    <row r="1201" spans="1:1" x14ac:dyDescent="0.25">
      <c r="A1201" s="4"/>
    </row>
    <row r="1202" spans="1:1" x14ac:dyDescent="0.25">
      <c r="A1202" s="4"/>
    </row>
    <row r="1203" spans="1:1" x14ac:dyDescent="0.25">
      <c r="A1203" s="4"/>
    </row>
    <row r="1204" spans="1:1" x14ac:dyDescent="0.25">
      <c r="A1204" s="4"/>
    </row>
    <row r="1205" spans="1:1" x14ac:dyDescent="0.25">
      <c r="A1205" s="4"/>
    </row>
    <row r="1206" spans="1:1" x14ac:dyDescent="0.25">
      <c r="A1206" s="4"/>
    </row>
    <row r="1207" spans="1:1" x14ac:dyDescent="0.25">
      <c r="A1207" s="4"/>
    </row>
    <row r="1208" spans="1:1" x14ac:dyDescent="0.25">
      <c r="A1208" s="4"/>
    </row>
    <row r="1209" spans="1:1" x14ac:dyDescent="0.25">
      <c r="A1209" s="4"/>
    </row>
    <row r="1210" spans="1:1" x14ac:dyDescent="0.25">
      <c r="A1210" s="4"/>
    </row>
    <row r="1211" spans="1:1" x14ac:dyDescent="0.25">
      <c r="A1211" s="4"/>
    </row>
    <row r="1212" spans="1:1" x14ac:dyDescent="0.25">
      <c r="A1212" s="4"/>
    </row>
    <row r="1213" spans="1:1" x14ac:dyDescent="0.25">
      <c r="A1213" s="4"/>
    </row>
    <row r="1214" spans="1:1" x14ac:dyDescent="0.25">
      <c r="A1214" s="4"/>
    </row>
    <row r="1215" spans="1:1" x14ac:dyDescent="0.25">
      <c r="A1215" s="4"/>
    </row>
    <row r="1216" spans="1:1" x14ac:dyDescent="0.25">
      <c r="A1216" s="4"/>
    </row>
    <row r="1217" spans="1:1" x14ac:dyDescent="0.25">
      <c r="A1217" s="4"/>
    </row>
    <row r="1218" spans="1:1" x14ac:dyDescent="0.25">
      <c r="A1218" s="4"/>
    </row>
    <row r="1219" spans="1:1" x14ac:dyDescent="0.25">
      <c r="A1219" s="4"/>
    </row>
    <row r="1220" spans="1:1" x14ac:dyDescent="0.25">
      <c r="A1220" s="4"/>
    </row>
    <row r="1221" spans="1:1" x14ac:dyDescent="0.25">
      <c r="A1221" s="4"/>
    </row>
    <row r="1222" spans="1:1" x14ac:dyDescent="0.25">
      <c r="A1222" s="4"/>
    </row>
    <row r="1223" spans="1:1" x14ac:dyDescent="0.25">
      <c r="A1223" s="4"/>
    </row>
    <row r="1224" spans="1:1" x14ac:dyDescent="0.25">
      <c r="A1224" s="4"/>
    </row>
    <row r="1225" spans="1:1" x14ac:dyDescent="0.25">
      <c r="A1225" s="4"/>
    </row>
    <row r="1226" spans="1:1" x14ac:dyDescent="0.25">
      <c r="A1226" s="4"/>
    </row>
    <row r="1227" spans="1:1" x14ac:dyDescent="0.25">
      <c r="A1227" s="4"/>
    </row>
    <row r="1228" spans="1:1" x14ac:dyDescent="0.25">
      <c r="A1228" s="4"/>
    </row>
    <row r="1229" spans="1:1" x14ac:dyDescent="0.25">
      <c r="A1229" s="4"/>
    </row>
    <row r="1230" spans="1:1" x14ac:dyDescent="0.25">
      <c r="A1230" s="4"/>
    </row>
    <row r="1231" spans="1:1" x14ac:dyDescent="0.25">
      <c r="A1231" s="4"/>
    </row>
    <row r="1232" spans="1:1" x14ac:dyDescent="0.25">
      <c r="A1232" s="4"/>
    </row>
    <row r="1233" spans="1:1" x14ac:dyDescent="0.25">
      <c r="A1233" s="4"/>
    </row>
    <row r="1234" spans="1:1" x14ac:dyDescent="0.25">
      <c r="A1234" s="4"/>
    </row>
    <row r="1235" spans="1:1" x14ac:dyDescent="0.25">
      <c r="A1235" s="4"/>
    </row>
    <row r="1236" spans="1:1" x14ac:dyDescent="0.25">
      <c r="A1236" s="4"/>
    </row>
    <row r="1237" spans="1:1" x14ac:dyDescent="0.25">
      <c r="A1237" s="4"/>
    </row>
    <row r="1238" spans="1:1" x14ac:dyDescent="0.25">
      <c r="A1238" s="4"/>
    </row>
    <row r="1239" spans="1:1" x14ac:dyDescent="0.25">
      <c r="A1239" s="4"/>
    </row>
    <row r="1240" spans="1:1" x14ac:dyDescent="0.25">
      <c r="A1240" s="4"/>
    </row>
    <row r="1241" spans="1:1" x14ac:dyDescent="0.25">
      <c r="A1241" s="4"/>
    </row>
    <row r="1242" spans="1:1" x14ac:dyDescent="0.25">
      <c r="A1242" s="4"/>
    </row>
    <row r="1243" spans="1:1" x14ac:dyDescent="0.25">
      <c r="A1243" s="4"/>
    </row>
    <row r="1244" spans="1:1" x14ac:dyDescent="0.25">
      <c r="A1244" s="4"/>
    </row>
    <row r="1245" spans="1:1" x14ac:dyDescent="0.25">
      <c r="A1245" s="4"/>
    </row>
    <row r="1246" spans="1:1" x14ac:dyDescent="0.25">
      <c r="A1246" s="4"/>
    </row>
    <row r="1247" spans="1:1" x14ac:dyDescent="0.25">
      <c r="A1247" s="4"/>
    </row>
    <row r="1248" spans="1:1" x14ac:dyDescent="0.25">
      <c r="A1248" s="4"/>
    </row>
    <row r="1249" spans="1:1" x14ac:dyDescent="0.25">
      <c r="A1249" s="4"/>
    </row>
    <row r="1250" spans="1:1" x14ac:dyDescent="0.25">
      <c r="A1250" s="4"/>
    </row>
    <row r="1251" spans="1:1" x14ac:dyDescent="0.25">
      <c r="A1251" s="4"/>
    </row>
    <row r="1252" spans="1:1" x14ac:dyDescent="0.25">
      <c r="A1252" s="4"/>
    </row>
    <row r="1253" spans="1:1" x14ac:dyDescent="0.25">
      <c r="A1253" s="4"/>
    </row>
    <row r="1254" spans="1:1" x14ac:dyDescent="0.25">
      <c r="A1254" s="4"/>
    </row>
    <row r="1255" spans="1:1" x14ac:dyDescent="0.25">
      <c r="A1255" s="4"/>
    </row>
    <row r="1256" spans="1:1" x14ac:dyDescent="0.25">
      <c r="A1256" s="4"/>
    </row>
    <row r="1257" spans="1:1" x14ac:dyDescent="0.25">
      <c r="A1257" s="4"/>
    </row>
    <row r="1258" spans="1:1" x14ac:dyDescent="0.25">
      <c r="A1258" s="4"/>
    </row>
    <row r="1259" spans="1:1" x14ac:dyDescent="0.25">
      <c r="A1259" s="4"/>
    </row>
    <row r="1260" spans="1:1" x14ac:dyDescent="0.25">
      <c r="A1260" s="4"/>
    </row>
    <row r="1261" spans="1:1" x14ac:dyDescent="0.25">
      <c r="A1261" s="4"/>
    </row>
    <row r="1262" spans="1:1" x14ac:dyDescent="0.25">
      <c r="A1262" s="4"/>
    </row>
    <row r="1263" spans="1:1" x14ac:dyDescent="0.25">
      <c r="A1263" s="4"/>
    </row>
    <row r="1264" spans="1:1" x14ac:dyDescent="0.25">
      <c r="A1264" s="4"/>
    </row>
    <row r="1265" spans="1:1" x14ac:dyDescent="0.25">
      <c r="A1265" s="4"/>
    </row>
    <row r="1266" spans="1:1" x14ac:dyDescent="0.25">
      <c r="A1266" s="4"/>
    </row>
    <row r="1267" spans="1:1" x14ac:dyDescent="0.25">
      <c r="A1267" s="4"/>
    </row>
    <row r="1268" spans="1:1" x14ac:dyDescent="0.25">
      <c r="A1268" s="4"/>
    </row>
    <row r="1269" spans="1:1" x14ac:dyDescent="0.25">
      <c r="A1269" s="4"/>
    </row>
    <row r="1270" spans="1:1" x14ac:dyDescent="0.25">
      <c r="A1270" s="4"/>
    </row>
    <row r="1271" spans="1:1" x14ac:dyDescent="0.25">
      <c r="A1271" s="4"/>
    </row>
    <row r="1272" spans="1:1" x14ac:dyDescent="0.25">
      <c r="A1272" s="4"/>
    </row>
    <row r="1273" spans="1:1" x14ac:dyDescent="0.25">
      <c r="A1273" s="4"/>
    </row>
    <row r="1274" spans="1:1" x14ac:dyDescent="0.25">
      <c r="A1274" s="4"/>
    </row>
    <row r="1275" spans="1:1" x14ac:dyDescent="0.25">
      <c r="A1275" s="4"/>
    </row>
    <row r="1276" spans="1:1" x14ac:dyDescent="0.25">
      <c r="A1276" s="4"/>
    </row>
    <row r="1277" spans="1:1" x14ac:dyDescent="0.25">
      <c r="A1277" s="4"/>
    </row>
    <row r="1278" spans="1:1" x14ac:dyDescent="0.25">
      <c r="A1278" s="4"/>
    </row>
    <row r="1279" spans="1:1" x14ac:dyDescent="0.25">
      <c r="A1279" s="4"/>
    </row>
    <row r="1280" spans="1:1" x14ac:dyDescent="0.25">
      <c r="A1280" s="4"/>
    </row>
    <row r="1281" spans="1:1" x14ac:dyDescent="0.25">
      <c r="A1281" s="4"/>
    </row>
    <row r="1282" spans="1:1" x14ac:dyDescent="0.25">
      <c r="A1282" s="4"/>
    </row>
    <row r="1283" spans="1:1" x14ac:dyDescent="0.25">
      <c r="A1283" s="4"/>
    </row>
    <row r="1284" spans="1:1" x14ac:dyDescent="0.25">
      <c r="A1284" s="4"/>
    </row>
    <row r="1285" spans="1:1" x14ac:dyDescent="0.25">
      <c r="A1285" s="4"/>
    </row>
    <row r="1286" spans="1:1" x14ac:dyDescent="0.25">
      <c r="A1286" s="4"/>
    </row>
    <row r="1287" spans="1:1" x14ac:dyDescent="0.25">
      <c r="A1287" s="4"/>
    </row>
    <row r="1288" spans="1:1" x14ac:dyDescent="0.25">
      <c r="A1288" s="4"/>
    </row>
    <row r="1289" spans="1:1" x14ac:dyDescent="0.25">
      <c r="A1289" s="4"/>
    </row>
    <row r="1290" spans="1:1" x14ac:dyDescent="0.25">
      <c r="A1290" s="4"/>
    </row>
    <row r="1291" spans="1:1" x14ac:dyDescent="0.25">
      <c r="A1291" s="4"/>
    </row>
    <row r="1292" spans="1:1" x14ac:dyDescent="0.25">
      <c r="A1292" s="4"/>
    </row>
    <row r="1293" spans="1:1" x14ac:dyDescent="0.25">
      <c r="A1293" s="4"/>
    </row>
    <row r="1294" spans="1:1" x14ac:dyDescent="0.25">
      <c r="A1294" s="4"/>
    </row>
    <row r="1295" spans="1:1" x14ac:dyDescent="0.25">
      <c r="A1295" s="4"/>
    </row>
    <row r="1296" spans="1:1" x14ac:dyDescent="0.25">
      <c r="A1296" s="4"/>
    </row>
    <row r="1297" spans="1:1" x14ac:dyDescent="0.25">
      <c r="A1297" s="4"/>
    </row>
    <row r="1298" spans="1:1" x14ac:dyDescent="0.25">
      <c r="A1298" s="4"/>
    </row>
    <row r="1299" spans="1:1" x14ac:dyDescent="0.25">
      <c r="A1299" s="4"/>
    </row>
    <row r="1300" spans="1:1" x14ac:dyDescent="0.25">
      <c r="A1300" s="4"/>
    </row>
    <row r="1301" spans="1:1" x14ac:dyDescent="0.25">
      <c r="A1301" s="4"/>
    </row>
    <row r="1302" spans="1:1" x14ac:dyDescent="0.25">
      <c r="A1302" s="4"/>
    </row>
    <row r="1303" spans="1:1" x14ac:dyDescent="0.25">
      <c r="A1303" s="4"/>
    </row>
    <row r="1304" spans="1:1" x14ac:dyDescent="0.25">
      <c r="A1304" s="4"/>
    </row>
    <row r="1305" spans="1:1" x14ac:dyDescent="0.25">
      <c r="A1305" s="4"/>
    </row>
    <row r="1306" spans="1:1" x14ac:dyDescent="0.25">
      <c r="A1306" s="4"/>
    </row>
    <row r="1307" spans="1:1" x14ac:dyDescent="0.25">
      <c r="A1307" s="4"/>
    </row>
    <row r="1308" spans="1:1" x14ac:dyDescent="0.25">
      <c r="A1308" s="4"/>
    </row>
    <row r="1309" spans="1:1" x14ac:dyDescent="0.25">
      <c r="A1309" s="4"/>
    </row>
    <row r="1310" spans="1:1" x14ac:dyDescent="0.25">
      <c r="A1310" s="4"/>
    </row>
    <row r="1311" spans="1:1" x14ac:dyDescent="0.25">
      <c r="A1311" s="4"/>
    </row>
    <row r="1312" spans="1:1" x14ac:dyDescent="0.25">
      <c r="A1312" s="4"/>
    </row>
    <row r="1313" spans="1:1" x14ac:dyDescent="0.25">
      <c r="A1313" s="4"/>
    </row>
    <row r="1314" spans="1:1" x14ac:dyDescent="0.25">
      <c r="A1314" s="4"/>
    </row>
    <row r="1315" spans="1:1" x14ac:dyDescent="0.25">
      <c r="A1315" s="4"/>
    </row>
    <row r="1316" spans="1:1" x14ac:dyDescent="0.25">
      <c r="A1316" s="4"/>
    </row>
    <row r="1317" spans="1:1" x14ac:dyDescent="0.25">
      <c r="A1317" s="4"/>
    </row>
    <row r="1318" spans="1:1" x14ac:dyDescent="0.25">
      <c r="A1318" s="4"/>
    </row>
    <row r="1319" spans="1:1" x14ac:dyDescent="0.25">
      <c r="A1319" s="4"/>
    </row>
    <row r="1320" spans="1:1" x14ac:dyDescent="0.25">
      <c r="A1320" s="4"/>
    </row>
    <row r="1321" spans="1:1" x14ac:dyDescent="0.25">
      <c r="A1321" s="4"/>
    </row>
    <row r="1322" spans="1:1" x14ac:dyDescent="0.25">
      <c r="A1322" s="4"/>
    </row>
    <row r="1323" spans="1:1" x14ac:dyDescent="0.25">
      <c r="A1323" s="4"/>
    </row>
    <row r="1324" spans="1:1" x14ac:dyDescent="0.25">
      <c r="A1324" s="4"/>
    </row>
    <row r="1325" spans="1:1" x14ac:dyDescent="0.25">
      <c r="A1325" s="4"/>
    </row>
    <row r="1326" spans="1:1" x14ac:dyDescent="0.25">
      <c r="A1326" s="4"/>
    </row>
    <row r="1327" spans="1:1" x14ac:dyDescent="0.25">
      <c r="A1327" s="4"/>
    </row>
    <row r="1328" spans="1:1" x14ac:dyDescent="0.25">
      <c r="A1328" s="4"/>
    </row>
    <row r="1329" spans="1:1" x14ac:dyDescent="0.25">
      <c r="A1329" s="4"/>
    </row>
    <row r="1330" spans="1:1" x14ac:dyDescent="0.25">
      <c r="A1330" s="4"/>
    </row>
    <row r="1331" spans="1:1" x14ac:dyDescent="0.25">
      <c r="A1331" s="4"/>
    </row>
    <row r="1332" spans="1:1" x14ac:dyDescent="0.25">
      <c r="A1332" s="4"/>
    </row>
    <row r="1333" spans="1:1" x14ac:dyDescent="0.25">
      <c r="A1333" s="4"/>
    </row>
    <row r="1334" spans="1:1" x14ac:dyDescent="0.25">
      <c r="A1334" s="4"/>
    </row>
    <row r="1335" spans="1:1" x14ac:dyDescent="0.25">
      <c r="A1335" s="4"/>
    </row>
    <row r="1336" spans="1:1" x14ac:dyDescent="0.25">
      <c r="A1336" s="4"/>
    </row>
    <row r="1337" spans="1:1" x14ac:dyDescent="0.25">
      <c r="A1337" s="4"/>
    </row>
    <row r="1338" spans="1:1" x14ac:dyDescent="0.25">
      <c r="A1338" s="4"/>
    </row>
    <row r="1339" spans="1:1" x14ac:dyDescent="0.25">
      <c r="A1339" s="4"/>
    </row>
    <row r="1340" spans="1:1" x14ac:dyDescent="0.25">
      <c r="A1340" s="4"/>
    </row>
    <row r="1341" spans="1:1" x14ac:dyDescent="0.25">
      <c r="A1341" s="4"/>
    </row>
    <row r="1342" spans="1:1" x14ac:dyDescent="0.25">
      <c r="A1342" s="4"/>
    </row>
    <row r="1343" spans="1:1" x14ac:dyDescent="0.25">
      <c r="A1343" s="4"/>
    </row>
    <row r="1344" spans="1:1" x14ac:dyDescent="0.25">
      <c r="A1344" s="4"/>
    </row>
    <row r="1345" spans="1:1" x14ac:dyDescent="0.25">
      <c r="A1345" s="4"/>
    </row>
    <row r="1346" spans="1:1" x14ac:dyDescent="0.25">
      <c r="A1346" s="4"/>
    </row>
    <row r="1347" spans="1:1" x14ac:dyDescent="0.25">
      <c r="A1347" s="4"/>
    </row>
    <row r="1348" spans="1:1" x14ac:dyDescent="0.25">
      <c r="A1348" s="4"/>
    </row>
    <row r="1349" spans="1:1" x14ac:dyDescent="0.25">
      <c r="A1349" s="4"/>
    </row>
    <row r="1350" spans="1:1" x14ac:dyDescent="0.25">
      <c r="A1350" s="4"/>
    </row>
    <row r="1351" spans="1:1" x14ac:dyDescent="0.25">
      <c r="A1351" s="4"/>
    </row>
    <row r="1352" spans="1:1" x14ac:dyDescent="0.25">
      <c r="A1352" s="4"/>
    </row>
    <row r="1353" spans="1:1" x14ac:dyDescent="0.25">
      <c r="A1353" s="4"/>
    </row>
    <row r="1354" spans="1:1" x14ac:dyDescent="0.25">
      <c r="A1354" s="4"/>
    </row>
    <row r="1355" spans="1:1" x14ac:dyDescent="0.25">
      <c r="A1355" s="4"/>
    </row>
    <row r="1356" spans="1:1" x14ac:dyDescent="0.25">
      <c r="A1356" s="4"/>
    </row>
    <row r="1357" spans="1:1" x14ac:dyDescent="0.25">
      <c r="A1357" s="4"/>
    </row>
    <row r="1358" spans="1:1" x14ac:dyDescent="0.25">
      <c r="A1358" s="4"/>
    </row>
    <row r="1359" spans="1:1" x14ac:dyDescent="0.25">
      <c r="A1359" s="4"/>
    </row>
    <row r="1360" spans="1:1" x14ac:dyDescent="0.25">
      <c r="A1360" s="4"/>
    </row>
    <row r="1361" spans="1:1" x14ac:dyDescent="0.25">
      <c r="A1361" s="4"/>
    </row>
    <row r="1362" spans="1:1" x14ac:dyDescent="0.25">
      <c r="A1362" s="4"/>
    </row>
    <row r="1363" spans="1:1" x14ac:dyDescent="0.25">
      <c r="A1363" s="4"/>
    </row>
    <row r="1364" spans="1:1" x14ac:dyDescent="0.25">
      <c r="A1364" s="4"/>
    </row>
    <row r="1365" spans="1:1" x14ac:dyDescent="0.25">
      <c r="A1365" s="4"/>
    </row>
    <row r="1366" spans="1:1" x14ac:dyDescent="0.25">
      <c r="A1366" s="4"/>
    </row>
    <row r="1367" spans="1:1" x14ac:dyDescent="0.25">
      <c r="A1367" s="4"/>
    </row>
    <row r="1368" spans="1:1" x14ac:dyDescent="0.25">
      <c r="A1368" s="4"/>
    </row>
    <row r="1369" spans="1:1" x14ac:dyDescent="0.25">
      <c r="A1369" s="4"/>
    </row>
    <row r="1370" spans="1:1" x14ac:dyDescent="0.25">
      <c r="A1370" s="4"/>
    </row>
    <row r="1371" spans="1:1" x14ac:dyDescent="0.25">
      <c r="A1371" s="4"/>
    </row>
    <row r="1372" spans="1:1" x14ac:dyDescent="0.25">
      <c r="A1372" s="4"/>
    </row>
    <row r="1373" spans="1:1" x14ac:dyDescent="0.25">
      <c r="A1373" s="4"/>
    </row>
    <row r="1374" spans="1:1" x14ac:dyDescent="0.25">
      <c r="A1374" s="4"/>
    </row>
    <row r="1375" spans="1:1" x14ac:dyDescent="0.25">
      <c r="A1375" s="4"/>
    </row>
    <row r="1376" spans="1:1" x14ac:dyDescent="0.25">
      <c r="A1376" s="4"/>
    </row>
    <row r="1377" spans="1:1" x14ac:dyDescent="0.25">
      <c r="A1377" s="4"/>
    </row>
    <row r="1378" spans="1:1" x14ac:dyDescent="0.25">
      <c r="A1378" s="4"/>
    </row>
    <row r="1379" spans="1:1" x14ac:dyDescent="0.25">
      <c r="A1379" s="4"/>
    </row>
    <row r="1380" spans="1:1" x14ac:dyDescent="0.25">
      <c r="A1380" s="4"/>
    </row>
    <row r="1381" spans="1:1" x14ac:dyDescent="0.25">
      <c r="A1381" s="4"/>
    </row>
    <row r="1382" spans="1:1" x14ac:dyDescent="0.25">
      <c r="A1382" s="4"/>
    </row>
    <row r="1383" spans="1:1" x14ac:dyDescent="0.25">
      <c r="A1383" s="4"/>
    </row>
    <row r="1384" spans="1:1" x14ac:dyDescent="0.25">
      <c r="A1384" s="4"/>
    </row>
    <row r="1385" spans="1:1" x14ac:dyDescent="0.25">
      <c r="A1385" s="4"/>
    </row>
    <row r="1386" spans="1:1" x14ac:dyDescent="0.25">
      <c r="A1386" s="4"/>
    </row>
    <row r="1387" spans="1:1" x14ac:dyDescent="0.25">
      <c r="A1387" s="4"/>
    </row>
    <row r="1388" spans="1:1" x14ac:dyDescent="0.25">
      <c r="A1388" s="4"/>
    </row>
    <row r="1389" spans="1:1" x14ac:dyDescent="0.25">
      <c r="A1389" s="4"/>
    </row>
    <row r="1390" spans="1:1" x14ac:dyDescent="0.25">
      <c r="A1390" s="4"/>
    </row>
    <row r="1391" spans="1:1" x14ac:dyDescent="0.25">
      <c r="A1391" s="4"/>
    </row>
    <row r="1392" spans="1:1" x14ac:dyDescent="0.25">
      <c r="A1392" s="4"/>
    </row>
    <row r="1393" spans="1:1" x14ac:dyDescent="0.25">
      <c r="A1393" s="4"/>
    </row>
    <row r="1394" spans="1:1" x14ac:dyDescent="0.25">
      <c r="A1394" s="4"/>
    </row>
    <row r="1395" spans="1:1" x14ac:dyDescent="0.25">
      <c r="A1395" s="4"/>
    </row>
    <row r="1396" spans="1:1" x14ac:dyDescent="0.25">
      <c r="A1396" s="4"/>
    </row>
    <row r="1397" spans="1:1" x14ac:dyDescent="0.25">
      <c r="A1397" s="4"/>
    </row>
    <row r="1398" spans="1:1" x14ac:dyDescent="0.25">
      <c r="A1398" s="4"/>
    </row>
    <row r="1399" spans="1:1" x14ac:dyDescent="0.25">
      <c r="A1399" s="4"/>
    </row>
    <row r="1400" spans="1:1" x14ac:dyDescent="0.25">
      <c r="A1400" s="4"/>
    </row>
    <row r="1401" spans="1:1" x14ac:dyDescent="0.25">
      <c r="A1401" s="4"/>
    </row>
    <row r="1402" spans="1:1" x14ac:dyDescent="0.25">
      <c r="A1402" s="4"/>
    </row>
    <row r="1403" spans="1:1" x14ac:dyDescent="0.25">
      <c r="A1403" s="4"/>
    </row>
    <row r="1404" spans="1:1" x14ac:dyDescent="0.25">
      <c r="A1404" s="4"/>
    </row>
    <row r="1405" spans="1:1" x14ac:dyDescent="0.25">
      <c r="A1405" s="4"/>
    </row>
    <row r="1406" spans="1:1" x14ac:dyDescent="0.25">
      <c r="A1406" s="4"/>
    </row>
    <row r="1407" spans="1:1" x14ac:dyDescent="0.25">
      <c r="A1407" s="4"/>
    </row>
    <row r="1408" spans="1:1" x14ac:dyDescent="0.25">
      <c r="A1408" s="4"/>
    </row>
    <row r="1409" spans="1:1" x14ac:dyDescent="0.25">
      <c r="A1409" s="4"/>
    </row>
    <row r="1410" spans="1:1" x14ac:dyDescent="0.25">
      <c r="A1410" s="4"/>
    </row>
    <row r="1411" spans="1:1" x14ac:dyDescent="0.25">
      <c r="A1411" s="4"/>
    </row>
    <row r="1412" spans="1:1" x14ac:dyDescent="0.25">
      <c r="A1412" s="4"/>
    </row>
    <row r="1413" spans="1:1" x14ac:dyDescent="0.25">
      <c r="A1413" s="4"/>
    </row>
    <row r="1414" spans="1:1" x14ac:dyDescent="0.25">
      <c r="A1414" s="4"/>
    </row>
    <row r="1415" spans="1:1" x14ac:dyDescent="0.25">
      <c r="A1415" s="4"/>
    </row>
    <row r="1416" spans="1:1" x14ac:dyDescent="0.25">
      <c r="A1416" s="4"/>
    </row>
    <row r="1417" spans="1:1" x14ac:dyDescent="0.25">
      <c r="A1417" s="4"/>
    </row>
    <row r="1418" spans="1:1" x14ac:dyDescent="0.25">
      <c r="A1418" s="4"/>
    </row>
    <row r="1419" spans="1:1" x14ac:dyDescent="0.25">
      <c r="A1419" s="4"/>
    </row>
    <row r="1420" spans="1:1" x14ac:dyDescent="0.25">
      <c r="A1420" s="4"/>
    </row>
    <row r="1421" spans="1:1" x14ac:dyDescent="0.25">
      <c r="A1421" s="4"/>
    </row>
    <row r="1422" spans="1:1" x14ac:dyDescent="0.25">
      <c r="A1422" s="4"/>
    </row>
    <row r="1423" spans="1:1" x14ac:dyDescent="0.25">
      <c r="A1423" s="4"/>
    </row>
    <row r="1424" spans="1:1" x14ac:dyDescent="0.25">
      <c r="A1424" s="4"/>
    </row>
    <row r="1425" spans="1:1" x14ac:dyDescent="0.25">
      <c r="A1425" s="4"/>
    </row>
    <row r="1426" spans="1:1" x14ac:dyDescent="0.25">
      <c r="A1426" s="4"/>
    </row>
    <row r="1427" spans="1:1" x14ac:dyDescent="0.25">
      <c r="A1427" s="4"/>
    </row>
    <row r="1428" spans="1:1" x14ac:dyDescent="0.25">
      <c r="A1428" s="4"/>
    </row>
    <row r="1429" spans="1:1" x14ac:dyDescent="0.25">
      <c r="A1429" s="4"/>
    </row>
    <row r="1430" spans="1:1" x14ac:dyDescent="0.25">
      <c r="A1430" s="4"/>
    </row>
    <row r="1431" spans="1:1" x14ac:dyDescent="0.25">
      <c r="A1431" s="4"/>
    </row>
    <row r="1432" spans="1:1" x14ac:dyDescent="0.25">
      <c r="A1432" s="4"/>
    </row>
    <row r="1433" spans="1:1" x14ac:dyDescent="0.25">
      <c r="A1433" s="4"/>
    </row>
    <row r="1434" spans="1:1" x14ac:dyDescent="0.25">
      <c r="A1434" s="4"/>
    </row>
    <row r="1435" spans="1:1" x14ac:dyDescent="0.25">
      <c r="A1435" s="4"/>
    </row>
    <row r="1436" spans="1:1" x14ac:dyDescent="0.25">
      <c r="A1436" s="4"/>
    </row>
    <row r="1437" spans="1:1" x14ac:dyDescent="0.25">
      <c r="A1437" s="4"/>
    </row>
    <row r="1438" spans="1:1" x14ac:dyDescent="0.25">
      <c r="A1438" s="4"/>
    </row>
    <row r="1439" spans="1:1" x14ac:dyDescent="0.25">
      <c r="A1439" s="4"/>
    </row>
    <row r="1440" spans="1:1" x14ac:dyDescent="0.25">
      <c r="A1440" s="4"/>
    </row>
    <row r="1441" spans="1:1" x14ac:dyDescent="0.25">
      <c r="A1441" s="4"/>
    </row>
    <row r="1442" spans="1:1" x14ac:dyDescent="0.25">
      <c r="A1442" s="4"/>
    </row>
    <row r="1443" spans="1:1" x14ac:dyDescent="0.25">
      <c r="A1443" s="4"/>
    </row>
    <row r="1444" spans="1:1" x14ac:dyDescent="0.25">
      <c r="A1444" s="4"/>
    </row>
    <row r="1445" spans="1:1" x14ac:dyDescent="0.25">
      <c r="A1445" s="4"/>
    </row>
    <row r="1446" spans="1:1" x14ac:dyDescent="0.25">
      <c r="A1446" s="4"/>
    </row>
    <row r="1447" spans="1:1" x14ac:dyDescent="0.25">
      <c r="A1447" s="4"/>
    </row>
    <row r="1448" spans="1:1" x14ac:dyDescent="0.25">
      <c r="A1448" s="4"/>
    </row>
    <row r="1449" spans="1:1" x14ac:dyDescent="0.25">
      <c r="A1449" s="4"/>
    </row>
    <row r="1450" spans="1:1" x14ac:dyDescent="0.25">
      <c r="A1450" s="4"/>
    </row>
    <row r="1451" spans="1:1" x14ac:dyDescent="0.25">
      <c r="A1451" s="4"/>
    </row>
    <row r="1452" spans="1:1" x14ac:dyDescent="0.25">
      <c r="A1452" s="4"/>
    </row>
    <row r="1453" spans="1:1" x14ac:dyDescent="0.25">
      <c r="A1453" s="4"/>
    </row>
    <row r="1454" spans="1:1" x14ac:dyDescent="0.25">
      <c r="A1454" s="4"/>
    </row>
    <row r="1455" spans="1:1" x14ac:dyDescent="0.25">
      <c r="A1455" s="4"/>
    </row>
    <row r="1456" spans="1:1" x14ac:dyDescent="0.25">
      <c r="A1456" s="4"/>
    </row>
    <row r="1457" spans="1:1" x14ac:dyDescent="0.25">
      <c r="A1457" s="4"/>
    </row>
    <row r="1458" spans="1:1" x14ac:dyDescent="0.25">
      <c r="A1458" s="4"/>
    </row>
    <row r="1459" spans="1:1" x14ac:dyDescent="0.25">
      <c r="A1459" s="4"/>
    </row>
    <row r="1460" spans="1:1" x14ac:dyDescent="0.25">
      <c r="A1460" s="4"/>
    </row>
    <row r="1461" spans="1:1" x14ac:dyDescent="0.25">
      <c r="A1461" s="4"/>
    </row>
    <row r="1462" spans="1:1" x14ac:dyDescent="0.25">
      <c r="A1462" s="4"/>
    </row>
    <row r="1463" spans="1:1" x14ac:dyDescent="0.25">
      <c r="A1463" s="4"/>
    </row>
    <row r="1464" spans="1:1" x14ac:dyDescent="0.25">
      <c r="A1464" s="4"/>
    </row>
    <row r="1465" spans="1:1" x14ac:dyDescent="0.25">
      <c r="A1465" s="4"/>
    </row>
    <row r="1466" spans="1:1" x14ac:dyDescent="0.25">
      <c r="A1466" s="4"/>
    </row>
    <row r="1467" spans="1:1" x14ac:dyDescent="0.25">
      <c r="A1467" s="4"/>
    </row>
    <row r="1468" spans="1:1" x14ac:dyDescent="0.25">
      <c r="A1468" s="4"/>
    </row>
    <row r="1469" spans="1:1" x14ac:dyDescent="0.25">
      <c r="A1469" s="4"/>
    </row>
    <row r="1470" spans="1:1" x14ac:dyDescent="0.25">
      <c r="A1470" s="4"/>
    </row>
    <row r="1471" spans="1:1" x14ac:dyDescent="0.25">
      <c r="A1471" s="4"/>
    </row>
    <row r="1472" spans="1:1" x14ac:dyDescent="0.25">
      <c r="A1472" s="4"/>
    </row>
    <row r="1473" spans="1:1" x14ac:dyDescent="0.25">
      <c r="A1473" s="4"/>
    </row>
    <row r="1474" spans="1:1" x14ac:dyDescent="0.25">
      <c r="A1474" s="4"/>
    </row>
    <row r="1475" spans="1:1" x14ac:dyDescent="0.25">
      <c r="A1475" s="4"/>
    </row>
    <row r="1476" spans="1:1" x14ac:dyDescent="0.25">
      <c r="A1476" s="4"/>
    </row>
    <row r="1477" spans="1:1" x14ac:dyDescent="0.25">
      <c r="A1477" s="4"/>
    </row>
    <row r="1478" spans="1:1" x14ac:dyDescent="0.25">
      <c r="A1478" s="4"/>
    </row>
    <row r="1479" spans="1:1" x14ac:dyDescent="0.25">
      <c r="A1479" s="4"/>
    </row>
    <row r="1480" spans="1:1" x14ac:dyDescent="0.25">
      <c r="A1480" s="4"/>
    </row>
    <row r="1481" spans="1:1" x14ac:dyDescent="0.25">
      <c r="A1481" s="4"/>
    </row>
    <row r="1482" spans="1:1" x14ac:dyDescent="0.25">
      <c r="A1482" s="4"/>
    </row>
    <row r="1483" spans="1:1" x14ac:dyDescent="0.25">
      <c r="A1483" s="4"/>
    </row>
    <row r="1484" spans="1:1" x14ac:dyDescent="0.25">
      <c r="A1484" s="4"/>
    </row>
    <row r="1485" spans="1:1" x14ac:dyDescent="0.25">
      <c r="A1485" s="4"/>
    </row>
    <row r="1486" spans="1:1" x14ac:dyDescent="0.25">
      <c r="A1486" s="4"/>
    </row>
    <row r="1487" spans="1:1" x14ac:dyDescent="0.25">
      <c r="A1487" s="4"/>
    </row>
    <row r="1488" spans="1:1" x14ac:dyDescent="0.25">
      <c r="A1488" s="4"/>
    </row>
    <row r="1489" spans="1:1" x14ac:dyDescent="0.25">
      <c r="A1489" s="4"/>
    </row>
    <row r="1490" spans="1:1" x14ac:dyDescent="0.25">
      <c r="A1490" s="4"/>
    </row>
    <row r="1491" spans="1:1" x14ac:dyDescent="0.25">
      <c r="A1491" s="4"/>
    </row>
    <row r="1492" spans="1:1" x14ac:dyDescent="0.25">
      <c r="A1492" s="4"/>
    </row>
    <row r="1493" spans="1:1" x14ac:dyDescent="0.25">
      <c r="A1493" s="4"/>
    </row>
    <row r="1494" spans="1:1" x14ac:dyDescent="0.25">
      <c r="A1494" s="4"/>
    </row>
    <row r="1495" spans="1:1" x14ac:dyDescent="0.25">
      <c r="A1495" s="4"/>
    </row>
    <row r="1496" spans="1:1" x14ac:dyDescent="0.25">
      <c r="A1496" s="4"/>
    </row>
    <row r="1497" spans="1:1" x14ac:dyDescent="0.25">
      <c r="A1497" s="4"/>
    </row>
    <row r="1498" spans="1:1" x14ac:dyDescent="0.25">
      <c r="A1498" s="4"/>
    </row>
    <row r="1499" spans="1:1" x14ac:dyDescent="0.25">
      <c r="A1499" s="4"/>
    </row>
    <row r="1500" spans="1:1" x14ac:dyDescent="0.25">
      <c r="A1500" s="4"/>
    </row>
    <row r="1501" spans="1:1" x14ac:dyDescent="0.25">
      <c r="A1501" s="4"/>
    </row>
    <row r="1502" spans="1:1" x14ac:dyDescent="0.25">
      <c r="A1502" s="4"/>
    </row>
    <row r="1503" spans="1:1" x14ac:dyDescent="0.25">
      <c r="A1503" s="4"/>
    </row>
    <row r="1504" spans="1:1" x14ac:dyDescent="0.25">
      <c r="A1504" s="4"/>
    </row>
    <row r="1505" spans="1:1" x14ac:dyDescent="0.25">
      <c r="A1505" s="4"/>
    </row>
    <row r="1506" spans="1:1" x14ac:dyDescent="0.25">
      <c r="A1506" s="4"/>
    </row>
    <row r="1507" spans="1:1" x14ac:dyDescent="0.25">
      <c r="A1507" s="4"/>
    </row>
    <row r="1508" spans="1:1" x14ac:dyDescent="0.25">
      <c r="A1508" s="4"/>
    </row>
    <row r="1509" spans="1:1" x14ac:dyDescent="0.25">
      <c r="A1509" s="4"/>
    </row>
    <row r="1510" spans="1:1" x14ac:dyDescent="0.25">
      <c r="A1510" s="4"/>
    </row>
    <row r="1511" spans="1:1" x14ac:dyDescent="0.25">
      <c r="A1511" s="4"/>
    </row>
    <row r="1512" spans="1:1" x14ac:dyDescent="0.25">
      <c r="A1512" s="4"/>
    </row>
    <row r="1513" spans="1:1" x14ac:dyDescent="0.25">
      <c r="A1513" s="4"/>
    </row>
    <row r="1514" spans="1:1" x14ac:dyDescent="0.25">
      <c r="A1514" s="4"/>
    </row>
    <row r="1515" spans="1:1" x14ac:dyDescent="0.25">
      <c r="A1515" s="4"/>
    </row>
    <row r="1516" spans="1:1" x14ac:dyDescent="0.25">
      <c r="A1516" s="4"/>
    </row>
    <row r="1517" spans="1:1" x14ac:dyDescent="0.25">
      <c r="A1517" s="4"/>
    </row>
    <row r="1518" spans="1:1" x14ac:dyDescent="0.25">
      <c r="A1518" s="4"/>
    </row>
    <row r="1519" spans="1:1" x14ac:dyDescent="0.25">
      <c r="A1519" s="4"/>
    </row>
    <row r="1520" spans="1:1" x14ac:dyDescent="0.25">
      <c r="A1520" s="4"/>
    </row>
    <row r="1521" spans="1:1" x14ac:dyDescent="0.25">
      <c r="A1521" s="4"/>
    </row>
    <row r="1522" spans="1:1" x14ac:dyDescent="0.25">
      <c r="A1522" s="4"/>
    </row>
    <row r="1523" spans="1:1" x14ac:dyDescent="0.25">
      <c r="A1523" s="4"/>
    </row>
    <row r="1524" spans="1:1" x14ac:dyDescent="0.25">
      <c r="A1524" s="4"/>
    </row>
    <row r="1525" spans="1:1" x14ac:dyDescent="0.25">
      <c r="A1525" s="4"/>
    </row>
    <row r="1526" spans="1:1" x14ac:dyDescent="0.25">
      <c r="A1526" s="4"/>
    </row>
    <row r="1527" spans="1:1" x14ac:dyDescent="0.25">
      <c r="A1527" s="4"/>
    </row>
    <row r="1528" spans="1:1" x14ac:dyDescent="0.25">
      <c r="A1528" s="4"/>
    </row>
    <row r="1529" spans="1:1" x14ac:dyDescent="0.25">
      <c r="A1529" s="4"/>
    </row>
    <row r="1530" spans="1:1" x14ac:dyDescent="0.25">
      <c r="A1530" s="4"/>
    </row>
    <row r="1531" spans="1:1" x14ac:dyDescent="0.25">
      <c r="A1531" s="4"/>
    </row>
    <row r="1532" spans="1:1" x14ac:dyDescent="0.25">
      <c r="A1532" s="4"/>
    </row>
    <row r="1533" spans="1:1" x14ac:dyDescent="0.25">
      <c r="A1533" s="4"/>
    </row>
    <row r="1534" spans="1:1" x14ac:dyDescent="0.25">
      <c r="A1534" s="4"/>
    </row>
    <row r="1535" spans="1:1" x14ac:dyDescent="0.25">
      <c r="A1535" s="4"/>
    </row>
    <row r="1536" spans="1:1" x14ac:dyDescent="0.25">
      <c r="A1536" s="4"/>
    </row>
    <row r="1537" spans="1:1" x14ac:dyDescent="0.25">
      <c r="A1537" s="4"/>
    </row>
    <row r="1538" spans="1:1" x14ac:dyDescent="0.25">
      <c r="A1538" s="4"/>
    </row>
    <row r="1539" spans="1:1" x14ac:dyDescent="0.25">
      <c r="A1539" s="4"/>
    </row>
    <row r="1540" spans="1:1" x14ac:dyDescent="0.25">
      <c r="A1540" s="4"/>
    </row>
    <row r="1541" spans="1:1" x14ac:dyDescent="0.25">
      <c r="A1541" s="4"/>
    </row>
    <row r="1542" spans="1:1" x14ac:dyDescent="0.25">
      <c r="A1542" s="4"/>
    </row>
    <row r="1543" spans="1:1" x14ac:dyDescent="0.25">
      <c r="A1543" s="4"/>
    </row>
    <row r="1544" spans="1:1" x14ac:dyDescent="0.25">
      <c r="A1544" s="4"/>
    </row>
    <row r="1545" spans="1:1" x14ac:dyDescent="0.25">
      <c r="A1545" s="4"/>
    </row>
    <row r="1546" spans="1:1" x14ac:dyDescent="0.25">
      <c r="A1546" s="4"/>
    </row>
    <row r="1547" spans="1:1" x14ac:dyDescent="0.25">
      <c r="A1547" s="4"/>
    </row>
    <row r="1548" spans="1:1" x14ac:dyDescent="0.25">
      <c r="A1548" s="4"/>
    </row>
    <row r="1549" spans="1:1" x14ac:dyDescent="0.25">
      <c r="A1549" s="4"/>
    </row>
    <row r="1550" spans="1:1" x14ac:dyDescent="0.25">
      <c r="A1550" s="4"/>
    </row>
    <row r="1551" spans="1:1" x14ac:dyDescent="0.25">
      <c r="A1551" s="4"/>
    </row>
    <row r="1552" spans="1:1" x14ac:dyDescent="0.25">
      <c r="A1552" s="4"/>
    </row>
    <row r="1553" spans="1:1" x14ac:dyDescent="0.25">
      <c r="A1553" s="4"/>
    </row>
    <row r="1554" spans="1:1" x14ac:dyDescent="0.25">
      <c r="A1554" s="4"/>
    </row>
    <row r="1555" spans="1:1" x14ac:dyDescent="0.25">
      <c r="A1555" s="4"/>
    </row>
    <row r="1556" spans="1:1" x14ac:dyDescent="0.25">
      <c r="A1556" s="4"/>
    </row>
    <row r="1557" spans="1:1" x14ac:dyDescent="0.25">
      <c r="A1557" s="4"/>
    </row>
    <row r="1558" spans="1:1" x14ac:dyDescent="0.25">
      <c r="A1558" s="4"/>
    </row>
    <row r="1559" spans="1:1" x14ac:dyDescent="0.25">
      <c r="A1559" s="4"/>
    </row>
    <row r="1560" spans="1:1" x14ac:dyDescent="0.25">
      <c r="A1560" s="4"/>
    </row>
    <row r="1561" spans="1:1" x14ac:dyDescent="0.25">
      <c r="A1561" s="4"/>
    </row>
    <row r="1562" spans="1:1" x14ac:dyDescent="0.25">
      <c r="A1562" s="4"/>
    </row>
    <row r="1563" spans="1:1" x14ac:dyDescent="0.25">
      <c r="A1563" s="4"/>
    </row>
    <row r="1564" spans="1:1" x14ac:dyDescent="0.25">
      <c r="A1564" s="4"/>
    </row>
    <row r="1565" spans="1:1" x14ac:dyDescent="0.25">
      <c r="A1565" s="4"/>
    </row>
    <row r="1566" spans="1:1" x14ac:dyDescent="0.25">
      <c r="A1566" s="4"/>
    </row>
    <row r="1567" spans="1:1" x14ac:dyDescent="0.25">
      <c r="A1567" s="4"/>
    </row>
    <row r="1568" spans="1:1" x14ac:dyDescent="0.25">
      <c r="A1568" s="4"/>
    </row>
    <row r="1569" spans="1:1" x14ac:dyDescent="0.25">
      <c r="A1569" s="4"/>
    </row>
    <row r="1570" spans="1:1" x14ac:dyDescent="0.25">
      <c r="A1570" s="4"/>
    </row>
    <row r="1571" spans="1:1" x14ac:dyDescent="0.25">
      <c r="A1571" s="4"/>
    </row>
    <row r="1572" spans="1:1" x14ac:dyDescent="0.25">
      <c r="A1572" s="4"/>
    </row>
    <row r="1573" spans="1:1" x14ac:dyDescent="0.25">
      <c r="A1573" s="4"/>
    </row>
    <row r="1574" spans="1:1" x14ac:dyDescent="0.25">
      <c r="A1574" s="4"/>
    </row>
    <row r="1575" spans="1:1" x14ac:dyDescent="0.25">
      <c r="A1575" s="4"/>
    </row>
    <row r="1576" spans="1:1" x14ac:dyDescent="0.25">
      <c r="A1576" s="4"/>
    </row>
    <row r="1577" spans="1:1" x14ac:dyDescent="0.25">
      <c r="A1577" s="4"/>
    </row>
    <row r="1578" spans="1:1" x14ac:dyDescent="0.25">
      <c r="A1578" s="4"/>
    </row>
    <row r="1579" spans="1:1" x14ac:dyDescent="0.25">
      <c r="A1579" s="4"/>
    </row>
    <row r="1580" spans="1:1" x14ac:dyDescent="0.25">
      <c r="A1580" s="4"/>
    </row>
    <row r="1581" spans="1:1" x14ac:dyDescent="0.25">
      <c r="A1581" s="4"/>
    </row>
    <row r="1582" spans="1:1" x14ac:dyDescent="0.25">
      <c r="A1582" s="4"/>
    </row>
    <row r="1583" spans="1:1" x14ac:dyDescent="0.25">
      <c r="A1583" s="4"/>
    </row>
    <row r="1584" spans="1:1" x14ac:dyDescent="0.25">
      <c r="A1584" s="4"/>
    </row>
    <row r="1585" spans="1:1" x14ac:dyDescent="0.25">
      <c r="A1585" s="4"/>
    </row>
    <row r="1586" spans="1:1" x14ac:dyDescent="0.25">
      <c r="A1586" s="4"/>
    </row>
    <row r="1587" spans="1:1" x14ac:dyDescent="0.25">
      <c r="A1587" s="4"/>
    </row>
    <row r="1588" spans="1:1" x14ac:dyDescent="0.25">
      <c r="A1588" s="4"/>
    </row>
    <row r="1589" spans="1:1" x14ac:dyDescent="0.25">
      <c r="A1589" s="4"/>
    </row>
    <row r="1590" spans="1:1" x14ac:dyDescent="0.25">
      <c r="A1590" s="4"/>
    </row>
    <row r="1591" spans="1:1" x14ac:dyDescent="0.25">
      <c r="A1591" s="4"/>
    </row>
    <row r="1592" spans="1:1" x14ac:dyDescent="0.25">
      <c r="A1592" s="4"/>
    </row>
    <row r="1593" spans="1:1" x14ac:dyDescent="0.25">
      <c r="A1593" s="4"/>
    </row>
    <row r="1594" spans="1:1" x14ac:dyDescent="0.25">
      <c r="A1594" s="4"/>
    </row>
    <row r="1595" spans="1:1" x14ac:dyDescent="0.25">
      <c r="A1595" s="4"/>
    </row>
    <row r="1596" spans="1:1" x14ac:dyDescent="0.25">
      <c r="A1596" s="4"/>
    </row>
    <row r="1597" spans="1:1" x14ac:dyDescent="0.25">
      <c r="A1597" s="4"/>
    </row>
    <row r="1598" spans="1:1" x14ac:dyDescent="0.25">
      <c r="A1598" s="4"/>
    </row>
    <row r="1599" spans="1:1" x14ac:dyDescent="0.25">
      <c r="A1599" s="4"/>
    </row>
    <row r="1600" spans="1:1" x14ac:dyDescent="0.25">
      <c r="A1600" s="4"/>
    </row>
    <row r="1601" spans="1:1" x14ac:dyDescent="0.25">
      <c r="A1601" s="4"/>
    </row>
    <row r="1602" spans="1:1" x14ac:dyDescent="0.25">
      <c r="A1602" s="4"/>
    </row>
    <row r="1603" spans="1:1" x14ac:dyDescent="0.25">
      <c r="A1603" s="4"/>
    </row>
    <row r="1604" spans="1:1" x14ac:dyDescent="0.25">
      <c r="A1604" s="4"/>
    </row>
    <row r="1605" spans="1:1" x14ac:dyDescent="0.25">
      <c r="A1605" s="4"/>
    </row>
    <row r="1606" spans="1:1" x14ac:dyDescent="0.25">
      <c r="A1606" s="4"/>
    </row>
    <row r="1607" spans="1:1" x14ac:dyDescent="0.25">
      <c r="A1607" s="4"/>
    </row>
    <row r="1608" spans="1:1" x14ac:dyDescent="0.25">
      <c r="A1608" s="4"/>
    </row>
    <row r="1609" spans="1:1" x14ac:dyDescent="0.25">
      <c r="A1609" s="4"/>
    </row>
    <row r="1610" spans="1:1" x14ac:dyDescent="0.25">
      <c r="A1610" s="4"/>
    </row>
    <row r="1611" spans="1:1" x14ac:dyDescent="0.25">
      <c r="A1611" s="4"/>
    </row>
    <row r="1612" spans="1:1" x14ac:dyDescent="0.25">
      <c r="A1612" s="4"/>
    </row>
    <row r="1613" spans="1:1" x14ac:dyDescent="0.25">
      <c r="A1613" s="4"/>
    </row>
    <row r="1614" spans="1:1" x14ac:dyDescent="0.25">
      <c r="A1614" s="4"/>
    </row>
    <row r="1615" spans="1:1" x14ac:dyDescent="0.25">
      <c r="A1615" s="4"/>
    </row>
    <row r="1616" spans="1:1" x14ac:dyDescent="0.25">
      <c r="A1616" s="4"/>
    </row>
    <row r="1617" spans="1:1" x14ac:dyDescent="0.25">
      <c r="A1617" s="4"/>
    </row>
    <row r="1618" spans="1:1" x14ac:dyDescent="0.25">
      <c r="A1618" s="4"/>
    </row>
    <row r="1619" spans="1:1" x14ac:dyDescent="0.25">
      <c r="A1619" s="4"/>
    </row>
    <row r="1620" spans="1:1" x14ac:dyDescent="0.25">
      <c r="A1620" s="4"/>
    </row>
    <row r="1621" spans="1:1" x14ac:dyDescent="0.25">
      <c r="A1621" s="4"/>
    </row>
    <row r="1622" spans="1:1" x14ac:dyDescent="0.25">
      <c r="A1622" s="4"/>
    </row>
    <row r="1623" spans="1:1" x14ac:dyDescent="0.25">
      <c r="A1623" s="4"/>
    </row>
    <row r="1624" spans="1:1" x14ac:dyDescent="0.25">
      <c r="A1624" s="4"/>
    </row>
    <row r="1625" spans="1:1" x14ac:dyDescent="0.25">
      <c r="A1625" s="4"/>
    </row>
    <row r="1626" spans="1:1" x14ac:dyDescent="0.25">
      <c r="A1626" s="4"/>
    </row>
    <row r="1627" spans="1:1" x14ac:dyDescent="0.25">
      <c r="A1627" s="4"/>
    </row>
    <row r="1628" spans="1:1" x14ac:dyDescent="0.25">
      <c r="A1628" s="4"/>
    </row>
    <row r="1629" spans="1:1" x14ac:dyDescent="0.25">
      <c r="A1629" s="4"/>
    </row>
    <row r="1630" spans="1:1" x14ac:dyDescent="0.25">
      <c r="A1630" s="4"/>
    </row>
    <row r="1631" spans="1:1" x14ac:dyDescent="0.25">
      <c r="A1631" s="4"/>
    </row>
    <row r="1632" spans="1:1" x14ac:dyDescent="0.25">
      <c r="A1632" s="4"/>
    </row>
    <row r="1633" spans="1:1" x14ac:dyDescent="0.25">
      <c r="A1633" s="4"/>
    </row>
    <row r="1634" spans="1:1" x14ac:dyDescent="0.25">
      <c r="A1634" s="4"/>
    </row>
    <row r="1635" spans="1:1" x14ac:dyDescent="0.25">
      <c r="A1635" s="4"/>
    </row>
    <row r="1636" spans="1:1" x14ac:dyDescent="0.25">
      <c r="A1636" s="4"/>
    </row>
    <row r="1637" spans="1:1" x14ac:dyDescent="0.25">
      <c r="A1637" s="4"/>
    </row>
    <row r="1638" spans="1:1" x14ac:dyDescent="0.25">
      <c r="A1638" s="4"/>
    </row>
    <row r="1639" spans="1:1" x14ac:dyDescent="0.25">
      <c r="A1639" s="4"/>
    </row>
    <row r="1640" spans="1:1" x14ac:dyDescent="0.25">
      <c r="A1640" s="4"/>
    </row>
    <row r="1641" spans="1:1" x14ac:dyDescent="0.25">
      <c r="A1641" s="4"/>
    </row>
    <row r="1642" spans="1:1" x14ac:dyDescent="0.25">
      <c r="A1642" s="4"/>
    </row>
    <row r="1643" spans="1:1" x14ac:dyDescent="0.25">
      <c r="A1643" s="4"/>
    </row>
    <row r="1644" spans="1:1" x14ac:dyDescent="0.25">
      <c r="A1644" s="4"/>
    </row>
    <row r="1645" spans="1:1" x14ac:dyDescent="0.25">
      <c r="A1645" s="4"/>
    </row>
    <row r="1646" spans="1:1" x14ac:dyDescent="0.25">
      <c r="A1646" s="4"/>
    </row>
    <row r="1647" spans="1:1" x14ac:dyDescent="0.25">
      <c r="A1647" s="4"/>
    </row>
    <row r="1648" spans="1:1" x14ac:dyDescent="0.25">
      <c r="A1648" s="4"/>
    </row>
    <row r="1649" spans="1:1" x14ac:dyDescent="0.25">
      <c r="A1649" s="4"/>
    </row>
    <row r="1650" spans="1:1" x14ac:dyDescent="0.25">
      <c r="A1650" s="4"/>
    </row>
    <row r="1651" spans="1:1" x14ac:dyDescent="0.25">
      <c r="A1651" s="4"/>
    </row>
    <row r="1652" spans="1:1" x14ac:dyDescent="0.25">
      <c r="A1652" s="4"/>
    </row>
    <row r="1653" spans="1:1" x14ac:dyDescent="0.25">
      <c r="A1653" s="4"/>
    </row>
    <row r="1654" spans="1:1" x14ac:dyDescent="0.25">
      <c r="A1654" s="4"/>
    </row>
    <row r="1655" spans="1:1" x14ac:dyDescent="0.25">
      <c r="A1655" s="4"/>
    </row>
    <row r="1656" spans="1:1" x14ac:dyDescent="0.25">
      <c r="A1656" s="4"/>
    </row>
    <row r="1657" spans="1:1" x14ac:dyDescent="0.25">
      <c r="A1657" s="4"/>
    </row>
    <row r="1658" spans="1:1" x14ac:dyDescent="0.25">
      <c r="A1658" s="4"/>
    </row>
    <row r="1659" spans="1:1" x14ac:dyDescent="0.25">
      <c r="A1659" s="4"/>
    </row>
    <row r="1660" spans="1:1" x14ac:dyDescent="0.25">
      <c r="A1660" s="4"/>
    </row>
    <row r="1661" spans="1:1" x14ac:dyDescent="0.25">
      <c r="A1661" s="4"/>
    </row>
    <row r="1662" spans="1:1" x14ac:dyDescent="0.25">
      <c r="A1662" s="4"/>
    </row>
    <row r="1663" spans="1:1" x14ac:dyDescent="0.25">
      <c r="A1663" s="4"/>
    </row>
    <row r="1664" spans="1:1" x14ac:dyDescent="0.25">
      <c r="A1664" s="4"/>
    </row>
    <row r="1665" spans="1:1" x14ac:dyDescent="0.25">
      <c r="A1665" s="4"/>
    </row>
    <row r="1666" spans="1:1" x14ac:dyDescent="0.25">
      <c r="A1666" s="4"/>
    </row>
    <row r="1667" spans="1:1" x14ac:dyDescent="0.25">
      <c r="A1667" s="4"/>
    </row>
    <row r="1668" spans="1:1" x14ac:dyDescent="0.25">
      <c r="A1668" s="4"/>
    </row>
    <row r="1669" spans="1:1" x14ac:dyDescent="0.25">
      <c r="A1669" s="4"/>
    </row>
    <row r="1670" spans="1:1" x14ac:dyDescent="0.25">
      <c r="A1670" s="4"/>
    </row>
    <row r="1671" spans="1:1" x14ac:dyDescent="0.25">
      <c r="A1671" s="4"/>
    </row>
    <row r="1672" spans="1:1" x14ac:dyDescent="0.25">
      <c r="A1672" s="4"/>
    </row>
    <row r="1673" spans="1:1" x14ac:dyDescent="0.25">
      <c r="A1673" s="4"/>
    </row>
    <row r="1674" spans="1:1" x14ac:dyDescent="0.25">
      <c r="A1674" s="4"/>
    </row>
    <row r="1675" spans="1:1" x14ac:dyDescent="0.25">
      <c r="A1675" s="4"/>
    </row>
    <row r="1676" spans="1:1" x14ac:dyDescent="0.25">
      <c r="A1676" s="4"/>
    </row>
    <row r="1677" spans="1:1" x14ac:dyDescent="0.25">
      <c r="A1677" s="4"/>
    </row>
    <row r="1678" spans="1:1" x14ac:dyDescent="0.25">
      <c r="A1678" s="4"/>
    </row>
    <row r="1679" spans="1:1" x14ac:dyDescent="0.25">
      <c r="A1679" s="4"/>
    </row>
    <row r="1680" spans="1:1" x14ac:dyDescent="0.25">
      <c r="A1680" s="4"/>
    </row>
    <row r="1681" spans="1:1" x14ac:dyDescent="0.25">
      <c r="A1681" s="4"/>
    </row>
    <row r="1682" spans="1:1" x14ac:dyDescent="0.25">
      <c r="A1682" s="4"/>
    </row>
    <row r="1683" spans="1:1" x14ac:dyDescent="0.25">
      <c r="A1683" s="4"/>
    </row>
    <row r="1684" spans="1:1" x14ac:dyDescent="0.25">
      <c r="A1684" s="4"/>
    </row>
    <row r="1685" spans="1:1" x14ac:dyDescent="0.25">
      <c r="A1685" s="4"/>
    </row>
    <row r="1686" spans="1:1" x14ac:dyDescent="0.25">
      <c r="A1686" s="4"/>
    </row>
    <row r="1687" spans="1:1" x14ac:dyDescent="0.25">
      <c r="A1687" s="4"/>
    </row>
    <row r="1688" spans="1:1" x14ac:dyDescent="0.25">
      <c r="A1688" s="4"/>
    </row>
    <row r="1689" spans="1:1" x14ac:dyDescent="0.25">
      <c r="A1689" s="4"/>
    </row>
    <row r="1690" spans="1:1" x14ac:dyDescent="0.25">
      <c r="A1690" s="4"/>
    </row>
    <row r="1691" spans="1:1" x14ac:dyDescent="0.25">
      <c r="A1691" s="4"/>
    </row>
    <row r="1692" spans="1:1" x14ac:dyDescent="0.25">
      <c r="A1692" s="4"/>
    </row>
    <row r="1693" spans="1:1" x14ac:dyDescent="0.25">
      <c r="A1693" s="4"/>
    </row>
    <row r="1694" spans="1:1" x14ac:dyDescent="0.25">
      <c r="A1694" s="4"/>
    </row>
    <row r="1695" spans="1:1" x14ac:dyDescent="0.25">
      <c r="A1695" s="4"/>
    </row>
    <row r="1696" spans="1:1" x14ac:dyDescent="0.25">
      <c r="A1696" s="4"/>
    </row>
    <row r="1697" spans="1:1" x14ac:dyDescent="0.25">
      <c r="A1697" s="4"/>
    </row>
    <row r="1698" spans="1:1" x14ac:dyDescent="0.25">
      <c r="A1698" s="4"/>
    </row>
    <row r="1699" spans="1:1" x14ac:dyDescent="0.25">
      <c r="A1699" s="4"/>
    </row>
    <row r="1700" spans="1:1" x14ac:dyDescent="0.25">
      <c r="A1700" s="4"/>
    </row>
    <row r="1701" spans="1:1" x14ac:dyDescent="0.25">
      <c r="A1701" s="4"/>
    </row>
    <row r="1702" spans="1:1" x14ac:dyDescent="0.25">
      <c r="A1702" s="4"/>
    </row>
    <row r="1703" spans="1:1" x14ac:dyDescent="0.25">
      <c r="A1703" s="4"/>
    </row>
    <row r="1704" spans="1:1" x14ac:dyDescent="0.25">
      <c r="A1704" s="4"/>
    </row>
    <row r="1705" spans="1:1" x14ac:dyDescent="0.25">
      <c r="A1705" s="4"/>
    </row>
    <row r="1706" spans="1:1" x14ac:dyDescent="0.25">
      <c r="A1706" s="4"/>
    </row>
    <row r="1707" spans="1:1" x14ac:dyDescent="0.25">
      <c r="A1707" s="4"/>
    </row>
    <row r="1708" spans="1:1" x14ac:dyDescent="0.25">
      <c r="A1708" s="4"/>
    </row>
    <row r="1709" spans="1:1" x14ac:dyDescent="0.25">
      <c r="A1709" s="4"/>
    </row>
    <row r="1710" spans="1:1" x14ac:dyDescent="0.25">
      <c r="A1710" s="4"/>
    </row>
    <row r="1711" spans="1:1" x14ac:dyDescent="0.25">
      <c r="A1711" s="4"/>
    </row>
    <row r="1712" spans="1:1" x14ac:dyDescent="0.25">
      <c r="A1712" s="4"/>
    </row>
    <row r="1713" spans="1:1" x14ac:dyDescent="0.25">
      <c r="A1713" s="4"/>
    </row>
    <row r="1714" spans="1:1" x14ac:dyDescent="0.25">
      <c r="A1714" s="4"/>
    </row>
    <row r="1715" spans="1:1" x14ac:dyDescent="0.25">
      <c r="A1715" s="4"/>
    </row>
    <row r="1716" spans="1:1" x14ac:dyDescent="0.25">
      <c r="A1716" s="4"/>
    </row>
    <row r="1717" spans="1:1" x14ac:dyDescent="0.25">
      <c r="A1717" s="4"/>
    </row>
    <row r="1718" spans="1:1" x14ac:dyDescent="0.25">
      <c r="A1718" s="4"/>
    </row>
    <row r="1719" spans="1:1" x14ac:dyDescent="0.25">
      <c r="A1719" s="4"/>
    </row>
    <row r="1720" spans="1:1" x14ac:dyDescent="0.25">
      <c r="A1720" s="4"/>
    </row>
    <row r="1721" spans="1:1" x14ac:dyDescent="0.25">
      <c r="A1721" s="4"/>
    </row>
    <row r="1722" spans="1:1" x14ac:dyDescent="0.25">
      <c r="A1722" s="4"/>
    </row>
    <row r="1723" spans="1:1" x14ac:dyDescent="0.25">
      <c r="A1723" s="4"/>
    </row>
    <row r="1724" spans="1:1" x14ac:dyDescent="0.25">
      <c r="A1724" s="4"/>
    </row>
    <row r="1725" spans="1:1" x14ac:dyDescent="0.25">
      <c r="A1725" s="4"/>
    </row>
    <row r="1726" spans="1:1" x14ac:dyDescent="0.25">
      <c r="A1726" s="4"/>
    </row>
    <row r="1727" spans="1:1" x14ac:dyDescent="0.25">
      <c r="A1727" s="4"/>
    </row>
    <row r="1728" spans="1:1" x14ac:dyDescent="0.25">
      <c r="A1728" s="4"/>
    </row>
    <row r="1729" spans="1:1" x14ac:dyDescent="0.25">
      <c r="A1729" s="4"/>
    </row>
    <row r="1730" spans="1:1" x14ac:dyDescent="0.25">
      <c r="A1730" s="4"/>
    </row>
    <row r="1731" spans="1:1" x14ac:dyDescent="0.25">
      <c r="A1731" s="4"/>
    </row>
    <row r="1732" spans="1:1" x14ac:dyDescent="0.25">
      <c r="A1732" s="4"/>
    </row>
    <row r="1733" spans="1:1" x14ac:dyDescent="0.25">
      <c r="A1733" s="4"/>
    </row>
    <row r="1734" spans="1:1" x14ac:dyDescent="0.25">
      <c r="A1734" s="4"/>
    </row>
    <row r="1735" spans="1:1" x14ac:dyDescent="0.25">
      <c r="A1735" s="4"/>
    </row>
    <row r="1736" spans="1:1" x14ac:dyDescent="0.25">
      <c r="A1736" s="4"/>
    </row>
    <row r="1737" spans="1:1" x14ac:dyDescent="0.25">
      <c r="A1737" s="4"/>
    </row>
    <row r="1738" spans="1:1" x14ac:dyDescent="0.25">
      <c r="A1738" s="4"/>
    </row>
    <row r="1739" spans="1:1" x14ac:dyDescent="0.25">
      <c r="A1739" s="4"/>
    </row>
    <row r="1740" spans="1:1" x14ac:dyDescent="0.25">
      <c r="A1740" s="4"/>
    </row>
    <row r="1741" spans="1:1" x14ac:dyDescent="0.25">
      <c r="A1741" s="4"/>
    </row>
    <row r="1742" spans="1:1" x14ac:dyDescent="0.25">
      <c r="A1742" s="4"/>
    </row>
    <row r="1743" spans="1:1" x14ac:dyDescent="0.25">
      <c r="A1743" s="4"/>
    </row>
    <row r="1744" spans="1:1" x14ac:dyDescent="0.25">
      <c r="A1744" s="4"/>
    </row>
    <row r="1745" spans="1:1" x14ac:dyDescent="0.25">
      <c r="A1745" s="4"/>
    </row>
    <row r="1746" spans="1:1" x14ac:dyDescent="0.25">
      <c r="A1746" s="4"/>
    </row>
    <row r="1747" spans="1:1" x14ac:dyDescent="0.25">
      <c r="A1747" s="4"/>
    </row>
    <row r="1748" spans="1:1" x14ac:dyDescent="0.25">
      <c r="A1748" s="4"/>
    </row>
    <row r="1749" spans="1:1" x14ac:dyDescent="0.25">
      <c r="A1749" s="4"/>
    </row>
    <row r="1750" spans="1:1" x14ac:dyDescent="0.25">
      <c r="A1750" s="4"/>
    </row>
    <row r="1751" spans="1:1" x14ac:dyDescent="0.25">
      <c r="A1751" s="4"/>
    </row>
    <row r="1752" spans="1:1" x14ac:dyDescent="0.25">
      <c r="A1752" s="4"/>
    </row>
    <row r="1753" spans="1:1" x14ac:dyDescent="0.25">
      <c r="A1753" s="4"/>
    </row>
    <row r="1754" spans="1:1" x14ac:dyDescent="0.25">
      <c r="A1754" s="4"/>
    </row>
    <row r="1755" spans="1:1" x14ac:dyDescent="0.25">
      <c r="A1755" s="4"/>
    </row>
    <row r="1756" spans="1:1" x14ac:dyDescent="0.25">
      <c r="A1756" s="4"/>
    </row>
    <row r="1757" spans="1:1" x14ac:dyDescent="0.25">
      <c r="A1757" s="4"/>
    </row>
    <row r="1758" spans="1:1" x14ac:dyDescent="0.25">
      <c r="A1758" s="4"/>
    </row>
    <row r="1759" spans="1:1" x14ac:dyDescent="0.25">
      <c r="A1759" s="4"/>
    </row>
    <row r="1760" spans="1:1" x14ac:dyDescent="0.25">
      <c r="A1760" s="4"/>
    </row>
    <row r="1761" spans="1:1" x14ac:dyDescent="0.25">
      <c r="A1761" s="4"/>
    </row>
    <row r="1762" spans="1:1" x14ac:dyDescent="0.25">
      <c r="A1762" s="4"/>
    </row>
    <row r="1763" spans="1:1" x14ac:dyDescent="0.25">
      <c r="A1763" s="4"/>
    </row>
    <row r="1764" spans="1:1" x14ac:dyDescent="0.25">
      <c r="A1764" s="4"/>
    </row>
    <row r="1765" spans="1:1" x14ac:dyDescent="0.25">
      <c r="A1765" s="4"/>
    </row>
    <row r="1766" spans="1:1" x14ac:dyDescent="0.25">
      <c r="A1766" s="4"/>
    </row>
    <row r="1767" spans="1:1" x14ac:dyDescent="0.25">
      <c r="A1767" s="4"/>
    </row>
    <row r="1768" spans="1:1" x14ac:dyDescent="0.25">
      <c r="A1768" s="4"/>
    </row>
    <row r="1769" spans="1:1" x14ac:dyDescent="0.25">
      <c r="A1769" s="4"/>
    </row>
    <row r="1770" spans="1:1" x14ac:dyDescent="0.25">
      <c r="A1770" s="4"/>
    </row>
    <row r="1771" spans="1:1" x14ac:dyDescent="0.25">
      <c r="A1771" s="4"/>
    </row>
    <row r="1772" spans="1:1" x14ac:dyDescent="0.25">
      <c r="A1772" s="4"/>
    </row>
    <row r="1773" spans="1:1" x14ac:dyDescent="0.25">
      <c r="A1773" s="4"/>
    </row>
    <row r="1774" spans="1:1" x14ac:dyDescent="0.25">
      <c r="A1774" s="4"/>
    </row>
    <row r="1775" spans="1:1" x14ac:dyDescent="0.25">
      <c r="A1775" s="4"/>
    </row>
    <row r="1776" spans="1:1" x14ac:dyDescent="0.25">
      <c r="A1776" s="4"/>
    </row>
    <row r="1777" spans="1:1" x14ac:dyDescent="0.25">
      <c r="A1777" s="4"/>
    </row>
    <row r="1778" spans="1:1" x14ac:dyDescent="0.25">
      <c r="A1778" s="4"/>
    </row>
    <row r="1779" spans="1:1" x14ac:dyDescent="0.25">
      <c r="A1779" s="4"/>
    </row>
    <row r="1780" spans="1:1" x14ac:dyDescent="0.25">
      <c r="A1780" s="4"/>
    </row>
    <row r="1781" spans="1:1" x14ac:dyDescent="0.25">
      <c r="A1781" s="4"/>
    </row>
    <row r="1782" spans="1:1" x14ac:dyDescent="0.25">
      <c r="A1782" s="4"/>
    </row>
    <row r="1783" spans="1:1" x14ac:dyDescent="0.25">
      <c r="A1783" s="4"/>
    </row>
    <row r="1784" spans="1:1" x14ac:dyDescent="0.25">
      <c r="A1784" s="4"/>
    </row>
    <row r="1785" spans="1:1" x14ac:dyDescent="0.25">
      <c r="A1785" s="4"/>
    </row>
    <row r="1786" spans="1:1" x14ac:dyDescent="0.25">
      <c r="A1786" s="4"/>
    </row>
    <row r="1787" spans="1:1" x14ac:dyDescent="0.25">
      <c r="A1787" s="4"/>
    </row>
    <row r="1788" spans="1:1" x14ac:dyDescent="0.25">
      <c r="A1788" s="4"/>
    </row>
    <row r="1789" spans="1:1" x14ac:dyDescent="0.25">
      <c r="A1789" s="4"/>
    </row>
    <row r="1790" spans="1:1" x14ac:dyDescent="0.25">
      <c r="A1790" s="4"/>
    </row>
    <row r="1791" spans="1:1" x14ac:dyDescent="0.25">
      <c r="A1791" s="4"/>
    </row>
    <row r="1792" spans="1:1" x14ac:dyDescent="0.25">
      <c r="A1792" s="4"/>
    </row>
    <row r="1793" spans="1:1" x14ac:dyDescent="0.25">
      <c r="A1793" s="4"/>
    </row>
    <row r="1794" spans="1:1" x14ac:dyDescent="0.25">
      <c r="A1794" s="4"/>
    </row>
    <row r="1795" spans="1:1" x14ac:dyDescent="0.25">
      <c r="A1795" s="4"/>
    </row>
    <row r="1796" spans="1:1" x14ac:dyDescent="0.25">
      <c r="A1796" s="4"/>
    </row>
    <row r="1797" spans="1:1" x14ac:dyDescent="0.25">
      <c r="A1797" s="4"/>
    </row>
    <row r="1798" spans="1:1" x14ac:dyDescent="0.25">
      <c r="A1798" s="4"/>
    </row>
    <row r="1799" spans="1:1" x14ac:dyDescent="0.25">
      <c r="A1799" s="4"/>
    </row>
    <row r="1800" spans="1:1" x14ac:dyDescent="0.25">
      <c r="A1800" s="4"/>
    </row>
    <row r="1801" spans="1:1" x14ac:dyDescent="0.25">
      <c r="A1801" s="4"/>
    </row>
    <row r="1802" spans="1:1" x14ac:dyDescent="0.25">
      <c r="A1802" s="4"/>
    </row>
    <row r="1803" spans="1:1" x14ac:dyDescent="0.25">
      <c r="A1803" s="4"/>
    </row>
    <row r="1804" spans="1:1" x14ac:dyDescent="0.25">
      <c r="A1804" s="4"/>
    </row>
    <row r="1805" spans="1:1" x14ac:dyDescent="0.25">
      <c r="A1805" s="4"/>
    </row>
    <row r="1806" spans="1:1" x14ac:dyDescent="0.25">
      <c r="A1806" s="4"/>
    </row>
    <row r="1807" spans="1:1" x14ac:dyDescent="0.25">
      <c r="A1807" s="4"/>
    </row>
    <row r="1808" spans="1:1" x14ac:dyDescent="0.25">
      <c r="A1808" s="4"/>
    </row>
    <row r="1809" spans="1:1" x14ac:dyDescent="0.25">
      <c r="A1809" s="4"/>
    </row>
    <row r="1810" spans="1:1" x14ac:dyDescent="0.25">
      <c r="A1810" s="4"/>
    </row>
    <row r="1811" spans="1:1" x14ac:dyDescent="0.25">
      <c r="A1811" s="4"/>
    </row>
    <row r="1812" spans="1:1" x14ac:dyDescent="0.25">
      <c r="A1812" s="4"/>
    </row>
    <row r="1813" spans="1:1" x14ac:dyDescent="0.25">
      <c r="A1813" s="4"/>
    </row>
    <row r="1814" spans="1:1" x14ac:dyDescent="0.25">
      <c r="A1814" s="4"/>
    </row>
    <row r="1815" spans="1:1" x14ac:dyDescent="0.25">
      <c r="A1815" s="4"/>
    </row>
    <row r="1816" spans="1:1" x14ac:dyDescent="0.25">
      <c r="A1816" s="4"/>
    </row>
    <row r="1817" spans="1:1" x14ac:dyDescent="0.25">
      <c r="A1817" s="4"/>
    </row>
    <row r="1818" spans="1:1" x14ac:dyDescent="0.25">
      <c r="A1818" s="4"/>
    </row>
    <row r="1819" spans="1:1" x14ac:dyDescent="0.25">
      <c r="A1819" s="4"/>
    </row>
    <row r="1820" spans="1:1" x14ac:dyDescent="0.25">
      <c r="A1820" s="4"/>
    </row>
    <row r="1821" spans="1:1" x14ac:dyDescent="0.25">
      <c r="A1821" s="4"/>
    </row>
    <row r="1822" spans="1:1" x14ac:dyDescent="0.25">
      <c r="A1822" s="4"/>
    </row>
    <row r="1823" spans="1:1" x14ac:dyDescent="0.25">
      <c r="A1823" s="4"/>
    </row>
    <row r="1824" spans="1:1" x14ac:dyDescent="0.25">
      <c r="A1824" s="4"/>
    </row>
    <row r="1825" spans="1:1" x14ac:dyDescent="0.25">
      <c r="A1825" s="4"/>
    </row>
    <row r="1826" spans="1:1" x14ac:dyDescent="0.25">
      <c r="A1826" s="4"/>
    </row>
    <row r="1827" spans="1:1" x14ac:dyDescent="0.25">
      <c r="A1827" s="4"/>
    </row>
    <row r="1828" spans="1:1" x14ac:dyDescent="0.25">
      <c r="A1828" s="4"/>
    </row>
    <row r="1829" spans="1:1" x14ac:dyDescent="0.25">
      <c r="A1829" s="4"/>
    </row>
    <row r="1830" spans="1:1" x14ac:dyDescent="0.25">
      <c r="A1830" s="4"/>
    </row>
    <row r="1831" spans="1:1" x14ac:dyDescent="0.25">
      <c r="A1831" s="4"/>
    </row>
    <row r="1832" spans="1:1" x14ac:dyDescent="0.25">
      <c r="A1832" s="4"/>
    </row>
    <row r="1833" spans="1:1" x14ac:dyDescent="0.25">
      <c r="A1833" s="4"/>
    </row>
    <row r="1834" spans="1:1" x14ac:dyDescent="0.25">
      <c r="A1834" s="4"/>
    </row>
    <row r="1835" spans="1:1" x14ac:dyDescent="0.25">
      <c r="A1835" s="4"/>
    </row>
    <row r="1836" spans="1:1" x14ac:dyDescent="0.25">
      <c r="A1836" s="4"/>
    </row>
    <row r="1837" spans="1:1" x14ac:dyDescent="0.25">
      <c r="A1837" s="4"/>
    </row>
    <row r="1838" spans="1:1" x14ac:dyDescent="0.25">
      <c r="A1838" s="4"/>
    </row>
    <row r="1839" spans="1:1" x14ac:dyDescent="0.25">
      <c r="A1839" s="4"/>
    </row>
    <row r="1840" spans="1:1" x14ac:dyDescent="0.25">
      <c r="A1840" s="4"/>
    </row>
    <row r="1841" spans="1:1" x14ac:dyDescent="0.25">
      <c r="A1841" s="4"/>
    </row>
    <row r="1842" spans="1:1" x14ac:dyDescent="0.25">
      <c r="A1842" s="4"/>
    </row>
    <row r="1843" spans="1:1" x14ac:dyDescent="0.25">
      <c r="A1843" s="4"/>
    </row>
    <row r="1844" spans="1:1" x14ac:dyDescent="0.25">
      <c r="A1844" s="4"/>
    </row>
    <row r="1845" spans="1:1" x14ac:dyDescent="0.25">
      <c r="A1845" s="4"/>
    </row>
    <row r="1846" spans="1:1" x14ac:dyDescent="0.25">
      <c r="A1846" s="4"/>
    </row>
    <row r="1847" spans="1:1" x14ac:dyDescent="0.25">
      <c r="A1847" s="4"/>
    </row>
    <row r="1848" spans="1:1" x14ac:dyDescent="0.25">
      <c r="A1848" s="4"/>
    </row>
    <row r="1849" spans="1:1" x14ac:dyDescent="0.25">
      <c r="A1849" s="4"/>
    </row>
    <row r="1850" spans="1:1" x14ac:dyDescent="0.25">
      <c r="A1850" s="4"/>
    </row>
    <row r="1851" spans="1:1" x14ac:dyDescent="0.25">
      <c r="A1851" s="4"/>
    </row>
    <row r="1852" spans="1:1" x14ac:dyDescent="0.25">
      <c r="A1852" s="4"/>
    </row>
    <row r="1853" spans="1:1" x14ac:dyDescent="0.25">
      <c r="A1853" s="4"/>
    </row>
    <row r="1854" spans="1:1" x14ac:dyDescent="0.25">
      <c r="A1854" s="4"/>
    </row>
    <row r="1855" spans="1:1" x14ac:dyDescent="0.25">
      <c r="A1855" s="4"/>
    </row>
    <row r="1856" spans="1:1" x14ac:dyDescent="0.25">
      <c r="A1856" s="4"/>
    </row>
    <row r="1857" spans="1:1" x14ac:dyDescent="0.25">
      <c r="A1857" s="4"/>
    </row>
    <row r="1858" spans="1:1" x14ac:dyDescent="0.25">
      <c r="A1858" s="4"/>
    </row>
    <row r="1859" spans="1:1" x14ac:dyDescent="0.25">
      <c r="A1859" s="4"/>
    </row>
    <row r="1860" spans="1:1" x14ac:dyDescent="0.25">
      <c r="A1860" s="4"/>
    </row>
    <row r="1861" spans="1:1" x14ac:dyDescent="0.25">
      <c r="A1861" s="4"/>
    </row>
    <row r="1862" spans="1:1" x14ac:dyDescent="0.25">
      <c r="A1862" s="4"/>
    </row>
    <row r="1863" spans="1:1" x14ac:dyDescent="0.25">
      <c r="A1863" s="4"/>
    </row>
    <row r="1864" spans="1:1" x14ac:dyDescent="0.25">
      <c r="A1864" s="4"/>
    </row>
    <row r="1865" spans="1:1" x14ac:dyDescent="0.25">
      <c r="A1865" s="4"/>
    </row>
    <row r="1866" spans="1:1" x14ac:dyDescent="0.25">
      <c r="A1866" s="4"/>
    </row>
    <row r="1867" spans="1:1" x14ac:dyDescent="0.25">
      <c r="A1867" s="4"/>
    </row>
    <row r="1868" spans="1:1" x14ac:dyDescent="0.25">
      <c r="A1868" s="4"/>
    </row>
    <row r="1869" spans="1:1" x14ac:dyDescent="0.25">
      <c r="A1869" s="4"/>
    </row>
    <row r="1870" spans="1:1" x14ac:dyDescent="0.25">
      <c r="A1870" s="4"/>
    </row>
    <row r="1871" spans="1:1" x14ac:dyDescent="0.25">
      <c r="A1871" s="4"/>
    </row>
    <row r="1872" spans="1:1" x14ac:dyDescent="0.25">
      <c r="A1872" s="4"/>
    </row>
    <row r="1873" spans="1:1" x14ac:dyDescent="0.25">
      <c r="A1873" s="4"/>
    </row>
    <row r="1874" spans="1:1" x14ac:dyDescent="0.25">
      <c r="A1874" s="4"/>
    </row>
    <row r="1875" spans="1:1" x14ac:dyDescent="0.25">
      <c r="A1875" s="4"/>
    </row>
    <row r="1876" spans="1:1" x14ac:dyDescent="0.25">
      <c r="A1876" s="4"/>
    </row>
    <row r="1877" spans="1:1" x14ac:dyDescent="0.25">
      <c r="A1877" s="4"/>
    </row>
    <row r="1878" spans="1:1" x14ac:dyDescent="0.25">
      <c r="A1878" s="4"/>
    </row>
    <row r="1879" spans="1:1" x14ac:dyDescent="0.25">
      <c r="A1879" s="4"/>
    </row>
    <row r="1880" spans="1:1" x14ac:dyDescent="0.25">
      <c r="A1880" s="4"/>
    </row>
    <row r="1881" spans="1:1" x14ac:dyDescent="0.25">
      <c r="A1881" s="4"/>
    </row>
    <row r="1882" spans="1:1" x14ac:dyDescent="0.25">
      <c r="A1882" s="4"/>
    </row>
    <row r="1883" spans="1:1" x14ac:dyDescent="0.25">
      <c r="A1883" s="4"/>
    </row>
    <row r="1884" spans="1:1" x14ac:dyDescent="0.25">
      <c r="A1884" s="4"/>
    </row>
    <row r="1885" spans="1:1" x14ac:dyDescent="0.25">
      <c r="A1885" s="4"/>
    </row>
    <row r="1886" spans="1:1" x14ac:dyDescent="0.25">
      <c r="A1886" s="4"/>
    </row>
    <row r="1887" spans="1:1" x14ac:dyDescent="0.25">
      <c r="A1887" s="4"/>
    </row>
    <row r="1888" spans="1:1" x14ac:dyDescent="0.25">
      <c r="A1888" s="4"/>
    </row>
    <row r="1889" spans="1:1" x14ac:dyDescent="0.25">
      <c r="A1889" s="4"/>
    </row>
    <row r="1890" spans="1:1" x14ac:dyDescent="0.25">
      <c r="A1890" s="4"/>
    </row>
    <row r="1891" spans="1:1" x14ac:dyDescent="0.25">
      <c r="A1891" s="4"/>
    </row>
    <row r="1892" spans="1:1" x14ac:dyDescent="0.25">
      <c r="A1892" s="4"/>
    </row>
    <row r="1893" spans="1:1" x14ac:dyDescent="0.25">
      <c r="A1893" s="4"/>
    </row>
    <row r="1894" spans="1:1" x14ac:dyDescent="0.25">
      <c r="A1894" s="4"/>
    </row>
    <row r="1895" spans="1:1" x14ac:dyDescent="0.25">
      <c r="A1895" s="4"/>
    </row>
    <row r="1896" spans="1:1" x14ac:dyDescent="0.25">
      <c r="A1896" s="4"/>
    </row>
    <row r="1897" spans="1:1" x14ac:dyDescent="0.25">
      <c r="A1897" s="4"/>
    </row>
    <row r="1898" spans="1:1" x14ac:dyDescent="0.25">
      <c r="A1898" s="4"/>
    </row>
    <row r="1899" spans="1:1" x14ac:dyDescent="0.25">
      <c r="A1899" s="4"/>
    </row>
    <row r="1900" spans="1:1" x14ac:dyDescent="0.25">
      <c r="A1900" s="4"/>
    </row>
    <row r="1901" spans="1:1" x14ac:dyDescent="0.25">
      <c r="A1901" s="4"/>
    </row>
    <row r="1902" spans="1:1" x14ac:dyDescent="0.25">
      <c r="A1902" s="4"/>
    </row>
    <row r="1903" spans="1:1" x14ac:dyDescent="0.25">
      <c r="A1903" s="4"/>
    </row>
    <row r="1904" spans="1:1" x14ac:dyDescent="0.25">
      <c r="A1904" s="4"/>
    </row>
    <row r="1905" spans="1:1" x14ac:dyDescent="0.25">
      <c r="A1905" s="4"/>
    </row>
    <row r="1906" spans="1:1" x14ac:dyDescent="0.25">
      <c r="A1906" s="4"/>
    </row>
    <row r="1907" spans="1:1" x14ac:dyDescent="0.25">
      <c r="A1907" s="4"/>
    </row>
    <row r="1908" spans="1:1" x14ac:dyDescent="0.25">
      <c r="A1908" s="4"/>
    </row>
    <row r="1909" spans="1:1" x14ac:dyDescent="0.25">
      <c r="A1909" s="4"/>
    </row>
    <row r="1910" spans="1:1" x14ac:dyDescent="0.25">
      <c r="A1910" s="4"/>
    </row>
    <row r="1911" spans="1:1" x14ac:dyDescent="0.25">
      <c r="A1911" s="4"/>
    </row>
    <row r="1912" spans="1:1" x14ac:dyDescent="0.25">
      <c r="A1912" s="4"/>
    </row>
    <row r="1913" spans="1:1" x14ac:dyDescent="0.25">
      <c r="A1913" s="4"/>
    </row>
    <row r="1914" spans="1:1" x14ac:dyDescent="0.25">
      <c r="A1914" s="4"/>
    </row>
    <row r="1915" spans="1:1" x14ac:dyDescent="0.25">
      <c r="A1915" s="4"/>
    </row>
    <row r="1916" spans="1:1" x14ac:dyDescent="0.25">
      <c r="A1916" s="4"/>
    </row>
    <row r="1917" spans="1:1" x14ac:dyDescent="0.25">
      <c r="A1917" s="4"/>
    </row>
    <row r="1918" spans="1:1" x14ac:dyDescent="0.25">
      <c r="A1918" s="4"/>
    </row>
    <row r="1919" spans="1:1" x14ac:dyDescent="0.25">
      <c r="A1919" s="4"/>
    </row>
    <row r="1920" spans="1:1" x14ac:dyDescent="0.25">
      <c r="A1920" s="4"/>
    </row>
    <row r="1921" spans="1:1" x14ac:dyDescent="0.25">
      <c r="A1921" s="4"/>
    </row>
    <row r="1922" spans="1:1" x14ac:dyDescent="0.25">
      <c r="A1922" s="4"/>
    </row>
    <row r="1923" spans="1:1" x14ac:dyDescent="0.25">
      <c r="A1923" s="4"/>
    </row>
    <row r="1924" spans="1:1" x14ac:dyDescent="0.25">
      <c r="A1924" s="4"/>
    </row>
    <row r="1925" spans="1:1" x14ac:dyDescent="0.25">
      <c r="A1925" s="4"/>
    </row>
    <row r="1926" spans="1:1" x14ac:dyDescent="0.25">
      <c r="A1926" s="4"/>
    </row>
    <row r="1927" spans="1:1" x14ac:dyDescent="0.25">
      <c r="A1927" s="4"/>
    </row>
    <row r="1928" spans="1:1" x14ac:dyDescent="0.25">
      <c r="A1928" s="4"/>
    </row>
    <row r="1929" spans="1:1" x14ac:dyDescent="0.25">
      <c r="A1929" s="4"/>
    </row>
    <row r="1930" spans="1:1" x14ac:dyDescent="0.25">
      <c r="A1930" s="4"/>
    </row>
    <row r="1931" spans="1:1" x14ac:dyDescent="0.25">
      <c r="A1931" s="4"/>
    </row>
    <row r="1932" spans="1:1" x14ac:dyDescent="0.25">
      <c r="A1932" s="4"/>
    </row>
    <row r="1933" spans="1:1" x14ac:dyDescent="0.25">
      <c r="A1933" s="4"/>
    </row>
    <row r="1934" spans="1:1" x14ac:dyDescent="0.25">
      <c r="A1934" s="4"/>
    </row>
    <row r="1935" spans="1:1" x14ac:dyDescent="0.25">
      <c r="A1935" s="4"/>
    </row>
    <row r="1936" spans="1:1" x14ac:dyDescent="0.25">
      <c r="A1936" s="4"/>
    </row>
    <row r="1937" spans="1:1" x14ac:dyDescent="0.25">
      <c r="A1937" s="4"/>
    </row>
    <row r="1938" spans="1:1" x14ac:dyDescent="0.25">
      <c r="A1938" s="4"/>
    </row>
    <row r="1939" spans="1:1" x14ac:dyDescent="0.25">
      <c r="A1939" s="4"/>
    </row>
    <row r="1940" spans="1:1" x14ac:dyDescent="0.25">
      <c r="A1940" s="4"/>
    </row>
    <row r="1941" spans="1:1" x14ac:dyDescent="0.25">
      <c r="A1941" s="4"/>
    </row>
    <row r="1942" spans="1:1" x14ac:dyDescent="0.25">
      <c r="A1942" s="4"/>
    </row>
    <row r="1943" spans="1:1" x14ac:dyDescent="0.25">
      <c r="A1943" s="4"/>
    </row>
    <row r="1944" spans="1:1" x14ac:dyDescent="0.25">
      <c r="A1944" s="4"/>
    </row>
    <row r="1945" spans="1:1" x14ac:dyDescent="0.25">
      <c r="A1945" s="4"/>
    </row>
    <row r="1946" spans="1:1" x14ac:dyDescent="0.25">
      <c r="A1946" s="4"/>
    </row>
    <row r="1947" spans="1:1" x14ac:dyDescent="0.25">
      <c r="A1947" s="4"/>
    </row>
    <row r="1948" spans="1:1" x14ac:dyDescent="0.25">
      <c r="A1948" s="4"/>
    </row>
    <row r="1949" spans="1:1" x14ac:dyDescent="0.25">
      <c r="A1949" s="4"/>
    </row>
    <row r="1950" spans="1:1" x14ac:dyDescent="0.25">
      <c r="A1950" s="4"/>
    </row>
    <row r="1951" spans="1:1" x14ac:dyDescent="0.25">
      <c r="A1951" s="4"/>
    </row>
    <row r="1952" spans="1:1" x14ac:dyDescent="0.25">
      <c r="A1952" s="4"/>
    </row>
    <row r="1953" spans="1:1" x14ac:dyDescent="0.25">
      <c r="A1953" s="4"/>
    </row>
    <row r="1954" spans="1:1" x14ac:dyDescent="0.25">
      <c r="A1954" s="4"/>
    </row>
    <row r="1955" spans="1:1" x14ac:dyDescent="0.25">
      <c r="A1955" s="4"/>
    </row>
    <row r="1956" spans="1:1" x14ac:dyDescent="0.25">
      <c r="A1956" s="4"/>
    </row>
    <row r="1957" spans="1:1" x14ac:dyDescent="0.25">
      <c r="A1957" s="4"/>
    </row>
    <row r="1958" spans="1:1" x14ac:dyDescent="0.25">
      <c r="A1958" s="4"/>
    </row>
    <row r="1959" spans="1:1" x14ac:dyDescent="0.25">
      <c r="A1959" s="4"/>
    </row>
    <row r="1960" spans="1:1" x14ac:dyDescent="0.25">
      <c r="A1960" s="4"/>
    </row>
    <row r="1961" spans="1:1" x14ac:dyDescent="0.25">
      <c r="A1961" s="4"/>
    </row>
    <row r="1962" spans="1:1" x14ac:dyDescent="0.25">
      <c r="A1962" s="4"/>
    </row>
    <row r="1963" spans="1:1" x14ac:dyDescent="0.25">
      <c r="A1963" s="4"/>
    </row>
    <row r="1964" spans="1:1" x14ac:dyDescent="0.25">
      <c r="A1964" s="4"/>
    </row>
    <row r="1965" spans="1:1" x14ac:dyDescent="0.25">
      <c r="A1965" s="4"/>
    </row>
    <row r="1966" spans="1:1" x14ac:dyDescent="0.25">
      <c r="A1966" s="4"/>
    </row>
    <row r="1967" spans="1:1" x14ac:dyDescent="0.25">
      <c r="A1967" s="4"/>
    </row>
    <row r="1968" spans="1:1" x14ac:dyDescent="0.25">
      <c r="A1968" s="4"/>
    </row>
    <row r="1969" spans="1:1" x14ac:dyDescent="0.25">
      <c r="A1969" s="4"/>
    </row>
    <row r="1970" spans="1:1" x14ac:dyDescent="0.25">
      <c r="A1970" s="4"/>
    </row>
    <row r="1971" spans="1:1" x14ac:dyDescent="0.25">
      <c r="A1971" s="4"/>
    </row>
    <row r="1972" spans="1:1" x14ac:dyDescent="0.25">
      <c r="A1972" s="4"/>
    </row>
    <row r="1973" spans="1:1" x14ac:dyDescent="0.25">
      <c r="A1973" s="4"/>
    </row>
    <row r="1974" spans="1:1" x14ac:dyDescent="0.25">
      <c r="A1974" s="4"/>
    </row>
    <row r="1975" spans="1:1" x14ac:dyDescent="0.25">
      <c r="A1975" s="4"/>
    </row>
    <row r="1976" spans="1:1" x14ac:dyDescent="0.25">
      <c r="A1976" s="4"/>
    </row>
    <row r="1977" spans="1:1" x14ac:dyDescent="0.25">
      <c r="A1977" s="4"/>
    </row>
    <row r="1978" spans="1:1" x14ac:dyDescent="0.25">
      <c r="A1978" s="4"/>
    </row>
    <row r="1979" spans="1:1" x14ac:dyDescent="0.25">
      <c r="A1979" s="4"/>
    </row>
    <row r="1980" spans="1:1" x14ac:dyDescent="0.25">
      <c r="A1980" s="4"/>
    </row>
    <row r="1981" spans="1:1" x14ac:dyDescent="0.25">
      <c r="A1981" s="4"/>
    </row>
    <row r="1982" spans="1:1" x14ac:dyDescent="0.25">
      <c r="A1982" s="4"/>
    </row>
    <row r="1983" spans="1:1" x14ac:dyDescent="0.25">
      <c r="A1983" s="4"/>
    </row>
    <row r="1984" spans="1:1" x14ac:dyDescent="0.25">
      <c r="A1984" s="4"/>
    </row>
    <row r="1985" spans="1:1" x14ac:dyDescent="0.25">
      <c r="A1985" s="4"/>
    </row>
    <row r="1986" spans="1:1" x14ac:dyDescent="0.25">
      <c r="A1986" s="4"/>
    </row>
    <row r="1987" spans="1:1" x14ac:dyDescent="0.25">
      <c r="A1987" s="4"/>
    </row>
    <row r="1988" spans="1:1" x14ac:dyDescent="0.25">
      <c r="A1988" s="4"/>
    </row>
    <row r="1989" spans="1:1" x14ac:dyDescent="0.25">
      <c r="A1989" s="4"/>
    </row>
    <row r="1990" spans="1:1" x14ac:dyDescent="0.25">
      <c r="A1990" s="4"/>
    </row>
    <row r="1991" spans="1:1" x14ac:dyDescent="0.25">
      <c r="A1991" s="4"/>
    </row>
    <row r="1992" spans="1:1" x14ac:dyDescent="0.25">
      <c r="A1992" s="4"/>
    </row>
    <row r="1993" spans="1:1" x14ac:dyDescent="0.25">
      <c r="A1993" s="4"/>
    </row>
    <row r="1994" spans="1:1" x14ac:dyDescent="0.25">
      <c r="A1994" s="4"/>
    </row>
    <row r="1995" spans="1:1" x14ac:dyDescent="0.25">
      <c r="A1995" s="4"/>
    </row>
    <row r="1996" spans="1:1" x14ac:dyDescent="0.25">
      <c r="A1996" s="4"/>
    </row>
    <row r="1997" spans="1:1" x14ac:dyDescent="0.25">
      <c r="A1997" s="4"/>
    </row>
    <row r="1998" spans="1:1" x14ac:dyDescent="0.25">
      <c r="A1998" s="4"/>
    </row>
    <row r="1999" spans="1:1" x14ac:dyDescent="0.25">
      <c r="A1999" s="4"/>
    </row>
    <row r="2000" spans="1:1" x14ac:dyDescent="0.25">
      <c r="A2000" s="4"/>
    </row>
    <row r="2001" spans="1:1" x14ac:dyDescent="0.25">
      <c r="A2001" s="4"/>
    </row>
    <row r="2002" spans="1:1" x14ac:dyDescent="0.25">
      <c r="A2002" s="4"/>
    </row>
    <row r="2003" spans="1:1" x14ac:dyDescent="0.25">
      <c r="A2003" s="4"/>
    </row>
    <row r="2004" spans="1:1" x14ac:dyDescent="0.25">
      <c r="A2004" s="4"/>
    </row>
    <row r="2005" spans="1:1" x14ac:dyDescent="0.25">
      <c r="A2005" s="4"/>
    </row>
    <row r="2006" spans="1:1" x14ac:dyDescent="0.25">
      <c r="A2006" s="4"/>
    </row>
    <row r="2007" spans="1:1" x14ac:dyDescent="0.25">
      <c r="A2007" s="4"/>
    </row>
    <row r="2008" spans="1:1" x14ac:dyDescent="0.25">
      <c r="A2008" s="4"/>
    </row>
    <row r="2009" spans="1:1" x14ac:dyDescent="0.25">
      <c r="A2009" s="4"/>
    </row>
    <row r="2010" spans="1:1" x14ac:dyDescent="0.25">
      <c r="A2010" s="4"/>
    </row>
    <row r="2011" spans="1:1" x14ac:dyDescent="0.25">
      <c r="A2011" s="4"/>
    </row>
    <row r="2012" spans="1:1" x14ac:dyDescent="0.25">
      <c r="A2012" s="4"/>
    </row>
    <row r="2013" spans="1:1" x14ac:dyDescent="0.25">
      <c r="A2013" s="4"/>
    </row>
    <row r="2014" spans="1:1" x14ac:dyDescent="0.25">
      <c r="A2014" s="4"/>
    </row>
    <row r="2015" spans="1:1" x14ac:dyDescent="0.25">
      <c r="A2015" s="4"/>
    </row>
    <row r="2016" spans="1:1" x14ac:dyDescent="0.25">
      <c r="A2016" s="4"/>
    </row>
    <row r="2017" spans="1:1" x14ac:dyDescent="0.25">
      <c r="A2017" s="4"/>
    </row>
    <row r="2018" spans="1:1" x14ac:dyDescent="0.25">
      <c r="A2018" s="4"/>
    </row>
    <row r="2019" spans="1:1" x14ac:dyDescent="0.25">
      <c r="A2019" s="4"/>
    </row>
    <row r="2020" spans="1:1" x14ac:dyDescent="0.25">
      <c r="A2020" s="4"/>
    </row>
    <row r="2021" spans="1:1" x14ac:dyDescent="0.25">
      <c r="A2021" s="4"/>
    </row>
    <row r="2022" spans="1:1" x14ac:dyDescent="0.25">
      <c r="A2022" s="4"/>
    </row>
    <row r="2023" spans="1:1" x14ac:dyDescent="0.25">
      <c r="A2023" s="4"/>
    </row>
    <row r="2024" spans="1:1" x14ac:dyDescent="0.25">
      <c r="A2024" s="4"/>
    </row>
    <row r="2025" spans="1:1" x14ac:dyDescent="0.25">
      <c r="A2025" s="4"/>
    </row>
    <row r="2026" spans="1:1" x14ac:dyDescent="0.25">
      <c r="A2026" s="4"/>
    </row>
    <row r="2027" spans="1:1" x14ac:dyDescent="0.25">
      <c r="A2027" s="4"/>
    </row>
    <row r="2028" spans="1:1" x14ac:dyDescent="0.25">
      <c r="A2028" s="4"/>
    </row>
    <row r="2029" spans="1:1" x14ac:dyDescent="0.25">
      <c r="A2029" s="4"/>
    </row>
    <row r="2030" spans="1:1" x14ac:dyDescent="0.25">
      <c r="A2030" s="4"/>
    </row>
    <row r="2031" spans="1:1" x14ac:dyDescent="0.25">
      <c r="A2031" s="4"/>
    </row>
    <row r="2032" spans="1:1" x14ac:dyDescent="0.25">
      <c r="A2032" s="4"/>
    </row>
    <row r="2033" spans="1:1" x14ac:dyDescent="0.25">
      <c r="A2033" s="4"/>
    </row>
    <row r="2034" spans="1:1" x14ac:dyDescent="0.25">
      <c r="A2034" s="4"/>
    </row>
    <row r="2035" spans="1:1" x14ac:dyDescent="0.25">
      <c r="A2035" s="4"/>
    </row>
    <row r="2036" spans="1:1" x14ac:dyDescent="0.25">
      <c r="A2036" s="4"/>
    </row>
    <row r="2037" spans="1:1" x14ac:dyDescent="0.25">
      <c r="A2037" s="4"/>
    </row>
    <row r="2038" spans="1:1" x14ac:dyDescent="0.25">
      <c r="A2038" s="4"/>
    </row>
    <row r="2039" spans="1:1" x14ac:dyDescent="0.25">
      <c r="A2039" s="4"/>
    </row>
    <row r="2040" spans="1:1" x14ac:dyDescent="0.25">
      <c r="A2040" s="4"/>
    </row>
    <row r="2041" spans="1:1" x14ac:dyDescent="0.25">
      <c r="A2041" s="4"/>
    </row>
    <row r="2042" spans="1:1" x14ac:dyDescent="0.25">
      <c r="A2042" s="4"/>
    </row>
    <row r="2043" spans="1:1" x14ac:dyDescent="0.25">
      <c r="A2043" s="4"/>
    </row>
    <row r="2044" spans="1:1" x14ac:dyDescent="0.25">
      <c r="A2044" s="4"/>
    </row>
    <row r="2045" spans="1:1" x14ac:dyDescent="0.25">
      <c r="A2045" s="4"/>
    </row>
    <row r="2046" spans="1:1" x14ac:dyDescent="0.25">
      <c r="A2046" s="4"/>
    </row>
    <row r="2047" spans="1:1" x14ac:dyDescent="0.25">
      <c r="A2047" s="4"/>
    </row>
    <row r="2048" spans="1:1" x14ac:dyDescent="0.25">
      <c r="A2048" s="4"/>
    </row>
    <row r="2049" spans="1:1" x14ac:dyDescent="0.25">
      <c r="A2049" s="4"/>
    </row>
    <row r="2050" spans="1:1" x14ac:dyDescent="0.25">
      <c r="A2050" s="4"/>
    </row>
    <row r="2051" spans="1:1" x14ac:dyDescent="0.25">
      <c r="A2051" s="4"/>
    </row>
    <row r="2052" spans="1:1" x14ac:dyDescent="0.25">
      <c r="A2052" s="4"/>
    </row>
    <row r="2053" spans="1:1" x14ac:dyDescent="0.25">
      <c r="A2053" s="4"/>
    </row>
    <row r="2054" spans="1:1" x14ac:dyDescent="0.25">
      <c r="A2054" s="4"/>
    </row>
    <row r="2055" spans="1:1" x14ac:dyDescent="0.25">
      <c r="A2055" s="4"/>
    </row>
    <row r="2056" spans="1:1" x14ac:dyDescent="0.25">
      <c r="A2056" s="4"/>
    </row>
    <row r="2057" spans="1:1" x14ac:dyDescent="0.25">
      <c r="A2057" s="4"/>
    </row>
    <row r="2058" spans="1:1" x14ac:dyDescent="0.25">
      <c r="A2058" s="4"/>
    </row>
    <row r="2059" spans="1:1" x14ac:dyDescent="0.25">
      <c r="A2059" s="4"/>
    </row>
    <row r="2060" spans="1:1" x14ac:dyDescent="0.25">
      <c r="A2060" s="4"/>
    </row>
    <row r="2061" spans="1:1" x14ac:dyDescent="0.25">
      <c r="A2061" s="4"/>
    </row>
    <row r="2062" spans="1:1" x14ac:dyDescent="0.25">
      <c r="A2062" s="4"/>
    </row>
    <row r="2063" spans="1:1" x14ac:dyDescent="0.25">
      <c r="A2063" s="4"/>
    </row>
    <row r="2064" spans="1:1" x14ac:dyDescent="0.25">
      <c r="A2064" s="4"/>
    </row>
    <row r="2065" spans="1:1" x14ac:dyDescent="0.25">
      <c r="A2065" s="4"/>
    </row>
    <row r="2066" spans="1:1" x14ac:dyDescent="0.25">
      <c r="A2066" s="4"/>
    </row>
    <row r="2067" spans="1:1" x14ac:dyDescent="0.25">
      <c r="A2067" s="4"/>
    </row>
    <row r="2068" spans="1:1" x14ac:dyDescent="0.25">
      <c r="A2068" s="4"/>
    </row>
    <row r="2069" spans="1:1" x14ac:dyDescent="0.25">
      <c r="A2069" s="4"/>
    </row>
    <row r="2070" spans="1:1" x14ac:dyDescent="0.25">
      <c r="A2070" s="4"/>
    </row>
    <row r="2071" spans="1:1" x14ac:dyDescent="0.25">
      <c r="A2071" s="4"/>
    </row>
    <row r="2072" spans="1:1" x14ac:dyDescent="0.25">
      <c r="A2072" s="4"/>
    </row>
    <row r="2073" spans="1:1" x14ac:dyDescent="0.25">
      <c r="A2073" s="4"/>
    </row>
    <row r="2074" spans="1:1" x14ac:dyDescent="0.25">
      <c r="A2074" s="4"/>
    </row>
    <row r="2075" spans="1:1" x14ac:dyDescent="0.25">
      <c r="A2075" s="4"/>
    </row>
    <row r="2076" spans="1:1" x14ac:dyDescent="0.25">
      <c r="A2076" s="4"/>
    </row>
    <row r="2077" spans="1:1" x14ac:dyDescent="0.25">
      <c r="A2077" s="4"/>
    </row>
    <row r="2078" spans="1:1" x14ac:dyDescent="0.25">
      <c r="A2078" s="4"/>
    </row>
    <row r="2079" spans="1:1" x14ac:dyDescent="0.25">
      <c r="A2079" s="4"/>
    </row>
    <row r="2080" spans="1:1" x14ac:dyDescent="0.25">
      <c r="A2080" s="4"/>
    </row>
    <row r="2081" spans="1:1" x14ac:dyDescent="0.25">
      <c r="A2081" s="4"/>
    </row>
    <row r="2082" spans="1:1" x14ac:dyDescent="0.25">
      <c r="A2082" s="4"/>
    </row>
    <row r="2083" spans="1:1" x14ac:dyDescent="0.25">
      <c r="A2083" s="4"/>
    </row>
    <row r="2084" spans="1:1" x14ac:dyDescent="0.25">
      <c r="A2084" s="4"/>
    </row>
    <row r="2085" spans="1:1" x14ac:dyDescent="0.25">
      <c r="A2085" s="4"/>
    </row>
    <row r="2086" spans="1:1" x14ac:dyDescent="0.25">
      <c r="A2086" s="4"/>
    </row>
    <row r="2087" spans="1:1" x14ac:dyDescent="0.25">
      <c r="A2087" s="4"/>
    </row>
    <row r="2088" spans="1:1" x14ac:dyDescent="0.25">
      <c r="A2088" s="4"/>
    </row>
    <row r="2089" spans="1:1" x14ac:dyDescent="0.25">
      <c r="A2089" s="4"/>
    </row>
    <row r="2090" spans="1:1" x14ac:dyDescent="0.25">
      <c r="A2090" s="4"/>
    </row>
    <row r="2091" spans="1:1" x14ac:dyDescent="0.25">
      <c r="A2091" s="4"/>
    </row>
    <row r="2092" spans="1:1" x14ac:dyDescent="0.25">
      <c r="A2092" s="4"/>
    </row>
    <row r="2093" spans="1:1" x14ac:dyDescent="0.25">
      <c r="A2093" s="4"/>
    </row>
    <row r="2094" spans="1:1" x14ac:dyDescent="0.25">
      <c r="A2094" s="4"/>
    </row>
    <row r="2095" spans="1:1" x14ac:dyDescent="0.25">
      <c r="A2095" s="4"/>
    </row>
    <row r="2096" spans="1:1" x14ac:dyDescent="0.25">
      <c r="A2096" s="4"/>
    </row>
    <row r="2097" spans="1:1" x14ac:dyDescent="0.25">
      <c r="A2097" s="4"/>
    </row>
    <row r="2098" spans="1:1" x14ac:dyDescent="0.25">
      <c r="A2098" s="4"/>
    </row>
    <row r="2099" spans="1:1" x14ac:dyDescent="0.25">
      <c r="A2099" s="4"/>
    </row>
    <row r="2100" spans="1:1" x14ac:dyDescent="0.25">
      <c r="A2100" s="4"/>
    </row>
    <row r="2101" spans="1:1" x14ac:dyDescent="0.25">
      <c r="A2101" s="4"/>
    </row>
    <row r="2102" spans="1:1" x14ac:dyDescent="0.25">
      <c r="A2102" s="4"/>
    </row>
    <row r="2103" spans="1:1" x14ac:dyDescent="0.25">
      <c r="A2103" s="4"/>
    </row>
    <row r="2104" spans="1:1" x14ac:dyDescent="0.25">
      <c r="A2104" s="4"/>
    </row>
    <row r="2105" spans="1:1" x14ac:dyDescent="0.25">
      <c r="A2105" s="4"/>
    </row>
    <row r="2106" spans="1:1" x14ac:dyDescent="0.25">
      <c r="A2106" s="4"/>
    </row>
    <row r="2107" spans="1:1" x14ac:dyDescent="0.25">
      <c r="A2107" s="4"/>
    </row>
    <row r="2108" spans="1:1" x14ac:dyDescent="0.25">
      <c r="A2108" s="4"/>
    </row>
    <row r="2109" spans="1:1" x14ac:dyDescent="0.25">
      <c r="A2109" s="4"/>
    </row>
    <row r="2110" spans="1:1" x14ac:dyDescent="0.25">
      <c r="A2110" s="4"/>
    </row>
    <row r="2111" spans="1:1" x14ac:dyDescent="0.25">
      <c r="A2111" s="4"/>
    </row>
    <row r="2112" spans="1:1" x14ac:dyDescent="0.25">
      <c r="A2112" s="4"/>
    </row>
    <row r="2113" spans="1:1" x14ac:dyDescent="0.25">
      <c r="A2113" s="4"/>
    </row>
    <row r="2114" spans="1:1" x14ac:dyDescent="0.25">
      <c r="A2114" s="4"/>
    </row>
    <row r="2115" spans="1:1" x14ac:dyDescent="0.25">
      <c r="A2115" s="4"/>
    </row>
    <row r="2116" spans="1:1" x14ac:dyDescent="0.25">
      <c r="A2116" s="4"/>
    </row>
    <row r="2117" spans="1:1" x14ac:dyDescent="0.25">
      <c r="A2117" s="4"/>
    </row>
    <row r="2118" spans="1:1" x14ac:dyDescent="0.25">
      <c r="A2118" s="4"/>
    </row>
    <row r="2119" spans="1:1" x14ac:dyDescent="0.25">
      <c r="A2119" s="4"/>
    </row>
    <row r="2120" spans="1:1" x14ac:dyDescent="0.25">
      <c r="A2120" s="4"/>
    </row>
    <row r="2121" spans="1:1" x14ac:dyDescent="0.25">
      <c r="A2121" s="4"/>
    </row>
    <row r="2122" spans="1:1" x14ac:dyDescent="0.25">
      <c r="A2122" s="4"/>
    </row>
    <row r="2123" spans="1:1" x14ac:dyDescent="0.25">
      <c r="A2123" s="4"/>
    </row>
    <row r="2124" spans="1:1" x14ac:dyDescent="0.25">
      <c r="A2124" s="4"/>
    </row>
    <row r="2125" spans="1:1" x14ac:dyDescent="0.25">
      <c r="A2125" s="4"/>
    </row>
    <row r="2126" spans="1:1" x14ac:dyDescent="0.25">
      <c r="A2126" s="4"/>
    </row>
    <row r="2127" spans="1:1" x14ac:dyDescent="0.25">
      <c r="A2127" s="4"/>
    </row>
    <row r="2128" spans="1:1" x14ac:dyDescent="0.25">
      <c r="A2128" s="4"/>
    </row>
    <row r="2129" spans="1:1" x14ac:dyDescent="0.25">
      <c r="A2129" s="4"/>
    </row>
    <row r="2130" spans="1:1" x14ac:dyDescent="0.25">
      <c r="A2130" s="4"/>
    </row>
    <row r="2131" spans="1:1" x14ac:dyDescent="0.25">
      <c r="A2131" s="4"/>
    </row>
    <row r="2132" spans="1:1" x14ac:dyDescent="0.25">
      <c r="A2132" s="4"/>
    </row>
    <row r="2133" spans="1:1" x14ac:dyDescent="0.25">
      <c r="A2133" s="4"/>
    </row>
    <row r="2134" spans="1:1" x14ac:dyDescent="0.25">
      <c r="A2134" s="4"/>
    </row>
    <row r="2135" spans="1:1" x14ac:dyDescent="0.25">
      <c r="A2135" s="4"/>
    </row>
    <row r="2136" spans="1:1" x14ac:dyDescent="0.25">
      <c r="A2136" s="4"/>
    </row>
    <row r="2137" spans="1:1" x14ac:dyDescent="0.25">
      <c r="A2137" s="4"/>
    </row>
    <row r="2138" spans="1:1" x14ac:dyDescent="0.25">
      <c r="A2138" s="4"/>
    </row>
    <row r="2139" spans="1:1" x14ac:dyDescent="0.25">
      <c r="A2139" s="4"/>
    </row>
    <row r="2140" spans="1:1" x14ac:dyDescent="0.25">
      <c r="A2140" s="4"/>
    </row>
    <row r="2141" spans="1:1" x14ac:dyDescent="0.25">
      <c r="A2141" s="4"/>
    </row>
    <row r="2142" spans="1:1" x14ac:dyDescent="0.25">
      <c r="A2142" s="4"/>
    </row>
    <row r="2143" spans="1:1" x14ac:dyDescent="0.25">
      <c r="A2143" s="4"/>
    </row>
    <row r="2144" spans="1:1" x14ac:dyDescent="0.25">
      <c r="A2144" s="4"/>
    </row>
    <row r="2145" spans="1:1" x14ac:dyDescent="0.25">
      <c r="A2145" s="4"/>
    </row>
    <row r="2146" spans="1:1" x14ac:dyDescent="0.25">
      <c r="A2146" s="4"/>
    </row>
    <row r="2147" spans="1:1" x14ac:dyDescent="0.25">
      <c r="A2147" s="4"/>
    </row>
    <row r="2148" spans="1:1" x14ac:dyDescent="0.25">
      <c r="A2148" s="4"/>
    </row>
    <row r="2149" spans="1:1" x14ac:dyDescent="0.25">
      <c r="A2149" s="4"/>
    </row>
    <row r="2150" spans="1:1" x14ac:dyDescent="0.25">
      <c r="A2150" s="4"/>
    </row>
    <row r="2151" spans="1:1" x14ac:dyDescent="0.25">
      <c r="A2151" s="4"/>
    </row>
    <row r="2152" spans="1:1" x14ac:dyDescent="0.25">
      <c r="A2152" s="4"/>
    </row>
    <row r="2153" spans="1:1" x14ac:dyDescent="0.25">
      <c r="A2153" s="4"/>
    </row>
    <row r="2154" spans="1:1" x14ac:dyDescent="0.25">
      <c r="A2154" s="4"/>
    </row>
    <row r="2155" spans="1:1" x14ac:dyDescent="0.25">
      <c r="A2155" s="4"/>
    </row>
    <row r="2156" spans="1:1" x14ac:dyDescent="0.25">
      <c r="A2156" s="4"/>
    </row>
    <row r="2157" spans="1:1" x14ac:dyDescent="0.25">
      <c r="A2157" s="4"/>
    </row>
    <row r="2158" spans="1:1" x14ac:dyDescent="0.25">
      <c r="A2158" s="4"/>
    </row>
    <row r="2159" spans="1:1" x14ac:dyDescent="0.25">
      <c r="A2159" s="4"/>
    </row>
    <row r="2160" spans="1:1" x14ac:dyDescent="0.25">
      <c r="A2160" s="4"/>
    </row>
    <row r="2161" spans="1:1" x14ac:dyDescent="0.25">
      <c r="A2161" s="4"/>
    </row>
    <row r="2162" spans="1:1" x14ac:dyDescent="0.25">
      <c r="A2162" s="4"/>
    </row>
    <row r="2163" spans="1:1" x14ac:dyDescent="0.25">
      <c r="A2163" s="4"/>
    </row>
    <row r="2164" spans="1:1" x14ac:dyDescent="0.25">
      <c r="A2164" s="4"/>
    </row>
    <row r="2165" spans="1:1" x14ac:dyDescent="0.25">
      <c r="A2165" s="4"/>
    </row>
    <row r="2166" spans="1:1" x14ac:dyDescent="0.25">
      <c r="A2166" s="4"/>
    </row>
    <row r="2167" spans="1:1" x14ac:dyDescent="0.25">
      <c r="A2167" s="4"/>
    </row>
    <row r="2168" spans="1:1" x14ac:dyDescent="0.25">
      <c r="A2168" s="4"/>
    </row>
    <row r="2169" spans="1:1" x14ac:dyDescent="0.25">
      <c r="A2169" s="4"/>
    </row>
    <row r="2170" spans="1:1" x14ac:dyDescent="0.25">
      <c r="A2170" s="4"/>
    </row>
    <row r="2171" spans="1:1" x14ac:dyDescent="0.25">
      <c r="A2171" s="4"/>
    </row>
    <row r="2172" spans="1:1" x14ac:dyDescent="0.25">
      <c r="A2172" s="4"/>
    </row>
    <row r="2173" spans="1:1" x14ac:dyDescent="0.25">
      <c r="A2173" s="4"/>
    </row>
    <row r="2174" spans="1:1" x14ac:dyDescent="0.25">
      <c r="A2174" s="4"/>
    </row>
    <row r="2175" spans="1:1" x14ac:dyDescent="0.25">
      <c r="A2175" s="4"/>
    </row>
    <row r="2176" spans="1:1" x14ac:dyDescent="0.25">
      <c r="A2176" s="4"/>
    </row>
    <row r="2177" spans="1:1" x14ac:dyDescent="0.25">
      <c r="A2177" s="4"/>
    </row>
    <row r="2178" spans="1:1" x14ac:dyDescent="0.25">
      <c r="A2178" s="4"/>
    </row>
    <row r="2179" spans="1:1" x14ac:dyDescent="0.25">
      <c r="A2179" s="4"/>
    </row>
    <row r="2180" spans="1:1" x14ac:dyDescent="0.25">
      <c r="A2180" s="4"/>
    </row>
    <row r="2181" spans="1:1" x14ac:dyDescent="0.25">
      <c r="A2181" s="4"/>
    </row>
    <row r="2182" spans="1:1" x14ac:dyDescent="0.25">
      <c r="A2182" s="4"/>
    </row>
    <row r="2183" spans="1:1" x14ac:dyDescent="0.25">
      <c r="A2183" s="4"/>
    </row>
    <row r="2184" spans="1:1" x14ac:dyDescent="0.25">
      <c r="A2184" s="4"/>
    </row>
    <row r="2185" spans="1:1" x14ac:dyDescent="0.25">
      <c r="A2185" s="4"/>
    </row>
    <row r="2186" spans="1:1" x14ac:dyDescent="0.25">
      <c r="A2186" s="4"/>
    </row>
    <row r="2187" spans="1:1" x14ac:dyDescent="0.25">
      <c r="A2187" s="4"/>
    </row>
    <row r="2188" spans="1:1" x14ac:dyDescent="0.25">
      <c r="A2188" s="4"/>
    </row>
    <row r="2189" spans="1:1" x14ac:dyDescent="0.25">
      <c r="A2189" s="4"/>
    </row>
    <row r="2190" spans="1:1" x14ac:dyDescent="0.25">
      <c r="A2190" s="4"/>
    </row>
    <row r="2191" spans="1:1" x14ac:dyDescent="0.25">
      <c r="A2191" s="4"/>
    </row>
    <row r="2192" spans="1:1" x14ac:dyDescent="0.25">
      <c r="A2192" s="4"/>
    </row>
    <row r="2193" spans="1:1" x14ac:dyDescent="0.25">
      <c r="A2193" s="4"/>
    </row>
    <row r="2194" spans="1:1" x14ac:dyDescent="0.25">
      <c r="A2194" s="4"/>
    </row>
    <row r="2195" spans="1:1" x14ac:dyDescent="0.25">
      <c r="A2195" s="4"/>
    </row>
    <row r="2196" spans="1:1" x14ac:dyDescent="0.25">
      <c r="A2196" s="4"/>
    </row>
    <row r="2197" spans="1:1" x14ac:dyDescent="0.25">
      <c r="A2197" s="4"/>
    </row>
    <row r="2198" spans="1:1" x14ac:dyDescent="0.25">
      <c r="A2198" s="4"/>
    </row>
    <row r="2199" spans="1:1" x14ac:dyDescent="0.25">
      <c r="A2199" s="4"/>
    </row>
    <row r="2200" spans="1:1" x14ac:dyDescent="0.25">
      <c r="A2200" s="4"/>
    </row>
    <row r="2201" spans="1:1" x14ac:dyDescent="0.25">
      <c r="A2201" s="4"/>
    </row>
    <row r="2202" spans="1:1" x14ac:dyDescent="0.25">
      <c r="A2202" s="4"/>
    </row>
    <row r="2203" spans="1:1" x14ac:dyDescent="0.25">
      <c r="A2203" s="4"/>
    </row>
    <row r="2204" spans="1:1" x14ac:dyDescent="0.25">
      <c r="A2204" s="4"/>
    </row>
    <row r="2205" spans="1:1" x14ac:dyDescent="0.25">
      <c r="A2205" s="4"/>
    </row>
    <row r="2206" spans="1:1" x14ac:dyDescent="0.25">
      <c r="A2206" s="4"/>
    </row>
    <row r="2207" spans="1:1" x14ac:dyDescent="0.25">
      <c r="A2207" s="4"/>
    </row>
    <row r="2208" spans="1:1" x14ac:dyDescent="0.25">
      <c r="A2208" s="4"/>
    </row>
    <row r="2209" spans="1:1" x14ac:dyDescent="0.25">
      <c r="A2209" s="4"/>
    </row>
    <row r="2210" spans="1:1" x14ac:dyDescent="0.25">
      <c r="A2210" s="4"/>
    </row>
    <row r="2211" spans="1:1" x14ac:dyDescent="0.25">
      <c r="A2211" s="4"/>
    </row>
    <row r="2212" spans="1:1" x14ac:dyDescent="0.25">
      <c r="A2212" s="4"/>
    </row>
    <row r="2213" spans="1:1" x14ac:dyDescent="0.25">
      <c r="A2213" s="4"/>
    </row>
    <row r="2214" spans="1:1" x14ac:dyDescent="0.25">
      <c r="A2214" s="4"/>
    </row>
    <row r="2215" spans="1:1" x14ac:dyDescent="0.25">
      <c r="A2215" s="4"/>
    </row>
    <row r="2216" spans="1:1" x14ac:dyDescent="0.25">
      <c r="A2216" s="4"/>
    </row>
    <row r="2217" spans="1:1" x14ac:dyDescent="0.25">
      <c r="A2217" s="4"/>
    </row>
    <row r="2218" spans="1:1" x14ac:dyDescent="0.25">
      <c r="A2218" s="4"/>
    </row>
    <row r="2219" spans="1:1" x14ac:dyDescent="0.25">
      <c r="A2219" s="4"/>
    </row>
    <row r="2220" spans="1:1" x14ac:dyDescent="0.25">
      <c r="A2220" s="4"/>
    </row>
    <row r="2221" spans="1:1" x14ac:dyDescent="0.25">
      <c r="A2221" s="4"/>
    </row>
    <row r="2222" spans="1:1" x14ac:dyDescent="0.25">
      <c r="A2222" s="4"/>
    </row>
    <row r="2223" spans="1:1" x14ac:dyDescent="0.25">
      <c r="A2223" s="4"/>
    </row>
    <row r="2224" spans="1:1" x14ac:dyDescent="0.25">
      <c r="A2224" s="4"/>
    </row>
    <row r="2225" spans="1:1" x14ac:dyDescent="0.25">
      <c r="A2225" s="4"/>
    </row>
    <row r="2226" spans="1:1" x14ac:dyDescent="0.25">
      <c r="A2226" s="4"/>
    </row>
    <row r="2227" spans="1:1" x14ac:dyDescent="0.25">
      <c r="A2227" s="4"/>
    </row>
    <row r="2228" spans="1:1" x14ac:dyDescent="0.25">
      <c r="A2228" s="4"/>
    </row>
    <row r="2229" spans="1:1" x14ac:dyDescent="0.25">
      <c r="A2229" s="4"/>
    </row>
    <row r="2230" spans="1:1" x14ac:dyDescent="0.25">
      <c r="A2230" s="4"/>
    </row>
    <row r="2231" spans="1:1" x14ac:dyDescent="0.25">
      <c r="A2231" s="4"/>
    </row>
    <row r="2232" spans="1:1" x14ac:dyDescent="0.25">
      <c r="A2232" s="4"/>
    </row>
    <row r="2233" spans="1:1" x14ac:dyDescent="0.25">
      <c r="A2233" s="4"/>
    </row>
    <row r="2234" spans="1:1" x14ac:dyDescent="0.25">
      <c r="A2234" s="4"/>
    </row>
    <row r="2235" spans="1:1" x14ac:dyDescent="0.25">
      <c r="A2235" s="4"/>
    </row>
    <row r="2236" spans="1:1" x14ac:dyDescent="0.25">
      <c r="A2236" s="4"/>
    </row>
    <row r="2237" spans="1:1" x14ac:dyDescent="0.25">
      <c r="A2237" s="4"/>
    </row>
    <row r="2238" spans="1:1" x14ac:dyDescent="0.25">
      <c r="A2238" s="4"/>
    </row>
    <row r="2239" spans="1:1" x14ac:dyDescent="0.25">
      <c r="A2239" s="4"/>
    </row>
    <row r="2240" spans="1:1" x14ac:dyDescent="0.25">
      <c r="A2240" s="4"/>
    </row>
    <row r="2241" spans="1:1" x14ac:dyDescent="0.25">
      <c r="A2241" s="4"/>
    </row>
    <row r="2242" spans="1:1" x14ac:dyDescent="0.25">
      <c r="A2242" s="4"/>
    </row>
    <row r="2243" spans="1:1" x14ac:dyDescent="0.25">
      <c r="A2243" s="4"/>
    </row>
    <row r="2244" spans="1:1" x14ac:dyDescent="0.25">
      <c r="A2244" s="4"/>
    </row>
    <row r="2245" spans="1:1" x14ac:dyDescent="0.25">
      <c r="A2245" s="4"/>
    </row>
    <row r="2246" spans="1:1" x14ac:dyDescent="0.25">
      <c r="A2246" s="4"/>
    </row>
    <row r="2247" spans="1:1" x14ac:dyDescent="0.25">
      <c r="A2247" s="4"/>
    </row>
    <row r="2248" spans="1:1" x14ac:dyDescent="0.25">
      <c r="A2248" s="4"/>
    </row>
    <row r="2249" spans="1:1" x14ac:dyDescent="0.25">
      <c r="A2249" s="4"/>
    </row>
    <row r="2250" spans="1:1" x14ac:dyDescent="0.25">
      <c r="A2250" s="4"/>
    </row>
    <row r="2251" spans="1:1" x14ac:dyDescent="0.25">
      <c r="A2251" s="4"/>
    </row>
    <row r="2252" spans="1:1" x14ac:dyDescent="0.25">
      <c r="A2252" s="4"/>
    </row>
    <row r="2253" spans="1:1" x14ac:dyDescent="0.25">
      <c r="A2253" s="4"/>
    </row>
    <row r="2254" spans="1:1" x14ac:dyDescent="0.25">
      <c r="A2254" s="4"/>
    </row>
    <row r="2255" spans="1:1" x14ac:dyDescent="0.25">
      <c r="A2255" s="4"/>
    </row>
    <row r="2256" spans="1:1" x14ac:dyDescent="0.25">
      <c r="A2256" s="4"/>
    </row>
    <row r="2257" spans="1:1" x14ac:dyDescent="0.25">
      <c r="A2257" s="4"/>
    </row>
    <row r="2258" spans="1:1" x14ac:dyDescent="0.25">
      <c r="A2258" s="4"/>
    </row>
    <row r="2259" spans="1:1" x14ac:dyDescent="0.25">
      <c r="A2259" s="4"/>
    </row>
    <row r="2260" spans="1:1" x14ac:dyDescent="0.25">
      <c r="A2260" s="4"/>
    </row>
    <row r="2261" spans="1:1" x14ac:dyDescent="0.25">
      <c r="A2261" s="4"/>
    </row>
    <row r="2262" spans="1:1" x14ac:dyDescent="0.25">
      <c r="A2262" s="4"/>
    </row>
    <row r="2263" spans="1:1" x14ac:dyDescent="0.25">
      <c r="A2263" s="4"/>
    </row>
    <row r="2264" spans="1:1" x14ac:dyDescent="0.25">
      <c r="A2264" s="4"/>
    </row>
    <row r="2265" spans="1:1" x14ac:dyDescent="0.25">
      <c r="A2265" s="4"/>
    </row>
    <row r="2266" spans="1:1" x14ac:dyDescent="0.25">
      <c r="A2266" s="4"/>
    </row>
    <row r="2267" spans="1:1" x14ac:dyDescent="0.25">
      <c r="A2267" s="4"/>
    </row>
    <row r="2268" spans="1:1" x14ac:dyDescent="0.25">
      <c r="A2268" s="4"/>
    </row>
    <row r="2269" spans="1:1" x14ac:dyDescent="0.25">
      <c r="A2269" s="4"/>
    </row>
    <row r="2270" spans="1:1" x14ac:dyDescent="0.25">
      <c r="A2270" s="4"/>
    </row>
    <row r="2271" spans="1:1" x14ac:dyDescent="0.25">
      <c r="A2271" s="4"/>
    </row>
    <row r="2272" spans="1:1" x14ac:dyDescent="0.25">
      <c r="A2272" s="4"/>
    </row>
    <row r="2273" spans="1:1" x14ac:dyDescent="0.25">
      <c r="A2273" s="4"/>
    </row>
    <row r="2274" spans="1:1" x14ac:dyDescent="0.25">
      <c r="A2274" s="4"/>
    </row>
    <row r="2275" spans="1:1" x14ac:dyDescent="0.25">
      <c r="A2275" s="4"/>
    </row>
    <row r="2276" spans="1:1" x14ac:dyDescent="0.25">
      <c r="A2276" s="4"/>
    </row>
    <row r="2277" spans="1:1" x14ac:dyDescent="0.25">
      <c r="A2277" s="4"/>
    </row>
    <row r="2278" spans="1:1" x14ac:dyDescent="0.25">
      <c r="A2278" s="4"/>
    </row>
    <row r="2279" spans="1:1" x14ac:dyDescent="0.25">
      <c r="A2279" s="4"/>
    </row>
    <row r="2280" spans="1:1" x14ac:dyDescent="0.25">
      <c r="A2280" s="4"/>
    </row>
    <row r="2281" spans="1:1" x14ac:dyDescent="0.25">
      <c r="A2281" s="4"/>
    </row>
    <row r="2282" spans="1:1" x14ac:dyDescent="0.25">
      <c r="A2282" s="4"/>
    </row>
    <row r="2283" spans="1:1" x14ac:dyDescent="0.25">
      <c r="A2283" s="4"/>
    </row>
    <row r="2284" spans="1:1" x14ac:dyDescent="0.25">
      <c r="A2284" s="4"/>
    </row>
    <row r="2285" spans="1:1" x14ac:dyDescent="0.25">
      <c r="A2285" s="4"/>
    </row>
    <row r="2286" spans="1:1" x14ac:dyDescent="0.25">
      <c r="A2286" s="4"/>
    </row>
    <row r="2287" spans="1:1" x14ac:dyDescent="0.25">
      <c r="A2287" s="4"/>
    </row>
    <row r="2288" spans="1:1" x14ac:dyDescent="0.25">
      <c r="A2288" s="4"/>
    </row>
    <row r="2289" spans="1:1" x14ac:dyDescent="0.25">
      <c r="A2289" s="4"/>
    </row>
    <row r="2290" spans="1:1" x14ac:dyDescent="0.25">
      <c r="A2290" s="4"/>
    </row>
    <row r="2291" spans="1:1" x14ac:dyDescent="0.25">
      <c r="A2291" s="4"/>
    </row>
    <row r="2292" spans="1:1" x14ac:dyDescent="0.25">
      <c r="A2292" s="4"/>
    </row>
    <row r="2293" spans="1:1" x14ac:dyDescent="0.25">
      <c r="A2293" s="4"/>
    </row>
    <row r="2294" spans="1:1" x14ac:dyDescent="0.25">
      <c r="A2294" s="4"/>
    </row>
    <row r="2295" spans="1:1" x14ac:dyDescent="0.25">
      <c r="A2295" s="4"/>
    </row>
    <row r="2296" spans="1:1" x14ac:dyDescent="0.25">
      <c r="A2296" s="4"/>
    </row>
    <row r="2297" spans="1:1" x14ac:dyDescent="0.25">
      <c r="A2297" s="4"/>
    </row>
    <row r="2298" spans="1:1" x14ac:dyDescent="0.25">
      <c r="A2298" s="4"/>
    </row>
    <row r="2299" spans="1:1" x14ac:dyDescent="0.25">
      <c r="A2299" s="4"/>
    </row>
    <row r="2300" spans="1:1" x14ac:dyDescent="0.25">
      <c r="A2300" s="4"/>
    </row>
    <row r="2301" spans="1:1" x14ac:dyDescent="0.25">
      <c r="A2301" s="4"/>
    </row>
    <row r="2302" spans="1:1" x14ac:dyDescent="0.25">
      <c r="A2302" s="4"/>
    </row>
    <row r="2303" spans="1:1" x14ac:dyDescent="0.25">
      <c r="A2303" s="4"/>
    </row>
    <row r="2304" spans="1:1" x14ac:dyDescent="0.25">
      <c r="A2304" s="4"/>
    </row>
    <row r="2305" spans="1:1" x14ac:dyDescent="0.25">
      <c r="A2305" s="4"/>
    </row>
    <row r="2306" spans="1:1" x14ac:dyDescent="0.25">
      <c r="A2306" s="4"/>
    </row>
    <row r="2307" spans="1:1" x14ac:dyDescent="0.25">
      <c r="A2307" s="4"/>
    </row>
    <row r="2308" spans="1:1" x14ac:dyDescent="0.25">
      <c r="A2308" s="4"/>
    </row>
    <row r="2309" spans="1:1" x14ac:dyDescent="0.25">
      <c r="A2309" s="4"/>
    </row>
    <row r="2310" spans="1:1" x14ac:dyDescent="0.25">
      <c r="A2310" s="4"/>
    </row>
    <row r="2311" spans="1:1" x14ac:dyDescent="0.25">
      <c r="A2311" s="4"/>
    </row>
    <row r="2312" spans="1:1" x14ac:dyDescent="0.25">
      <c r="A2312" s="4"/>
    </row>
    <row r="2313" spans="1:1" x14ac:dyDescent="0.25">
      <c r="A2313" s="4"/>
    </row>
    <row r="2314" spans="1:1" x14ac:dyDescent="0.25">
      <c r="A2314" s="4"/>
    </row>
    <row r="2315" spans="1:1" x14ac:dyDescent="0.25">
      <c r="A2315" s="4"/>
    </row>
    <row r="2316" spans="1:1" x14ac:dyDescent="0.25">
      <c r="A2316" s="4"/>
    </row>
    <row r="2317" spans="1:1" x14ac:dyDescent="0.25">
      <c r="A2317" s="4"/>
    </row>
    <row r="2318" spans="1:1" x14ac:dyDescent="0.25">
      <c r="A2318" s="4"/>
    </row>
    <row r="2319" spans="1:1" x14ac:dyDescent="0.25">
      <c r="A2319" s="4"/>
    </row>
    <row r="2320" spans="1:1" x14ac:dyDescent="0.25">
      <c r="A2320" s="4"/>
    </row>
    <row r="2321" spans="1:1" x14ac:dyDescent="0.25">
      <c r="A2321" s="4"/>
    </row>
    <row r="2322" spans="1:1" x14ac:dyDescent="0.25">
      <c r="A2322" s="4"/>
    </row>
    <row r="2323" spans="1:1" x14ac:dyDescent="0.25">
      <c r="A2323" s="4"/>
    </row>
    <row r="2324" spans="1:1" x14ac:dyDescent="0.25">
      <c r="A2324" s="4"/>
    </row>
    <row r="2325" spans="1:1" x14ac:dyDescent="0.25">
      <c r="A2325" s="4"/>
    </row>
    <row r="2326" spans="1:1" x14ac:dyDescent="0.25">
      <c r="A2326" s="4"/>
    </row>
    <row r="2327" spans="1:1" x14ac:dyDescent="0.25">
      <c r="A2327" s="4"/>
    </row>
    <row r="2328" spans="1:1" x14ac:dyDescent="0.25">
      <c r="A2328" s="4"/>
    </row>
    <row r="2329" spans="1:1" x14ac:dyDescent="0.25">
      <c r="A2329" s="4"/>
    </row>
    <row r="2330" spans="1:1" x14ac:dyDescent="0.25">
      <c r="A2330" s="4"/>
    </row>
    <row r="2331" spans="1:1" x14ac:dyDescent="0.25">
      <c r="A2331" s="4"/>
    </row>
    <row r="2332" spans="1:1" x14ac:dyDescent="0.25">
      <c r="A2332" s="4"/>
    </row>
    <row r="2333" spans="1:1" x14ac:dyDescent="0.25">
      <c r="A2333" s="4"/>
    </row>
    <row r="2334" spans="1:1" x14ac:dyDescent="0.25">
      <c r="A2334" s="4"/>
    </row>
    <row r="2335" spans="1:1" x14ac:dyDescent="0.25">
      <c r="A2335" s="4"/>
    </row>
    <row r="2336" spans="1:1" x14ac:dyDescent="0.25">
      <c r="A2336" s="4"/>
    </row>
    <row r="2337" spans="1:1" x14ac:dyDescent="0.25">
      <c r="A2337" s="4"/>
    </row>
    <row r="2338" spans="1:1" x14ac:dyDescent="0.25">
      <c r="A2338" s="4"/>
    </row>
    <row r="2339" spans="1:1" x14ac:dyDescent="0.25">
      <c r="A2339" s="4"/>
    </row>
    <row r="2340" spans="1:1" x14ac:dyDescent="0.25">
      <c r="A2340" s="4"/>
    </row>
    <row r="2341" spans="1:1" x14ac:dyDescent="0.25">
      <c r="A2341" s="4"/>
    </row>
    <row r="2342" spans="1:1" x14ac:dyDescent="0.25">
      <c r="A2342" s="4"/>
    </row>
    <row r="2343" spans="1:1" x14ac:dyDescent="0.25">
      <c r="A2343" s="4"/>
    </row>
    <row r="2344" spans="1:1" x14ac:dyDescent="0.25">
      <c r="A2344" s="4"/>
    </row>
    <row r="2345" spans="1:1" x14ac:dyDescent="0.25">
      <c r="A2345" s="4"/>
    </row>
    <row r="2346" spans="1:1" x14ac:dyDescent="0.25">
      <c r="A2346" s="4"/>
    </row>
    <row r="2347" spans="1:1" x14ac:dyDescent="0.25">
      <c r="A2347" s="4"/>
    </row>
    <row r="2348" spans="1:1" x14ac:dyDescent="0.25">
      <c r="A2348" s="4"/>
    </row>
    <row r="2349" spans="1:1" x14ac:dyDescent="0.25">
      <c r="A2349" s="4"/>
    </row>
    <row r="2350" spans="1:1" x14ac:dyDescent="0.25">
      <c r="A2350" s="4"/>
    </row>
    <row r="2351" spans="1:1" x14ac:dyDescent="0.25">
      <c r="A2351" s="4"/>
    </row>
    <row r="2352" spans="1:1" x14ac:dyDescent="0.25">
      <c r="A2352" s="4"/>
    </row>
    <row r="2353" spans="1:1" x14ac:dyDescent="0.25">
      <c r="A2353" s="4"/>
    </row>
    <row r="2354" spans="1:1" x14ac:dyDescent="0.25">
      <c r="A2354" s="4"/>
    </row>
    <row r="2355" spans="1:1" x14ac:dyDescent="0.25">
      <c r="A2355" s="4"/>
    </row>
    <row r="2356" spans="1:1" x14ac:dyDescent="0.25">
      <c r="A2356" s="4"/>
    </row>
    <row r="2357" spans="1:1" x14ac:dyDescent="0.25">
      <c r="A2357" s="4"/>
    </row>
    <row r="2358" spans="1:1" x14ac:dyDescent="0.25">
      <c r="A2358" s="4"/>
    </row>
    <row r="2359" spans="1:1" x14ac:dyDescent="0.25">
      <c r="A2359" s="4"/>
    </row>
    <row r="2360" spans="1:1" x14ac:dyDescent="0.25">
      <c r="A2360" s="4"/>
    </row>
    <row r="2361" spans="1:1" x14ac:dyDescent="0.25">
      <c r="A2361" s="4"/>
    </row>
    <row r="2362" spans="1:1" x14ac:dyDescent="0.25">
      <c r="A2362" s="4"/>
    </row>
    <row r="2363" spans="1:1" x14ac:dyDescent="0.25">
      <c r="A2363" s="4"/>
    </row>
    <row r="2364" spans="1:1" x14ac:dyDescent="0.25">
      <c r="A2364" s="4"/>
    </row>
    <row r="2365" spans="1:1" x14ac:dyDescent="0.25">
      <c r="A2365" s="4"/>
    </row>
    <row r="2366" spans="1:1" x14ac:dyDescent="0.25">
      <c r="A2366" s="4"/>
    </row>
    <row r="2367" spans="1:1" x14ac:dyDescent="0.25">
      <c r="A2367" s="4"/>
    </row>
    <row r="2368" spans="1:1" x14ac:dyDescent="0.25">
      <c r="A2368" s="4"/>
    </row>
    <row r="2369" spans="1:1" x14ac:dyDescent="0.25">
      <c r="A2369" s="4"/>
    </row>
    <row r="2370" spans="1:1" x14ac:dyDescent="0.25">
      <c r="A2370" s="4"/>
    </row>
    <row r="2371" spans="1:1" x14ac:dyDescent="0.25">
      <c r="A2371" s="4"/>
    </row>
    <row r="2372" spans="1:1" x14ac:dyDescent="0.25">
      <c r="A2372" s="4"/>
    </row>
    <row r="2373" spans="1:1" x14ac:dyDescent="0.25">
      <c r="A2373" s="4"/>
    </row>
    <row r="2374" spans="1:1" x14ac:dyDescent="0.25">
      <c r="A2374" s="4"/>
    </row>
    <row r="2375" spans="1:1" x14ac:dyDescent="0.25">
      <c r="A2375" s="4"/>
    </row>
    <row r="2376" spans="1:1" x14ac:dyDescent="0.25">
      <c r="A2376" s="4"/>
    </row>
    <row r="2377" spans="1:1" x14ac:dyDescent="0.25">
      <c r="A2377" s="4"/>
    </row>
    <row r="2378" spans="1:1" x14ac:dyDescent="0.25">
      <c r="A2378" s="4"/>
    </row>
    <row r="2379" spans="1:1" x14ac:dyDescent="0.25">
      <c r="A2379" s="4"/>
    </row>
    <row r="2380" spans="1:1" x14ac:dyDescent="0.25">
      <c r="A2380" s="4"/>
    </row>
    <row r="2381" spans="1:1" x14ac:dyDescent="0.25">
      <c r="A2381" s="4"/>
    </row>
    <row r="2382" spans="1:1" x14ac:dyDescent="0.25">
      <c r="A2382" s="4"/>
    </row>
    <row r="2383" spans="1:1" x14ac:dyDescent="0.25">
      <c r="A2383" s="4"/>
    </row>
    <row r="2384" spans="1:1" x14ac:dyDescent="0.25">
      <c r="A2384" s="4"/>
    </row>
    <row r="2385" spans="1:1" x14ac:dyDescent="0.25">
      <c r="A2385" s="4"/>
    </row>
    <row r="2386" spans="1:1" x14ac:dyDescent="0.25">
      <c r="A2386" s="4"/>
    </row>
    <row r="2387" spans="1:1" x14ac:dyDescent="0.25">
      <c r="A2387" s="4"/>
    </row>
    <row r="2388" spans="1:1" x14ac:dyDescent="0.25">
      <c r="A2388" s="4"/>
    </row>
    <row r="2389" spans="1:1" x14ac:dyDescent="0.25">
      <c r="A2389" s="4"/>
    </row>
    <row r="2390" spans="1:1" x14ac:dyDescent="0.25">
      <c r="A2390" s="4"/>
    </row>
    <row r="2391" spans="1:1" x14ac:dyDescent="0.25">
      <c r="A2391" s="4"/>
    </row>
    <row r="2392" spans="1:1" x14ac:dyDescent="0.25">
      <c r="A2392" s="4"/>
    </row>
    <row r="2393" spans="1:1" x14ac:dyDescent="0.25">
      <c r="A2393" s="4"/>
    </row>
    <row r="2394" spans="1:1" x14ac:dyDescent="0.25">
      <c r="A2394" s="4"/>
    </row>
    <row r="2395" spans="1:1" x14ac:dyDescent="0.25">
      <c r="A2395" s="4"/>
    </row>
    <row r="2396" spans="1:1" x14ac:dyDescent="0.25">
      <c r="A2396" s="4"/>
    </row>
    <row r="2397" spans="1:1" x14ac:dyDescent="0.25">
      <c r="A2397" s="4"/>
    </row>
    <row r="2398" spans="1:1" x14ac:dyDescent="0.25">
      <c r="A2398" s="4"/>
    </row>
    <row r="2399" spans="1:1" x14ac:dyDescent="0.25">
      <c r="A2399" s="4"/>
    </row>
    <row r="2400" spans="1:1" x14ac:dyDescent="0.25">
      <c r="A2400" s="4"/>
    </row>
    <row r="2401" spans="1:1" x14ac:dyDescent="0.25">
      <c r="A2401" s="4"/>
    </row>
    <row r="2402" spans="1:1" x14ac:dyDescent="0.25">
      <c r="A2402" s="4"/>
    </row>
    <row r="2403" spans="1:1" x14ac:dyDescent="0.25">
      <c r="A2403" s="4"/>
    </row>
    <row r="2404" spans="1:1" x14ac:dyDescent="0.25">
      <c r="A2404" s="4"/>
    </row>
    <row r="2405" spans="1:1" x14ac:dyDescent="0.25">
      <c r="A2405" s="4"/>
    </row>
    <row r="2406" spans="1:1" x14ac:dyDescent="0.25">
      <c r="A2406" s="4"/>
    </row>
    <row r="2407" spans="1:1" x14ac:dyDescent="0.25">
      <c r="A2407" s="4"/>
    </row>
    <row r="2408" spans="1:1" x14ac:dyDescent="0.25">
      <c r="A2408" s="4"/>
    </row>
    <row r="2409" spans="1:1" x14ac:dyDescent="0.25">
      <c r="A2409" s="4"/>
    </row>
    <row r="2410" spans="1:1" x14ac:dyDescent="0.25">
      <c r="A2410" s="4"/>
    </row>
    <row r="2411" spans="1:1" x14ac:dyDescent="0.25">
      <c r="A2411" s="4"/>
    </row>
    <row r="2412" spans="1:1" x14ac:dyDescent="0.25">
      <c r="A2412" s="4"/>
    </row>
    <row r="2413" spans="1:1" x14ac:dyDescent="0.25">
      <c r="A2413" s="4"/>
    </row>
    <row r="2414" spans="1:1" x14ac:dyDescent="0.25">
      <c r="A2414" s="4"/>
    </row>
    <row r="2415" spans="1:1" x14ac:dyDescent="0.25">
      <c r="A2415" s="4"/>
    </row>
    <row r="2416" spans="1:1" x14ac:dyDescent="0.25">
      <c r="A2416" s="4"/>
    </row>
    <row r="2417" spans="1:1" x14ac:dyDescent="0.25">
      <c r="A2417" s="4"/>
    </row>
    <row r="2418" spans="1:1" x14ac:dyDescent="0.25">
      <c r="A2418" s="4"/>
    </row>
    <row r="2419" spans="1:1" x14ac:dyDescent="0.25">
      <c r="A2419" s="4"/>
    </row>
    <row r="2420" spans="1:1" x14ac:dyDescent="0.25">
      <c r="A2420" s="4"/>
    </row>
    <row r="2421" spans="1:1" x14ac:dyDescent="0.25">
      <c r="A2421" s="4"/>
    </row>
    <row r="2422" spans="1:1" x14ac:dyDescent="0.25">
      <c r="A2422" s="4"/>
    </row>
    <row r="2423" spans="1:1" x14ac:dyDescent="0.25">
      <c r="A2423" s="4"/>
    </row>
    <row r="2424" spans="1:1" x14ac:dyDescent="0.25">
      <c r="A2424" s="4"/>
    </row>
    <row r="2425" spans="1:1" x14ac:dyDescent="0.25">
      <c r="A2425" s="4"/>
    </row>
    <row r="2426" spans="1:1" x14ac:dyDescent="0.25">
      <c r="A2426" s="4"/>
    </row>
    <row r="2427" spans="1:1" x14ac:dyDescent="0.25">
      <c r="A2427" s="4"/>
    </row>
    <row r="2428" spans="1:1" x14ac:dyDescent="0.25">
      <c r="A2428" s="4"/>
    </row>
    <row r="2429" spans="1:1" x14ac:dyDescent="0.25">
      <c r="A2429" s="4"/>
    </row>
    <row r="2430" spans="1:1" x14ac:dyDescent="0.25">
      <c r="A2430" s="4"/>
    </row>
    <row r="2431" spans="1:1" x14ac:dyDescent="0.25">
      <c r="A2431" s="4"/>
    </row>
    <row r="2432" spans="1:1" x14ac:dyDescent="0.25">
      <c r="A2432" s="4"/>
    </row>
    <row r="2433" spans="1:1" x14ac:dyDescent="0.25">
      <c r="A2433" s="4"/>
    </row>
    <row r="2434" spans="1:1" x14ac:dyDescent="0.25">
      <c r="A2434" s="4"/>
    </row>
    <row r="2435" spans="1:1" x14ac:dyDescent="0.25">
      <c r="A2435" s="4"/>
    </row>
    <row r="2436" spans="1:1" x14ac:dyDescent="0.25">
      <c r="A2436" s="4"/>
    </row>
    <row r="2437" spans="1:1" x14ac:dyDescent="0.25">
      <c r="A2437" s="4"/>
    </row>
    <row r="2438" spans="1:1" x14ac:dyDescent="0.25">
      <c r="A2438" s="4"/>
    </row>
    <row r="2439" spans="1:1" x14ac:dyDescent="0.25">
      <c r="A2439" s="4"/>
    </row>
    <row r="2440" spans="1:1" x14ac:dyDescent="0.25">
      <c r="A2440" s="4"/>
    </row>
    <row r="2441" spans="1:1" x14ac:dyDescent="0.25">
      <c r="A2441" s="4"/>
    </row>
    <row r="2442" spans="1:1" x14ac:dyDescent="0.25">
      <c r="A2442" s="4"/>
    </row>
    <row r="2443" spans="1:1" x14ac:dyDescent="0.25">
      <c r="A2443" s="4"/>
    </row>
    <row r="2444" spans="1:1" x14ac:dyDescent="0.25">
      <c r="A2444" s="4"/>
    </row>
    <row r="2445" spans="1:1" x14ac:dyDescent="0.25">
      <c r="A2445" s="4"/>
    </row>
    <row r="2446" spans="1:1" x14ac:dyDescent="0.25">
      <c r="A2446" s="4"/>
    </row>
    <row r="2447" spans="1:1" x14ac:dyDescent="0.25">
      <c r="A2447" s="4"/>
    </row>
    <row r="2448" spans="1:1" x14ac:dyDescent="0.25">
      <c r="A2448" s="4"/>
    </row>
    <row r="2449" spans="1:1" x14ac:dyDescent="0.25">
      <c r="A2449" s="4"/>
    </row>
    <row r="2450" spans="1:1" x14ac:dyDescent="0.25">
      <c r="A2450" s="4"/>
    </row>
    <row r="2451" spans="1:1" x14ac:dyDescent="0.25">
      <c r="A2451" s="4"/>
    </row>
    <row r="2452" spans="1:1" x14ac:dyDescent="0.25">
      <c r="A2452" s="4"/>
    </row>
    <row r="2453" spans="1:1" x14ac:dyDescent="0.25">
      <c r="A2453" s="4"/>
    </row>
    <row r="2454" spans="1:1" x14ac:dyDescent="0.25">
      <c r="A2454" s="4"/>
    </row>
    <row r="2455" spans="1:1" x14ac:dyDescent="0.25">
      <c r="A2455" s="4"/>
    </row>
    <row r="2456" spans="1:1" x14ac:dyDescent="0.25">
      <c r="A2456" s="4"/>
    </row>
    <row r="2457" spans="1:1" x14ac:dyDescent="0.25">
      <c r="A2457" s="4"/>
    </row>
    <row r="2458" spans="1:1" x14ac:dyDescent="0.25">
      <c r="A2458" s="4"/>
    </row>
    <row r="2459" spans="1:1" x14ac:dyDescent="0.25">
      <c r="A2459" s="4"/>
    </row>
    <row r="2460" spans="1:1" x14ac:dyDescent="0.25">
      <c r="A2460" s="4"/>
    </row>
    <row r="2461" spans="1:1" x14ac:dyDescent="0.25">
      <c r="A2461" s="4"/>
    </row>
    <row r="2462" spans="1:1" x14ac:dyDescent="0.25">
      <c r="A2462" s="4"/>
    </row>
    <row r="2463" spans="1:1" x14ac:dyDescent="0.25">
      <c r="A2463" s="4"/>
    </row>
    <row r="2464" spans="1:1" x14ac:dyDescent="0.25">
      <c r="A2464" s="4"/>
    </row>
    <row r="2465" spans="1:1" x14ac:dyDescent="0.25">
      <c r="A2465" s="4"/>
    </row>
    <row r="2466" spans="1:1" x14ac:dyDescent="0.25">
      <c r="A2466" s="4"/>
    </row>
    <row r="2467" spans="1:1" x14ac:dyDescent="0.25">
      <c r="A2467" s="4"/>
    </row>
    <row r="2468" spans="1:1" x14ac:dyDescent="0.25">
      <c r="A2468" s="4"/>
    </row>
    <row r="2469" spans="1:1" x14ac:dyDescent="0.25">
      <c r="A2469" s="4"/>
    </row>
    <row r="2470" spans="1:1" x14ac:dyDescent="0.25">
      <c r="A2470" s="4"/>
    </row>
    <row r="2471" spans="1:1" x14ac:dyDescent="0.25">
      <c r="A2471" s="4"/>
    </row>
    <row r="2472" spans="1:1" x14ac:dyDescent="0.25">
      <c r="A2472" s="4"/>
    </row>
    <row r="2473" spans="1:1" x14ac:dyDescent="0.25">
      <c r="A2473" s="4"/>
    </row>
    <row r="2474" spans="1:1" x14ac:dyDescent="0.25">
      <c r="A2474" s="4"/>
    </row>
    <row r="2475" spans="1:1" x14ac:dyDescent="0.25">
      <c r="A2475" s="4"/>
    </row>
    <row r="2476" spans="1:1" x14ac:dyDescent="0.25">
      <c r="A2476" s="4"/>
    </row>
    <row r="2477" spans="1:1" x14ac:dyDescent="0.25">
      <c r="A2477" s="4"/>
    </row>
    <row r="2478" spans="1:1" x14ac:dyDescent="0.25">
      <c r="A2478" s="4"/>
    </row>
    <row r="2479" spans="1:1" x14ac:dyDescent="0.25">
      <c r="A2479" s="4"/>
    </row>
    <row r="2480" spans="1:1" x14ac:dyDescent="0.25">
      <c r="A2480" s="4"/>
    </row>
    <row r="2481" spans="1:1" x14ac:dyDescent="0.25">
      <c r="A2481" s="4"/>
    </row>
    <row r="2482" spans="1:1" x14ac:dyDescent="0.25">
      <c r="A2482" s="4"/>
    </row>
    <row r="2483" spans="1:1" x14ac:dyDescent="0.25">
      <c r="A2483" s="4"/>
    </row>
    <row r="2484" spans="1:1" x14ac:dyDescent="0.25">
      <c r="A2484" s="4"/>
    </row>
    <row r="2485" spans="1:1" x14ac:dyDescent="0.25">
      <c r="A2485" s="4"/>
    </row>
    <row r="2486" spans="1:1" x14ac:dyDescent="0.25">
      <c r="A2486" s="4"/>
    </row>
    <row r="2487" spans="1:1" x14ac:dyDescent="0.25">
      <c r="A2487" s="4"/>
    </row>
    <row r="2488" spans="1:1" x14ac:dyDescent="0.25">
      <c r="A2488" s="4"/>
    </row>
    <row r="2489" spans="1:1" x14ac:dyDescent="0.25">
      <c r="A2489" s="4"/>
    </row>
    <row r="2490" spans="1:1" x14ac:dyDescent="0.25">
      <c r="A2490" s="4"/>
    </row>
    <row r="2491" spans="1:1" x14ac:dyDescent="0.25">
      <c r="A2491" s="4"/>
    </row>
    <row r="2492" spans="1:1" x14ac:dyDescent="0.25">
      <c r="A2492" s="4"/>
    </row>
    <row r="2493" spans="1:1" x14ac:dyDescent="0.25">
      <c r="A2493" s="4"/>
    </row>
    <row r="2494" spans="1:1" x14ac:dyDescent="0.25">
      <c r="A2494" s="4"/>
    </row>
    <row r="2495" spans="1:1" x14ac:dyDescent="0.25">
      <c r="A2495" s="4"/>
    </row>
    <row r="2496" spans="1:1" x14ac:dyDescent="0.25">
      <c r="A2496" s="4"/>
    </row>
    <row r="2497" spans="1:1" x14ac:dyDescent="0.25">
      <c r="A2497" s="4"/>
    </row>
    <row r="2498" spans="1:1" x14ac:dyDescent="0.25">
      <c r="A2498" s="4"/>
    </row>
    <row r="2499" spans="1:1" x14ac:dyDescent="0.25">
      <c r="A2499" s="4"/>
    </row>
    <row r="2500" spans="1:1" x14ac:dyDescent="0.25">
      <c r="A2500" s="4"/>
    </row>
    <row r="2501" spans="1:1" x14ac:dyDescent="0.25">
      <c r="A2501" s="4"/>
    </row>
    <row r="2502" spans="1:1" x14ac:dyDescent="0.25">
      <c r="A2502" s="4"/>
    </row>
    <row r="2503" spans="1:1" x14ac:dyDescent="0.25">
      <c r="A2503" s="4"/>
    </row>
    <row r="2504" spans="1:1" x14ac:dyDescent="0.25">
      <c r="A2504" s="4"/>
    </row>
    <row r="2505" spans="1:1" x14ac:dyDescent="0.25">
      <c r="A2505" s="4"/>
    </row>
    <row r="2506" spans="1:1" x14ac:dyDescent="0.25">
      <c r="A2506" s="4"/>
    </row>
    <row r="2507" spans="1:1" x14ac:dyDescent="0.25">
      <c r="A2507" s="4"/>
    </row>
    <row r="2508" spans="1:1" x14ac:dyDescent="0.25">
      <c r="A2508" s="4"/>
    </row>
    <row r="2509" spans="1:1" x14ac:dyDescent="0.25">
      <c r="A2509" s="4"/>
    </row>
    <row r="2510" spans="1:1" x14ac:dyDescent="0.25">
      <c r="A2510" s="4"/>
    </row>
    <row r="2511" spans="1:1" x14ac:dyDescent="0.25">
      <c r="A2511" s="4"/>
    </row>
    <row r="2512" spans="1:1" x14ac:dyDescent="0.25">
      <c r="A2512" s="4"/>
    </row>
    <row r="2513" spans="1:1" x14ac:dyDescent="0.25">
      <c r="A2513" s="4"/>
    </row>
    <row r="2514" spans="1:1" x14ac:dyDescent="0.25">
      <c r="A2514" s="4"/>
    </row>
    <row r="2515" spans="1:1" x14ac:dyDescent="0.25">
      <c r="A2515" s="4"/>
    </row>
    <row r="2516" spans="1:1" x14ac:dyDescent="0.25">
      <c r="A2516" s="4"/>
    </row>
    <row r="2517" spans="1:1" x14ac:dyDescent="0.25">
      <c r="A2517" s="4"/>
    </row>
    <row r="2518" spans="1:1" x14ac:dyDescent="0.25">
      <c r="A2518" s="4"/>
    </row>
    <row r="2519" spans="1:1" x14ac:dyDescent="0.25">
      <c r="A2519" s="4"/>
    </row>
    <row r="2520" spans="1:1" x14ac:dyDescent="0.25">
      <c r="A2520" s="4"/>
    </row>
    <row r="2521" spans="1:1" x14ac:dyDescent="0.25">
      <c r="A2521" s="4"/>
    </row>
    <row r="2522" spans="1:1" x14ac:dyDescent="0.25">
      <c r="A2522" s="4"/>
    </row>
    <row r="2523" spans="1:1" x14ac:dyDescent="0.25">
      <c r="A2523" s="4"/>
    </row>
    <row r="2524" spans="1:1" x14ac:dyDescent="0.25">
      <c r="A2524" s="4"/>
    </row>
    <row r="2525" spans="1:1" x14ac:dyDescent="0.25">
      <c r="A2525" s="4"/>
    </row>
    <row r="2526" spans="1:1" x14ac:dyDescent="0.25">
      <c r="A2526" s="4"/>
    </row>
    <row r="2527" spans="1:1" x14ac:dyDescent="0.25">
      <c r="A2527" s="4"/>
    </row>
    <row r="2528" spans="1:1" x14ac:dyDescent="0.25">
      <c r="A2528" s="4"/>
    </row>
    <row r="2529" spans="1:1" x14ac:dyDescent="0.25">
      <c r="A2529" s="4"/>
    </row>
    <row r="2530" spans="1:1" x14ac:dyDescent="0.25">
      <c r="A2530" s="4"/>
    </row>
    <row r="2531" spans="1:1" x14ac:dyDescent="0.25">
      <c r="A2531" s="4"/>
    </row>
    <row r="2532" spans="1:1" x14ac:dyDescent="0.25">
      <c r="A2532" s="4"/>
    </row>
    <row r="2533" spans="1:1" x14ac:dyDescent="0.25">
      <c r="A2533" s="4"/>
    </row>
    <row r="2534" spans="1:1" x14ac:dyDescent="0.25">
      <c r="A2534" s="4"/>
    </row>
    <row r="2535" spans="1:1" x14ac:dyDescent="0.25">
      <c r="A2535" s="4"/>
    </row>
    <row r="2536" spans="1:1" x14ac:dyDescent="0.25">
      <c r="A2536" s="4"/>
    </row>
    <row r="2537" spans="1:1" x14ac:dyDescent="0.25">
      <c r="A2537" s="4"/>
    </row>
    <row r="2538" spans="1:1" x14ac:dyDescent="0.25">
      <c r="A2538" s="4"/>
    </row>
    <row r="2539" spans="1:1" x14ac:dyDescent="0.25">
      <c r="A2539" s="4"/>
    </row>
    <row r="2540" spans="1:1" x14ac:dyDescent="0.25">
      <c r="A2540" s="4"/>
    </row>
    <row r="2541" spans="1:1" x14ac:dyDescent="0.25">
      <c r="A2541" s="4"/>
    </row>
    <row r="2542" spans="1:1" x14ac:dyDescent="0.25">
      <c r="A2542" s="4"/>
    </row>
    <row r="2543" spans="1:1" x14ac:dyDescent="0.25">
      <c r="A2543" s="4"/>
    </row>
    <row r="2544" spans="1:1" x14ac:dyDescent="0.25">
      <c r="A2544" s="4"/>
    </row>
    <row r="2545" spans="1:1" x14ac:dyDescent="0.25">
      <c r="A2545" s="4"/>
    </row>
    <row r="2546" spans="1:1" x14ac:dyDescent="0.25">
      <c r="A2546" s="4"/>
    </row>
    <row r="2547" spans="1:1" x14ac:dyDescent="0.25">
      <c r="A2547" s="4"/>
    </row>
    <row r="2548" spans="1:1" x14ac:dyDescent="0.25">
      <c r="A2548" s="4"/>
    </row>
    <row r="2549" spans="1:1" x14ac:dyDescent="0.25">
      <c r="A2549" s="4"/>
    </row>
    <row r="2550" spans="1:1" x14ac:dyDescent="0.25">
      <c r="A2550" s="4"/>
    </row>
    <row r="2551" spans="1:1" x14ac:dyDescent="0.25">
      <c r="A2551" s="4"/>
    </row>
    <row r="2552" spans="1:1" x14ac:dyDescent="0.25">
      <c r="A2552" s="4"/>
    </row>
    <row r="2553" spans="1:1" x14ac:dyDescent="0.25">
      <c r="A2553" s="4"/>
    </row>
    <row r="2554" spans="1:1" x14ac:dyDescent="0.25">
      <c r="A2554" s="4"/>
    </row>
    <row r="2555" spans="1:1" x14ac:dyDescent="0.25">
      <c r="A2555" s="4"/>
    </row>
    <row r="2556" spans="1:1" x14ac:dyDescent="0.25">
      <c r="A2556" s="4"/>
    </row>
    <row r="2557" spans="1:1" x14ac:dyDescent="0.25">
      <c r="A2557" s="4"/>
    </row>
    <row r="2558" spans="1:1" x14ac:dyDescent="0.25">
      <c r="A2558" s="4"/>
    </row>
    <row r="2559" spans="1:1" x14ac:dyDescent="0.25">
      <c r="A2559" s="4"/>
    </row>
    <row r="2560" spans="1:1" x14ac:dyDescent="0.25">
      <c r="A2560" s="4"/>
    </row>
    <row r="2561" spans="1:1" x14ac:dyDescent="0.25">
      <c r="A2561" s="4"/>
    </row>
    <row r="2562" spans="1:1" x14ac:dyDescent="0.25">
      <c r="A2562" s="4"/>
    </row>
    <row r="2563" spans="1:1" x14ac:dyDescent="0.25">
      <c r="A2563" s="4"/>
    </row>
    <row r="2564" spans="1:1" x14ac:dyDescent="0.25">
      <c r="A2564" s="4"/>
    </row>
    <row r="2565" spans="1:1" x14ac:dyDescent="0.25">
      <c r="A2565" s="4"/>
    </row>
    <row r="2566" spans="1:1" x14ac:dyDescent="0.25">
      <c r="A2566" s="4"/>
    </row>
    <row r="2567" spans="1:1" x14ac:dyDescent="0.25">
      <c r="A2567" s="4"/>
    </row>
    <row r="2568" spans="1:1" x14ac:dyDescent="0.25">
      <c r="A2568" s="4"/>
    </row>
    <row r="2569" spans="1:1" x14ac:dyDescent="0.25">
      <c r="A2569" s="4"/>
    </row>
    <row r="2570" spans="1:1" x14ac:dyDescent="0.25">
      <c r="A2570" s="4"/>
    </row>
    <row r="2571" spans="1:1" x14ac:dyDescent="0.25">
      <c r="A2571" s="4"/>
    </row>
    <row r="2572" spans="1:1" x14ac:dyDescent="0.25">
      <c r="A2572" s="4"/>
    </row>
    <row r="2573" spans="1:1" x14ac:dyDescent="0.25">
      <c r="A2573" s="4"/>
    </row>
    <row r="2574" spans="1:1" x14ac:dyDescent="0.25">
      <c r="A2574" s="4"/>
    </row>
    <row r="2575" spans="1:1" x14ac:dyDescent="0.25">
      <c r="A2575" s="4"/>
    </row>
    <row r="2576" spans="1:1" x14ac:dyDescent="0.25">
      <c r="A2576" s="4"/>
    </row>
    <row r="2577" spans="1:1" x14ac:dyDescent="0.25">
      <c r="A2577" s="4"/>
    </row>
    <row r="2578" spans="1:1" x14ac:dyDescent="0.25">
      <c r="A2578" s="4"/>
    </row>
    <row r="2579" spans="1:1" x14ac:dyDescent="0.25">
      <c r="A2579" s="4"/>
    </row>
    <row r="2580" spans="1:1" x14ac:dyDescent="0.25">
      <c r="A2580" s="4"/>
    </row>
    <row r="2581" spans="1:1" x14ac:dyDescent="0.25">
      <c r="A2581" s="4"/>
    </row>
    <row r="2582" spans="1:1" x14ac:dyDescent="0.25">
      <c r="A2582" s="4"/>
    </row>
    <row r="2583" spans="1:1" x14ac:dyDescent="0.25">
      <c r="A2583" s="4"/>
    </row>
    <row r="2584" spans="1:1" x14ac:dyDescent="0.25">
      <c r="A2584" s="4"/>
    </row>
    <row r="2585" spans="1:1" x14ac:dyDescent="0.25">
      <c r="A2585" s="4"/>
    </row>
    <row r="2586" spans="1:1" x14ac:dyDescent="0.25">
      <c r="A2586" s="4"/>
    </row>
    <row r="2587" spans="1:1" x14ac:dyDescent="0.25">
      <c r="A2587" s="4"/>
    </row>
    <row r="2588" spans="1:1" x14ac:dyDescent="0.25">
      <c r="A2588" s="4"/>
    </row>
    <row r="2589" spans="1:1" x14ac:dyDescent="0.25">
      <c r="A2589" s="4"/>
    </row>
    <row r="2590" spans="1:1" x14ac:dyDescent="0.25">
      <c r="A2590" s="4"/>
    </row>
    <row r="2591" spans="1:1" x14ac:dyDescent="0.25">
      <c r="A2591" s="4"/>
    </row>
    <row r="2592" spans="1:1" x14ac:dyDescent="0.25">
      <c r="A2592" s="4"/>
    </row>
    <row r="2593" spans="1:1" x14ac:dyDescent="0.25">
      <c r="A2593" s="4"/>
    </row>
    <row r="2594" spans="1:1" x14ac:dyDescent="0.25">
      <c r="A2594" s="4"/>
    </row>
    <row r="2595" spans="1:1" x14ac:dyDescent="0.25">
      <c r="A2595" s="4"/>
    </row>
    <row r="2596" spans="1:1" x14ac:dyDescent="0.25">
      <c r="A2596" s="4"/>
    </row>
    <row r="2597" spans="1:1" x14ac:dyDescent="0.25">
      <c r="A2597" s="4"/>
    </row>
    <row r="2598" spans="1:1" x14ac:dyDescent="0.25">
      <c r="A2598" s="4"/>
    </row>
    <row r="2599" spans="1:1" x14ac:dyDescent="0.25">
      <c r="A2599" s="4"/>
    </row>
    <row r="2600" spans="1:1" x14ac:dyDescent="0.25">
      <c r="A2600" s="4"/>
    </row>
    <row r="2601" spans="1:1" x14ac:dyDescent="0.25">
      <c r="A2601" s="4"/>
    </row>
    <row r="2602" spans="1:1" x14ac:dyDescent="0.25">
      <c r="A2602" s="4"/>
    </row>
    <row r="2603" spans="1:1" x14ac:dyDescent="0.25">
      <c r="A2603" s="4"/>
    </row>
    <row r="2604" spans="1:1" x14ac:dyDescent="0.25">
      <c r="A2604" s="4"/>
    </row>
    <row r="2605" spans="1:1" x14ac:dyDescent="0.25">
      <c r="A2605" s="4"/>
    </row>
    <row r="2606" spans="1:1" x14ac:dyDescent="0.25">
      <c r="A2606" s="4"/>
    </row>
    <row r="2607" spans="1:1" x14ac:dyDescent="0.25">
      <c r="A2607" s="4"/>
    </row>
    <row r="2608" spans="1:1" x14ac:dyDescent="0.25">
      <c r="A2608" s="4"/>
    </row>
    <row r="2609" spans="1:1" x14ac:dyDescent="0.25">
      <c r="A2609" s="4"/>
    </row>
    <row r="2610" spans="1:1" x14ac:dyDescent="0.25">
      <c r="A2610" s="4"/>
    </row>
    <row r="2611" spans="1:1" x14ac:dyDescent="0.25">
      <c r="A2611" s="4"/>
    </row>
    <row r="2612" spans="1:1" x14ac:dyDescent="0.25">
      <c r="A2612" s="4"/>
    </row>
    <row r="2613" spans="1:1" x14ac:dyDescent="0.25">
      <c r="A2613" s="4"/>
    </row>
    <row r="2614" spans="1:1" x14ac:dyDescent="0.25">
      <c r="A2614" s="4"/>
    </row>
    <row r="2615" spans="1:1" x14ac:dyDescent="0.25">
      <c r="A2615" s="4"/>
    </row>
    <row r="2616" spans="1:1" x14ac:dyDescent="0.25">
      <c r="A2616" s="4"/>
    </row>
    <row r="2617" spans="1:1" x14ac:dyDescent="0.25">
      <c r="A2617" s="4"/>
    </row>
    <row r="2618" spans="1:1" x14ac:dyDescent="0.25">
      <c r="A2618" s="4"/>
    </row>
    <row r="2619" spans="1:1" x14ac:dyDescent="0.25">
      <c r="A2619" s="4"/>
    </row>
    <row r="2620" spans="1:1" x14ac:dyDescent="0.25">
      <c r="A2620" s="4"/>
    </row>
    <row r="2621" spans="1:1" x14ac:dyDescent="0.25">
      <c r="A2621" s="4"/>
    </row>
    <row r="2622" spans="1:1" x14ac:dyDescent="0.25">
      <c r="A2622" s="4"/>
    </row>
    <row r="2623" spans="1:1" x14ac:dyDescent="0.25">
      <c r="A2623" s="4"/>
    </row>
    <row r="2624" spans="1:1" x14ac:dyDescent="0.25">
      <c r="A2624" s="4"/>
    </row>
    <row r="2625" spans="1:1" x14ac:dyDescent="0.25">
      <c r="A2625" s="4"/>
    </row>
    <row r="2626" spans="1:1" x14ac:dyDescent="0.25">
      <c r="A2626" s="4"/>
    </row>
    <row r="2627" spans="1:1" x14ac:dyDescent="0.25">
      <c r="A2627" s="4"/>
    </row>
    <row r="2628" spans="1:1" x14ac:dyDescent="0.25">
      <c r="A2628" s="4"/>
    </row>
    <row r="2629" spans="1:1" x14ac:dyDescent="0.25">
      <c r="A2629" s="4"/>
    </row>
    <row r="2630" spans="1:1" x14ac:dyDescent="0.25">
      <c r="A2630" s="4"/>
    </row>
    <row r="2631" spans="1:1" x14ac:dyDescent="0.25">
      <c r="A2631" s="4"/>
    </row>
    <row r="2632" spans="1:1" x14ac:dyDescent="0.25">
      <c r="A2632" s="4"/>
    </row>
    <row r="2633" spans="1:1" x14ac:dyDescent="0.25">
      <c r="A2633" s="4"/>
    </row>
    <row r="2634" spans="1:1" x14ac:dyDescent="0.25">
      <c r="A2634" s="4"/>
    </row>
    <row r="2635" spans="1:1" x14ac:dyDescent="0.25">
      <c r="A2635" s="4"/>
    </row>
    <row r="2636" spans="1:1" x14ac:dyDescent="0.25">
      <c r="A2636" s="4"/>
    </row>
    <row r="2637" spans="1:1" x14ac:dyDescent="0.25">
      <c r="A2637" s="4"/>
    </row>
    <row r="2638" spans="1:1" x14ac:dyDescent="0.25">
      <c r="A2638" s="4"/>
    </row>
    <row r="2639" spans="1:1" x14ac:dyDescent="0.25">
      <c r="A2639" s="4"/>
    </row>
    <row r="2640" spans="1:1" x14ac:dyDescent="0.25">
      <c r="A2640" s="4"/>
    </row>
    <row r="2641" spans="1:1" x14ac:dyDescent="0.25">
      <c r="A2641" s="4"/>
    </row>
    <row r="2642" spans="1:1" x14ac:dyDescent="0.25">
      <c r="A2642" s="4"/>
    </row>
    <row r="2643" spans="1:1" x14ac:dyDescent="0.25">
      <c r="A2643" s="4"/>
    </row>
    <row r="2644" spans="1:1" x14ac:dyDescent="0.25">
      <c r="A2644" s="4"/>
    </row>
    <row r="2645" spans="1:1" x14ac:dyDescent="0.25">
      <c r="A2645" s="4"/>
    </row>
    <row r="2646" spans="1:1" x14ac:dyDescent="0.25">
      <c r="A2646" s="4"/>
    </row>
    <row r="2647" spans="1:1" x14ac:dyDescent="0.25">
      <c r="A2647" s="4"/>
    </row>
    <row r="2648" spans="1:1" x14ac:dyDescent="0.25">
      <c r="A2648" s="4"/>
    </row>
    <row r="2649" spans="1:1" x14ac:dyDescent="0.25">
      <c r="A2649" s="4"/>
    </row>
    <row r="2650" spans="1:1" x14ac:dyDescent="0.25">
      <c r="A2650" s="4"/>
    </row>
    <row r="2651" spans="1:1" x14ac:dyDescent="0.25">
      <c r="A2651" s="4"/>
    </row>
    <row r="2652" spans="1:1" x14ac:dyDescent="0.25">
      <c r="A2652" s="4"/>
    </row>
    <row r="2653" spans="1:1" x14ac:dyDescent="0.25">
      <c r="A2653" s="4"/>
    </row>
    <row r="2654" spans="1:1" x14ac:dyDescent="0.25">
      <c r="A2654" s="4"/>
    </row>
    <row r="2655" spans="1:1" x14ac:dyDescent="0.25">
      <c r="A2655" s="4"/>
    </row>
    <row r="2656" spans="1:1" x14ac:dyDescent="0.25">
      <c r="A2656" s="4"/>
    </row>
    <row r="2657" spans="1:1" x14ac:dyDescent="0.25">
      <c r="A2657" s="4"/>
    </row>
    <row r="2658" spans="1:1" x14ac:dyDescent="0.25">
      <c r="A2658" s="4"/>
    </row>
    <row r="2659" spans="1:1" x14ac:dyDescent="0.25">
      <c r="A2659" s="4"/>
    </row>
    <row r="2660" spans="1:1" x14ac:dyDescent="0.25">
      <c r="A2660" s="4"/>
    </row>
    <row r="2661" spans="1:1" x14ac:dyDescent="0.25">
      <c r="A2661" s="4"/>
    </row>
    <row r="2662" spans="1:1" x14ac:dyDescent="0.25">
      <c r="A2662" s="4"/>
    </row>
    <row r="2663" spans="1:1" x14ac:dyDescent="0.25">
      <c r="A2663" s="4"/>
    </row>
    <row r="2664" spans="1:1" x14ac:dyDescent="0.25">
      <c r="A2664" s="4"/>
    </row>
    <row r="2665" spans="1:1" x14ac:dyDescent="0.25">
      <c r="A2665" s="4"/>
    </row>
    <row r="2666" spans="1:1" x14ac:dyDescent="0.25">
      <c r="A2666" s="4"/>
    </row>
    <row r="2667" spans="1:1" x14ac:dyDescent="0.25">
      <c r="A2667" s="4"/>
    </row>
    <row r="2668" spans="1:1" x14ac:dyDescent="0.25">
      <c r="A2668" s="4"/>
    </row>
    <row r="2669" spans="1:1" x14ac:dyDescent="0.25">
      <c r="A2669" s="4"/>
    </row>
    <row r="2670" spans="1:1" x14ac:dyDescent="0.25">
      <c r="A2670" s="4"/>
    </row>
    <row r="2671" spans="1:1" x14ac:dyDescent="0.25">
      <c r="A2671" s="4"/>
    </row>
    <row r="2672" spans="1:1" x14ac:dyDescent="0.25">
      <c r="A2672" s="4"/>
    </row>
    <row r="2673" spans="1:1" x14ac:dyDescent="0.25">
      <c r="A2673" s="4"/>
    </row>
    <row r="2674" spans="1:1" x14ac:dyDescent="0.25">
      <c r="A2674" s="4"/>
    </row>
    <row r="2675" spans="1:1" x14ac:dyDescent="0.25">
      <c r="A2675" s="4"/>
    </row>
    <row r="2676" spans="1:1" x14ac:dyDescent="0.25">
      <c r="A2676" s="4"/>
    </row>
    <row r="2677" spans="1:1" x14ac:dyDescent="0.25">
      <c r="A2677" s="4"/>
    </row>
    <row r="2678" spans="1:1" x14ac:dyDescent="0.25">
      <c r="A2678" s="4"/>
    </row>
    <row r="2679" spans="1:1" x14ac:dyDescent="0.25">
      <c r="A2679" s="4"/>
    </row>
    <row r="2680" spans="1:1" x14ac:dyDescent="0.25">
      <c r="A2680" s="4"/>
    </row>
    <row r="2681" spans="1:1" x14ac:dyDescent="0.25">
      <c r="A2681" s="4"/>
    </row>
    <row r="2682" spans="1:1" x14ac:dyDescent="0.25">
      <c r="A2682" s="4"/>
    </row>
    <row r="2683" spans="1:1" x14ac:dyDescent="0.25">
      <c r="A2683" s="4"/>
    </row>
    <row r="2684" spans="1:1" x14ac:dyDescent="0.25">
      <c r="A2684" s="4"/>
    </row>
    <row r="2685" spans="1:1" x14ac:dyDescent="0.25">
      <c r="A2685" s="4"/>
    </row>
    <row r="2686" spans="1:1" x14ac:dyDescent="0.25">
      <c r="A2686" s="4"/>
    </row>
    <row r="2687" spans="1:1" x14ac:dyDescent="0.25">
      <c r="A2687" s="4"/>
    </row>
    <row r="2688" spans="1:1" x14ac:dyDescent="0.25">
      <c r="A2688" s="4"/>
    </row>
    <row r="2689" spans="1:1" x14ac:dyDescent="0.25">
      <c r="A2689" s="4"/>
    </row>
    <row r="2690" spans="1:1" x14ac:dyDescent="0.25">
      <c r="A2690" s="4"/>
    </row>
    <row r="2691" spans="1:1" x14ac:dyDescent="0.25">
      <c r="A2691" s="4"/>
    </row>
    <row r="2692" spans="1:1" x14ac:dyDescent="0.25">
      <c r="A2692" s="4"/>
    </row>
    <row r="2693" spans="1:1" x14ac:dyDescent="0.25">
      <c r="A2693" s="4"/>
    </row>
    <row r="2694" spans="1:1" x14ac:dyDescent="0.25">
      <c r="A2694" s="4"/>
    </row>
    <row r="2695" spans="1:1" x14ac:dyDescent="0.25">
      <c r="A2695" s="4"/>
    </row>
    <row r="2696" spans="1:1" x14ac:dyDescent="0.25">
      <c r="A2696" s="4"/>
    </row>
    <row r="2697" spans="1:1" x14ac:dyDescent="0.25">
      <c r="A2697" s="4"/>
    </row>
    <row r="2698" spans="1:1" x14ac:dyDescent="0.25">
      <c r="A2698" s="4"/>
    </row>
    <row r="2699" spans="1:1" x14ac:dyDescent="0.25">
      <c r="A2699" s="4"/>
    </row>
    <row r="2700" spans="1:1" x14ac:dyDescent="0.25">
      <c r="A2700" s="4"/>
    </row>
    <row r="2701" spans="1:1" x14ac:dyDescent="0.25">
      <c r="A2701" s="4"/>
    </row>
    <row r="2702" spans="1:1" x14ac:dyDescent="0.25">
      <c r="A2702" s="4"/>
    </row>
    <row r="2703" spans="1:1" x14ac:dyDescent="0.25">
      <c r="A2703" s="4"/>
    </row>
    <row r="2704" spans="1:1" x14ac:dyDescent="0.25">
      <c r="A2704" s="4"/>
    </row>
    <row r="2705" spans="1:1" x14ac:dyDescent="0.25">
      <c r="A2705" s="4"/>
    </row>
    <row r="2706" spans="1:1" x14ac:dyDescent="0.25">
      <c r="A2706" s="4"/>
    </row>
    <row r="2707" spans="1:1" x14ac:dyDescent="0.25">
      <c r="A2707" s="4"/>
    </row>
    <row r="2708" spans="1:1" x14ac:dyDescent="0.25">
      <c r="A2708" s="4"/>
    </row>
    <row r="2709" spans="1:1" x14ac:dyDescent="0.25">
      <c r="A2709" s="4"/>
    </row>
    <row r="2710" spans="1:1" x14ac:dyDescent="0.25">
      <c r="A2710" s="4"/>
    </row>
    <row r="2711" spans="1:1" x14ac:dyDescent="0.25">
      <c r="A2711" s="4"/>
    </row>
    <row r="2712" spans="1:1" x14ac:dyDescent="0.25">
      <c r="A2712" s="4"/>
    </row>
    <row r="2713" spans="1:1" x14ac:dyDescent="0.25">
      <c r="A2713" s="4"/>
    </row>
    <row r="2714" spans="1:1" x14ac:dyDescent="0.25">
      <c r="A2714" s="4"/>
    </row>
    <row r="2715" spans="1:1" x14ac:dyDescent="0.25">
      <c r="A2715" s="4"/>
    </row>
    <row r="2716" spans="1:1" x14ac:dyDescent="0.25">
      <c r="A2716" s="4"/>
    </row>
    <row r="2717" spans="1:1" x14ac:dyDescent="0.25">
      <c r="A2717" s="4"/>
    </row>
    <row r="2718" spans="1:1" x14ac:dyDescent="0.25">
      <c r="A2718" s="4"/>
    </row>
    <row r="2719" spans="1:1" x14ac:dyDescent="0.25">
      <c r="A2719" s="4"/>
    </row>
    <row r="2720" spans="1:1" x14ac:dyDescent="0.25">
      <c r="A2720" s="4"/>
    </row>
    <row r="2721" spans="1:1" x14ac:dyDescent="0.25">
      <c r="A2721" s="4"/>
    </row>
    <row r="2722" spans="1:1" x14ac:dyDescent="0.25">
      <c r="A2722" s="4"/>
    </row>
    <row r="2723" spans="1:1" x14ac:dyDescent="0.25">
      <c r="A2723" s="4"/>
    </row>
    <row r="2724" spans="1:1" x14ac:dyDescent="0.25">
      <c r="A2724" s="4"/>
    </row>
    <row r="2725" spans="1:1" x14ac:dyDescent="0.25">
      <c r="A2725" s="4"/>
    </row>
    <row r="2726" spans="1:1" x14ac:dyDescent="0.25">
      <c r="A2726" s="4"/>
    </row>
    <row r="2727" spans="1:1" x14ac:dyDescent="0.25">
      <c r="A2727" s="4"/>
    </row>
    <row r="2728" spans="1:1" x14ac:dyDescent="0.25">
      <c r="A2728" s="4"/>
    </row>
    <row r="2729" spans="1:1" x14ac:dyDescent="0.25">
      <c r="A2729" s="4"/>
    </row>
    <row r="2730" spans="1:1" x14ac:dyDescent="0.25">
      <c r="A2730" s="4"/>
    </row>
    <row r="2731" spans="1:1" x14ac:dyDescent="0.25">
      <c r="A2731" s="4"/>
    </row>
    <row r="2732" spans="1:1" x14ac:dyDescent="0.25">
      <c r="A2732" s="4"/>
    </row>
    <row r="2733" spans="1:1" x14ac:dyDescent="0.25">
      <c r="A2733" s="4"/>
    </row>
    <row r="2734" spans="1:1" x14ac:dyDescent="0.25">
      <c r="A2734" s="4"/>
    </row>
    <row r="2735" spans="1:1" x14ac:dyDescent="0.25">
      <c r="A2735" s="4"/>
    </row>
    <row r="2736" spans="1:1" x14ac:dyDescent="0.25">
      <c r="A2736" s="4"/>
    </row>
    <row r="2737" spans="1:1" x14ac:dyDescent="0.25">
      <c r="A2737" s="4"/>
    </row>
    <row r="2738" spans="1:1" x14ac:dyDescent="0.25">
      <c r="A2738" s="4"/>
    </row>
    <row r="2739" spans="1:1" x14ac:dyDescent="0.25">
      <c r="A2739" s="4"/>
    </row>
    <row r="2740" spans="1:1" x14ac:dyDescent="0.25">
      <c r="A2740" s="4"/>
    </row>
    <row r="2741" spans="1:1" x14ac:dyDescent="0.25">
      <c r="A2741" s="4"/>
    </row>
    <row r="2742" spans="1:1" x14ac:dyDescent="0.25">
      <c r="A2742" s="4"/>
    </row>
    <row r="2743" spans="1:1" x14ac:dyDescent="0.25">
      <c r="A2743" s="4"/>
    </row>
    <row r="2744" spans="1:1" x14ac:dyDescent="0.25">
      <c r="A2744" s="4"/>
    </row>
    <row r="2745" spans="1:1" x14ac:dyDescent="0.25">
      <c r="A2745" s="4"/>
    </row>
    <row r="2746" spans="1:1" x14ac:dyDescent="0.25">
      <c r="A2746" s="4"/>
    </row>
    <row r="2747" spans="1:1" x14ac:dyDescent="0.25">
      <c r="A2747" s="4"/>
    </row>
    <row r="2748" spans="1:1" x14ac:dyDescent="0.25">
      <c r="A2748" s="4"/>
    </row>
    <row r="2749" spans="1:1" x14ac:dyDescent="0.25">
      <c r="A2749" s="4"/>
    </row>
    <row r="2750" spans="1:1" x14ac:dyDescent="0.25">
      <c r="A2750" s="4"/>
    </row>
    <row r="2751" spans="1:1" x14ac:dyDescent="0.25">
      <c r="A2751" s="4"/>
    </row>
    <row r="2752" spans="1:1" x14ac:dyDescent="0.25">
      <c r="A2752" s="4"/>
    </row>
    <row r="2753" spans="1:1" x14ac:dyDescent="0.25">
      <c r="A2753" s="4"/>
    </row>
    <row r="2754" spans="1:1" x14ac:dyDescent="0.25">
      <c r="A2754" s="4"/>
    </row>
    <row r="2755" spans="1:1" x14ac:dyDescent="0.25">
      <c r="A2755" s="4"/>
    </row>
    <row r="2756" spans="1:1" x14ac:dyDescent="0.25">
      <c r="A2756" s="4"/>
    </row>
    <row r="2757" spans="1:1" x14ac:dyDescent="0.25">
      <c r="A2757" s="4"/>
    </row>
    <row r="2758" spans="1:1" x14ac:dyDescent="0.25">
      <c r="A2758" s="4"/>
    </row>
    <row r="2759" spans="1:1" x14ac:dyDescent="0.25">
      <c r="A2759" s="4"/>
    </row>
    <row r="2760" spans="1:1" x14ac:dyDescent="0.25">
      <c r="A2760" s="4"/>
    </row>
    <row r="2761" spans="1:1" x14ac:dyDescent="0.25">
      <c r="A2761" s="4"/>
    </row>
    <row r="2762" spans="1:1" x14ac:dyDescent="0.25">
      <c r="A2762" s="4"/>
    </row>
    <row r="2763" spans="1:1" x14ac:dyDescent="0.25">
      <c r="A2763" s="4"/>
    </row>
    <row r="2764" spans="1:1" x14ac:dyDescent="0.25">
      <c r="A2764" s="4"/>
    </row>
    <row r="2765" spans="1:1" x14ac:dyDescent="0.25">
      <c r="A2765" s="4"/>
    </row>
    <row r="2766" spans="1:1" x14ac:dyDescent="0.25">
      <c r="A2766" s="4"/>
    </row>
    <row r="2767" spans="1:1" x14ac:dyDescent="0.25">
      <c r="A2767" s="4"/>
    </row>
    <row r="2768" spans="1:1" x14ac:dyDescent="0.25">
      <c r="A2768" s="4"/>
    </row>
    <row r="2769" spans="1:1" x14ac:dyDescent="0.25">
      <c r="A2769" s="4"/>
    </row>
    <row r="2770" spans="1:1" x14ac:dyDescent="0.25">
      <c r="A2770" s="4"/>
    </row>
    <row r="2771" spans="1:1" x14ac:dyDescent="0.25">
      <c r="A2771" s="4"/>
    </row>
    <row r="2772" spans="1:1" x14ac:dyDescent="0.25">
      <c r="A2772" s="4"/>
    </row>
    <row r="2773" spans="1:1" x14ac:dyDescent="0.25">
      <c r="A2773" s="4"/>
    </row>
    <row r="2774" spans="1:1" x14ac:dyDescent="0.25">
      <c r="A2774" s="4"/>
    </row>
    <row r="2775" spans="1:1" x14ac:dyDescent="0.25">
      <c r="A2775" s="4"/>
    </row>
    <row r="2776" spans="1:1" x14ac:dyDescent="0.25">
      <c r="A2776" s="4"/>
    </row>
    <row r="2777" spans="1:1" x14ac:dyDescent="0.25">
      <c r="A2777" s="4"/>
    </row>
    <row r="2778" spans="1:1" x14ac:dyDescent="0.25">
      <c r="A2778" s="4"/>
    </row>
    <row r="2779" spans="1:1" x14ac:dyDescent="0.25">
      <c r="A2779" s="4"/>
    </row>
    <row r="2780" spans="1:1" x14ac:dyDescent="0.25">
      <c r="A2780" s="4"/>
    </row>
    <row r="2781" spans="1:1" x14ac:dyDescent="0.25">
      <c r="A2781" s="4"/>
    </row>
    <row r="2782" spans="1:1" x14ac:dyDescent="0.25">
      <c r="A2782" s="4"/>
    </row>
    <row r="2783" spans="1:1" x14ac:dyDescent="0.25">
      <c r="A2783" s="4"/>
    </row>
    <row r="2784" spans="1:1" x14ac:dyDescent="0.25">
      <c r="A2784" s="4"/>
    </row>
    <row r="2785" spans="1:1" x14ac:dyDescent="0.25">
      <c r="A2785" s="4"/>
    </row>
    <row r="2786" spans="1:1" x14ac:dyDescent="0.25">
      <c r="A2786" s="4"/>
    </row>
    <row r="2787" spans="1:1" x14ac:dyDescent="0.25">
      <c r="A2787" s="4"/>
    </row>
    <row r="2788" spans="1:1" x14ac:dyDescent="0.25">
      <c r="A2788" s="4"/>
    </row>
    <row r="2789" spans="1:1" x14ac:dyDescent="0.25">
      <c r="A2789" s="4"/>
    </row>
    <row r="2790" spans="1:1" x14ac:dyDescent="0.25">
      <c r="A2790" s="4"/>
    </row>
    <row r="2791" spans="1:1" x14ac:dyDescent="0.25">
      <c r="A2791" s="4"/>
    </row>
    <row r="2792" spans="1:1" x14ac:dyDescent="0.25">
      <c r="A2792" s="4"/>
    </row>
    <row r="2793" spans="1:1" x14ac:dyDescent="0.25">
      <c r="A2793" s="4"/>
    </row>
    <row r="2794" spans="1:1" x14ac:dyDescent="0.25">
      <c r="A2794" s="4"/>
    </row>
    <row r="2795" spans="1:1" x14ac:dyDescent="0.25">
      <c r="A2795" s="4"/>
    </row>
    <row r="2796" spans="1:1" x14ac:dyDescent="0.25">
      <c r="A2796" s="4"/>
    </row>
    <row r="2797" spans="1:1" x14ac:dyDescent="0.25">
      <c r="A2797" s="4"/>
    </row>
    <row r="2798" spans="1:1" x14ac:dyDescent="0.25">
      <c r="A2798" s="4"/>
    </row>
    <row r="2799" spans="1:1" x14ac:dyDescent="0.25">
      <c r="A2799" s="4"/>
    </row>
    <row r="2800" spans="1:1" x14ac:dyDescent="0.25">
      <c r="A2800" s="4"/>
    </row>
    <row r="2801" spans="1:1" x14ac:dyDescent="0.25">
      <c r="A2801" s="4"/>
    </row>
    <row r="2802" spans="1:1" x14ac:dyDescent="0.25">
      <c r="A2802" s="4"/>
    </row>
    <row r="2803" spans="1:1" x14ac:dyDescent="0.25">
      <c r="A2803" s="4"/>
    </row>
    <row r="2804" spans="1:1" x14ac:dyDescent="0.25">
      <c r="A2804" s="4"/>
    </row>
    <row r="2805" spans="1:1" x14ac:dyDescent="0.25">
      <c r="A2805" s="4"/>
    </row>
    <row r="2806" spans="1:1" x14ac:dyDescent="0.25">
      <c r="A2806" s="4"/>
    </row>
    <row r="2807" spans="1:1" x14ac:dyDescent="0.25">
      <c r="A2807" s="4"/>
    </row>
    <row r="2808" spans="1:1" x14ac:dyDescent="0.25">
      <c r="A2808" s="4"/>
    </row>
    <row r="2809" spans="1:1" x14ac:dyDescent="0.25">
      <c r="A2809" s="4"/>
    </row>
    <row r="2810" spans="1:1" x14ac:dyDescent="0.25">
      <c r="A2810" s="4"/>
    </row>
    <row r="2811" spans="1:1" x14ac:dyDescent="0.25">
      <c r="A2811" s="4"/>
    </row>
    <row r="2812" spans="1:1" x14ac:dyDescent="0.25">
      <c r="A2812" s="4"/>
    </row>
    <row r="2813" spans="1:1" x14ac:dyDescent="0.25">
      <c r="A2813" s="4"/>
    </row>
    <row r="2814" spans="1:1" x14ac:dyDescent="0.25">
      <c r="A2814" s="4"/>
    </row>
    <row r="2815" spans="1:1" x14ac:dyDescent="0.25">
      <c r="A2815" s="4"/>
    </row>
    <row r="2816" spans="1:1" x14ac:dyDescent="0.25">
      <c r="A2816" s="4"/>
    </row>
    <row r="2817" spans="1:1" x14ac:dyDescent="0.25">
      <c r="A2817" s="4"/>
    </row>
    <row r="2818" spans="1:1" x14ac:dyDescent="0.25">
      <c r="A2818" s="4"/>
    </row>
    <row r="2819" spans="1:1" x14ac:dyDescent="0.25">
      <c r="A2819" s="4"/>
    </row>
    <row r="2820" spans="1:1" x14ac:dyDescent="0.25">
      <c r="A2820" s="4"/>
    </row>
    <row r="2821" spans="1:1" x14ac:dyDescent="0.25">
      <c r="A2821" s="4"/>
    </row>
    <row r="2822" spans="1:1" x14ac:dyDescent="0.25">
      <c r="A2822" s="4"/>
    </row>
    <row r="2823" spans="1:1" x14ac:dyDescent="0.25">
      <c r="A2823" s="4"/>
    </row>
    <row r="2824" spans="1:1" x14ac:dyDescent="0.25">
      <c r="A2824" s="4"/>
    </row>
    <row r="2825" spans="1:1" x14ac:dyDescent="0.25">
      <c r="A2825" s="4"/>
    </row>
    <row r="2826" spans="1:1" x14ac:dyDescent="0.25">
      <c r="A2826" s="4"/>
    </row>
    <row r="2827" spans="1:1" x14ac:dyDescent="0.25">
      <c r="A2827" s="4"/>
    </row>
    <row r="2828" spans="1:1" x14ac:dyDescent="0.25">
      <c r="A2828" s="4"/>
    </row>
    <row r="2829" spans="1:1" x14ac:dyDescent="0.25">
      <c r="A2829" s="4"/>
    </row>
    <row r="2830" spans="1:1" x14ac:dyDescent="0.25">
      <c r="A2830" s="4"/>
    </row>
    <row r="2831" spans="1:1" x14ac:dyDescent="0.25">
      <c r="A2831" s="4"/>
    </row>
    <row r="2832" spans="1:1" x14ac:dyDescent="0.25">
      <c r="A2832" s="4"/>
    </row>
    <row r="2833" spans="1:1" x14ac:dyDescent="0.25">
      <c r="A2833" s="4"/>
    </row>
    <row r="2834" spans="1:1" x14ac:dyDescent="0.25">
      <c r="A2834" s="4"/>
    </row>
    <row r="2835" spans="1:1" x14ac:dyDescent="0.25">
      <c r="A2835" s="4"/>
    </row>
    <row r="2836" spans="1:1" x14ac:dyDescent="0.25">
      <c r="A2836" s="4"/>
    </row>
    <row r="2837" spans="1:1" x14ac:dyDescent="0.25">
      <c r="A2837" s="4"/>
    </row>
    <row r="2838" spans="1:1" x14ac:dyDescent="0.25">
      <c r="A2838" s="4"/>
    </row>
    <row r="2839" spans="1:1" x14ac:dyDescent="0.25">
      <c r="A2839" s="4"/>
    </row>
    <row r="2840" spans="1:1" x14ac:dyDescent="0.25">
      <c r="A2840" s="4"/>
    </row>
    <row r="2841" spans="1:1" x14ac:dyDescent="0.25">
      <c r="A2841" s="4"/>
    </row>
    <row r="2842" spans="1:1" x14ac:dyDescent="0.25">
      <c r="A2842" s="4"/>
    </row>
    <row r="2843" spans="1:1" x14ac:dyDescent="0.25">
      <c r="A2843" s="4"/>
    </row>
    <row r="2844" spans="1:1" x14ac:dyDescent="0.25">
      <c r="A2844" s="4"/>
    </row>
    <row r="2845" spans="1:1" x14ac:dyDescent="0.25">
      <c r="A2845" s="4"/>
    </row>
    <row r="2846" spans="1:1" x14ac:dyDescent="0.25">
      <c r="A2846" s="4"/>
    </row>
    <row r="2847" spans="1:1" x14ac:dyDescent="0.25">
      <c r="A2847" s="4"/>
    </row>
    <row r="2848" spans="1:1" x14ac:dyDescent="0.25">
      <c r="A2848" s="4"/>
    </row>
    <row r="2849" spans="1:1" x14ac:dyDescent="0.25">
      <c r="A2849" s="4"/>
    </row>
    <row r="2850" spans="1:1" x14ac:dyDescent="0.25">
      <c r="A2850" s="4"/>
    </row>
    <row r="2851" spans="1:1" x14ac:dyDescent="0.25">
      <c r="A2851" s="4"/>
    </row>
    <row r="2852" spans="1:1" x14ac:dyDescent="0.25">
      <c r="A2852" s="4"/>
    </row>
    <row r="2853" spans="1:1" x14ac:dyDescent="0.25">
      <c r="A2853" s="4"/>
    </row>
    <row r="2854" spans="1:1" x14ac:dyDescent="0.25">
      <c r="A2854" s="4"/>
    </row>
    <row r="2855" spans="1:1" x14ac:dyDescent="0.25">
      <c r="A2855" s="4"/>
    </row>
    <row r="2856" spans="1:1" x14ac:dyDescent="0.25">
      <c r="A2856" s="4"/>
    </row>
    <row r="2857" spans="1:1" x14ac:dyDescent="0.25">
      <c r="A2857" s="4"/>
    </row>
    <row r="2858" spans="1:1" x14ac:dyDescent="0.25">
      <c r="A2858" s="4"/>
    </row>
    <row r="2859" spans="1:1" x14ac:dyDescent="0.25">
      <c r="A2859" s="4"/>
    </row>
    <row r="2860" spans="1:1" x14ac:dyDescent="0.25">
      <c r="A2860" s="4"/>
    </row>
    <row r="2861" spans="1:1" x14ac:dyDescent="0.25">
      <c r="A2861" s="4"/>
    </row>
    <row r="2862" spans="1:1" x14ac:dyDescent="0.25">
      <c r="A2862" s="4"/>
    </row>
    <row r="2863" spans="1:1" x14ac:dyDescent="0.25">
      <c r="A2863" s="4"/>
    </row>
    <row r="2864" spans="1:1" x14ac:dyDescent="0.25">
      <c r="A2864" s="4"/>
    </row>
    <row r="2865" spans="1:1" x14ac:dyDescent="0.25">
      <c r="A2865" s="4"/>
    </row>
    <row r="2866" spans="1:1" x14ac:dyDescent="0.25">
      <c r="A2866" s="4"/>
    </row>
    <row r="2867" spans="1:1" x14ac:dyDescent="0.25">
      <c r="A2867" s="4"/>
    </row>
    <row r="2868" spans="1:1" x14ac:dyDescent="0.25">
      <c r="A2868" s="4"/>
    </row>
    <row r="2869" spans="1:1" x14ac:dyDescent="0.25">
      <c r="A2869" s="4"/>
    </row>
    <row r="2870" spans="1:1" x14ac:dyDescent="0.25">
      <c r="A2870" s="4"/>
    </row>
    <row r="2871" spans="1:1" x14ac:dyDescent="0.25">
      <c r="A2871" s="4"/>
    </row>
    <row r="2872" spans="1:1" x14ac:dyDescent="0.25">
      <c r="A2872" s="4"/>
    </row>
    <row r="2873" spans="1:1" x14ac:dyDescent="0.25">
      <c r="A2873" s="4"/>
    </row>
    <row r="2874" spans="1:1" x14ac:dyDescent="0.25">
      <c r="A2874" s="4"/>
    </row>
    <row r="2875" spans="1:1" x14ac:dyDescent="0.25">
      <c r="A2875" s="4"/>
    </row>
    <row r="2876" spans="1:1" x14ac:dyDescent="0.25">
      <c r="A2876" s="4"/>
    </row>
    <row r="2877" spans="1:1" x14ac:dyDescent="0.25">
      <c r="A2877" s="4"/>
    </row>
    <row r="2878" spans="1:1" x14ac:dyDescent="0.25">
      <c r="A2878" s="4"/>
    </row>
    <row r="2879" spans="1:1" x14ac:dyDescent="0.25">
      <c r="A2879" s="4"/>
    </row>
    <row r="2880" spans="1:1" x14ac:dyDescent="0.25">
      <c r="A2880" s="4"/>
    </row>
    <row r="2881" spans="1:1" x14ac:dyDescent="0.25">
      <c r="A2881" s="4"/>
    </row>
    <row r="2882" spans="1:1" x14ac:dyDescent="0.25">
      <c r="A2882" s="4"/>
    </row>
    <row r="2883" spans="1:1" x14ac:dyDescent="0.25">
      <c r="A2883" s="4"/>
    </row>
    <row r="2884" spans="1:1" x14ac:dyDescent="0.25">
      <c r="A2884" s="4"/>
    </row>
    <row r="2885" spans="1:1" x14ac:dyDescent="0.25">
      <c r="A2885" s="4"/>
    </row>
    <row r="2886" spans="1:1" x14ac:dyDescent="0.25">
      <c r="A2886" s="4"/>
    </row>
    <row r="2887" spans="1:1" x14ac:dyDescent="0.25">
      <c r="A2887" s="4"/>
    </row>
    <row r="2888" spans="1:1" x14ac:dyDescent="0.25">
      <c r="A2888" s="4"/>
    </row>
    <row r="2889" spans="1:1" x14ac:dyDescent="0.25">
      <c r="A2889" s="4"/>
    </row>
    <row r="2890" spans="1:1" x14ac:dyDescent="0.25">
      <c r="A2890" s="4"/>
    </row>
    <row r="2891" spans="1:1" x14ac:dyDescent="0.25">
      <c r="A2891" s="4"/>
    </row>
    <row r="2892" spans="1:1" x14ac:dyDescent="0.25">
      <c r="A2892" s="4"/>
    </row>
    <row r="2893" spans="1:1" x14ac:dyDescent="0.25">
      <c r="A2893" s="4"/>
    </row>
    <row r="2894" spans="1:1" x14ac:dyDescent="0.25">
      <c r="A2894" s="4"/>
    </row>
    <row r="2895" spans="1:1" x14ac:dyDescent="0.25">
      <c r="A2895" s="4"/>
    </row>
    <row r="2896" spans="1:1" x14ac:dyDescent="0.25">
      <c r="A2896" s="4"/>
    </row>
    <row r="2897" spans="1:1" x14ac:dyDescent="0.25">
      <c r="A2897" s="4"/>
    </row>
    <row r="2898" spans="1:1" x14ac:dyDescent="0.25">
      <c r="A2898" s="4"/>
    </row>
    <row r="2899" spans="1:1" x14ac:dyDescent="0.25">
      <c r="A2899" s="4"/>
    </row>
    <row r="2900" spans="1:1" x14ac:dyDescent="0.25">
      <c r="A2900" s="4"/>
    </row>
    <row r="2901" spans="1:1" x14ac:dyDescent="0.25">
      <c r="A2901" s="4"/>
    </row>
    <row r="2902" spans="1:1" x14ac:dyDescent="0.25">
      <c r="A2902" s="4"/>
    </row>
    <row r="2903" spans="1:1" x14ac:dyDescent="0.25">
      <c r="A2903" s="4"/>
    </row>
    <row r="2904" spans="1:1" x14ac:dyDescent="0.25">
      <c r="A2904" s="4"/>
    </row>
    <row r="2905" spans="1:1" x14ac:dyDescent="0.25">
      <c r="A2905" s="4"/>
    </row>
    <row r="2906" spans="1:1" x14ac:dyDescent="0.25">
      <c r="A2906" s="4"/>
    </row>
    <row r="2907" spans="1:1" x14ac:dyDescent="0.25">
      <c r="A2907" s="4"/>
    </row>
    <row r="2908" spans="1:1" x14ac:dyDescent="0.25">
      <c r="A2908" s="4"/>
    </row>
    <row r="2909" spans="1:1" x14ac:dyDescent="0.25">
      <c r="A2909" s="4"/>
    </row>
    <row r="2910" spans="1:1" x14ac:dyDescent="0.25">
      <c r="A2910" s="4"/>
    </row>
    <row r="2911" spans="1:1" x14ac:dyDescent="0.25">
      <c r="A2911" s="4"/>
    </row>
    <row r="2912" spans="1:1" x14ac:dyDescent="0.25">
      <c r="A2912" s="4"/>
    </row>
    <row r="2913" spans="1:1" x14ac:dyDescent="0.25">
      <c r="A2913" s="4"/>
    </row>
    <row r="2914" spans="1:1" x14ac:dyDescent="0.25">
      <c r="A2914" s="4"/>
    </row>
    <row r="2915" spans="1:1" x14ac:dyDescent="0.25">
      <c r="A2915" s="4"/>
    </row>
    <row r="2916" spans="1:1" x14ac:dyDescent="0.25">
      <c r="A2916" s="4"/>
    </row>
    <row r="2917" spans="1:1" x14ac:dyDescent="0.25">
      <c r="A2917" s="4"/>
    </row>
    <row r="2918" spans="1:1" x14ac:dyDescent="0.25">
      <c r="A2918" s="4"/>
    </row>
    <row r="2919" spans="1:1" x14ac:dyDescent="0.25">
      <c r="A2919" s="4"/>
    </row>
    <row r="2920" spans="1:1" x14ac:dyDescent="0.25">
      <c r="A2920" s="4"/>
    </row>
    <row r="2921" spans="1:1" x14ac:dyDescent="0.25">
      <c r="A2921" s="4"/>
    </row>
    <row r="2922" spans="1:1" x14ac:dyDescent="0.25">
      <c r="A2922" s="4"/>
    </row>
    <row r="2923" spans="1:1" x14ac:dyDescent="0.25">
      <c r="A2923" s="4"/>
    </row>
    <row r="2924" spans="1:1" x14ac:dyDescent="0.25">
      <c r="A2924" s="4"/>
    </row>
    <row r="2925" spans="1:1" x14ac:dyDescent="0.25">
      <c r="A2925" s="4"/>
    </row>
    <row r="2926" spans="1:1" x14ac:dyDescent="0.25">
      <c r="A2926" s="4"/>
    </row>
    <row r="2927" spans="1:1" x14ac:dyDescent="0.25">
      <c r="A2927" s="4"/>
    </row>
    <row r="2928" spans="1:1" x14ac:dyDescent="0.25">
      <c r="A2928" s="4"/>
    </row>
    <row r="2929" spans="1:1" x14ac:dyDescent="0.25">
      <c r="A2929" s="4"/>
    </row>
    <row r="2930" spans="1:1" x14ac:dyDescent="0.25">
      <c r="A2930" s="4"/>
    </row>
    <row r="2931" spans="1:1" x14ac:dyDescent="0.25">
      <c r="A2931" s="4"/>
    </row>
    <row r="2932" spans="1:1" x14ac:dyDescent="0.25">
      <c r="A2932" s="4"/>
    </row>
    <row r="2933" spans="1:1" x14ac:dyDescent="0.25">
      <c r="A2933" s="4"/>
    </row>
    <row r="2934" spans="1:1" x14ac:dyDescent="0.25">
      <c r="A2934" s="4"/>
    </row>
    <row r="2935" spans="1:1" x14ac:dyDescent="0.25">
      <c r="A2935" s="4"/>
    </row>
    <row r="2936" spans="1:1" x14ac:dyDescent="0.25">
      <c r="A2936" s="4"/>
    </row>
    <row r="2937" spans="1:1" x14ac:dyDescent="0.25">
      <c r="A2937" s="4"/>
    </row>
    <row r="2938" spans="1:1" x14ac:dyDescent="0.25">
      <c r="A2938" s="4"/>
    </row>
    <row r="2939" spans="1:1" x14ac:dyDescent="0.25">
      <c r="A2939" s="4"/>
    </row>
    <row r="2940" spans="1:1" x14ac:dyDescent="0.25">
      <c r="A2940" s="4"/>
    </row>
    <row r="2941" spans="1:1" x14ac:dyDescent="0.25">
      <c r="A2941" s="4"/>
    </row>
    <row r="2942" spans="1:1" x14ac:dyDescent="0.25">
      <c r="A2942" s="4"/>
    </row>
    <row r="2943" spans="1:1" x14ac:dyDescent="0.25">
      <c r="A2943" s="4"/>
    </row>
    <row r="2944" spans="1:1" x14ac:dyDescent="0.25">
      <c r="A2944" s="4"/>
    </row>
    <row r="2945" spans="1:1" x14ac:dyDescent="0.25">
      <c r="A2945" s="4"/>
    </row>
    <row r="2946" spans="1:1" x14ac:dyDescent="0.25">
      <c r="A2946" s="4"/>
    </row>
    <row r="2947" spans="1:1" x14ac:dyDescent="0.25">
      <c r="A2947" s="4"/>
    </row>
    <row r="2948" spans="1:1" x14ac:dyDescent="0.25">
      <c r="A2948" s="4"/>
    </row>
    <row r="2949" spans="1:1" x14ac:dyDescent="0.25">
      <c r="A2949" s="4"/>
    </row>
    <row r="2950" spans="1:1" x14ac:dyDescent="0.25">
      <c r="A2950" s="4"/>
    </row>
    <row r="2951" spans="1:1" x14ac:dyDescent="0.25">
      <c r="A2951" s="4"/>
    </row>
    <row r="2952" spans="1:1" x14ac:dyDescent="0.25">
      <c r="A2952" s="4"/>
    </row>
    <row r="2953" spans="1:1" x14ac:dyDescent="0.25">
      <c r="A2953" s="4"/>
    </row>
    <row r="2954" spans="1:1" x14ac:dyDescent="0.25">
      <c r="A2954" s="4"/>
    </row>
    <row r="2955" spans="1:1" x14ac:dyDescent="0.25">
      <c r="A2955" s="4"/>
    </row>
    <row r="2956" spans="1:1" x14ac:dyDescent="0.25">
      <c r="A2956" s="4"/>
    </row>
    <row r="2957" spans="1:1" x14ac:dyDescent="0.25">
      <c r="A2957" s="4"/>
    </row>
    <row r="2958" spans="1:1" x14ac:dyDescent="0.25">
      <c r="A2958" s="4"/>
    </row>
    <row r="2959" spans="1:1" x14ac:dyDescent="0.25">
      <c r="A2959" s="4"/>
    </row>
    <row r="2960" spans="1:1" x14ac:dyDescent="0.25">
      <c r="A2960" s="4"/>
    </row>
    <row r="2961" spans="1:1" x14ac:dyDescent="0.25">
      <c r="A2961" s="4"/>
    </row>
    <row r="2962" spans="1:1" x14ac:dyDescent="0.25">
      <c r="A2962" s="4"/>
    </row>
    <row r="2963" spans="1:1" x14ac:dyDescent="0.25">
      <c r="A2963" s="4"/>
    </row>
    <row r="2964" spans="1:1" x14ac:dyDescent="0.25">
      <c r="A2964" s="4"/>
    </row>
    <row r="2965" spans="1:1" x14ac:dyDescent="0.25">
      <c r="A2965" s="4"/>
    </row>
    <row r="2966" spans="1:1" x14ac:dyDescent="0.25">
      <c r="A2966" s="4"/>
    </row>
    <row r="2967" spans="1:1" x14ac:dyDescent="0.25">
      <c r="A2967" s="4"/>
    </row>
    <row r="2968" spans="1:1" x14ac:dyDescent="0.25">
      <c r="A2968" s="4"/>
    </row>
    <row r="2969" spans="1:1" x14ac:dyDescent="0.25">
      <c r="A2969" s="4"/>
    </row>
    <row r="2970" spans="1:1" x14ac:dyDescent="0.25">
      <c r="A2970" s="4"/>
    </row>
    <row r="2971" spans="1:1" x14ac:dyDescent="0.25">
      <c r="A2971" s="4"/>
    </row>
    <row r="2972" spans="1:1" x14ac:dyDescent="0.25">
      <c r="A2972" s="4"/>
    </row>
    <row r="2973" spans="1:1" x14ac:dyDescent="0.25">
      <c r="A2973" s="4"/>
    </row>
    <row r="2974" spans="1:1" x14ac:dyDescent="0.25">
      <c r="A2974" s="4"/>
    </row>
    <row r="2975" spans="1:1" x14ac:dyDescent="0.25">
      <c r="A2975" s="4"/>
    </row>
    <row r="2976" spans="1:1" x14ac:dyDescent="0.25">
      <c r="A2976" s="4"/>
    </row>
    <row r="2977" spans="1:1" x14ac:dyDescent="0.25">
      <c r="A2977" s="4"/>
    </row>
    <row r="2978" spans="1:1" x14ac:dyDescent="0.25">
      <c r="A2978" s="4"/>
    </row>
    <row r="2979" spans="1:1" x14ac:dyDescent="0.25">
      <c r="A2979" s="4"/>
    </row>
    <row r="2980" spans="1:1" x14ac:dyDescent="0.25">
      <c r="A2980" s="4"/>
    </row>
    <row r="2981" spans="1:1" x14ac:dyDescent="0.25">
      <c r="A2981" s="4"/>
    </row>
    <row r="2982" spans="1:1" x14ac:dyDescent="0.25">
      <c r="A2982" s="4"/>
    </row>
    <row r="2983" spans="1:1" x14ac:dyDescent="0.25">
      <c r="A2983" s="4"/>
    </row>
    <row r="2984" spans="1:1" x14ac:dyDescent="0.25">
      <c r="A2984" s="4"/>
    </row>
    <row r="2985" spans="1:1" x14ac:dyDescent="0.25">
      <c r="A2985" s="4"/>
    </row>
    <row r="2986" spans="1:1" x14ac:dyDescent="0.25">
      <c r="A2986" s="4"/>
    </row>
    <row r="2987" spans="1:1" x14ac:dyDescent="0.25">
      <c r="A2987" s="4"/>
    </row>
    <row r="2988" spans="1:1" x14ac:dyDescent="0.25">
      <c r="A2988" s="4"/>
    </row>
    <row r="2989" spans="1:1" x14ac:dyDescent="0.25">
      <c r="A2989" s="4"/>
    </row>
    <row r="2990" spans="1:1" x14ac:dyDescent="0.25">
      <c r="A2990" s="4"/>
    </row>
    <row r="2991" spans="1:1" x14ac:dyDescent="0.25">
      <c r="A2991" s="4"/>
    </row>
    <row r="2992" spans="1:1" x14ac:dyDescent="0.25">
      <c r="A2992" s="4"/>
    </row>
    <row r="2993" spans="1:1" x14ac:dyDescent="0.25">
      <c r="A2993" s="4"/>
    </row>
    <row r="2994" spans="1:1" x14ac:dyDescent="0.25">
      <c r="A2994" s="4"/>
    </row>
    <row r="2995" spans="1:1" x14ac:dyDescent="0.25">
      <c r="A2995" s="4"/>
    </row>
    <row r="2996" spans="1:1" x14ac:dyDescent="0.25">
      <c r="A2996" s="4"/>
    </row>
    <row r="2997" spans="1:1" x14ac:dyDescent="0.25">
      <c r="A2997" s="4"/>
    </row>
    <row r="2998" spans="1:1" x14ac:dyDescent="0.25">
      <c r="A2998" s="4"/>
    </row>
    <row r="2999" spans="1:1" x14ac:dyDescent="0.25">
      <c r="A2999" s="4"/>
    </row>
    <row r="3000" spans="1:1" x14ac:dyDescent="0.25">
      <c r="A3000" s="4"/>
    </row>
    <row r="3001" spans="1:1" x14ac:dyDescent="0.25">
      <c r="A3001" s="4"/>
    </row>
    <row r="3002" spans="1:1" x14ac:dyDescent="0.25">
      <c r="A3002" s="4"/>
    </row>
    <row r="3003" spans="1:1" x14ac:dyDescent="0.25">
      <c r="A3003" s="4"/>
    </row>
    <row r="3004" spans="1:1" x14ac:dyDescent="0.25">
      <c r="A3004" s="4"/>
    </row>
    <row r="3005" spans="1:1" x14ac:dyDescent="0.25">
      <c r="A3005" s="4"/>
    </row>
    <row r="3006" spans="1:1" x14ac:dyDescent="0.25">
      <c r="A3006" s="4"/>
    </row>
    <row r="3007" spans="1:1" x14ac:dyDescent="0.25">
      <c r="A3007" s="4"/>
    </row>
    <row r="3008" spans="1:1" x14ac:dyDescent="0.25">
      <c r="A3008" s="4"/>
    </row>
    <row r="3009" spans="1:1" x14ac:dyDescent="0.25">
      <c r="A3009" s="4"/>
    </row>
    <row r="3010" spans="1:1" x14ac:dyDescent="0.25">
      <c r="A3010" s="4"/>
    </row>
    <row r="3011" spans="1:1" x14ac:dyDescent="0.25">
      <c r="A3011" s="4"/>
    </row>
    <row r="3012" spans="1:1" x14ac:dyDescent="0.25">
      <c r="A3012" s="4"/>
    </row>
    <row r="3013" spans="1:1" x14ac:dyDescent="0.25">
      <c r="A3013" s="4"/>
    </row>
    <row r="3014" spans="1:1" x14ac:dyDescent="0.25">
      <c r="A3014" s="4"/>
    </row>
    <row r="3015" spans="1:1" x14ac:dyDescent="0.25">
      <c r="A3015" s="4"/>
    </row>
    <row r="3016" spans="1:1" x14ac:dyDescent="0.25">
      <c r="A3016" s="4"/>
    </row>
    <row r="3017" spans="1:1" x14ac:dyDescent="0.25">
      <c r="A3017" s="4"/>
    </row>
    <row r="3018" spans="1:1" x14ac:dyDescent="0.25">
      <c r="A3018" s="4"/>
    </row>
    <row r="3019" spans="1:1" x14ac:dyDescent="0.25">
      <c r="A3019" s="4"/>
    </row>
    <row r="3020" spans="1:1" x14ac:dyDescent="0.25">
      <c r="A3020" s="4"/>
    </row>
    <row r="3021" spans="1:1" x14ac:dyDescent="0.25">
      <c r="A3021" s="4"/>
    </row>
    <row r="3022" spans="1:1" x14ac:dyDescent="0.25">
      <c r="A3022" s="4"/>
    </row>
    <row r="3023" spans="1:1" x14ac:dyDescent="0.25">
      <c r="A3023" s="4"/>
    </row>
    <row r="3024" spans="1:1" x14ac:dyDescent="0.25">
      <c r="A3024" s="4"/>
    </row>
    <row r="3025" spans="1:1" x14ac:dyDescent="0.25">
      <c r="A3025" s="4"/>
    </row>
    <row r="3026" spans="1:1" x14ac:dyDescent="0.25">
      <c r="A3026" s="4"/>
    </row>
    <row r="3027" spans="1:1" x14ac:dyDescent="0.25">
      <c r="A3027" s="4"/>
    </row>
    <row r="3028" spans="1:1" x14ac:dyDescent="0.25">
      <c r="A3028" s="4"/>
    </row>
    <row r="3029" spans="1:1" x14ac:dyDescent="0.25">
      <c r="A3029" s="4"/>
    </row>
    <row r="3030" spans="1:1" x14ac:dyDescent="0.25">
      <c r="A3030" s="4"/>
    </row>
    <row r="3031" spans="1:1" x14ac:dyDescent="0.25">
      <c r="A3031" s="4"/>
    </row>
    <row r="3032" spans="1:1" x14ac:dyDescent="0.25">
      <c r="A3032" s="4"/>
    </row>
    <row r="3033" spans="1:1" x14ac:dyDescent="0.25">
      <c r="A3033" s="4"/>
    </row>
    <row r="3034" spans="1:1" x14ac:dyDescent="0.25">
      <c r="A3034" s="4"/>
    </row>
    <row r="3035" spans="1:1" x14ac:dyDescent="0.25">
      <c r="A3035" s="4"/>
    </row>
    <row r="3036" spans="1:1" x14ac:dyDescent="0.25">
      <c r="A3036" s="4"/>
    </row>
    <row r="3037" spans="1:1" x14ac:dyDescent="0.25">
      <c r="A3037" s="4"/>
    </row>
    <row r="3038" spans="1:1" x14ac:dyDescent="0.25">
      <c r="A3038" s="4"/>
    </row>
    <row r="3039" spans="1:1" x14ac:dyDescent="0.25">
      <c r="A3039" s="4"/>
    </row>
    <row r="3040" spans="1:1" x14ac:dyDescent="0.25">
      <c r="A3040" s="4"/>
    </row>
    <row r="3041" spans="1:1" x14ac:dyDescent="0.25">
      <c r="A3041" s="4"/>
    </row>
    <row r="3042" spans="1:1" x14ac:dyDescent="0.25">
      <c r="A3042" s="4"/>
    </row>
    <row r="3043" spans="1:1" x14ac:dyDescent="0.25">
      <c r="A3043" s="4"/>
    </row>
    <row r="3044" spans="1:1" x14ac:dyDescent="0.25">
      <c r="A3044" s="4"/>
    </row>
    <row r="3045" spans="1:1" x14ac:dyDescent="0.25">
      <c r="A3045" s="4"/>
    </row>
    <row r="3046" spans="1:1" x14ac:dyDescent="0.25">
      <c r="A3046" s="4"/>
    </row>
    <row r="3047" spans="1:1" x14ac:dyDescent="0.25">
      <c r="A3047" s="4"/>
    </row>
    <row r="3048" spans="1:1" x14ac:dyDescent="0.25">
      <c r="A3048" s="4"/>
    </row>
    <row r="3049" spans="1:1" x14ac:dyDescent="0.25">
      <c r="A3049" s="4"/>
    </row>
    <row r="3050" spans="1:1" x14ac:dyDescent="0.25">
      <c r="A3050" s="4"/>
    </row>
    <row r="3051" spans="1:1" x14ac:dyDescent="0.25">
      <c r="A3051" s="4"/>
    </row>
    <row r="3052" spans="1:1" x14ac:dyDescent="0.25">
      <c r="A3052" s="4"/>
    </row>
    <row r="3053" spans="1:1" x14ac:dyDescent="0.25">
      <c r="A3053" s="4"/>
    </row>
    <row r="3054" spans="1:1" x14ac:dyDescent="0.25">
      <c r="A3054" s="4"/>
    </row>
    <row r="3055" spans="1:1" x14ac:dyDescent="0.25">
      <c r="A3055" s="4"/>
    </row>
    <row r="3056" spans="1:1" x14ac:dyDescent="0.25">
      <c r="A3056" s="4"/>
    </row>
    <row r="3057" spans="1:1" x14ac:dyDescent="0.25">
      <c r="A3057" s="4"/>
    </row>
    <row r="3058" spans="1:1" x14ac:dyDescent="0.25">
      <c r="A3058" s="4"/>
    </row>
    <row r="3059" spans="1:1" x14ac:dyDescent="0.25">
      <c r="A3059" s="4"/>
    </row>
    <row r="3060" spans="1:1" x14ac:dyDescent="0.25">
      <c r="A3060" s="4"/>
    </row>
    <row r="3061" spans="1:1" x14ac:dyDescent="0.25">
      <c r="A3061" s="4"/>
    </row>
    <row r="3062" spans="1:1" x14ac:dyDescent="0.25">
      <c r="A3062" s="4"/>
    </row>
    <row r="3063" spans="1:1" x14ac:dyDescent="0.25">
      <c r="A3063" s="4"/>
    </row>
    <row r="3064" spans="1:1" x14ac:dyDescent="0.25">
      <c r="A3064" s="4"/>
    </row>
    <row r="3065" spans="1:1" x14ac:dyDescent="0.25">
      <c r="A3065" s="4"/>
    </row>
    <row r="3066" spans="1:1" x14ac:dyDescent="0.25">
      <c r="A3066" s="4"/>
    </row>
    <row r="3067" spans="1:1" x14ac:dyDescent="0.25">
      <c r="A3067" s="4"/>
    </row>
    <row r="3068" spans="1:1" x14ac:dyDescent="0.25">
      <c r="A3068" s="4"/>
    </row>
    <row r="3069" spans="1:1" x14ac:dyDescent="0.25">
      <c r="A3069" s="4"/>
    </row>
    <row r="3070" spans="1:1" x14ac:dyDescent="0.25">
      <c r="A3070" s="4"/>
    </row>
    <row r="3071" spans="1:1" x14ac:dyDescent="0.25">
      <c r="A3071" s="4"/>
    </row>
    <row r="3072" spans="1:1" x14ac:dyDescent="0.25">
      <c r="A3072" s="4"/>
    </row>
    <row r="3073" spans="1:1" x14ac:dyDescent="0.25">
      <c r="A3073" s="4"/>
    </row>
    <row r="3074" spans="1:1" x14ac:dyDescent="0.25">
      <c r="A3074" s="4"/>
    </row>
    <row r="3075" spans="1:1" x14ac:dyDescent="0.25">
      <c r="A3075" s="4"/>
    </row>
    <row r="3076" spans="1:1" x14ac:dyDescent="0.25">
      <c r="A3076" s="4"/>
    </row>
    <row r="3077" spans="1:1" x14ac:dyDescent="0.25">
      <c r="A3077" s="4"/>
    </row>
    <row r="3078" spans="1:1" x14ac:dyDescent="0.25">
      <c r="A3078" s="4"/>
    </row>
    <row r="3079" spans="1:1" x14ac:dyDescent="0.25">
      <c r="A3079" s="4"/>
    </row>
    <row r="3080" spans="1:1" x14ac:dyDescent="0.25">
      <c r="A3080" s="4"/>
    </row>
    <row r="3081" spans="1:1" x14ac:dyDescent="0.25">
      <c r="A3081" s="4"/>
    </row>
    <row r="3082" spans="1:1" x14ac:dyDescent="0.25">
      <c r="A3082" s="4"/>
    </row>
    <row r="3083" spans="1:1" x14ac:dyDescent="0.25">
      <c r="A3083" s="4"/>
    </row>
    <row r="3084" spans="1:1" x14ac:dyDescent="0.25">
      <c r="A3084" s="4"/>
    </row>
    <row r="3085" spans="1:1" x14ac:dyDescent="0.25">
      <c r="A3085" s="4"/>
    </row>
    <row r="3086" spans="1:1" x14ac:dyDescent="0.25">
      <c r="A3086" s="4"/>
    </row>
    <row r="3087" spans="1:1" x14ac:dyDescent="0.25">
      <c r="A3087" s="4"/>
    </row>
    <row r="3088" spans="1:1" x14ac:dyDescent="0.25">
      <c r="A3088" s="4"/>
    </row>
    <row r="3089" spans="1:1" x14ac:dyDescent="0.25">
      <c r="A3089" s="4"/>
    </row>
    <row r="3090" spans="1:1" x14ac:dyDescent="0.25">
      <c r="A3090" s="4"/>
    </row>
    <row r="3091" spans="1:1" x14ac:dyDescent="0.25">
      <c r="A3091" s="4"/>
    </row>
    <row r="3092" spans="1:1" x14ac:dyDescent="0.25">
      <c r="A3092" s="4"/>
    </row>
    <row r="3093" spans="1:1" x14ac:dyDescent="0.25">
      <c r="A3093" s="4"/>
    </row>
    <row r="3094" spans="1:1" x14ac:dyDescent="0.25">
      <c r="A3094" s="4"/>
    </row>
    <row r="3095" spans="1:1" x14ac:dyDescent="0.25">
      <c r="A3095" s="4"/>
    </row>
    <row r="3096" spans="1:1" x14ac:dyDescent="0.25">
      <c r="A3096" s="4"/>
    </row>
    <row r="3097" spans="1:1" x14ac:dyDescent="0.25">
      <c r="A3097" s="4"/>
    </row>
    <row r="3098" spans="1:1" x14ac:dyDescent="0.25">
      <c r="A3098" s="4"/>
    </row>
    <row r="3099" spans="1:1" x14ac:dyDescent="0.25">
      <c r="A3099" s="4"/>
    </row>
    <row r="3100" spans="1:1" x14ac:dyDescent="0.25">
      <c r="A3100" s="4"/>
    </row>
    <row r="3101" spans="1:1" x14ac:dyDescent="0.25">
      <c r="A3101" s="4"/>
    </row>
    <row r="3102" spans="1:1" x14ac:dyDescent="0.25">
      <c r="A3102" s="4"/>
    </row>
    <row r="3103" spans="1:1" x14ac:dyDescent="0.25">
      <c r="A3103" s="4"/>
    </row>
    <row r="3104" spans="1:1" x14ac:dyDescent="0.25">
      <c r="A3104" s="4"/>
    </row>
    <row r="3105" spans="1:1" x14ac:dyDescent="0.25">
      <c r="A3105" s="4"/>
    </row>
    <row r="3106" spans="1:1" x14ac:dyDescent="0.25">
      <c r="A3106" s="4"/>
    </row>
    <row r="3107" spans="1:1" x14ac:dyDescent="0.25">
      <c r="A3107" s="4"/>
    </row>
    <row r="3108" spans="1:1" x14ac:dyDescent="0.25">
      <c r="A3108" s="4"/>
    </row>
    <row r="3109" spans="1:1" x14ac:dyDescent="0.25">
      <c r="A3109" s="4"/>
    </row>
    <row r="3110" spans="1:1" x14ac:dyDescent="0.25">
      <c r="A3110" s="4"/>
    </row>
    <row r="3111" spans="1:1" x14ac:dyDescent="0.25">
      <c r="A3111" s="4"/>
    </row>
    <row r="3112" spans="1:1" x14ac:dyDescent="0.25">
      <c r="A3112" s="4"/>
    </row>
    <row r="3113" spans="1:1" x14ac:dyDescent="0.25">
      <c r="A3113" s="4"/>
    </row>
    <row r="3114" spans="1:1" x14ac:dyDescent="0.25">
      <c r="A3114" s="4"/>
    </row>
    <row r="3115" spans="1:1" x14ac:dyDescent="0.25">
      <c r="A3115" s="4"/>
    </row>
    <row r="3116" spans="1:1" x14ac:dyDescent="0.25">
      <c r="A3116" s="4"/>
    </row>
    <row r="3117" spans="1:1" x14ac:dyDescent="0.25">
      <c r="A3117" s="4"/>
    </row>
    <row r="3118" spans="1:1" x14ac:dyDescent="0.25">
      <c r="A3118" s="4"/>
    </row>
    <row r="3119" spans="1:1" x14ac:dyDescent="0.25">
      <c r="A3119" s="4"/>
    </row>
    <row r="3120" spans="1:1" x14ac:dyDescent="0.25">
      <c r="A3120" s="4"/>
    </row>
    <row r="3121" spans="1:1" x14ac:dyDescent="0.25">
      <c r="A3121" s="4"/>
    </row>
    <row r="3122" spans="1:1" x14ac:dyDescent="0.25">
      <c r="A3122" s="4"/>
    </row>
    <row r="3123" spans="1:1" x14ac:dyDescent="0.25">
      <c r="A3123" s="4"/>
    </row>
    <row r="3124" spans="1:1" x14ac:dyDescent="0.25">
      <c r="A3124" s="4"/>
    </row>
    <row r="3125" spans="1:1" x14ac:dyDescent="0.25">
      <c r="A3125" s="4"/>
    </row>
    <row r="3126" spans="1:1" x14ac:dyDescent="0.25">
      <c r="A3126" s="4"/>
    </row>
    <row r="3127" spans="1:1" x14ac:dyDescent="0.25">
      <c r="A3127" s="4"/>
    </row>
    <row r="3128" spans="1:1" x14ac:dyDescent="0.25">
      <c r="A3128" s="4"/>
    </row>
    <row r="3129" spans="1:1" x14ac:dyDescent="0.25">
      <c r="A3129" s="4"/>
    </row>
    <row r="3130" spans="1:1" x14ac:dyDescent="0.25">
      <c r="A3130" s="4"/>
    </row>
    <row r="3131" spans="1:1" x14ac:dyDescent="0.25">
      <c r="A3131" s="4"/>
    </row>
    <row r="3132" spans="1:1" x14ac:dyDescent="0.25">
      <c r="A3132" s="4"/>
    </row>
    <row r="3133" spans="1:1" x14ac:dyDescent="0.25">
      <c r="A3133" s="4"/>
    </row>
    <row r="3134" spans="1:1" x14ac:dyDescent="0.25">
      <c r="A3134" s="4"/>
    </row>
    <row r="3135" spans="1:1" x14ac:dyDescent="0.25">
      <c r="A3135" s="4"/>
    </row>
    <row r="3136" spans="1:1" x14ac:dyDescent="0.25">
      <c r="A3136" s="4"/>
    </row>
    <row r="3137" spans="1:1" x14ac:dyDescent="0.25">
      <c r="A3137" s="4"/>
    </row>
    <row r="3138" spans="1:1" x14ac:dyDescent="0.25">
      <c r="A3138" s="4"/>
    </row>
    <row r="3139" spans="1:1" x14ac:dyDescent="0.25">
      <c r="A3139" s="4"/>
    </row>
    <row r="3140" spans="1:1" x14ac:dyDescent="0.25">
      <c r="A3140" s="4"/>
    </row>
    <row r="3141" spans="1:1" x14ac:dyDescent="0.25">
      <c r="A3141" s="4"/>
    </row>
    <row r="3142" spans="1:1" x14ac:dyDescent="0.25">
      <c r="A3142" s="4"/>
    </row>
    <row r="3143" spans="1:1" x14ac:dyDescent="0.25">
      <c r="A3143" s="4"/>
    </row>
    <row r="3144" spans="1:1" x14ac:dyDescent="0.25">
      <c r="A3144" s="4"/>
    </row>
    <row r="3145" spans="1:1" x14ac:dyDescent="0.25">
      <c r="A3145" s="4"/>
    </row>
    <row r="3146" spans="1:1" x14ac:dyDescent="0.25">
      <c r="A3146" s="4"/>
    </row>
    <row r="3147" spans="1:1" x14ac:dyDescent="0.25">
      <c r="A3147" s="4"/>
    </row>
    <row r="3148" spans="1:1" x14ac:dyDescent="0.25">
      <c r="A3148" s="4"/>
    </row>
    <row r="3149" spans="1:1" x14ac:dyDescent="0.25">
      <c r="A3149" s="4"/>
    </row>
    <row r="3150" spans="1:1" x14ac:dyDescent="0.25">
      <c r="A3150" s="4"/>
    </row>
    <row r="3151" spans="1:1" x14ac:dyDescent="0.25">
      <c r="A3151" s="4"/>
    </row>
    <row r="3152" spans="1:1" x14ac:dyDescent="0.25">
      <c r="A3152" s="4"/>
    </row>
    <row r="3153" spans="1:1" x14ac:dyDescent="0.25">
      <c r="A3153" s="4"/>
    </row>
    <row r="3154" spans="1:1" x14ac:dyDescent="0.25">
      <c r="A3154" s="4"/>
    </row>
    <row r="3155" spans="1:1" x14ac:dyDescent="0.25">
      <c r="A3155" s="4"/>
    </row>
    <row r="3156" spans="1:1" x14ac:dyDescent="0.25">
      <c r="A3156" s="4"/>
    </row>
    <row r="3157" spans="1:1" x14ac:dyDescent="0.25">
      <c r="A3157" s="4"/>
    </row>
    <row r="3158" spans="1:1" x14ac:dyDescent="0.25">
      <c r="A3158" s="4"/>
    </row>
    <row r="3159" spans="1:1" x14ac:dyDescent="0.25">
      <c r="A3159" s="4"/>
    </row>
    <row r="3160" spans="1:1" x14ac:dyDescent="0.25">
      <c r="A3160" s="4"/>
    </row>
    <row r="3161" spans="1:1" x14ac:dyDescent="0.25">
      <c r="A3161" s="4"/>
    </row>
    <row r="3162" spans="1:1" x14ac:dyDescent="0.25">
      <c r="A3162" s="4"/>
    </row>
    <row r="3163" spans="1:1" x14ac:dyDescent="0.25">
      <c r="A3163" s="4"/>
    </row>
    <row r="3164" spans="1:1" x14ac:dyDescent="0.25">
      <c r="A3164" s="4"/>
    </row>
    <row r="3165" spans="1:1" x14ac:dyDescent="0.25">
      <c r="A3165" s="4"/>
    </row>
    <row r="3166" spans="1:1" x14ac:dyDescent="0.25">
      <c r="A3166" s="4"/>
    </row>
    <row r="3167" spans="1:1" x14ac:dyDescent="0.25">
      <c r="A3167" s="4"/>
    </row>
    <row r="3168" spans="1:1" x14ac:dyDescent="0.25">
      <c r="A3168" s="4"/>
    </row>
    <row r="3169" spans="1:1" x14ac:dyDescent="0.25">
      <c r="A3169" s="4"/>
    </row>
    <row r="3170" spans="1:1" x14ac:dyDescent="0.25">
      <c r="A3170" s="4"/>
    </row>
    <row r="3171" spans="1:1" x14ac:dyDescent="0.25">
      <c r="A3171" s="4"/>
    </row>
    <row r="3172" spans="1:1" x14ac:dyDescent="0.25">
      <c r="A3172" s="4"/>
    </row>
    <row r="3173" spans="1:1" x14ac:dyDescent="0.25">
      <c r="A3173" s="4"/>
    </row>
    <row r="3174" spans="1:1" x14ac:dyDescent="0.25">
      <c r="A3174" s="4"/>
    </row>
    <row r="3175" spans="1:1" x14ac:dyDescent="0.25">
      <c r="A3175" s="4"/>
    </row>
    <row r="3176" spans="1:1" x14ac:dyDescent="0.25">
      <c r="A3176" s="4"/>
    </row>
    <row r="3177" spans="1:1" x14ac:dyDescent="0.25">
      <c r="A3177" s="4"/>
    </row>
    <row r="3178" spans="1:1" x14ac:dyDescent="0.25">
      <c r="A3178" s="4"/>
    </row>
    <row r="3179" spans="1:1" x14ac:dyDescent="0.25">
      <c r="A3179" s="4"/>
    </row>
    <row r="3180" spans="1:1" x14ac:dyDescent="0.25">
      <c r="A3180" s="4"/>
    </row>
    <row r="3181" spans="1:1" x14ac:dyDescent="0.25">
      <c r="A3181" s="4"/>
    </row>
    <row r="3182" spans="1:1" x14ac:dyDescent="0.25">
      <c r="A3182" s="4"/>
    </row>
    <row r="3183" spans="1:1" x14ac:dyDescent="0.25">
      <c r="A3183" s="4"/>
    </row>
    <row r="3184" spans="1:1" x14ac:dyDescent="0.25">
      <c r="A3184" s="4"/>
    </row>
    <row r="3185" spans="1:1" x14ac:dyDescent="0.25">
      <c r="A3185" s="4"/>
    </row>
    <row r="3186" spans="1:1" x14ac:dyDescent="0.25">
      <c r="A3186" s="4"/>
    </row>
    <row r="3187" spans="1:1" x14ac:dyDescent="0.25">
      <c r="A3187" s="4"/>
    </row>
    <row r="3188" spans="1:1" x14ac:dyDescent="0.25">
      <c r="A3188" s="4"/>
    </row>
    <row r="3189" spans="1:1" x14ac:dyDescent="0.25">
      <c r="A3189" s="4"/>
    </row>
    <row r="3190" spans="1:1" x14ac:dyDescent="0.25">
      <c r="A3190" s="4"/>
    </row>
    <row r="3191" spans="1:1" x14ac:dyDescent="0.25">
      <c r="A3191" s="4"/>
    </row>
    <row r="3192" spans="1:1" x14ac:dyDescent="0.25">
      <c r="A3192" s="4"/>
    </row>
    <row r="3193" spans="1:1" x14ac:dyDescent="0.25">
      <c r="A3193" s="4"/>
    </row>
    <row r="3194" spans="1:1" x14ac:dyDescent="0.25">
      <c r="A3194" s="4"/>
    </row>
    <row r="3195" spans="1:1" x14ac:dyDescent="0.25">
      <c r="A3195" s="4"/>
    </row>
    <row r="3196" spans="1:1" x14ac:dyDescent="0.25">
      <c r="A3196" s="4"/>
    </row>
    <row r="3197" spans="1:1" x14ac:dyDescent="0.25">
      <c r="A3197" s="4"/>
    </row>
    <row r="3198" spans="1:1" x14ac:dyDescent="0.25">
      <c r="A3198" s="4"/>
    </row>
    <row r="3199" spans="1:1" x14ac:dyDescent="0.25">
      <c r="A3199" s="4"/>
    </row>
    <row r="3200" spans="1:1" x14ac:dyDescent="0.25">
      <c r="A3200" s="4"/>
    </row>
    <row r="3201" spans="1:1" x14ac:dyDescent="0.25">
      <c r="A3201" s="4"/>
    </row>
    <row r="3202" spans="1:1" x14ac:dyDescent="0.25">
      <c r="A3202" s="4"/>
    </row>
    <row r="3203" spans="1:1" x14ac:dyDescent="0.25">
      <c r="A3203" s="4"/>
    </row>
    <row r="3204" spans="1:1" x14ac:dyDescent="0.25">
      <c r="A3204" s="4"/>
    </row>
    <row r="3205" spans="1:1" x14ac:dyDescent="0.25">
      <c r="A3205" s="4"/>
    </row>
    <row r="3206" spans="1:1" x14ac:dyDescent="0.25">
      <c r="A3206" s="4"/>
    </row>
    <row r="3207" spans="1:1" x14ac:dyDescent="0.25">
      <c r="A3207" s="4"/>
    </row>
    <row r="3208" spans="1:1" x14ac:dyDescent="0.25">
      <c r="A3208" s="4"/>
    </row>
    <row r="3209" spans="1:1" x14ac:dyDescent="0.25">
      <c r="A3209" s="4"/>
    </row>
    <row r="3210" spans="1:1" x14ac:dyDescent="0.25">
      <c r="A3210" s="4"/>
    </row>
    <row r="3211" spans="1:1" x14ac:dyDescent="0.25">
      <c r="A3211" s="4"/>
    </row>
    <row r="3212" spans="1:1" x14ac:dyDescent="0.25">
      <c r="A3212" s="4"/>
    </row>
    <row r="3213" spans="1:1" x14ac:dyDescent="0.25">
      <c r="A3213" s="4"/>
    </row>
    <row r="3214" spans="1:1" x14ac:dyDescent="0.25">
      <c r="A3214" s="4"/>
    </row>
    <row r="3215" spans="1:1" x14ac:dyDescent="0.25">
      <c r="A3215" s="4"/>
    </row>
    <row r="3216" spans="1:1" x14ac:dyDescent="0.25">
      <c r="A3216" s="4"/>
    </row>
    <row r="3217" spans="1:1" x14ac:dyDescent="0.25">
      <c r="A3217" s="4"/>
    </row>
    <row r="3218" spans="1:1" x14ac:dyDescent="0.25">
      <c r="A3218" s="4"/>
    </row>
    <row r="3219" spans="1:1" x14ac:dyDescent="0.25">
      <c r="A3219" s="4"/>
    </row>
    <row r="3220" spans="1:1" x14ac:dyDescent="0.25">
      <c r="A3220" s="4"/>
    </row>
    <row r="3221" spans="1:1" x14ac:dyDescent="0.25">
      <c r="A3221" s="4"/>
    </row>
    <row r="3222" spans="1:1" x14ac:dyDescent="0.25">
      <c r="A3222" s="4"/>
    </row>
    <row r="3223" spans="1:1" x14ac:dyDescent="0.25">
      <c r="A3223" s="4"/>
    </row>
    <row r="3224" spans="1:1" x14ac:dyDescent="0.25">
      <c r="A3224" s="4"/>
    </row>
    <row r="3225" spans="1:1" x14ac:dyDescent="0.25">
      <c r="A3225" s="4"/>
    </row>
    <row r="3226" spans="1:1" x14ac:dyDescent="0.25">
      <c r="A3226" s="4"/>
    </row>
    <row r="3227" spans="1:1" x14ac:dyDescent="0.25">
      <c r="A3227" s="4"/>
    </row>
    <row r="3228" spans="1:1" x14ac:dyDescent="0.25">
      <c r="A3228" s="4"/>
    </row>
    <row r="3229" spans="1:1" x14ac:dyDescent="0.25">
      <c r="A3229" s="4"/>
    </row>
    <row r="3230" spans="1:1" x14ac:dyDescent="0.25">
      <c r="A3230" s="4"/>
    </row>
    <row r="3231" spans="1:1" x14ac:dyDescent="0.25">
      <c r="A3231" s="4"/>
    </row>
    <row r="3232" spans="1:1" x14ac:dyDescent="0.25">
      <c r="A3232" s="4"/>
    </row>
    <row r="3233" spans="1:1" x14ac:dyDescent="0.25">
      <c r="A3233" s="4"/>
    </row>
    <row r="3234" spans="1:1" x14ac:dyDescent="0.25">
      <c r="A3234" s="4"/>
    </row>
    <row r="3235" spans="1:1" x14ac:dyDescent="0.25">
      <c r="A3235" s="4"/>
    </row>
    <row r="3236" spans="1:1" x14ac:dyDescent="0.25">
      <c r="A3236" s="4"/>
    </row>
    <row r="3237" spans="1:1" x14ac:dyDescent="0.25">
      <c r="A3237" s="4"/>
    </row>
    <row r="3238" spans="1:1" x14ac:dyDescent="0.25">
      <c r="A3238" s="4"/>
    </row>
    <row r="3239" spans="1:1" x14ac:dyDescent="0.25">
      <c r="A3239" s="4"/>
    </row>
    <row r="3240" spans="1:1" x14ac:dyDescent="0.25">
      <c r="A3240" s="4"/>
    </row>
    <row r="3241" spans="1:1" x14ac:dyDescent="0.25">
      <c r="A3241" s="4"/>
    </row>
    <row r="3242" spans="1:1" x14ac:dyDescent="0.25">
      <c r="A3242" s="4"/>
    </row>
    <row r="3243" spans="1:1" x14ac:dyDescent="0.25">
      <c r="A3243" s="4"/>
    </row>
    <row r="3244" spans="1:1" x14ac:dyDescent="0.25">
      <c r="A3244" s="4"/>
    </row>
    <row r="3245" spans="1:1" x14ac:dyDescent="0.25">
      <c r="A3245" s="4"/>
    </row>
    <row r="3246" spans="1:1" x14ac:dyDescent="0.25">
      <c r="A3246" s="4"/>
    </row>
    <row r="3247" spans="1:1" x14ac:dyDescent="0.25">
      <c r="A3247" s="4"/>
    </row>
    <row r="3248" spans="1:1" x14ac:dyDescent="0.25">
      <c r="A3248" s="4"/>
    </row>
    <row r="3249" spans="1:1" x14ac:dyDescent="0.25">
      <c r="A3249" s="4"/>
    </row>
    <row r="3250" spans="1:1" x14ac:dyDescent="0.25">
      <c r="A3250" s="4"/>
    </row>
    <row r="3251" spans="1:1" x14ac:dyDescent="0.25">
      <c r="A3251" s="4"/>
    </row>
    <row r="3252" spans="1:1" x14ac:dyDescent="0.25">
      <c r="A3252" s="4"/>
    </row>
    <row r="3253" spans="1:1" x14ac:dyDescent="0.25">
      <c r="A3253" s="4"/>
    </row>
    <row r="3254" spans="1:1" x14ac:dyDescent="0.25">
      <c r="A3254" s="4"/>
    </row>
    <row r="3255" spans="1:1" x14ac:dyDescent="0.25">
      <c r="A3255" s="4"/>
    </row>
    <row r="3256" spans="1:1" x14ac:dyDescent="0.25">
      <c r="A3256" s="4"/>
    </row>
    <row r="3257" spans="1:1" x14ac:dyDescent="0.25">
      <c r="A3257" s="4"/>
    </row>
    <row r="3258" spans="1:1" x14ac:dyDescent="0.25">
      <c r="A3258" s="4"/>
    </row>
    <row r="3259" spans="1:1" x14ac:dyDescent="0.25">
      <c r="A3259" s="4"/>
    </row>
    <row r="3260" spans="1:1" x14ac:dyDescent="0.25">
      <c r="A3260" s="4"/>
    </row>
    <row r="3261" spans="1:1" x14ac:dyDescent="0.25">
      <c r="A3261" s="4"/>
    </row>
    <row r="3262" spans="1:1" x14ac:dyDescent="0.25">
      <c r="A3262" s="4"/>
    </row>
    <row r="3263" spans="1:1" x14ac:dyDescent="0.25">
      <c r="A3263" s="4"/>
    </row>
    <row r="3264" spans="1:1" x14ac:dyDescent="0.25">
      <c r="A3264" s="4"/>
    </row>
    <row r="3265" spans="1:1" x14ac:dyDescent="0.25">
      <c r="A3265" s="4"/>
    </row>
    <row r="3266" spans="1:1" x14ac:dyDescent="0.25">
      <c r="A3266" s="4"/>
    </row>
    <row r="3267" spans="1:1" x14ac:dyDescent="0.25">
      <c r="A3267" s="4"/>
    </row>
    <row r="3268" spans="1:1" x14ac:dyDescent="0.25">
      <c r="A3268" s="4"/>
    </row>
    <row r="3269" spans="1:1" x14ac:dyDescent="0.25">
      <c r="A3269" s="4"/>
    </row>
    <row r="3270" spans="1:1" x14ac:dyDescent="0.25">
      <c r="A3270" s="4"/>
    </row>
    <row r="3271" spans="1:1" x14ac:dyDescent="0.25">
      <c r="A3271" s="4"/>
    </row>
    <row r="3272" spans="1:1" x14ac:dyDescent="0.25">
      <c r="A3272" s="4"/>
    </row>
    <row r="3273" spans="1:1" x14ac:dyDescent="0.25">
      <c r="A3273" s="4"/>
    </row>
    <row r="3274" spans="1:1" x14ac:dyDescent="0.25">
      <c r="A3274" s="4"/>
    </row>
    <row r="3275" spans="1:1" x14ac:dyDescent="0.25">
      <c r="A3275" s="4"/>
    </row>
    <row r="3276" spans="1:1" x14ac:dyDescent="0.25">
      <c r="A3276" s="4"/>
    </row>
    <row r="3277" spans="1:1" x14ac:dyDescent="0.25">
      <c r="A3277" s="4"/>
    </row>
    <row r="3278" spans="1:1" x14ac:dyDescent="0.25">
      <c r="A3278" s="4"/>
    </row>
    <row r="3279" spans="1:1" x14ac:dyDescent="0.25">
      <c r="A3279" s="4"/>
    </row>
    <row r="3280" spans="1:1" x14ac:dyDescent="0.25">
      <c r="A3280" s="4"/>
    </row>
    <row r="3281" spans="1:1" x14ac:dyDescent="0.25">
      <c r="A3281" s="4"/>
    </row>
    <row r="3282" spans="1:1" x14ac:dyDescent="0.25">
      <c r="A3282" s="4"/>
    </row>
    <row r="3283" spans="1:1" x14ac:dyDescent="0.25">
      <c r="A3283" s="4"/>
    </row>
    <row r="3284" spans="1:1" x14ac:dyDescent="0.25">
      <c r="A3284" s="4"/>
    </row>
    <row r="3285" spans="1:1" x14ac:dyDescent="0.25">
      <c r="A3285" s="4"/>
    </row>
    <row r="3286" spans="1:1" x14ac:dyDescent="0.25">
      <c r="A3286" s="4"/>
    </row>
    <row r="3287" spans="1:1" x14ac:dyDescent="0.25">
      <c r="A3287" s="4"/>
    </row>
    <row r="3288" spans="1:1" x14ac:dyDescent="0.25">
      <c r="A3288" s="4"/>
    </row>
    <row r="3289" spans="1:1" x14ac:dyDescent="0.25">
      <c r="A3289" s="4"/>
    </row>
    <row r="3290" spans="1:1" x14ac:dyDescent="0.25">
      <c r="A3290" s="4"/>
    </row>
    <row r="3291" spans="1:1" x14ac:dyDescent="0.25">
      <c r="A3291" s="4"/>
    </row>
    <row r="3292" spans="1:1" x14ac:dyDescent="0.25">
      <c r="A3292" s="4"/>
    </row>
    <row r="3293" spans="1:1" x14ac:dyDescent="0.25">
      <c r="A3293" s="4"/>
    </row>
    <row r="3294" spans="1:1" x14ac:dyDescent="0.25">
      <c r="A3294" s="4"/>
    </row>
    <row r="3295" spans="1:1" x14ac:dyDescent="0.25">
      <c r="A3295" s="4"/>
    </row>
    <row r="3296" spans="1:1" x14ac:dyDescent="0.25">
      <c r="A3296" s="4"/>
    </row>
    <row r="3297" spans="1:1" x14ac:dyDescent="0.25">
      <c r="A3297" s="4"/>
    </row>
    <row r="3298" spans="1:1" x14ac:dyDescent="0.25">
      <c r="A3298" s="4"/>
    </row>
    <row r="3299" spans="1:1" x14ac:dyDescent="0.25">
      <c r="A3299" s="4"/>
    </row>
    <row r="3300" spans="1:1" x14ac:dyDescent="0.25">
      <c r="A3300" s="4"/>
    </row>
    <row r="3301" spans="1:1" x14ac:dyDescent="0.25">
      <c r="A3301" s="4"/>
    </row>
    <row r="3302" spans="1:1" x14ac:dyDescent="0.25">
      <c r="A3302" s="4"/>
    </row>
    <row r="3303" spans="1:1" x14ac:dyDescent="0.25">
      <c r="A3303" s="4"/>
    </row>
    <row r="3304" spans="1:1" x14ac:dyDescent="0.25">
      <c r="A3304" s="4"/>
    </row>
    <row r="3305" spans="1:1" x14ac:dyDescent="0.25">
      <c r="A3305" s="4"/>
    </row>
    <row r="3306" spans="1:1" x14ac:dyDescent="0.25">
      <c r="A3306" s="4"/>
    </row>
    <row r="3307" spans="1:1" x14ac:dyDescent="0.25">
      <c r="A3307" s="4"/>
    </row>
    <row r="3308" spans="1:1" x14ac:dyDescent="0.25">
      <c r="A3308" s="4"/>
    </row>
    <row r="3309" spans="1:1" x14ac:dyDescent="0.25">
      <c r="A3309" s="4"/>
    </row>
    <row r="3310" spans="1:1" x14ac:dyDescent="0.25">
      <c r="A3310" s="4"/>
    </row>
    <row r="3311" spans="1:1" x14ac:dyDescent="0.25">
      <c r="A3311" s="4"/>
    </row>
    <row r="3312" spans="1:1" x14ac:dyDescent="0.25">
      <c r="A3312" s="4"/>
    </row>
    <row r="3313" spans="1:1" x14ac:dyDescent="0.25">
      <c r="A3313" s="4"/>
    </row>
    <row r="3314" spans="1:1" x14ac:dyDescent="0.25">
      <c r="A3314" s="4"/>
    </row>
    <row r="3315" spans="1:1" x14ac:dyDescent="0.25">
      <c r="A3315" s="4"/>
    </row>
    <row r="3316" spans="1:1" x14ac:dyDescent="0.25">
      <c r="A3316" s="4"/>
    </row>
    <row r="3317" spans="1:1" x14ac:dyDescent="0.25">
      <c r="A3317" s="4"/>
    </row>
    <row r="3318" spans="1:1" x14ac:dyDescent="0.25">
      <c r="A3318" s="4"/>
    </row>
    <row r="3319" spans="1:1" x14ac:dyDescent="0.25">
      <c r="A3319" s="4"/>
    </row>
    <row r="3320" spans="1:1" x14ac:dyDescent="0.25">
      <c r="A3320" s="4"/>
    </row>
    <row r="3321" spans="1:1" x14ac:dyDescent="0.25">
      <c r="A3321" s="4"/>
    </row>
    <row r="3322" spans="1:1" x14ac:dyDescent="0.25">
      <c r="A3322" s="4"/>
    </row>
    <row r="3323" spans="1:1" x14ac:dyDescent="0.25">
      <c r="A3323" s="4"/>
    </row>
    <row r="3324" spans="1:1" x14ac:dyDescent="0.25">
      <c r="A3324" s="4"/>
    </row>
    <row r="3325" spans="1:1" x14ac:dyDescent="0.25">
      <c r="A3325" s="4"/>
    </row>
    <row r="3326" spans="1:1" x14ac:dyDescent="0.25">
      <c r="A3326" s="4"/>
    </row>
    <row r="3327" spans="1:1" x14ac:dyDescent="0.25">
      <c r="A3327" s="4"/>
    </row>
    <row r="3328" spans="1:1" x14ac:dyDescent="0.25">
      <c r="A3328" s="4"/>
    </row>
    <row r="3329" spans="1:1" x14ac:dyDescent="0.25">
      <c r="A3329" s="4"/>
    </row>
    <row r="3330" spans="1:1" x14ac:dyDescent="0.25">
      <c r="A3330" s="4"/>
    </row>
    <row r="3331" spans="1:1" x14ac:dyDescent="0.25">
      <c r="A3331" s="4"/>
    </row>
    <row r="3332" spans="1:1" x14ac:dyDescent="0.25">
      <c r="A3332" s="4"/>
    </row>
    <row r="3333" spans="1:1" x14ac:dyDescent="0.25">
      <c r="A3333" s="4"/>
    </row>
    <row r="3334" spans="1:1" x14ac:dyDescent="0.25">
      <c r="A3334" s="4"/>
    </row>
    <row r="3335" spans="1:1" x14ac:dyDescent="0.25">
      <c r="A3335" s="4"/>
    </row>
    <row r="3336" spans="1:1" x14ac:dyDescent="0.25">
      <c r="A3336" s="4"/>
    </row>
    <row r="3337" spans="1:1" x14ac:dyDescent="0.25">
      <c r="A3337" s="4"/>
    </row>
    <row r="3338" spans="1:1" x14ac:dyDescent="0.25">
      <c r="A3338" s="4"/>
    </row>
    <row r="3339" spans="1:1" x14ac:dyDescent="0.25">
      <c r="A3339" s="4"/>
    </row>
    <row r="3340" spans="1:1" x14ac:dyDescent="0.25">
      <c r="A3340" s="4"/>
    </row>
    <row r="3341" spans="1:1" x14ac:dyDescent="0.25">
      <c r="A3341" s="4"/>
    </row>
    <row r="3342" spans="1:1" x14ac:dyDescent="0.25">
      <c r="A3342" s="4"/>
    </row>
    <row r="3343" spans="1:1" x14ac:dyDescent="0.25">
      <c r="A3343" s="4"/>
    </row>
    <row r="3344" spans="1:1" x14ac:dyDescent="0.25">
      <c r="A3344" s="4"/>
    </row>
    <row r="3345" spans="1:1" x14ac:dyDescent="0.25">
      <c r="A3345" s="4"/>
    </row>
    <row r="3346" spans="1:1" x14ac:dyDescent="0.25">
      <c r="A3346" s="4"/>
    </row>
    <row r="3347" spans="1:1" x14ac:dyDescent="0.25">
      <c r="A3347" s="4"/>
    </row>
    <row r="3348" spans="1:1" x14ac:dyDescent="0.25">
      <c r="A3348" s="4"/>
    </row>
    <row r="3349" spans="1:1" x14ac:dyDescent="0.25">
      <c r="A3349" s="4"/>
    </row>
    <row r="3350" spans="1:1" x14ac:dyDescent="0.25">
      <c r="A3350" s="4"/>
    </row>
    <row r="3351" spans="1:1" x14ac:dyDescent="0.25">
      <c r="A3351" s="4"/>
    </row>
    <row r="3352" spans="1:1" x14ac:dyDescent="0.25">
      <c r="A3352" s="4"/>
    </row>
    <row r="3353" spans="1:1" x14ac:dyDescent="0.25">
      <c r="A3353" s="4"/>
    </row>
    <row r="3354" spans="1:1" x14ac:dyDescent="0.25">
      <c r="A3354" s="4"/>
    </row>
    <row r="3355" spans="1:1" x14ac:dyDescent="0.25">
      <c r="A3355" s="4"/>
    </row>
    <row r="3356" spans="1:1" x14ac:dyDescent="0.25">
      <c r="A3356" s="4"/>
    </row>
    <row r="3357" spans="1:1" x14ac:dyDescent="0.25">
      <c r="A3357" s="4"/>
    </row>
    <row r="3358" spans="1:1" x14ac:dyDescent="0.25">
      <c r="A3358" s="4"/>
    </row>
    <row r="3359" spans="1:1" x14ac:dyDescent="0.25">
      <c r="A3359" s="4"/>
    </row>
    <row r="3360" spans="1:1" x14ac:dyDescent="0.25">
      <c r="A3360" s="4"/>
    </row>
    <row r="3361" spans="1:1" x14ac:dyDescent="0.25">
      <c r="A3361" s="4"/>
    </row>
    <row r="3362" spans="1:1" x14ac:dyDescent="0.25">
      <c r="A3362" s="4"/>
    </row>
    <row r="3363" spans="1:1" x14ac:dyDescent="0.25">
      <c r="A3363" s="4"/>
    </row>
    <row r="3364" spans="1:1" x14ac:dyDescent="0.25">
      <c r="A3364" s="4"/>
    </row>
    <row r="3365" spans="1:1" x14ac:dyDescent="0.25">
      <c r="A3365" s="4"/>
    </row>
    <row r="3366" spans="1:1" x14ac:dyDescent="0.25">
      <c r="A3366" s="4"/>
    </row>
    <row r="3367" spans="1:1" x14ac:dyDescent="0.25">
      <c r="A3367" s="4"/>
    </row>
    <row r="3368" spans="1:1" x14ac:dyDescent="0.25">
      <c r="A3368" s="4"/>
    </row>
    <row r="3369" spans="1:1" x14ac:dyDescent="0.25">
      <c r="A3369" s="4"/>
    </row>
    <row r="3370" spans="1:1" x14ac:dyDescent="0.25">
      <c r="A3370" s="4"/>
    </row>
    <row r="3371" spans="1:1" x14ac:dyDescent="0.25">
      <c r="A3371" s="4"/>
    </row>
    <row r="3372" spans="1:1" x14ac:dyDescent="0.25">
      <c r="A3372" s="4"/>
    </row>
    <row r="3373" spans="1:1" x14ac:dyDescent="0.25">
      <c r="A3373" s="4"/>
    </row>
    <row r="3374" spans="1:1" x14ac:dyDescent="0.25">
      <c r="A3374" s="4"/>
    </row>
    <row r="3375" spans="1:1" x14ac:dyDescent="0.25">
      <c r="A3375" s="4"/>
    </row>
    <row r="3376" spans="1:1" x14ac:dyDescent="0.25">
      <c r="A3376" s="4"/>
    </row>
    <row r="3377" spans="1:1" x14ac:dyDescent="0.25">
      <c r="A3377" s="4"/>
    </row>
    <row r="3378" spans="1:1" x14ac:dyDescent="0.25">
      <c r="A3378" s="4"/>
    </row>
    <row r="3379" spans="1:1" x14ac:dyDescent="0.25">
      <c r="A3379" s="4"/>
    </row>
    <row r="3380" spans="1:1" x14ac:dyDescent="0.25">
      <c r="A3380" s="4"/>
    </row>
    <row r="3381" spans="1:1" x14ac:dyDescent="0.25">
      <c r="A3381" s="4"/>
    </row>
    <row r="3382" spans="1:1" x14ac:dyDescent="0.25">
      <c r="A3382" s="4"/>
    </row>
    <row r="3383" spans="1:1" x14ac:dyDescent="0.25">
      <c r="A3383" s="4"/>
    </row>
    <row r="3384" spans="1:1" x14ac:dyDescent="0.25">
      <c r="A3384" s="4"/>
    </row>
    <row r="3385" spans="1:1" x14ac:dyDescent="0.25">
      <c r="A3385" s="4"/>
    </row>
    <row r="3386" spans="1:1" x14ac:dyDescent="0.25">
      <c r="A3386" s="4"/>
    </row>
    <row r="3387" spans="1:1" x14ac:dyDescent="0.25">
      <c r="A3387" s="4"/>
    </row>
    <row r="3388" spans="1:1" x14ac:dyDescent="0.25">
      <c r="A3388" s="4"/>
    </row>
    <row r="3389" spans="1:1" x14ac:dyDescent="0.25">
      <c r="A3389" s="4"/>
    </row>
    <row r="3390" spans="1:1" x14ac:dyDescent="0.25">
      <c r="A3390" s="4"/>
    </row>
    <row r="3391" spans="1:1" x14ac:dyDescent="0.25">
      <c r="A3391" s="4"/>
    </row>
    <row r="3392" spans="1:1" x14ac:dyDescent="0.25">
      <c r="A3392" s="4"/>
    </row>
    <row r="3393" spans="1:1" x14ac:dyDescent="0.25">
      <c r="A3393" s="4"/>
    </row>
    <row r="3394" spans="1:1" x14ac:dyDescent="0.25">
      <c r="A3394" s="4"/>
    </row>
    <row r="3395" spans="1:1" x14ac:dyDescent="0.25">
      <c r="A3395" s="4"/>
    </row>
    <row r="3396" spans="1:1" x14ac:dyDescent="0.25">
      <c r="A3396" s="4"/>
    </row>
    <row r="3397" spans="1:1" x14ac:dyDescent="0.25">
      <c r="A3397" s="4"/>
    </row>
    <row r="3398" spans="1:1" x14ac:dyDescent="0.25">
      <c r="A3398" s="4"/>
    </row>
    <row r="3399" spans="1:1" x14ac:dyDescent="0.25">
      <c r="A3399" s="4"/>
    </row>
    <row r="3400" spans="1:1" x14ac:dyDescent="0.25">
      <c r="A3400" s="4"/>
    </row>
    <row r="3401" spans="1:1" x14ac:dyDescent="0.25">
      <c r="A3401" s="4"/>
    </row>
    <row r="3402" spans="1:1" x14ac:dyDescent="0.25">
      <c r="A3402" s="4"/>
    </row>
    <row r="3403" spans="1:1" x14ac:dyDescent="0.25">
      <c r="A3403" s="4"/>
    </row>
    <row r="3404" spans="1:1" x14ac:dyDescent="0.25">
      <c r="A3404" s="4"/>
    </row>
    <row r="3405" spans="1:1" x14ac:dyDescent="0.25">
      <c r="A3405" s="4"/>
    </row>
    <row r="3406" spans="1:1" x14ac:dyDescent="0.25">
      <c r="A3406" s="4"/>
    </row>
    <row r="3407" spans="1:1" x14ac:dyDescent="0.25">
      <c r="A3407" s="4"/>
    </row>
    <row r="3408" spans="1:1" x14ac:dyDescent="0.25">
      <c r="A3408" s="4"/>
    </row>
    <row r="3409" spans="1:1" x14ac:dyDescent="0.25">
      <c r="A3409" s="4"/>
    </row>
    <row r="3410" spans="1:1" x14ac:dyDescent="0.25">
      <c r="A3410" s="4"/>
    </row>
    <row r="3411" spans="1:1" x14ac:dyDescent="0.25">
      <c r="A3411" s="4"/>
    </row>
    <row r="3412" spans="1:1" x14ac:dyDescent="0.25">
      <c r="A3412" s="4"/>
    </row>
    <row r="3413" spans="1:1" x14ac:dyDescent="0.25">
      <c r="A3413" s="4"/>
    </row>
    <row r="3414" spans="1:1" x14ac:dyDescent="0.25">
      <c r="A3414" s="4"/>
    </row>
    <row r="3415" spans="1:1" x14ac:dyDescent="0.25">
      <c r="A3415" s="4"/>
    </row>
    <row r="3416" spans="1:1" x14ac:dyDescent="0.25">
      <c r="A3416" s="4"/>
    </row>
    <row r="3417" spans="1:1" x14ac:dyDescent="0.25">
      <c r="A3417" s="4"/>
    </row>
    <row r="3418" spans="1:1" x14ac:dyDescent="0.25">
      <c r="A3418" s="4"/>
    </row>
    <row r="3419" spans="1:1" x14ac:dyDescent="0.25">
      <c r="A3419" s="4"/>
    </row>
    <row r="3420" spans="1:1" x14ac:dyDescent="0.25">
      <c r="A3420" s="4"/>
    </row>
    <row r="3421" spans="1:1" x14ac:dyDescent="0.25">
      <c r="A3421" s="4"/>
    </row>
    <row r="3422" spans="1:1" x14ac:dyDescent="0.25">
      <c r="A3422" s="4"/>
    </row>
    <row r="3423" spans="1:1" x14ac:dyDescent="0.25">
      <c r="A3423" s="4"/>
    </row>
    <row r="3424" spans="1:1" x14ac:dyDescent="0.25">
      <c r="A3424" s="4"/>
    </row>
    <row r="3425" spans="1:1" x14ac:dyDescent="0.25">
      <c r="A3425" s="4"/>
    </row>
    <row r="3426" spans="1:1" x14ac:dyDescent="0.25">
      <c r="A3426" s="4"/>
    </row>
    <row r="3427" spans="1:1" x14ac:dyDescent="0.25">
      <c r="A3427" s="4"/>
    </row>
    <row r="3428" spans="1:1" x14ac:dyDescent="0.25">
      <c r="A3428" s="4"/>
    </row>
    <row r="3429" spans="1:1" x14ac:dyDescent="0.25">
      <c r="A3429" s="4"/>
    </row>
    <row r="3430" spans="1:1" x14ac:dyDescent="0.25">
      <c r="A3430" s="4"/>
    </row>
    <row r="3431" spans="1:1" x14ac:dyDescent="0.25">
      <c r="A3431" s="4"/>
    </row>
    <row r="3432" spans="1:1" x14ac:dyDescent="0.25">
      <c r="A3432" s="4"/>
    </row>
    <row r="3433" spans="1:1" x14ac:dyDescent="0.25">
      <c r="A3433" s="4"/>
    </row>
    <row r="3434" spans="1:1" x14ac:dyDescent="0.25">
      <c r="A3434" s="4"/>
    </row>
    <row r="3435" spans="1:1" x14ac:dyDescent="0.25">
      <c r="A3435" s="4"/>
    </row>
    <row r="3436" spans="1:1" x14ac:dyDescent="0.25">
      <c r="A3436" s="4"/>
    </row>
    <row r="3437" spans="1:1" x14ac:dyDescent="0.25">
      <c r="A3437" s="4"/>
    </row>
    <row r="3438" spans="1:1" x14ac:dyDescent="0.25">
      <c r="A3438" s="4"/>
    </row>
    <row r="3439" spans="1:1" x14ac:dyDescent="0.25">
      <c r="A3439" s="4"/>
    </row>
    <row r="3440" spans="1:1" x14ac:dyDescent="0.25">
      <c r="A3440" s="4"/>
    </row>
    <row r="3441" spans="1:1" x14ac:dyDescent="0.25">
      <c r="A3441" s="4"/>
    </row>
    <row r="3442" spans="1:1" x14ac:dyDescent="0.25">
      <c r="A3442" s="4"/>
    </row>
    <row r="3443" spans="1:1" x14ac:dyDescent="0.25">
      <c r="A3443" s="4"/>
    </row>
    <row r="3444" spans="1:1" x14ac:dyDescent="0.25">
      <c r="A3444" s="4"/>
    </row>
    <row r="3445" spans="1:1" x14ac:dyDescent="0.25">
      <c r="A3445" s="4"/>
    </row>
    <row r="3446" spans="1:1" x14ac:dyDescent="0.25">
      <c r="A3446" s="4"/>
    </row>
    <row r="3447" spans="1:1" x14ac:dyDescent="0.25">
      <c r="A3447" s="4"/>
    </row>
    <row r="3448" spans="1:1" x14ac:dyDescent="0.25">
      <c r="A3448" s="4"/>
    </row>
    <row r="3449" spans="1:1" x14ac:dyDescent="0.25">
      <c r="A3449" s="4"/>
    </row>
    <row r="3450" spans="1:1" x14ac:dyDescent="0.25">
      <c r="A3450" s="4"/>
    </row>
    <row r="3451" spans="1:1" x14ac:dyDescent="0.25">
      <c r="A3451" s="4"/>
    </row>
    <row r="3452" spans="1:1" x14ac:dyDescent="0.25">
      <c r="A3452" s="4"/>
    </row>
    <row r="3453" spans="1:1" x14ac:dyDescent="0.25">
      <c r="A3453" s="4"/>
    </row>
    <row r="3454" spans="1:1" x14ac:dyDescent="0.25">
      <c r="A3454" s="4"/>
    </row>
    <row r="3455" spans="1:1" x14ac:dyDescent="0.25">
      <c r="A3455" s="4"/>
    </row>
    <row r="3456" spans="1:1" x14ac:dyDescent="0.25">
      <c r="A3456" s="4"/>
    </row>
    <row r="3457" spans="1:1" x14ac:dyDescent="0.25">
      <c r="A3457" s="4"/>
    </row>
    <row r="3458" spans="1:1" x14ac:dyDescent="0.25">
      <c r="A3458" s="4"/>
    </row>
    <row r="3459" spans="1:1" x14ac:dyDescent="0.25">
      <c r="A3459" s="4"/>
    </row>
    <row r="3460" spans="1:1" x14ac:dyDescent="0.25">
      <c r="A3460" s="4"/>
    </row>
    <row r="3461" spans="1:1" x14ac:dyDescent="0.25">
      <c r="A3461" s="4"/>
    </row>
    <row r="3462" spans="1:1" x14ac:dyDescent="0.25">
      <c r="A3462" s="4"/>
    </row>
    <row r="3463" spans="1:1" x14ac:dyDescent="0.25">
      <c r="A3463" s="4"/>
    </row>
    <row r="3464" spans="1:1" x14ac:dyDescent="0.25">
      <c r="A3464" s="4"/>
    </row>
    <row r="3465" spans="1:1" x14ac:dyDescent="0.25">
      <c r="A3465" s="4"/>
    </row>
    <row r="3466" spans="1:1" x14ac:dyDescent="0.25">
      <c r="A3466" s="4"/>
    </row>
    <row r="3467" spans="1:1" x14ac:dyDescent="0.25">
      <c r="A3467" s="4"/>
    </row>
    <row r="3468" spans="1:1" x14ac:dyDescent="0.25">
      <c r="A3468" s="4"/>
    </row>
    <row r="3469" spans="1:1" x14ac:dyDescent="0.25">
      <c r="A3469" s="4"/>
    </row>
    <row r="3470" spans="1:1" x14ac:dyDescent="0.25">
      <c r="A3470" s="4"/>
    </row>
    <row r="3471" spans="1:1" x14ac:dyDescent="0.25">
      <c r="A3471" s="4"/>
    </row>
    <row r="3472" spans="1:1" x14ac:dyDescent="0.25">
      <c r="A3472" s="4"/>
    </row>
    <row r="3473" spans="1:1" x14ac:dyDescent="0.25">
      <c r="A3473" s="4"/>
    </row>
    <row r="3474" spans="1:1" x14ac:dyDescent="0.25">
      <c r="A3474" s="4"/>
    </row>
    <row r="3475" spans="1:1" x14ac:dyDescent="0.25">
      <c r="A3475" s="4"/>
    </row>
    <row r="3476" spans="1:1" x14ac:dyDescent="0.25">
      <c r="A3476" s="4"/>
    </row>
    <row r="3477" spans="1:1" x14ac:dyDescent="0.25">
      <c r="A3477" s="4"/>
    </row>
    <row r="3478" spans="1:1" x14ac:dyDescent="0.25">
      <c r="A3478" s="4"/>
    </row>
    <row r="3479" spans="1:1" x14ac:dyDescent="0.25">
      <c r="A3479" s="4"/>
    </row>
    <row r="3480" spans="1:1" x14ac:dyDescent="0.25">
      <c r="A3480" s="4"/>
    </row>
    <row r="3481" spans="1:1" x14ac:dyDescent="0.25">
      <c r="A3481" s="4"/>
    </row>
    <row r="3482" spans="1:1" x14ac:dyDescent="0.25">
      <c r="A3482" s="4"/>
    </row>
    <row r="3483" spans="1:1" x14ac:dyDescent="0.25">
      <c r="A3483" s="4"/>
    </row>
    <row r="3484" spans="1:1" x14ac:dyDescent="0.25">
      <c r="A3484" s="4"/>
    </row>
    <row r="3485" spans="1:1" x14ac:dyDescent="0.25">
      <c r="A3485" s="4"/>
    </row>
    <row r="3486" spans="1:1" x14ac:dyDescent="0.25">
      <c r="A3486" s="4"/>
    </row>
    <row r="3487" spans="1:1" x14ac:dyDescent="0.25">
      <c r="A3487" s="4"/>
    </row>
    <row r="3488" spans="1:1" x14ac:dyDescent="0.25">
      <c r="A3488" s="4"/>
    </row>
    <row r="3489" spans="1:1" x14ac:dyDescent="0.25">
      <c r="A3489" s="4"/>
    </row>
    <row r="3490" spans="1:1" x14ac:dyDescent="0.25">
      <c r="A3490" s="4"/>
    </row>
    <row r="3491" spans="1:1" x14ac:dyDescent="0.25">
      <c r="A3491" s="4"/>
    </row>
    <row r="3492" spans="1:1" x14ac:dyDescent="0.25">
      <c r="A3492" s="4"/>
    </row>
    <row r="3493" spans="1:1" x14ac:dyDescent="0.25">
      <c r="A3493" s="4"/>
    </row>
    <row r="3494" spans="1:1" x14ac:dyDescent="0.25">
      <c r="A3494" s="4"/>
    </row>
    <row r="3495" spans="1:1" x14ac:dyDescent="0.25">
      <c r="A3495" s="4"/>
    </row>
    <row r="3496" spans="1:1" x14ac:dyDescent="0.25">
      <c r="A3496" s="4"/>
    </row>
    <row r="3497" spans="1:1" x14ac:dyDescent="0.25">
      <c r="A3497" s="4"/>
    </row>
    <row r="3498" spans="1:1" x14ac:dyDescent="0.25">
      <c r="A3498" s="4"/>
    </row>
    <row r="3499" spans="1:1" x14ac:dyDescent="0.25">
      <c r="A3499" s="4"/>
    </row>
    <row r="3500" spans="1:1" x14ac:dyDescent="0.25">
      <c r="A3500" s="4"/>
    </row>
    <row r="3501" spans="1:1" x14ac:dyDescent="0.25">
      <c r="A3501" s="4"/>
    </row>
    <row r="3502" spans="1:1" x14ac:dyDescent="0.25">
      <c r="A3502" s="4"/>
    </row>
    <row r="3503" spans="1:1" x14ac:dyDescent="0.25">
      <c r="A3503" s="4"/>
    </row>
    <row r="3504" spans="1:1" x14ac:dyDescent="0.25">
      <c r="A3504" s="4"/>
    </row>
    <row r="3505" spans="1:1" x14ac:dyDescent="0.25">
      <c r="A3505" s="4"/>
    </row>
    <row r="3506" spans="1:1" x14ac:dyDescent="0.25">
      <c r="A3506" s="4"/>
    </row>
    <row r="3507" spans="1:1" x14ac:dyDescent="0.25">
      <c r="A3507" s="4"/>
    </row>
    <row r="3508" spans="1:1" x14ac:dyDescent="0.25">
      <c r="A3508" s="4"/>
    </row>
    <row r="3509" spans="1:1" x14ac:dyDescent="0.25">
      <c r="A3509" s="4"/>
    </row>
    <row r="3510" spans="1:1" x14ac:dyDescent="0.25">
      <c r="A3510" s="4"/>
    </row>
    <row r="3511" spans="1:1" x14ac:dyDescent="0.25">
      <c r="A3511" s="4"/>
    </row>
    <row r="3512" spans="1:1" x14ac:dyDescent="0.25">
      <c r="A3512" s="4"/>
    </row>
    <row r="3513" spans="1:1" x14ac:dyDescent="0.25">
      <c r="A3513" s="4"/>
    </row>
    <row r="3514" spans="1:1" x14ac:dyDescent="0.25">
      <c r="A3514" s="4"/>
    </row>
    <row r="3515" spans="1:1" x14ac:dyDescent="0.25">
      <c r="A3515" s="4"/>
    </row>
    <row r="3516" spans="1:1" x14ac:dyDescent="0.25">
      <c r="A3516" s="4"/>
    </row>
    <row r="3517" spans="1:1" x14ac:dyDescent="0.25">
      <c r="A3517" s="4"/>
    </row>
    <row r="3518" spans="1:1" x14ac:dyDescent="0.25">
      <c r="A3518" s="4"/>
    </row>
    <row r="3519" spans="1:1" x14ac:dyDescent="0.25">
      <c r="A3519" s="4"/>
    </row>
    <row r="3520" spans="1:1" x14ac:dyDescent="0.25">
      <c r="A3520" s="4"/>
    </row>
    <row r="3521" spans="1:1" x14ac:dyDescent="0.25">
      <c r="A3521" s="4"/>
    </row>
    <row r="3522" spans="1:1" x14ac:dyDescent="0.25">
      <c r="A3522" s="4"/>
    </row>
    <row r="3523" spans="1:1" x14ac:dyDescent="0.25">
      <c r="A3523" s="4"/>
    </row>
    <row r="3524" spans="1:1" x14ac:dyDescent="0.25">
      <c r="A3524" s="4"/>
    </row>
    <row r="3525" spans="1:1" x14ac:dyDescent="0.25">
      <c r="A3525" s="4"/>
    </row>
    <row r="3526" spans="1:1" x14ac:dyDescent="0.25">
      <c r="A3526" s="4"/>
    </row>
    <row r="3527" spans="1:1" x14ac:dyDescent="0.25">
      <c r="A3527" s="4"/>
    </row>
    <row r="3528" spans="1:1" x14ac:dyDescent="0.25">
      <c r="A3528" s="4"/>
    </row>
    <row r="3529" spans="1:1" x14ac:dyDescent="0.25">
      <c r="A3529" s="4"/>
    </row>
    <row r="3530" spans="1:1" x14ac:dyDescent="0.25">
      <c r="A3530" s="4"/>
    </row>
    <row r="3531" spans="1:1" x14ac:dyDescent="0.25">
      <c r="A3531" s="4"/>
    </row>
    <row r="3532" spans="1:1" x14ac:dyDescent="0.25">
      <c r="A3532" s="4"/>
    </row>
    <row r="3533" spans="1:1" x14ac:dyDescent="0.25">
      <c r="A3533" s="4"/>
    </row>
    <row r="3534" spans="1:1" x14ac:dyDescent="0.25">
      <c r="A3534" s="4"/>
    </row>
    <row r="3535" spans="1:1" x14ac:dyDescent="0.25">
      <c r="A3535" s="4"/>
    </row>
    <row r="3536" spans="1:1" x14ac:dyDescent="0.25">
      <c r="A3536" s="4"/>
    </row>
    <row r="3537" spans="1:1" x14ac:dyDescent="0.25">
      <c r="A3537" s="4"/>
    </row>
    <row r="3538" spans="1:1" x14ac:dyDescent="0.25">
      <c r="A3538" s="4"/>
    </row>
    <row r="3539" spans="1:1" x14ac:dyDescent="0.25">
      <c r="A3539" s="4"/>
    </row>
    <row r="3540" spans="1:1" x14ac:dyDescent="0.25">
      <c r="A3540" s="4"/>
    </row>
    <row r="3541" spans="1:1" x14ac:dyDescent="0.25">
      <c r="A3541" s="4"/>
    </row>
    <row r="3542" spans="1:1" x14ac:dyDescent="0.25">
      <c r="A3542" s="4"/>
    </row>
    <row r="3543" spans="1:1" x14ac:dyDescent="0.25">
      <c r="A3543" s="4"/>
    </row>
    <row r="3544" spans="1:1" x14ac:dyDescent="0.25">
      <c r="A3544" s="4"/>
    </row>
    <row r="3545" spans="1:1" x14ac:dyDescent="0.25">
      <c r="A3545" s="4"/>
    </row>
    <row r="3546" spans="1:1" x14ac:dyDescent="0.25">
      <c r="A3546" s="4"/>
    </row>
    <row r="3547" spans="1:1" x14ac:dyDescent="0.25">
      <c r="A3547" s="4"/>
    </row>
    <row r="3548" spans="1:1" x14ac:dyDescent="0.25">
      <c r="A3548" s="4"/>
    </row>
    <row r="3549" spans="1:1" x14ac:dyDescent="0.25">
      <c r="A3549" s="4"/>
    </row>
    <row r="3550" spans="1:1" x14ac:dyDescent="0.25">
      <c r="A3550" s="4"/>
    </row>
    <row r="3551" spans="1:1" x14ac:dyDescent="0.25">
      <c r="A3551" s="4"/>
    </row>
    <row r="3552" spans="1:1" x14ac:dyDescent="0.25">
      <c r="A3552" s="4"/>
    </row>
    <row r="3553" spans="1:1" x14ac:dyDescent="0.25">
      <c r="A3553" s="4"/>
    </row>
    <row r="3554" spans="1:1" x14ac:dyDescent="0.25">
      <c r="A3554" s="4"/>
    </row>
    <row r="3555" spans="1:1" x14ac:dyDescent="0.25">
      <c r="A3555" s="4"/>
    </row>
    <row r="3556" spans="1:1" x14ac:dyDescent="0.25">
      <c r="A3556" s="4"/>
    </row>
    <row r="3557" spans="1:1" x14ac:dyDescent="0.25">
      <c r="A3557" s="4"/>
    </row>
    <row r="3558" spans="1:1" x14ac:dyDescent="0.25">
      <c r="A3558" s="4"/>
    </row>
    <row r="3559" spans="1:1" x14ac:dyDescent="0.25">
      <c r="A3559" s="4"/>
    </row>
    <row r="3560" spans="1:1" x14ac:dyDescent="0.25">
      <c r="A3560" s="4"/>
    </row>
    <row r="3561" spans="1:1" x14ac:dyDescent="0.25">
      <c r="A3561" s="4"/>
    </row>
    <row r="3562" spans="1:1" x14ac:dyDescent="0.25">
      <c r="A3562" s="4"/>
    </row>
    <row r="3563" spans="1:1" x14ac:dyDescent="0.25">
      <c r="A3563" s="4"/>
    </row>
    <row r="3564" spans="1:1" x14ac:dyDescent="0.25">
      <c r="A3564" s="4"/>
    </row>
    <row r="3565" spans="1:1" x14ac:dyDescent="0.25">
      <c r="A3565" s="4"/>
    </row>
    <row r="3566" spans="1:1" x14ac:dyDescent="0.25">
      <c r="A3566" s="4"/>
    </row>
    <row r="3567" spans="1:1" x14ac:dyDescent="0.25">
      <c r="A3567" s="4"/>
    </row>
    <row r="3568" spans="1:1" x14ac:dyDescent="0.25">
      <c r="A3568" s="4"/>
    </row>
    <row r="3569" spans="1:1" x14ac:dyDescent="0.25">
      <c r="A3569" s="4"/>
    </row>
    <row r="3570" spans="1:1" x14ac:dyDescent="0.25">
      <c r="A3570" s="4"/>
    </row>
    <row r="3571" spans="1:1" x14ac:dyDescent="0.25">
      <c r="A3571" s="4"/>
    </row>
    <row r="3572" spans="1:1" x14ac:dyDescent="0.25">
      <c r="A3572" s="4"/>
    </row>
    <row r="3573" spans="1:1" x14ac:dyDescent="0.25">
      <c r="A3573" s="4"/>
    </row>
    <row r="3574" spans="1:1" x14ac:dyDescent="0.25">
      <c r="A3574" s="4"/>
    </row>
    <row r="3575" spans="1:1" x14ac:dyDescent="0.25">
      <c r="A3575" s="4"/>
    </row>
    <row r="3576" spans="1:1" x14ac:dyDescent="0.25">
      <c r="A3576" s="4"/>
    </row>
    <row r="3577" spans="1:1" x14ac:dyDescent="0.25">
      <c r="A3577" s="4"/>
    </row>
    <row r="3578" spans="1:1" x14ac:dyDescent="0.25">
      <c r="A3578" s="4"/>
    </row>
    <row r="3579" spans="1:1" x14ac:dyDescent="0.25">
      <c r="A3579" s="4"/>
    </row>
    <row r="3580" spans="1:1" x14ac:dyDescent="0.25">
      <c r="A3580" s="4"/>
    </row>
    <row r="3581" spans="1:1" x14ac:dyDescent="0.25">
      <c r="A3581" s="4"/>
    </row>
    <row r="3582" spans="1:1" x14ac:dyDescent="0.25">
      <c r="A3582" s="4"/>
    </row>
    <row r="3583" spans="1:1" x14ac:dyDescent="0.25">
      <c r="A3583" s="4"/>
    </row>
    <row r="3584" spans="1:1" x14ac:dyDescent="0.25">
      <c r="A3584" s="4"/>
    </row>
    <row r="3585" spans="1:1" x14ac:dyDescent="0.25">
      <c r="A3585" s="4"/>
    </row>
    <row r="3586" spans="1:1" x14ac:dyDescent="0.25">
      <c r="A3586" s="4"/>
    </row>
    <row r="3587" spans="1:1" x14ac:dyDescent="0.25">
      <c r="A3587" s="4"/>
    </row>
    <row r="3588" spans="1:1" x14ac:dyDescent="0.25">
      <c r="A3588" s="4"/>
    </row>
    <row r="3589" spans="1:1" x14ac:dyDescent="0.25">
      <c r="A3589" s="4"/>
    </row>
    <row r="3590" spans="1:1" x14ac:dyDescent="0.25">
      <c r="A3590" s="4"/>
    </row>
    <row r="3591" spans="1:1" x14ac:dyDescent="0.25">
      <c r="A3591" s="4"/>
    </row>
    <row r="3592" spans="1:1" x14ac:dyDescent="0.25">
      <c r="A3592" s="4"/>
    </row>
    <row r="3593" spans="1:1" x14ac:dyDescent="0.25">
      <c r="A3593" s="4"/>
    </row>
    <row r="3594" spans="1:1" x14ac:dyDescent="0.25">
      <c r="A3594" s="4"/>
    </row>
    <row r="3595" spans="1:1" x14ac:dyDescent="0.25">
      <c r="A3595" s="4"/>
    </row>
    <row r="3596" spans="1:1" x14ac:dyDescent="0.25">
      <c r="A3596" s="4"/>
    </row>
    <row r="3597" spans="1:1" x14ac:dyDescent="0.25">
      <c r="A3597" s="4"/>
    </row>
    <row r="3598" spans="1:1" x14ac:dyDescent="0.25">
      <c r="A3598" s="4"/>
    </row>
    <row r="3599" spans="1:1" x14ac:dyDescent="0.25">
      <c r="A3599" s="4"/>
    </row>
    <row r="3600" spans="1:1" x14ac:dyDescent="0.25">
      <c r="A3600" s="4"/>
    </row>
    <row r="3601" spans="1:1" x14ac:dyDescent="0.25">
      <c r="A3601" s="4"/>
    </row>
    <row r="3602" spans="1:1" x14ac:dyDescent="0.25">
      <c r="A3602" s="4"/>
    </row>
    <row r="3603" spans="1:1" x14ac:dyDescent="0.25">
      <c r="A3603" s="4"/>
    </row>
    <row r="3604" spans="1:1" x14ac:dyDescent="0.25">
      <c r="A3604" s="4"/>
    </row>
    <row r="3605" spans="1:1" x14ac:dyDescent="0.25">
      <c r="A3605" s="4"/>
    </row>
    <row r="3606" spans="1:1" x14ac:dyDescent="0.25">
      <c r="A3606" s="4"/>
    </row>
    <row r="3607" spans="1:1" x14ac:dyDescent="0.25">
      <c r="A3607" s="4"/>
    </row>
    <row r="3608" spans="1:1" x14ac:dyDescent="0.25">
      <c r="A3608" s="4"/>
    </row>
    <row r="3609" spans="1:1" x14ac:dyDescent="0.25">
      <c r="A3609" s="4"/>
    </row>
    <row r="3610" spans="1:1" x14ac:dyDescent="0.25">
      <c r="A3610" s="4"/>
    </row>
    <row r="3611" spans="1:1" x14ac:dyDescent="0.25">
      <c r="A3611" s="4"/>
    </row>
    <row r="3612" spans="1:1" x14ac:dyDescent="0.25">
      <c r="A3612" s="4"/>
    </row>
    <row r="3613" spans="1:1" x14ac:dyDescent="0.25">
      <c r="A3613" s="4"/>
    </row>
    <row r="3614" spans="1:1" x14ac:dyDescent="0.25">
      <c r="A3614" s="4"/>
    </row>
    <row r="3615" spans="1:1" x14ac:dyDescent="0.25">
      <c r="A3615" s="4"/>
    </row>
    <row r="3616" spans="1:1" x14ac:dyDescent="0.25">
      <c r="A3616" s="4"/>
    </row>
    <row r="3617" spans="1:1" x14ac:dyDescent="0.25">
      <c r="A3617" s="4"/>
    </row>
    <row r="3618" spans="1:1" x14ac:dyDescent="0.25">
      <c r="A3618" s="4"/>
    </row>
    <row r="3619" spans="1:1" x14ac:dyDescent="0.25">
      <c r="A3619" s="4"/>
    </row>
    <row r="3620" spans="1:1" x14ac:dyDescent="0.25">
      <c r="A3620" s="4"/>
    </row>
    <row r="3621" spans="1:1" x14ac:dyDescent="0.25">
      <c r="A3621" s="4"/>
    </row>
    <row r="3622" spans="1:1" x14ac:dyDescent="0.25">
      <c r="A3622" s="4"/>
    </row>
    <row r="3623" spans="1:1" x14ac:dyDescent="0.25">
      <c r="A3623" s="4"/>
    </row>
    <row r="3624" spans="1:1" x14ac:dyDescent="0.25">
      <c r="A3624" s="4"/>
    </row>
    <row r="3625" spans="1:1" x14ac:dyDescent="0.25">
      <c r="A3625" s="4"/>
    </row>
    <row r="3626" spans="1:1" x14ac:dyDescent="0.25">
      <c r="A3626" s="4"/>
    </row>
    <row r="3627" spans="1:1" x14ac:dyDescent="0.25">
      <c r="A3627" s="4"/>
    </row>
    <row r="3628" spans="1:1" x14ac:dyDescent="0.25">
      <c r="A3628" s="4"/>
    </row>
    <row r="3629" spans="1:1" x14ac:dyDescent="0.25">
      <c r="A3629" s="4"/>
    </row>
    <row r="3630" spans="1:1" x14ac:dyDescent="0.25">
      <c r="A3630" s="4"/>
    </row>
    <row r="3631" spans="1:1" x14ac:dyDescent="0.25">
      <c r="A3631" s="4"/>
    </row>
    <row r="3632" spans="1:1" x14ac:dyDescent="0.25">
      <c r="A3632" s="4"/>
    </row>
    <row r="3633" spans="1:1" x14ac:dyDescent="0.25">
      <c r="A3633" s="4"/>
    </row>
    <row r="3634" spans="1:1" x14ac:dyDescent="0.25">
      <c r="A3634" s="4"/>
    </row>
    <row r="3635" spans="1:1" x14ac:dyDescent="0.25">
      <c r="A3635" s="4"/>
    </row>
    <row r="3636" spans="1:1" x14ac:dyDescent="0.25">
      <c r="A3636" s="4"/>
    </row>
    <row r="3637" spans="1:1" x14ac:dyDescent="0.25">
      <c r="A3637" s="4"/>
    </row>
    <row r="3638" spans="1:1" x14ac:dyDescent="0.25">
      <c r="A3638" s="4"/>
    </row>
    <row r="3639" spans="1:1" x14ac:dyDescent="0.25">
      <c r="A3639" s="4"/>
    </row>
    <row r="3640" spans="1:1" x14ac:dyDescent="0.25">
      <c r="A3640" s="4"/>
    </row>
    <row r="3641" spans="1:1" x14ac:dyDescent="0.25">
      <c r="A3641" s="4"/>
    </row>
    <row r="3642" spans="1:1" x14ac:dyDescent="0.25">
      <c r="A3642" s="4"/>
    </row>
    <row r="3643" spans="1:1" x14ac:dyDescent="0.25">
      <c r="A3643" s="4"/>
    </row>
    <row r="3644" spans="1:1" x14ac:dyDescent="0.25">
      <c r="A3644" s="4"/>
    </row>
    <row r="3645" spans="1:1" x14ac:dyDescent="0.25">
      <c r="A3645" s="4"/>
    </row>
    <row r="3646" spans="1:1" x14ac:dyDescent="0.25">
      <c r="A3646" s="4"/>
    </row>
    <row r="3647" spans="1:1" x14ac:dyDescent="0.25">
      <c r="A3647" s="4"/>
    </row>
    <row r="3648" spans="1:1" x14ac:dyDescent="0.25">
      <c r="A3648" s="4"/>
    </row>
    <row r="3649" spans="1:1" x14ac:dyDescent="0.25">
      <c r="A3649" s="4"/>
    </row>
    <row r="3650" spans="1:1" x14ac:dyDescent="0.25">
      <c r="A3650" s="4"/>
    </row>
    <row r="3651" spans="1:1" x14ac:dyDescent="0.25">
      <c r="A3651" s="4"/>
    </row>
    <row r="3652" spans="1:1" x14ac:dyDescent="0.25">
      <c r="A3652" s="4"/>
    </row>
    <row r="3653" spans="1:1" x14ac:dyDescent="0.25">
      <c r="A3653" s="4"/>
    </row>
    <row r="3654" spans="1:1" x14ac:dyDescent="0.25">
      <c r="A3654" s="4"/>
    </row>
    <row r="3655" spans="1:1" x14ac:dyDescent="0.25">
      <c r="A3655" s="4"/>
    </row>
    <row r="3656" spans="1:1" x14ac:dyDescent="0.25">
      <c r="A3656" s="4"/>
    </row>
    <row r="3657" spans="1:1" x14ac:dyDescent="0.25">
      <c r="A3657" s="4"/>
    </row>
    <row r="3658" spans="1:1" x14ac:dyDescent="0.25">
      <c r="A3658" s="4"/>
    </row>
    <row r="3659" spans="1:1" x14ac:dyDescent="0.25">
      <c r="A3659" s="4"/>
    </row>
    <row r="3660" spans="1:1" x14ac:dyDescent="0.25">
      <c r="A3660" s="4"/>
    </row>
    <row r="3661" spans="1:1" x14ac:dyDescent="0.25">
      <c r="A3661" s="4"/>
    </row>
    <row r="3662" spans="1:1" x14ac:dyDescent="0.25">
      <c r="A3662" s="4"/>
    </row>
    <row r="3663" spans="1:1" x14ac:dyDescent="0.25">
      <c r="A3663" s="4"/>
    </row>
    <row r="3664" spans="1:1" x14ac:dyDescent="0.25">
      <c r="A3664" s="4"/>
    </row>
    <row r="3665" spans="1:1" x14ac:dyDescent="0.25">
      <c r="A3665" s="4"/>
    </row>
    <row r="3666" spans="1:1" x14ac:dyDescent="0.25">
      <c r="A3666" s="4"/>
    </row>
    <row r="3667" spans="1:1" x14ac:dyDescent="0.25">
      <c r="A3667" s="4"/>
    </row>
    <row r="3668" spans="1:1" x14ac:dyDescent="0.25">
      <c r="A3668" s="4"/>
    </row>
    <row r="3669" spans="1:1" x14ac:dyDescent="0.25">
      <c r="A3669" s="4"/>
    </row>
    <row r="3670" spans="1:1" x14ac:dyDescent="0.25">
      <c r="A3670" s="4"/>
    </row>
    <row r="3671" spans="1:1" x14ac:dyDescent="0.25">
      <c r="A3671" s="4"/>
    </row>
    <row r="3672" spans="1:1" x14ac:dyDescent="0.25">
      <c r="A3672" s="4"/>
    </row>
    <row r="3673" spans="1:1" x14ac:dyDescent="0.25">
      <c r="A3673" s="4"/>
    </row>
    <row r="3674" spans="1:1" x14ac:dyDescent="0.25">
      <c r="A3674" s="4"/>
    </row>
    <row r="3675" spans="1:1" x14ac:dyDescent="0.25">
      <c r="A3675" s="4"/>
    </row>
    <row r="3676" spans="1:1" x14ac:dyDescent="0.25">
      <c r="A3676" s="4"/>
    </row>
    <row r="3677" spans="1:1" x14ac:dyDescent="0.25">
      <c r="A3677" s="4"/>
    </row>
    <row r="3678" spans="1:1" x14ac:dyDescent="0.25">
      <c r="A3678" s="4"/>
    </row>
    <row r="3679" spans="1:1" x14ac:dyDescent="0.25">
      <c r="A3679" s="4"/>
    </row>
    <row r="3680" spans="1:1" x14ac:dyDescent="0.25">
      <c r="A3680" s="4"/>
    </row>
    <row r="3681" spans="1:1" x14ac:dyDescent="0.25">
      <c r="A3681" s="4"/>
    </row>
    <row r="3682" spans="1:1" x14ac:dyDescent="0.25">
      <c r="A3682" s="4"/>
    </row>
    <row r="3683" spans="1:1" x14ac:dyDescent="0.25">
      <c r="A3683" s="4"/>
    </row>
    <row r="3684" spans="1:1" x14ac:dyDescent="0.25">
      <c r="A3684" s="4"/>
    </row>
    <row r="3685" spans="1:1" x14ac:dyDescent="0.25">
      <c r="A3685" s="4"/>
    </row>
    <row r="3686" spans="1:1" x14ac:dyDescent="0.25">
      <c r="A3686" s="4"/>
    </row>
    <row r="3687" spans="1:1" x14ac:dyDescent="0.25">
      <c r="A3687" s="4"/>
    </row>
    <row r="3688" spans="1:1" x14ac:dyDescent="0.25">
      <c r="A3688" s="4"/>
    </row>
    <row r="3689" spans="1:1" x14ac:dyDescent="0.25">
      <c r="A3689" s="4"/>
    </row>
    <row r="3690" spans="1:1" x14ac:dyDescent="0.25">
      <c r="A3690" s="4"/>
    </row>
    <row r="3691" spans="1:1" x14ac:dyDescent="0.25">
      <c r="A3691" s="4"/>
    </row>
    <row r="3692" spans="1:1" x14ac:dyDescent="0.25">
      <c r="A3692" s="4"/>
    </row>
    <row r="3693" spans="1:1" x14ac:dyDescent="0.25">
      <c r="A3693" s="4"/>
    </row>
    <row r="3694" spans="1:1" x14ac:dyDescent="0.25">
      <c r="A3694" s="4"/>
    </row>
    <row r="3695" spans="1:1" x14ac:dyDescent="0.25">
      <c r="A3695" s="4"/>
    </row>
    <row r="3696" spans="1:1" x14ac:dyDescent="0.25">
      <c r="A3696" s="4"/>
    </row>
    <row r="3697" spans="1:1" x14ac:dyDescent="0.25">
      <c r="A3697" s="4"/>
    </row>
    <row r="3698" spans="1:1" x14ac:dyDescent="0.25">
      <c r="A3698" s="4"/>
    </row>
    <row r="3699" spans="1:1" x14ac:dyDescent="0.25">
      <c r="A3699" s="4"/>
    </row>
    <row r="3700" spans="1:1" x14ac:dyDescent="0.25">
      <c r="A3700" s="4"/>
    </row>
    <row r="3701" spans="1:1" x14ac:dyDescent="0.25">
      <c r="A3701" s="4"/>
    </row>
    <row r="3702" spans="1:1" x14ac:dyDescent="0.25">
      <c r="A3702" s="4"/>
    </row>
    <row r="3703" spans="1:1" x14ac:dyDescent="0.25">
      <c r="A3703" s="4"/>
    </row>
    <row r="3704" spans="1:1" x14ac:dyDescent="0.25">
      <c r="A3704" s="4"/>
    </row>
    <row r="3705" spans="1:1" x14ac:dyDescent="0.25">
      <c r="A3705" s="4"/>
    </row>
    <row r="3706" spans="1:1" x14ac:dyDescent="0.25">
      <c r="A3706" s="4"/>
    </row>
    <row r="3707" spans="1:1" x14ac:dyDescent="0.25">
      <c r="A3707" s="4"/>
    </row>
    <row r="3708" spans="1:1" x14ac:dyDescent="0.25">
      <c r="A3708" s="4"/>
    </row>
    <row r="3709" spans="1:1" x14ac:dyDescent="0.25">
      <c r="A3709" s="4"/>
    </row>
    <row r="3710" spans="1:1" x14ac:dyDescent="0.25">
      <c r="A3710" s="4"/>
    </row>
    <row r="3711" spans="1:1" x14ac:dyDescent="0.25">
      <c r="A3711" s="4"/>
    </row>
    <row r="3712" spans="1:1" x14ac:dyDescent="0.25">
      <c r="A3712" s="4"/>
    </row>
    <row r="3713" spans="1:1" x14ac:dyDescent="0.25">
      <c r="A3713" s="4"/>
    </row>
    <row r="3714" spans="1:1" x14ac:dyDescent="0.25">
      <c r="A3714" s="4"/>
    </row>
    <row r="3715" spans="1:1" x14ac:dyDescent="0.25">
      <c r="A3715" s="4"/>
    </row>
    <row r="3716" spans="1:1" x14ac:dyDescent="0.25">
      <c r="A3716" s="4"/>
    </row>
    <row r="3717" spans="1:1" x14ac:dyDescent="0.25">
      <c r="A3717" s="4"/>
    </row>
    <row r="3718" spans="1:1" x14ac:dyDescent="0.25">
      <c r="A3718" s="4"/>
    </row>
    <row r="3719" spans="1:1" x14ac:dyDescent="0.25">
      <c r="A3719" s="4"/>
    </row>
    <row r="3720" spans="1:1" x14ac:dyDescent="0.25">
      <c r="A3720" s="4"/>
    </row>
    <row r="3721" spans="1:1" x14ac:dyDescent="0.25">
      <c r="A3721" s="4"/>
    </row>
    <row r="3722" spans="1:1" x14ac:dyDescent="0.25">
      <c r="A3722" s="4"/>
    </row>
    <row r="3723" spans="1:1" x14ac:dyDescent="0.25">
      <c r="A3723" s="4"/>
    </row>
    <row r="3724" spans="1:1" x14ac:dyDescent="0.25">
      <c r="A3724" s="4"/>
    </row>
    <row r="3725" spans="1:1" x14ac:dyDescent="0.25">
      <c r="A3725" s="4"/>
    </row>
    <row r="3726" spans="1:1" x14ac:dyDescent="0.25">
      <c r="A3726" s="4"/>
    </row>
    <row r="3727" spans="1:1" x14ac:dyDescent="0.25">
      <c r="A3727" s="4"/>
    </row>
    <row r="3728" spans="1:1" x14ac:dyDescent="0.25">
      <c r="A3728" s="4"/>
    </row>
    <row r="3729" spans="1:1" x14ac:dyDescent="0.25">
      <c r="A3729" s="4"/>
    </row>
    <row r="3730" spans="1:1" x14ac:dyDescent="0.25">
      <c r="A3730" s="4"/>
    </row>
    <row r="3731" spans="1:1" x14ac:dyDescent="0.25">
      <c r="A3731" s="4"/>
    </row>
    <row r="3732" spans="1:1" x14ac:dyDescent="0.25">
      <c r="A3732" s="4"/>
    </row>
    <row r="3733" spans="1:1" x14ac:dyDescent="0.25">
      <c r="A3733" s="4"/>
    </row>
    <row r="3734" spans="1:1" x14ac:dyDescent="0.25">
      <c r="A3734" s="4"/>
    </row>
    <row r="3735" spans="1:1" x14ac:dyDescent="0.25">
      <c r="A3735" s="4"/>
    </row>
    <row r="3736" spans="1:1" x14ac:dyDescent="0.25">
      <c r="A3736" s="4"/>
    </row>
    <row r="3737" spans="1:1" x14ac:dyDescent="0.25">
      <c r="A3737" s="4"/>
    </row>
    <row r="3738" spans="1:1" x14ac:dyDescent="0.25">
      <c r="A3738" s="4"/>
    </row>
    <row r="3739" spans="1:1" x14ac:dyDescent="0.25">
      <c r="A3739" s="4"/>
    </row>
    <row r="3740" spans="1:1" x14ac:dyDescent="0.25">
      <c r="A3740" s="4"/>
    </row>
    <row r="3741" spans="1:1" x14ac:dyDescent="0.25">
      <c r="A3741" s="4"/>
    </row>
    <row r="3742" spans="1:1" x14ac:dyDescent="0.25">
      <c r="A3742" s="4"/>
    </row>
    <row r="3743" spans="1:1" x14ac:dyDescent="0.25">
      <c r="A3743" s="4"/>
    </row>
    <row r="3744" spans="1:1" x14ac:dyDescent="0.25">
      <c r="A3744" s="4"/>
    </row>
    <row r="3745" spans="1:1" x14ac:dyDescent="0.25">
      <c r="A3745" s="4"/>
    </row>
    <row r="3746" spans="1:1" x14ac:dyDescent="0.25">
      <c r="A3746" s="4"/>
    </row>
    <row r="3747" spans="1:1" x14ac:dyDescent="0.25">
      <c r="A3747" s="4"/>
    </row>
    <row r="3748" spans="1:1" x14ac:dyDescent="0.25">
      <c r="A3748" s="4"/>
    </row>
    <row r="3749" spans="1:1" x14ac:dyDescent="0.25">
      <c r="A3749" s="4"/>
    </row>
    <row r="3750" spans="1:1" x14ac:dyDescent="0.25">
      <c r="A3750" s="4"/>
    </row>
    <row r="3751" spans="1:1" x14ac:dyDescent="0.25">
      <c r="A3751" s="4"/>
    </row>
    <row r="3752" spans="1:1" x14ac:dyDescent="0.25">
      <c r="A3752" s="4"/>
    </row>
    <row r="3753" spans="1:1" x14ac:dyDescent="0.25">
      <c r="A3753" s="4"/>
    </row>
    <row r="3754" spans="1:1" x14ac:dyDescent="0.25">
      <c r="A3754" s="4"/>
    </row>
    <row r="3755" spans="1:1" x14ac:dyDescent="0.25">
      <c r="A3755" s="4"/>
    </row>
    <row r="3756" spans="1:1" x14ac:dyDescent="0.25">
      <c r="A3756" s="4"/>
    </row>
    <row r="3757" spans="1:1" x14ac:dyDescent="0.25">
      <c r="A3757" s="4"/>
    </row>
    <row r="3758" spans="1:1" x14ac:dyDescent="0.25">
      <c r="A3758" s="4"/>
    </row>
    <row r="3759" spans="1:1" x14ac:dyDescent="0.25">
      <c r="A3759" s="4"/>
    </row>
    <row r="3760" spans="1:1" x14ac:dyDescent="0.25">
      <c r="A3760" s="4"/>
    </row>
    <row r="3761" spans="1:1" x14ac:dyDescent="0.25">
      <c r="A3761" s="4"/>
    </row>
    <row r="3762" spans="1:1" x14ac:dyDescent="0.25">
      <c r="A3762" s="4"/>
    </row>
    <row r="3763" spans="1:1" x14ac:dyDescent="0.25">
      <c r="A3763" s="4"/>
    </row>
    <row r="3764" spans="1:1" x14ac:dyDescent="0.25">
      <c r="A3764" s="4"/>
    </row>
    <row r="3765" spans="1:1" x14ac:dyDescent="0.25">
      <c r="A3765" s="4"/>
    </row>
    <row r="3766" spans="1:1" x14ac:dyDescent="0.25">
      <c r="A3766" s="4"/>
    </row>
    <row r="3767" spans="1:1" x14ac:dyDescent="0.25">
      <c r="A3767" s="4"/>
    </row>
    <row r="3768" spans="1:1" x14ac:dyDescent="0.25">
      <c r="A3768" s="4"/>
    </row>
    <row r="3769" spans="1:1" x14ac:dyDescent="0.25">
      <c r="A3769" s="4"/>
    </row>
    <row r="3770" spans="1:1" x14ac:dyDescent="0.25">
      <c r="A3770" s="4"/>
    </row>
    <row r="3771" spans="1:1" x14ac:dyDescent="0.25">
      <c r="A3771" s="4"/>
    </row>
    <row r="3772" spans="1:1" x14ac:dyDescent="0.25">
      <c r="A3772" s="4"/>
    </row>
    <row r="3773" spans="1:1" x14ac:dyDescent="0.25">
      <c r="A3773" s="4"/>
    </row>
    <row r="3774" spans="1:1" x14ac:dyDescent="0.25">
      <c r="A3774" s="4"/>
    </row>
    <row r="3775" spans="1:1" x14ac:dyDescent="0.25">
      <c r="A3775" s="4"/>
    </row>
    <row r="3776" spans="1:1" x14ac:dyDescent="0.25">
      <c r="A3776" s="4"/>
    </row>
    <row r="3777" spans="1:1" x14ac:dyDescent="0.25">
      <c r="A3777" s="4"/>
    </row>
    <row r="3778" spans="1:1" x14ac:dyDescent="0.25">
      <c r="A3778" s="4"/>
    </row>
    <row r="3779" spans="1:1" x14ac:dyDescent="0.25">
      <c r="A3779" s="4"/>
    </row>
    <row r="3780" spans="1:1" x14ac:dyDescent="0.25">
      <c r="A3780" s="4"/>
    </row>
    <row r="3781" spans="1:1" x14ac:dyDescent="0.25">
      <c r="A3781" s="4"/>
    </row>
    <row r="3782" spans="1:1" x14ac:dyDescent="0.25">
      <c r="A3782" s="4"/>
    </row>
    <row r="3783" spans="1:1" x14ac:dyDescent="0.25">
      <c r="A3783" s="4"/>
    </row>
    <row r="3784" spans="1:1" x14ac:dyDescent="0.25">
      <c r="A3784" s="4"/>
    </row>
    <row r="3785" spans="1:1" x14ac:dyDescent="0.25">
      <c r="A3785" s="4"/>
    </row>
    <row r="3786" spans="1:1" x14ac:dyDescent="0.25">
      <c r="A3786" s="4"/>
    </row>
    <row r="3787" spans="1:1" x14ac:dyDescent="0.25">
      <c r="A3787" s="4"/>
    </row>
    <row r="3788" spans="1:1" x14ac:dyDescent="0.25">
      <c r="A3788" s="4"/>
    </row>
    <row r="3789" spans="1:1" x14ac:dyDescent="0.25">
      <c r="A3789" s="4"/>
    </row>
    <row r="3790" spans="1:1" x14ac:dyDescent="0.25">
      <c r="A3790" s="4"/>
    </row>
    <row r="3791" spans="1:1" x14ac:dyDescent="0.25">
      <c r="A3791" s="4"/>
    </row>
    <row r="3792" spans="1:1" x14ac:dyDescent="0.25">
      <c r="A3792" s="4"/>
    </row>
    <row r="3793" spans="1:1" x14ac:dyDescent="0.25">
      <c r="A3793" s="4"/>
    </row>
    <row r="3794" spans="1:1" x14ac:dyDescent="0.25">
      <c r="A3794" s="4"/>
    </row>
    <row r="3795" spans="1:1" x14ac:dyDescent="0.25">
      <c r="A3795" s="4"/>
    </row>
    <row r="3796" spans="1:1" x14ac:dyDescent="0.25">
      <c r="A3796" s="4"/>
    </row>
    <row r="3797" spans="1:1" x14ac:dyDescent="0.25">
      <c r="A3797" s="4"/>
    </row>
    <row r="3798" spans="1:1" x14ac:dyDescent="0.25">
      <c r="A3798" s="4"/>
    </row>
    <row r="3799" spans="1:1" x14ac:dyDescent="0.25">
      <c r="A3799" s="4"/>
    </row>
    <row r="3800" spans="1:1" x14ac:dyDescent="0.25">
      <c r="A3800" s="4"/>
    </row>
    <row r="3801" spans="1:1" x14ac:dyDescent="0.25">
      <c r="A3801" s="4"/>
    </row>
    <row r="3802" spans="1:1" x14ac:dyDescent="0.25">
      <c r="A3802" s="4"/>
    </row>
    <row r="3803" spans="1:1" x14ac:dyDescent="0.25">
      <c r="A3803" s="4"/>
    </row>
    <row r="3804" spans="1:1" x14ac:dyDescent="0.25">
      <c r="A3804" s="4"/>
    </row>
    <row r="3805" spans="1:1" x14ac:dyDescent="0.25">
      <c r="A3805" s="4"/>
    </row>
    <row r="3806" spans="1:1" x14ac:dyDescent="0.25">
      <c r="A3806" s="4"/>
    </row>
    <row r="3807" spans="1:1" x14ac:dyDescent="0.25">
      <c r="A3807" s="4"/>
    </row>
    <row r="3808" spans="1:1" x14ac:dyDescent="0.25">
      <c r="A3808" s="4"/>
    </row>
    <row r="3809" spans="1:1" x14ac:dyDescent="0.25">
      <c r="A3809" s="4"/>
    </row>
    <row r="3810" spans="1:1" x14ac:dyDescent="0.25">
      <c r="A3810" s="4"/>
    </row>
    <row r="3811" spans="1:1" x14ac:dyDescent="0.25">
      <c r="A3811" s="4"/>
    </row>
    <row r="3812" spans="1:1" x14ac:dyDescent="0.25">
      <c r="A3812" s="4"/>
    </row>
    <row r="3813" spans="1:1" x14ac:dyDescent="0.25">
      <c r="A3813" s="4"/>
    </row>
    <row r="3814" spans="1:1" x14ac:dyDescent="0.25">
      <c r="A3814" s="4"/>
    </row>
    <row r="3815" spans="1:1" x14ac:dyDescent="0.25">
      <c r="A3815" s="4"/>
    </row>
    <row r="3816" spans="1:1" x14ac:dyDescent="0.25">
      <c r="A3816" s="4"/>
    </row>
    <row r="3817" spans="1:1" x14ac:dyDescent="0.25">
      <c r="A3817" s="4"/>
    </row>
    <row r="3818" spans="1:1" x14ac:dyDescent="0.25">
      <c r="A3818" s="4"/>
    </row>
    <row r="3819" spans="1:1" x14ac:dyDescent="0.25">
      <c r="A3819" s="4"/>
    </row>
    <row r="3820" spans="1:1" x14ac:dyDescent="0.25">
      <c r="A3820" s="4"/>
    </row>
    <row r="3821" spans="1:1" x14ac:dyDescent="0.25">
      <c r="A3821" s="4"/>
    </row>
    <row r="3822" spans="1:1" x14ac:dyDescent="0.25">
      <c r="A3822" s="4"/>
    </row>
    <row r="3823" spans="1:1" x14ac:dyDescent="0.25">
      <c r="A3823" s="4"/>
    </row>
    <row r="3824" spans="1:1" x14ac:dyDescent="0.25">
      <c r="A3824" s="4"/>
    </row>
    <row r="3825" spans="1:1" x14ac:dyDescent="0.25">
      <c r="A3825" s="4"/>
    </row>
    <row r="3826" spans="1:1" x14ac:dyDescent="0.25">
      <c r="A3826" s="4"/>
    </row>
    <row r="3827" spans="1:1" x14ac:dyDescent="0.25">
      <c r="A3827" s="4"/>
    </row>
    <row r="3828" spans="1:1" x14ac:dyDescent="0.25">
      <c r="A3828" s="4"/>
    </row>
    <row r="3829" spans="1:1" x14ac:dyDescent="0.25">
      <c r="A3829" s="4"/>
    </row>
    <row r="3830" spans="1:1" x14ac:dyDescent="0.25">
      <c r="A3830" s="4"/>
    </row>
    <row r="3831" spans="1:1" x14ac:dyDescent="0.25">
      <c r="A3831" s="4"/>
    </row>
    <row r="3832" spans="1:1" x14ac:dyDescent="0.25">
      <c r="A3832" s="4"/>
    </row>
    <row r="3833" spans="1:1" x14ac:dyDescent="0.25">
      <c r="A3833" s="4"/>
    </row>
    <row r="3834" spans="1:1" x14ac:dyDescent="0.25">
      <c r="A3834" s="4"/>
    </row>
    <row r="3835" spans="1:1" x14ac:dyDescent="0.25">
      <c r="A3835" s="4"/>
    </row>
    <row r="3836" spans="1:1" x14ac:dyDescent="0.25">
      <c r="A3836" s="4"/>
    </row>
    <row r="3837" spans="1:1" x14ac:dyDescent="0.25">
      <c r="A3837" s="4"/>
    </row>
    <row r="3838" spans="1:1" x14ac:dyDescent="0.25">
      <c r="A3838" s="4"/>
    </row>
    <row r="3839" spans="1:1" x14ac:dyDescent="0.25">
      <c r="A3839" s="4"/>
    </row>
    <row r="3840" spans="1:1" x14ac:dyDescent="0.25">
      <c r="A3840" s="4"/>
    </row>
    <row r="3841" spans="1:1" x14ac:dyDescent="0.25">
      <c r="A3841" s="4"/>
    </row>
    <row r="3842" spans="1:1" x14ac:dyDescent="0.25">
      <c r="A3842" s="4"/>
    </row>
    <row r="3843" spans="1:1" x14ac:dyDescent="0.25">
      <c r="A3843" s="4"/>
    </row>
    <row r="3844" spans="1:1" x14ac:dyDescent="0.25">
      <c r="A3844" s="4"/>
    </row>
    <row r="3845" spans="1:1" x14ac:dyDescent="0.25">
      <c r="A3845" s="4"/>
    </row>
    <row r="3846" spans="1:1" x14ac:dyDescent="0.25">
      <c r="A3846" s="4"/>
    </row>
    <row r="3847" spans="1:1" x14ac:dyDescent="0.25">
      <c r="A3847" s="4"/>
    </row>
    <row r="3848" spans="1:1" x14ac:dyDescent="0.25">
      <c r="A3848" s="4"/>
    </row>
    <row r="3849" spans="1:1" x14ac:dyDescent="0.25">
      <c r="A3849" s="4"/>
    </row>
    <row r="3850" spans="1:1" x14ac:dyDescent="0.25">
      <c r="A3850" s="4"/>
    </row>
    <row r="3851" spans="1:1" x14ac:dyDescent="0.25">
      <c r="A3851" s="4"/>
    </row>
    <row r="3852" spans="1:1" x14ac:dyDescent="0.25">
      <c r="A3852" s="4"/>
    </row>
    <row r="3853" spans="1:1" x14ac:dyDescent="0.25">
      <c r="A3853" s="4"/>
    </row>
    <row r="3854" spans="1:1" x14ac:dyDescent="0.25">
      <c r="A3854" s="4"/>
    </row>
    <row r="3855" spans="1:1" x14ac:dyDescent="0.25">
      <c r="A3855" s="4"/>
    </row>
    <row r="3856" spans="1:1" x14ac:dyDescent="0.25">
      <c r="A3856" s="4"/>
    </row>
    <row r="3857" spans="1:1" x14ac:dyDescent="0.25">
      <c r="A3857" s="4"/>
    </row>
    <row r="3858" spans="1:1" x14ac:dyDescent="0.25">
      <c r="A3858" s="4"/>
    </row>
    <row r="3859" spans="1:1" x14ac:dyDescent="0.25">
      <c r="A3859" s="4"/>
    </row>
    <row r="3860" spans="1:1" x14ac:dyDescent="0.25">
      <c r="A3860" s="4"/>
    </row>
    <row r="3861" spans="1:1" x14ac:dyDescent="0.25">
      <c r="A3861" s="4"/>
    </row>
    <row r="3862" spans="1:1" x14ac:dyDescent="0.25">
      <c r="A3862" s="4"/>
    </row>
    <row r="3863" spans="1:1" x14ac:dyDescent="0.25">
      <c r="A3863" s="4"/>
    </row>
    <row r="3864" spans="1:1" x14ac:dyDescent="0.25">
      <c r="A3864" s="4"/>
    </row>
    <row r="3865" spans="1:1" x14ac:dyDescent="0.25">
      <c r="A3865" s="4"/>
    </row>
    <row r="3866" spans="1:1" x14ac:dyDescent="0.25">
      <c r="A3866" s="4"/>
    </row>
    <row r="3867" spans="1:1" x14ac:dyDescent="0.25">
      <c r="A3867" s="4"/>
    </row>
    <row r="3868" spans="1:1" x14ac:dyDescent="0.25">
      <c r="A3868" s="4"/>
    </row>
    <row r="3869" spans="1:1" x14ac:dyDescent="0.25">
      <c r="A3869" s="4"/>
    </row>
    <row r="3870" spans="1:1" x14ac:dyDescent="0.25">
      <c r="A3870" s="4"/>
    </row>
    <row r="3871" spans="1:1" x14ac:dyDescent="0.25">
      <c r="A3871" s="4"/>
    </row>
    <row r="3872" spans="1:1" x14ac:dyDescent="0.25">
      <c r="A3872" s="4"/>
    </row>
    <row r="3873" spans="1:1" x14ac:dyDescent="0.25">
      <c r="A3873" s="4"/>
    </row>
    <row r="3874" spans="1:1" x14ac:dyDescent="0.25">
      <c r="A3874" s="4"/>
    </row>
    <row r="3875" spans="1:1" x14ac:dyDescent="0.25">
      <c r="A3875" s="4"/>
    </row>
    <row r="3876" spans="1:1" x14ac:dyDescent="0.25">
      <c r="A3876" s="4"/>
    </row>
    <row r="3877" spans="1:1" x14ac:dyDescent="0.25">
      <c r="A3877" s="4"/>
    </row>
    <row r="3878" spans="1:1" x14ac:dyDescent="0.25">
      <c r="A3878" s="4"/>
    </row>
    <row r="3879" spans="1:1" x14ac:dyDescent="0.25">
      <c r="A3879" s="4"/>
    </row>
    <row r="3880" spans="1:1" x14ac:dyDescent="0.25">
      <c r="A3880" s="4"/>
    </row>
    <row r="3881" spans="1:1" x14ac:dyDescent="0.25">
      <c r="A3881" s="4"/>
    </row>
    <row r="3882" spans="1:1" x14ac:dyDescent="0.25">
      <c r="A3882" s="4"/>
    </row>
    <row r="3883" spans="1:1" x14ac:dyDescent="0.25">
      <c r="A3883" s="4"/>
    </row>
    <row r="3884" spans="1:1" x14ac:dyDescent="0.25">
      <c r="A3884" s="4"/>
    </row>
    <row r="3885" spans="1:1" x14ac:dyDescent="0.25">
      <c r="A3885" s="4"/>
    </row>
    <row r="3886" spans="1:1" x14ac:dyDescent="0.25">
      <c r="A3886" s="4"/>
    </row>
    <row r="3887" spans="1:1" x14ac:dyDescent="0.25">
      <c r="A3887" s="4"/>
    </row>
    <row r="3888" spans="1:1" x14ac:dyDescent="0.25">
      <c r="A3888" s="4"/>
    </row>
    <row r="3889" spans="1:1" x14ac:dyDescent="0.25">
      <c r="A3889" s="4"/>
    </row>
    <row r="3890" spans="1:1" x14ac:dyDescent="0.25">
      <c r="A3890" s="4"/>
    </row>
    <row r="3891" spans="1:1" x14ac:dyDescent="0.25">
      <c r="A3891" s="4"/>
    </row>
    <row r="3892" spans="1:1" x14ac:dyDescent="0.25">
      <c r="A3892" s="4"/>
    </row>
    <row r="3893" spans="1:1" x14ac:dyDescent="0.25">
      <c r="A3893" s="4"/>
    </row>
    <row r="3894" spans="1:1" x14ac:dyDescent="0.25">
      <c r="A3894" s="4"/>
    </row>
    <row r="3895" spans="1:1" x14ac:dyDescent="0.25">
      <c r="A3895" s="4"/>
    </row>
    <row r="3896" spans="1:1" x14ac:dyDescent="0.25">
      <c r="A3896" s="4"/>
    </row>
    <row r="3897" spans="1:1" x14ac:dyDescent="0.25">
      <c r="A3897" s="4"/>
    </row>
    <row r="3898" spans="1:1" x14ac:dyDescent="0.25">
      <c r="A3898" s="4"/>
    </row>
    <row r="3899" spans="1:1" x14ac:dyDescent="0.25">
      <c r="A3899" s="4"/>
    </row>
    <row r="3900" spans="1:1" x14ac:dyDescent="0.25">
      <c r="A3900" s="4"/>
    </row>
    <row r="3901" spans="1:1" x14ac:dyDescent="0.25">
      <c r="A3901" s="4"/>
    </row>
    <row r="3902" spans="1:1" x14ac:dyDescent="0.25">
      <c r="A3902" s="4"/>
    </row>
    <row r="3903" spans="1:1" x14ac:dyDescent="0.25">
      <c r="A3903" s="4"/>
    </row>
    <row r="3904" spans="1:1" x14ac:dyDescent="0.25">
      <c r="A3904" s="4"/>
    </row>
    <row r="3905" spans="1:1" x14ac:dyDescent="0.25">
      <c r="A3905" s="4"/>
    </row>
    <row r="3906" spans="1:1" x14ac:dyDescent="0.25">
      <c r="A3906" s="4"/>
    </row>
    <row r="3907" spans="1:1" x14ac:dyDescent="0.25">
      <c r="A3907" s="4"/>
    </row>
    <row r="3908" spans="1:1" x14ac:dyDescent="0.25">
      <c r="A3908" s="4"/>
    </row>
    <row r="3909" spans="1:1" x14ac:dyDescent="0.25">
      <c r="A3909" s="4"/>
    </row>
    <row r="3910" spans="1:1" x14ac:dyDescent="0.25">
      <c r="A3910" s="4"/>
    </row>
    <row r="3911" spans="1:1" x14ac:dyDescent="0.25">
      <c r="A3911" s="4"/>
    </row>
    <row r="3912" spans="1:1" x14ac:dyDescent="0.25">
      <c r="A3912" s="4"/>
    </row>
    <row r="3913" spans="1:1" x14ac:dyDescent="0.25">
      <c r="A3913" s="4"/>
    </row>
    <row r="3914" spans="1:1" x14ac:dyDescent="0.25">
      <c r="A3914" s="4"/>
    </row>
    <row r="3915" spans="1:1" x14ac:dyDescent="0.25">
      <c r="A3915" s="4"/>
    </row>
    <row r="3916" spans="1:1" x14ac:dyDescent="0.25">
      <c r="A3916" s="4"/>
    </row>
    <row r="3917" spans="1:1" x14ac:dyDescent="0.25">
      <c r="A3917" s="4"/>
    </row>
    <row r="3918" spans="1:1" x14ac:dyDescent="0.25">
      <c r="A3918" s="4"/>
    </row>
    <row r="3919" spans="1:1" x14ac:dyDescent="0.25">
      <c r="A3919" s="4"/>
    </row>
    <row r="3920" spans="1:1" x14ac:dyDescent="0.25">
      <c r="A3920" s="4"/>
    </row>
    <row r="3921" spans="1:1" x14ac:dyDescent="0.25">
      <c r="A3921" s="4"/>
    </row>
    <row r="3922" spans="1:1" x14ac:dyDescent="0.25">
      <c r="A3922" s="4"/>
    </row>
    <row r="3923" spans="1:1" x14ac:dyDescent="0.25">
      <c r="A3923" s="4"/>
    </row>
    <row r="3924" spans="1:1" x14ac:dyDescent="0.25">
      <c r="A3924" s="4"/>
    </row>
    <row r="3925" spans="1:1" x14ac:dyDescent="0.25">
      <c r="A3925" s="4"/>
    </row>
    <row r="3926" spans="1:1" x14ac:dyDescent="0.25">
      <c r="A3926" s="4"/>
    </row>
    <row r="3927" spans="1:1" x14ac:dyDescent="0.25">
      <c r="A3927" s="4"/>
    </row>
    <row r="3928" spans="1:1" x14ac:dyDescent="0.25">
      <c r="A3928" s="4"/>
    </row>
    <row r="3929" spans="1:1" x14ac:dyDescent="0.25">
      <c r="A3929" s="4"/>
    </row>
    <row r="3930" spans="1:1" x14ac:dyDescent="0.25">
      <c r="A3930" s="4"/>
    </row>
    <row r="3931" spans="1:1" x14ac:dyDescent="0.25">
      <c r="A3931" s="4"/>
    </row>
    <row r="3932" spans="1:1" x14ac:dyDescent="0.25">
      <c r="A3932" s="4"/>
    </row>
    <row r="3933" spans="1:1" x14ac:dyDescent="0.25">
      <c r="A3933" s="4"/>
    </row>
    <row r="3934" spans="1:1" x14ac:dyDescent="0.25">
      <c r="A3934" s="4"/>
    </row>
    <row r="3935" spans="1:1" x14ac:dyDescent="0.25">
      <c r="A3935" s="4"/>
    </row>
    <row r="3936" spans="1:1" x14ac:dyDescent="0.25">
      <c r="A3936" s="4"/>
    </row>
    <row r="3937" spans="1:1" x14ac:dyDescent="0.25">
      <c r="A3937" s="4"/>
    </row>
    <row r="3938" spans="1:1" x14ac:dyDescent="0.25">
      <c r="A3938" s="4"/>
    </row>
    <row r="3939" spans="1:1" x14ac:dyDescent="0.25">
      <c r="A3939" s="4"/>
    </row>
    <row r="3940" spans="1:1" x14ac:dyDescent="0.25">
      <c r="A3940" s="4"/>
    </row>
    <row r="3941" spans="1:1" x14ac:dyDescent="0.25">
      <c r="A3941" s="4"/>
    </row>
    <row r="3942" spans="1:1" x14ac:dyDescent="0.25">
      <c r="A3942" s="4"/>
    </row>
    <row r="3943" spans="1:1" x14ac:dyDescent="0.25">
      <c r="A3943" s="4"/>
    </row>
    <row r="3944" spans="1:1" x14ac:dyDescent="0.25">
      <c r="A3944" s="4"/>
    </row>
    <row r="3945" spans="1:1" x14ac:dyDescent="0.25">
      <c r="A3945" s="4"/>
    </row>
    <row r="3946" spans="1:1" x14ac:dyDescent="0.25">
      <c r="A3946" s="4"/>
    </row>
    <row r="3947" spans="1:1" x14ac:dyDescent="0.25">
      <c r="A3947" s="4"/>
    </row>
    <row r="3948" spans="1:1" x14ac:dyDescent="0.25">
      <c r="A3948" s="4"/>
    </row>
    <row r="3949" spans="1:1" x14ac:dyDescent="0.25">
      <c r="A3949" s="4"/>
    </row>
    <row r="3950" spans="1:1" x14ac:dyDescent="0.25">
      <c r="A3950" s="4"/>
    </row>
    <row r="3951" spans="1:1" x14ac:dyDescent="0.25">
      <c r="A3951" s="4"/>
    </row>
    <row r="3952" spans="1:1" x14ac:dyDescent="0.25">
      <c r="A3952" s="4"/>
    </row>
    <row r="3953" spans="1:1" x14ac:dyDescent="0.25">
      <c r="A3953" s="4"/>
    </row>
    <row r="3954" spans="1:1" x14ac:dyDescent="0.25">
      <c r="A3954" s="4"/>
    </row>
    <row r="3955" spans="1:1" x14ac:dyDescent="0.25">
      <c r="A3955" s="4"/>
    </row>
    <row r="3956" spans="1:1" x14ac:dyDescent="0.25">
      <c r="A3956" s="4"/>
    </row>
    <row r="3957" spans="1:1" x14ac:dyDescent="0.25">
      <c r="A3957" s="4"/>
    </row>
    <row r="3958" spans="1:1" x14ac:dyDescent="0.25">
      <c r="A3958" s="4"/>
    </row>
    <row r="3959" spans="1:1" x14ac:dyDescent="0.25">
      <c r="A3959" s="4"/>
    </row>
    <row r="3960" spans="1:1" x14ac:dyDescent="0.25">
      <c r="A3960" s="4"/>
    </row>
    <row r="3961" spans="1:1" x14ac:dyDescent="0.25">
      <c r="A3961" s="4"/>
    </row>
    <row r="3962" spans="1:1" x14ac:dyDescent="0.25">
      <c r="A3962" s="4"/>
    </row>
    <row r="3963" spans="1:1" x14ac:dyDescent="0.25">
      <c r="A3963" s="4"/>
    </row>
    <row r="3964" spans="1:1" x14ac:dyDescent="0.25">
      <c r="A3964" s="4"/>
    </row>
    <row r="3965" spans="1:1" x14ac:dyDescent="0.25">
      <c r="A3965" s="4"/>
    </row>
    <row r="3966" spans="1:1" x14ac:dyDescent="0.25">
      <c r="A3966" s="4"/>
    </row>
    <row r="3967" spans="1:1" x14ac:dyDescent="0.25">
      <c r="A3967" s="4"/>
    </row>
    <row r="3968" spans="1:1" x14ac:dyDescent="0.25">
      <c r="A3968" s="4"/>
    </row>
    <row r="3969" spans="1:1" x14ac:dyDescent="0.25">
      <c r="A3969" s="4"/>
    </row>
    <row r="3970" spans="1:1" x14ac:dyDescent="0.25">
      <c r="A3970" s="4"/>
    </row>
    <row r="3971" spans="1:1" x14ac:dyDescent="0.25">
      <c r="A3971" s="4"/>
    </row>
    <row r="3972" spans="1:1" x14ac:dyDescent="0.25">
      <c r="A3972" s="4"/>
    </row>
    <row r="3973" spans="1:1" x14ac:dyDescent="0.25">
      <c r="A3973" s="4"/>
    </row>
    <row r="3974" spans="1:1" x14ac:dyDescent="0.25">
      <c r="A3974" s="4"/>
    </row>
    <row r="3975" spans="1:1" x14ac:dyDescent="0.25">
      <c r="A3975" s="4"/>
    </row>
    <row r="3976" spans="1:1" x14ac:dyDescent="0.25">
      <c r="A3976" s="4"/>
    </row>
    <row r="3977" spans="1:1" x14ac:dyDescent="0.25">
      <c r="A3977" s="4"/>
    </row>
    <row r="3978" spans="1:1" x14ac:dyDescent="0.25">
      <c r="A3978" s="4"/>
    </row>
    <row r="3979" spans="1:1" x14ac:dyDescent="0.25">
      <c r="A3979" s="4"/>
    </row>
    <row r="3980" spans="1:1" x14ac:dyDescent="0.25">
      <c r="A3980" s="4"/>
    </row>
    <row r="3981" spans="1:1" x14ac:dyDescent="0.25">
      <c r="A3981" s="4"/>
    </row>
    <row r="3982" spans="1:1" x14ac:dyDescent="0.25">
      <c r="A3982" s="4"/>
    </row>
    <row r="3983" spans="1:1" x14ac:dyDescent="0.25">
      <c r="A3983" s="4"/>
    </row>
    <row r="3984" spans="1:1" x14ac:dyDescent="0.25">
      <c r="A3984" s="4"/>
    </row>
    <row r="3985" spans="1:1" x14ac:dyDescent="0.25">
      <c r="A3985" s="4"/>
    </row>
    <row r="3986" spans="1:1" x14ac:dyDescent="0.25">
      <c r="A3986" s="4"/>
    </row>
    <row r="3987" spans="1:1" x14ac:dyDescent="0.25">
      <c r="A3987" s="4"/>
    </row>
    <row r="3988" spans="1:1" x14ac:dyDescent="0.25">
      <c r="A3988" s="4"/>
    </row>
    <row r="3989" spans="1:1" x14ac:dyDescent="0.25">
      <c r="A3989" s="4"/>
    </row>
    <row r="3990" spans="1:1" x14ac:dyDescent="0.25">
      <c r="A3990" s="4"/>
    </row>
    <row r="3991" spans="1:1" x14ac:dyDescent="0.25">
      <c r="A3991" s="4"/>
    </row>
    <row r="3992" spans="1:1" x14ac:dyDescent="0.25">
      <c r="A3992" s="4"/>
    </row>
    <row r="3993" spans="1:1" x14ac:dyDescent="0.25">
      <c r="A3993" s="4"/>
    </row>
    <row r="3994" spans="1:1" x14ac:dyDescent="0.25">
      <c r="A3994" s="4"/>
    </row>
    <row r="3995" spans="1:1" x14ac:dyDescent="0.25">
      <c r="A3995" s="4"/>
    </row>
    <row r="3996" spans="1:1" x14ac:dyDescent="0.25">
      <c r="A3996" s="4"/>
    </row>
    <row r="3997" spans="1:1" x14ac:dyDescent="0.25">
      <c r="A3997" s="4"/>
    </row>
    <row r="3998" spans="1:1" x14ac:dyDescent="0.25">
      <c r="A3998" s="4"/>
    </row>
    <row r="3999" spans="1:1" x14ac:dyDescent="0.25">
      <c r="A3999" s="4"/>
    </row>
    <row r="4000" spans="1:1" x14ac:dyDescent="0.25">
      <c r="A4000" s="4"/>
    </row>
    <row r="4001" spans="1:1" x14ac:dyDescent="0.25">
      <c r="A4001" s="4"/>
    </row>
    <row r="4002" spans="1:1" x14ac:dyDescent="0.25">
      <c r="A4002" s="4"/>
    </row>
    <row r="4003" spans="1:1" x14ac:dyDescent="0.25">
      <c r="A4003" s="4"/>
    </row>
    <row r="4004" spans="1:1" x14ac:dyDescent="0.25">
      <c r="A4004" s="4"/>
    </row>
    <row r="4005" spans="1:1" x14ac:dyDescent="0.25">
      <c r="A4005" s="4"/>
    </row>
    <row r="4006" spans="1:1" x14ac:dyDescent="0.25">
      <c r="A4006" s="4"/>
    </row>
    <row r="4007" spans="1:1" x14ac:dyDescent="0.25">
      <c r="A4007" s="4"/>
    </row>
    <row r="4008" spans="1:1" x14ac:dyDescent="0.25">
      <c r="A4008" s="4"/>
    </row>
    <row r="4009" spans="1:1" x14ac:dyDescent="0.25">
      <c r="A4009" s="4"/>
    </row>
    <row r="4010" spans="1:1" x14ac:dyDescent="0.25">
      <c r="A4010" s="4"/>
    </row>
    <row r="4011" spans="1:1" x14ac:dyDescent="0.25">
      <c r="A4011" s="4"/>
    </row>
    <row r="4012" spans="1:1" x14ac:dyDescent="0.25">
      <c r="A4012" s="4"/>
    </row>
    <row r="4013" spans="1:1" x14ac:dyDescent="0.25">
      <c r="A4013" s="4"/>
    </row>
    <row r="4014" spans="1:1" x14ac:dyDescent="0.25">
      <c r="A4014" s="4"/>
    </row>
    <row r="4015" spans="1:1" x14ac:dyDescent="0.25">
      <c r="A4015" s="4"/>
    </row>
    <row r="4016" spans="1:1" x14ac:dyDescent="0.25">
      <c r="A4016" s="4"/>
    </row>
    <row r="4017" spans="1:1" x14ac:dyDescent="0.25">
      <c r="A4017" s="4"/>
    </row>
    <row r="4018" spans="1:1" x14ac:dyDescent="0.25">
      <c r="A4018" s="4"/>
    </row>
    <row r="4019" spans="1:1" x14ac:dyDescent="0.25">
      <c r="A4019" s="4"/>
    </row>
    <row r="4020" spans="1:1" x14ac:dyDescent="0.25">
      <c r="A4020" s="4"/>
    </row>
    <row r="4021" spans="1:1" x14ac:dyDescent="0.25">
      <c r="A4021" s="4"/>
    </row>
    <row r="4022" spans="1:1" x14ac:dyDescent="0.25">
      <c r="A4022" s="4"/>
    </row>
    <row r="4023" spans="1:1" x14ac:dyDescent="0.25">
      <c r="A4023" s="4"/>
    </row>
    <row r="4024" spans="1:1" x14ac:dyDescent="0.25">
      <c r="A4024" s="4"/>
    </row>
    <row r="4025" spans="1:1" x14ac:dyDescent="0.25">
      <c r="A4025" s="4"/>
    </row>
    <row r="4026" spans="1:1" x14ac:dyDescent="0.25">
      <c r="A4026" s="4"/>
    </row>
    <row r="4027" spans="1:1" x14ac:dyDescent="0.25">
      <c r="A4027" s="4"/>
    </row>
    <row r="4028" spans="1:1" x14ac:dyDescent="0.25">
      <c r="A4028" s="4"/>
    </row>
    <row r="4029" spans="1:1" x14ac:dyDescent="0.25">
      <c r="A4029" s="4"/>
    </row>
    <row r="4030" spans="1:1" x14ac:dyDescent="0.25">
      <c r="A4030" s="4"/>
    </row>
    <row r="4031" spans="1:1" x14ac:dyDescent="0.25">
      <c r="A4031" s="4"/>
    </row>
    <row r="4032" spans="1:1" x14ac:dyDescent="0.25">
      <c r="A4032" s="4"/>
    </row>
    <row r="4033" spans="1:1" x14ac:dyDescent="0.25">
      <c r="A4033" s="4"/>
    </row>
    <row r="4034" spans="1:1" x14ac:dyDescent="0.25">
      <c r="A4034" s="4"/>
    </row>
    <row r="4035" spans="1:1" x14ac:dyDescent="0.25">
      <c r="A4035" s="4"/>
    </row>
    <row r="4036" spans="1:1" x14ac:dyDescent="0.25">
      <c r="A4036" s="4"/>
    </row>
    <row r="4037" spans="1:1" x14ac:dyDescent="0.25">
      <c r="A4037" s="4"/>
    </row>
    <row r="4038" spans="1:1" x14ac:dyDescent="0.25">
      <c r="A4038" s="4"/>
    </row>
    <row r="4039" spans="1:1" x14ac:dyDescent="0.25">
      <c r="A4039" s="4"/>
    </row>
    <row r="4040" spans="1:1" x14ac:dyDescent="0.25">
      <c r="A4040" s="4"/>
    </row>
    <row r="4041" spans="1:1" x14ac:dyDescent="0.25">
      <c r="A4041" s="4"/>
    </row>
    <row r="4042" spans="1:1" x14ac:dyDescent="0.25">
      <c r="A4042" s="4"/>
    </row>
    <row r="4043" spans="1:1" x14ac:dyDescent="0.25">
      <c r="A4043" s="4"/>
    </row>
    <row r="4044" spans="1:1" x14ac:dyDescent="0.25">
      <c r="A4044" s="4"/>
    </row>
    <row r="4045" spans="1:1" x14ac:dyDescent="0.25">
      <c r="A4045" s="4"/>
    </row>
    <row r="4046" spans="1:1" x14ac:dyDescent="0.25">
      <c r="A4046" s="4"/>
    </row>
    <row r="4047" spans="1:1" x14ac:dyDescent="0.25">
      <c r="A4047" s="4"/>
    </row>
    <row r="4048" spans="1:1" x14ac:dyDescent="0.25">
      <c r="A4048" s="4"/>
    </row>
    <row r="4049" spans="1:1" x14ac:dyDescent="0.25">
      <c r="A4049" s="4"/>
    </row>
    <row r="4050" spans="1:1" x14ac:dyDescent="0.25">
      <c r="A4050" s="4"/>
    </row>
    <row r="4051" spans="1:1" x14ac:dyDescent="0.25">
      <c r="A4051" s="4"/>
    </row>
    <row r="4052" spans="1:1" x14ac:dyDescent="0.25">
      <c r="A4052" s="4"/>
    </row>
    <row r="4053" spans="1:1" x14ac:dyDescent="0.25">
      <c r="A4053" s="4"/>
    </row>
    <row r="4054" spans="1:1" x14ac:dyDescent="0.25">
      <c r="A4054" s="4"/>
    </row>
    <row r="4055" spans="1:1" x14ac:dyDescent="0.25">
      <c r="A4055" s="4"/>
    </row>
    <row r="4056" spans="1:1" x14ac:dyDescent="0.25">
      <c r="A4056" s="4"/>
    </row>
    <row r="4057" spans="1:1" x14ac:dyDescent="0.25">
      <c r="A4057" s="4"/>
    </row>
    <row r="4058" spans="1:1" x14ac:dyDescent="0.25">
      <c r="A4058" s="4"/>
    </row>
    <row r="4059" spans="1:1" x14ac:dyDescent="0.25">
      <c r="A4059" s="4"/>
    </row>
    <row r="4060" spans="1:1" x14ac:dyDescent="0.25">
      <c r="A4060" s="4"/>
    </row>
    <row r="4061" spans="1:1" x14ac:dyDescent="0.25">
      <c r="A4061" s="4"/>
    </row>
    <row r="4062" spans="1:1" x14ac:dyDescent="0.25">
      <c r="A4062" s="4"/>
    </row>
    <row r="4063" spans="1:1" x14ac:dyDescent="0.25">
      <c r="A4063" s="4"/>
    </row>
    <row r="4064" spans="1:1" x14ac:dyDescent="0.25">
      <c r="A4064" s="4"/>
    </row>
    <row r="4065" spans="1:1" x14ac:dyDescent="0.25">
      <c r="A4065" s="4"/>
    </row>
    <row r="4066" spans="1:1" x14ac:dyDescent="0.25">
      <c r="A4066" s="4"/>
    </row>
    <row r="4067" spans="1:1" x14ac:dyDescent="0.25">
      <c r="A4067" s="4"/>
    </row>
    <row r="4068" spans="1:1" x14ac:dyDescent="0.25">
      <c r="A4068" s="4"/>
    </row>
    <row r="4069" spans="1:1" x14ac:dyDescent="0.25">
      <c r="A4069" s="4"/>
    </row>
    <row r="4070" spans="1:1" x14ac:dyDescent="0.25">
      <c r="A4070" s="4"/>
    </row>
    <row r="4071" spans="1:1" x14ac:dyDescent="0.25">
      <c r="A4071" s="4"/>
    </row>
    <row r="4072" spans="1:1" x14ac:dyDescent="0.25">
      <c r="A4072" s="4"/>
    </row>
    <row r="4073" spans="1:1" x14ac:dyDescent="0.25">
      <c r="A4073" s="4"/>
    </row>
    <row r="4074" spans="1:1" x14ac:dyDescent="0.25">
      <c r="A4074" s="4"/>
    </row>
    <row r="4075" spans="1:1" x14ac:dyDescent="0.25">
      <c r="A4075" s="4"/>
    </row>
    <row r="4076" spans="1:1" x14ac:dyDescent="0.25">
      <c r="A4076" s="4"/>
    </row>
    <row r="4077" spans="1:1" x14ac:dyDescent="0.25">
      <c r="A4077" s="4"/>
    </row>
    <row r="4078" spans="1:1" x14ac:dyDescent="0.25">
      <c r="A4078" s="4"/>
    </row>
    <row r="4079" spans="1:1" x14ac:dyDescent="0.25">
      <c r="A4079" s="4"/>
    </row>
    <row r="4080" spans="1:1" x14ac:dyDescent="0.25">
      <c r="A4080" s="4"/>
    </row>
    <row r="4081" spans="1:1" x14ac:dyDescent="0.25">
      <c r="A4081" s="4"/>
    </row>
    <row r="4082" spans="1:1" x14ac:dyDescent="0.25">
      <c r="A4082" s="4"/>
    </row>
    <row r="4083" spans="1:1" x14ac:dyDescent="0.25">
      <c r="A4083" s="4"/>
    </row>
    <row r="4084" spans="1:1" x14ac:dyDescent="0.25">
      <c r="A4084" s="4"/>
    </row>
    <row r="4085" spans="1:1" x14ac:dyDescent="0.25">
      <c r="A4085" s="4"/>
    </row>
    <row r="4086" spans="1:1" x14ac:dyDescent="0.25">
      <c r="A4086" s="4"/>
    </row>
    <row r="4087" spans="1:1" x14ac:dyDescent="0.25">
      <c r="A4087" s="4"/>
    </row>
    <row r="4088" spans="1:1" x14ac:dyDescent="0.25">
      <c r="A4088" s="4"/>
    </row>
    <row r="4089" spans="1:1" x14ac:dyDescent="0.25">
      <c r="A4089" s="4"/>
    </row>
    <row r="4090" spans="1:1" x14ac:dyDescent="0.25">
      <c r="A4090" s="4"/>
    </row>
    <row r="4091" spans="1:1" x14ac:dyDescent="0.25">
      <c r="A4091" s="4"/>
    </row>
    <row r="4092" spans="1:1" x14ac:dyDescent="0.25">
      <c r="A4092" s="4"/>
    </row>
    <row r="4093" spans="1:1" x14ac:dyDescent="0.25">
      <c r="A4093" s="4"/>
    </row>
    <row r="4094" spans="1:1" x14ac:dyDescent="0.25">
      <c r="A4094" s="4"/>
    </row>
    <row r="4095" spans="1:1" x14ac:dyDescent="0.25">
      <c r="A4095" s="4"/>
    </row>
    <row r="4096" spans="1:1" x14ac:dyDescent="0.25">
      <c r="A4096" s="4"/>
    </row>
    <row r="4097" spans="1:1" x14ac:dyDescent="0.25">
      <c r="A4097" s="4"/>
    </row>
    <row r="4098" spans="1:1" x14ac:dyDescent="0.25">
      <c r="A4098" s="4"/>
    </row>
    <row r="4099" spans="1:1" x14ac:dyDescent="0.25">
      <c r="A4099" s="4"/>
    </row>
    <row r="4100" spans="1:1" x14ac:dyDescent="0.25">
      <c r="A4100" s="4"/>
    </row>
    <row r="4101" spans="1:1" x14ac:dyDescent="0.25">
      <c r="A4101" s="4"/>
    </row>
    <row r="4102" spans="1:1" x14ac:dyDescent="0.25">
      <c r="A4102" s="4"/>
    </row>
    <row r="4103" spans="1:1" x14ac:dyDescent="0.25">
      <c r="A4103" s="4"/>
    </row>
    <row r="4104" spans="1:1" x14ac:dyDescent="0.25">
      <c r="A4104" s="4"/>
    </row>
    <row r="4105" spans="1:1" x14ac:dyDescent="0.25">
      <c r="A4105" s="4"/>
    </row>
    <row r="4106" spans="1:1" x14ac:dyDescent="0.25">
      <c r="A4106" s="4"/>
    </row>
    <row r="4107" spans="1:1" x14ac:dyDescent="0.25">
      <c r="A4107" s="4"/>
    </row>
    <row r="4108" spans="1:1" x14ac:dyDescent="0.25">
      <c r="A4108" s="4"/>
    </row>
    <row r="4109" spans="1:1" x14ac:dyDescent="0.25">
      <c r="A4109" s="4"/>
    </row>
    <row r="4110" spans="1:1" x14ac:dyDescent="0.25">
      <c r="A4110" s="4"/>
    </row>
    <row r="4111" spans="1:1" x14ac:dyDescent="0.25">
      <c r="A4111" s="4"/>
    </row>
    <row r="4112" spans="1:1" x14ac:dyDescent="0.25">
      <c r="A4112" s="4"/>
    </row>
    <row r="4113" spans="1:1" x14ac:dyDescent="0.25">
      <c r="A4113" s="4"/>
    </row>
    <row r="4114" spans="1:1" x14ac:dyDescent="0.25">
      <c r="A4114" s="4"/>
    </row>
    <row r="4115" spans="1:1" x14ac:dyDescent="0.25">
      <c r="A4115" s="4"/>
    </row>
    <row r="4116" spans="1:1" x14ac:dyDescent="0.25">
      <c r="A4116" s="4"/>
    </row>
    <row r="4117" spans="1:1" x14ac:dyDescent="0.25">
      <c r="A4117" s="4"/>
    </row>
    <row r="4118" spans="1:1" x14ac:dyDescent="0.25">
      <c r="A4118" s="4"/>
    </row>
    <row r="4119" spans="1:1" x14ac:dyDescent="0.25">
      <c r="A4119" s="4"/>
    </row>
    <row r="4120" spans="1:1" x14ac:dyDescent="0.25">
      <c r="A4120" s="4"/>
    </row>
    <row r="4121" spans="1:1" x14ac:dyDescent="0.25">
      <c r="A4121" s="4"/>
    </row>
    <row r="4122" spans="1:1" x14ac:dyDescent="0.25">
      <c r="A4122" s="4"/>
    </row>
    <row r="4123" spans="1:1" x14ac:dyDescent="0.25">
      <c r="A4123" s="4"/>
    </row>
    <row r="4124" spans="1:1" x14ac:dyDescent="0.25">
      <c r="A4124" s="4"/>
    </row>
    <row r="4125" spans="1:1" x14ac:dyDescent="0.25">
      <c r="A4125" s="4"/>
    </row>
    <row r="4126" spans="1:1" x14ac:dyDescent="0.25">
      <c r="A4126" s="4"/>
    </row>
    <row r="4127" spans="1:1" x14ac:dyDescent="0.25">
      <c r="A4127" s="4"/>
    </row>
    <row r="4128" spans="1:1" x14ac:dyDescent="0.25">
      <c r="A4128" s="4"/>
    </row>
    <row r="4129" spans="1:1" x14ac:dyDescent="0.25">
      <c r="A4129" s="4"/>
    </row>
    <row r="4130" spans="1:1" x14ac:dyDescent="0.25">
      <c r="A4130" s="4"/>
    </row>
    <row r="4131" spans="1:1" x14ac:dyDescent="0.25">
      <c r="A4131" s="4"/>
    </row>
    <row r="4132" spans="1:1" x14ac:dyDescent="0.25">
      <c r="A4132" s="4"/>
    </row>
    <row r="4133" spans="1:1" x14ac:dyDescent="0.25">
      <c r="A4133" s="4"/>
    </row>
    <row r="4134" spans="1:1" x14ac:dyDescent="0.25">
      <c r="A4134" s="4"/>
    </row>
    <row r="4135" spans="1:1" x14ac:dyDescent="0.25">
      <c r="A4135" s="4"/>
    </row>
    <row r="4136" spans="1:1" x14ac:dyDescent="0.25">
      <c r="A4136" s="4"/>
    </row>
    <row r="4137" spans="1:1" x14ac:dyDescent="0.25">
      <c r="A4137" s="4"/>
    </row>
    <row r="4138" spans="1:1" x14ac:dyDescent="0.25">
      <c r="A4138" s="4"/>
    </row>
    <row r="4139" spans="1:1" x14ac:dyDescent="0.25">
      <c r="A4139" s="4"/>
    </row>
    <row r="4140" spans="1:1" x14ac:dyDescent="0.25">
      <c r="A4140" s="4"/>
    </row>
    <row r="4141" spans="1:1" x14ac:dyDescent="0.25">
      <c r="A4141" s="4"/>
    </row>
    <row r="4142" spans="1:1" x14ac:dyDescent="0.25">
      <c r="A4142" s="4"/>
    </row>
    <row r="4143" spans="1:1" x14ac:dyDescent="0.25">
      <c r="A4143" s="4"/>
    </row>
    <row r="4144" spans="1:1" x14ac:dyDescent="0.25">
      <c r="A4144" s="4"/>
    </row>
    <row r="4145" spans="1:1" x14ac:dyDescent="0.25">
      <c r="A4145" s="4"/>
    </row>
    <row r="4146" spans="1:1" x14ac:dyDescent="0.25">
      <c r="A4146" s="4"/>
    </row>
    <row r="4147" spans="1:1" x14ac:dyDescent="0.25">
      <c r="A4147" s="4"/>
    </row>
    <row r="4148" spans="1:1" x14ac:dyDescent="0.25">
      <c r="A4148" s="4"/>
    </row>
    <row r="4149" spans="1:1" x14ac:dyDescent="0.25">
      <c r="A4149" s="4"/>
    </row>
    <row r="4150" spans="1:1" x14ac:dyDescent="0.25">
      <c r="A4150" s="4"/>
    </row>
    <row r="4151" spans="1:1" x14ac:dyDescent="0.25">
      <c r="A4151" s="4"/>
    </row>
    <row r="4152" spans="1:1" x14ac:dyDescent="0.25">
      <c r="A4152" s="4"/>
    </row>
    <row r="4153" spans="1:1" x14ac:dyDescent="0.25">
      <c r="A4153" s="4"/>
    </row>
    <row r="4154" spans="1:1" x14ac:dyDescent="0.25">
      <c r="A4154" s="4"/>
    </row>
    <row r="4155" spans="1:1" x14ac:dyDescent="0.25">
      <c r="A4155" s="4"/>
    </row>
    <row r="4156" spans="1:1" x14ac:dyDescent="0.25">
      <c r="A4156" s="4"/>
    </row>
    <row r="4157" spans="1:1" x14ac:dyDescent="0.25">
      <c r="A4157" s="4"/>
    </row>
    <row r="4158" spans="1:1" x14ac:dyDescent="0.25">
      <c r="A4158" s="4"/>
    </row>
    <row r="4159" spans="1:1" x14ac:dyDescent="0.25">
      <c r="A4159" s="4"/>
    </row>
    <row r="4160" spans="1:1" x14ac:dyDescent="0.25">
      <c r="A4160" s="4"/>
    </row>
    <row r="4161" spans="1:1" x14ac:dyDescent="0.25">
      <c r="A4161" s="4"/>
    </row>
    <row r="4162" spans="1:1" x14ac:dyDescent="0.25">
      <c r="A4162" s="4"/>
    </row>
    <row r="4163" spans="1:1" x14ac:dyDescent="0.25">
      <c r="A4163" s="4"/>
    </row>
    <row r="4164" spans="1:1" x14ac:dyDescent="0.25">
      <c r="A4164" s="4"/>
    </row>
    <row r="4165" spans="1:1" x14ac:dyDescent="0.25">
      <c r="A4165" s="4"/>
    </row>
    <row r="4166" spans="1:1" x14ac:dyDescent="0.25">
      <c r="A4166" s="4"/>
    </row>
    <row r="4167" spans="1:1" x14ac:dyDescent="0.25">
      <c r="A4167" s="4"/>
    </row>
    <row r="4168" spans="1:1" x14ac:dyDescent="0.25">
      <c r="A4168" s="4"/>
    </row>
    <row r="4169" spans="1:1" x14ac:dyDescent="0.25">
      <c r="A4169" s="4"/>
    </row>
    <row r="4170" spans="1:1" x14ac:dyDescent="0.25">
      <c r="A4170" s="4"/>
    </row>
    <row r="4171" spans="1:1" x14ac:dyDescent="0.25">
      <c r="A4171" s="4"/>
    </row>
    <row r="4172" spans="1:1" x14ac:dyDescent="0.25">
      <c r="A4172" s="4"/>
    </row>
    <row r="4173" spans="1:1" x14ac:dyDescent="0.25">
      <c r="A4173" s="4"/>
    </row>
    <row r="4174" spans="1:1" x14ac:dyDescent="0.25">
      <c r="A4174" s="4"/>
    </row>
    <row r="4175" spans="1:1" x14ac:dyDescent="0.25">
      <c r="A4175" s="4"/>
    </row>
    <row r="4176" spans="1:1" x14ac:dyDescent="0.25">
      <c r="A4176" s="4"/>
    </row>
    <row r="4177" spans="1:1" x14ac:dyDescent="0.25">
      <c r="A4177" s="4"/>
    </row>
    <row r="4178" spans="1:1" x14ac:dyDescent="0.25">
      <c r="A4178" s="4"/>
    </row>
    <row r="4179" spans="1:1" x14ac:dyDescent="0.25">
      <c r="A4179" s="4"/>
    </row>
    <row r="4180" spans="1:1" x14ac:dyDescent="0.25">
      <c r="A4180" s="4"/>
    </row>
    <row r="4181" spans="1:1" x14ac:dyDescent="0.25">
      <c r="A4181" s="4"/>
    </row>
    <row r="4182" spans="1:1" x14ac:dyDescent="0.25">
      <c r="A4182" s="4"/>
    </row>
    <row r="4183" spans="1:1" x14ac:dyDescent="0.25">
      <c r="A4183" s="4"/>
    </row>
    <row r="4184" spans="1:1" x14ac:dyDescent="0.25">
      <c r="A4184" s="4"/>
    </row>
    <row r="4185" spans="1:1" x14ac:dyDescent="0.25">
      <c r="A4185" s="4"/>
    </row>
    <row r="4186" spans="1:1" x14ac:dyDescent="0.25">
      <c r="A4186" s="4"/>
    </row>
    <row r="4187" spans="1:1" x14ac:dyDescent="0.25">
      <c r="A4187" s="4"/>
    </row>
    <row r="4188" spans="1:1" x14ac:dyDescent="0.25">
      <c r="A4188" s="4"/>
    </row>
    <row r="4189" spans="1:1" x14ac:dyDescent="0.25">
      <c r="A4189" s="4"/>
    </row>
    <row r="4190" spans="1:1" x14ac:dyDescent="0.25">
      <c r="A4190" s="4"/>
    </row>
    <row r="4191" spans="1:1" x14ac:dyDescent="0.25">
      <c r="A4191" s="4"/>
    </row>
    <row r="4192" spans="1:1" x14ac:dyDescent="0.25">
      <c r="A4192" s="4"/>
    </row>
    <row r="4193" spans="1:1" x14ac:dyDescent="0.25">
      <c r="A4193" s="4"/>
    </row>
    <row r="4194" spans="1:1" x14ac:dyDescent="0.25">
      <c r="A4194" s="4"/>
    </row>
    <row r="4195" spans="1:1" x14ac:dyDescent="0.25">
      <c r="A4195" s="4"/>
    </row>
    <row r="4196" spans="1:1" x14ac:dyDescent="0.25">
      <c r="A4196" s="4"/>
    </row>
    <row r="4197" spans="1:1" x14ac:dyDescent="0.25">
      <c r="A4197" s="4"/>
    </row>
    <row r="4198" spans="1:1" x14ac:dyDescent="0.25">
      <c r="A4198" s="4"/>
    </row>
    <row r="4199" spans="1:1" x14ac:dyDescent="0.25">
      <c r="A4199" s="4"/>
    </row>
    <row r="4200" spans="1:1" x14ac:dyDescent="0.25">
      <c r="A4200" s="4"/>
    </row>
    <row r="4201" spans="1:1" x14ac:dyDescent="0.25">
      <c r="A4201" s="4"/>
    </row>
    <row r="4202" spans="1:1" x14ac:dyDescent="0.25">
      <c r="A4202" s="4"/>
    </row>
    <row r="4203" spans="1:1" x14ac:dyDescent="0.25">
      <c r="A4203" s="4"/>
    </row>
    <row r="4204" spans="1:1" x14ac:dyDescent="0.25">
      <c r="A4204" s="4"/>
    </row>
    <row r="4205" spans="1:1" x14ac:dyDescent="0.25">
      <c r="A4205" s="4"/>
    </row>
    <row r="4206" spans="1:1" x14ac:dyDescent="0.25">
      <c r="A4206" s="4"/>
    </row>
    <row r="4207" spans="1:1" x14ac:dyDescent="0.25">
      <c r="A4207" s="4"/>
    </row>
    <row r="4208" spans="1:1" x14ac:dyDescent="0.25">
      <c r="A4208" s="4"/>
    </row>
    <row r="4209" spans="1:1" x14ac:dyDescent="0.25">
      <c r="A4209" s="4"/>
    </row>
    <row r="4210" spans="1:1" x14ac:dyDescent="0.25">
      <c r="A4210" s="4"/>
    </row>
    <row r="4211" spans="1:1" x14ac:dyDescent="0.25">
      <c r="A4211" s="4"/>
    </row>
    <row r="4212" spans="1:1" x14ac:dyDescent="0.25">
      <c r="A4212" s="4"/>
    </row>
    <row r="4213" spans="1:1" x14ac:dyDescent="0.25">
      <c r="A4213" s="4"/>
    </row>
    <row r="4214" spans="1:1" x14ac:dyDescent="0.25">
      <c r="A4214" s="4"/>
    </row>
    <row r="4215" spans="1:1" x14ac:dyDescent="0.25">
      <c r="A4215" s="4"/>
    </row>
    <row r="4216" spans="1:1" x14ac:dyDescent="0.25">
      <c r="A4216" s="4"/>
    </row>
    <row r="4217" spans="1:1" x14ac:dyDescent="0.25">
      <c r="A4217" s="4"/>
    </row>
    <row r="4218" spans="1:1" x14ac:dyDescent="0.25">
      <c r="A4218" s="4"/>
    </row>
    <row r="4219" spans="1:1" x14ac:dyDescent="0.25">
      <c r="A4219" s="4"/>
    </row>
    <row r="4220" spans="1:1" x14ac:dyDescent="0.25">
      <c r="A4220" s="4"/>
    </row>
    <row r="4221" spans="1:1" x14ac:dyDescent="0.25">
      <c r="A4221" s="4"/>
    </row>
    <row r="4222" spans="1:1" x14ac:dyDescent="0.25">
      <c r="A4222" s="4"/>
    </row>
    <row r="4223" spans="1:1" x14ac:dyDescent="0.25">
      <c r="A4223" s="4"/>
    </row>
    <row r="4224" spans="1:1" x14ac:dyDescent="0.25">
      <c r="A4224" s="4"/>
    </row>
    <row r="4225" spans="1:1" x14ac:dyDescent="0.25">
      <c r="A4225" s="4"/>
    </row>
    <row r="4226" spans="1:1" x14ac:dyDescent="0.25">
      <c r="A4226" s="4"/>
    </row>
    <row r="4227" spans="1:1" x14ac:dyDescent="0.25">
      <c r="A4227" s="4"/>
    </row>
    <row r="4228" spans="1:1" x14ac:dyDescent="0.25">
      <c r="A4228" s="4"/>
    </row>
    <row r="4229" spans="1:1" x14ac:dyDescent="0.25">
      <c r="A4229" s="4"/>
    </row>
    <row r="4230" spans="1:1" x14ac:dyDescent="0.25">
      <c r="A4230" s="4"/>
    </row>
    <row r="4231" spans="1:1" x14ac:dyDescent="0.25">
      <c r="A4231" s="4"/>
    </row>
    <row r="4232" spans="1:1" x14ac:dyDescent="0.25">
      <c r="A4232" s="4"/>
    </row>
    <row r="4233" spans="1:1" x14ac:dyDescent="0.25">
      <c r="A4233" s="4"/>
    </row>
    <row r="4234" spans="1:1" x14ac:dyDescent="0.25">
      <c r="A4234" s="4"/>
    </row>
    <row r="4235" spans="1:1" x14ac:dyDescent="0.25">
      <c r="A4235" s="4"/>
    </row>
    <row r="4236" spans="1:1" x14ac:dyDescent="0.25">
      <c r="A4236" s="4"/>
    </row>
    <row r="4237" spans="1:1" x14ac:dyDescent="0.25">
      <c r="A4237" s="4"/>
    </row>
    <row r="4238" spans="1:1" x14ac:dyDescent="0.25">
      <c r="A4238" s="4"/>
    </row>
    <row r="4239" spans="1:1" x14ac:dyDescent="0.25">
      <c r="A4239" s="4"/>
    </row>
    <row r="4240" spans="1:1" x14ac:dyDescent="0.25">
      <c r="A4240" s="4"/>
    </row>
    <row r="4241" spans="1:1" x14ac:dyDescent="0.25">
      <c r="A4241" s="4"/>
    </row>
    <row r="4242" spans="1:1" x14ac:dyDescent="0.25">
      <c r="A4242" s="4"/>
    </row>
    <row r="4243" spans="1:1" x14ac:dyDescent="0.25">
      <c r="A4243" s="4"/>
    </row>
    <row r="4244" spans="1:1" x14ac:dyDescent="0.25">
      <c r="A4244" s="4"/>
    </row>
    <row r="4245" spans="1:1" x14ac:dyDescent="0.25">
      <c r="A4245" s="4"/>
    </row>
    <row r="4246" spans="1:1" x14ac:dyDescent="0.25">
      <c r="A4246" s="4"/>
    </row>
    <row r="4247" spans="1:1" x14ac:dyDescent="0.25">
      <c r="A4247" s="4"/>
    </row>
    <row r="4248" spans="1:1" x14ac:dyDescent="0.25">
      <c r="A4248" s="4"/>
    </row>
    <row r="4249" spans="1:1" x14ac:dyDescent="0.25">
      <c r="A4249" s="4"/>
    </row>
    <row r="4250" spans="1:1" x14ac:dyDescent="0.25">
      <c r="A4250" s="4"/>
    </row>
    <row r="4251" spans="1:1" x14ac:dyDescent="0.25">
      <c r="A4251" s="4"/>
    </row>
    <row r="4252" spans="1:1" x14ac:dyDescent="0.25">
      <c r="A4252" s="4"/>
    </row>
    <row r="4253" spans="1:1" x14ac:dyDescent="0.25">
      <c r="A4253" s="4"/>
    </row>
    <row r="4254" spans="1:1" x14ac:dyDescent="0.25">
      <c r="A4254" s="4"/>
    </row>
    <row r="4255" spans="1:1" x14ac:dyDescent="0.25">
      <c r="A4255" s="4"/>
    </row>
    <row r="4256" spans="1:1" x14ac:dyDescent="0.25">
      <c r="A4256" s="4"/>
    </row>
    <row r="4257" spans="1:1" x14ac:dyDescent="0.25">
      <c r="A4257" s="4"/>
    </row>
    <row r="4258" spans="1:1" x14ac:dyDescent="0.25">
      <c r="A4258" s="4"/>
    </row>
    <row r="4259" spans="1:1" x14ac:dyDescent="0.25">
      <c r="A4259" s="4"/>
    </row>
    <row r="4260" spans="1:1" x14ac:dyDescent="0.25">
      <c r="A4260" s="4"/>
    </row>
    <row r="4261" spans="1:1" x14ac:dyDescent="0.25">
      <c r="A4261" s="4"/>
    </row>
    <row r="4262" spans="1:1" x14ac:dyDescent="0.25">
      <c r="A4262" s="4"/>
    </row>
    <row r="4263" spans="1:1" x14ac:dyDescent="0.25">
      <c r="A4263" s="4"/>
    </row>
    <row r="4264" spans="1:1" x14ac:dyDescent="0.25">
      <c r="A4264" s="4"/>
    </row>
    <row r="4265" spans="1:1" x14ac:dyDescent="0.25">
      <c r="A4265" s="4"/>
    </row>
    <row r="4266" spans="1:1" x14ac:dyDescent="0.25">
      <c r="A4266" s="4"/>
    </row>
    <row r="4267" spans="1:1" x14ac:dyDescent="0.25">
      <c r="A4267" s="4"/>
    </row>
    <row r="4268" spans="1:1" x14ac:dyDescent="0.25">
      <c r="A4268" s="4"/>
    </row>
    <row r="4269" spans="1:1" x14ac:dyDescent="0.25">
      <c r="A4269" s="4"/>
    </row>
    <row r="4270" spans="1:1" x14ac:dyDescent="0.25">
      <c r="A4270" s="4"/>
    </row>
    <row r="4271" spans="1:1" x14ac:dyDescent="0.25">
      <c r="A4271" s="4"/>
    </row>
    <row r="4272" spans="1:1" x14ac:dyDescent="0.25">
      <c r="A4272" s="4"/>
    </row>
    <row r="4273" spans="1:1" x14ac:dyDescent="0.25">
      <c r="A4273" s="4"/>
    </row>
    <row r="4274" spans="1:1" x14ac:dyDescent="0.25">
      <c r="A4274" s="4"/>
    </row>
    <row r="4275" spans="1:1" x14ac:dyDescent="0.25">
      <c r="A4275" s="4"/>
    </row>
    <row r="4276" spans="1:1" x14ac:dyDescent="0.25">
      <c r="A4276" s="4"/>
    </row>
    <row r="4277" spans="1:1" x14ac:dyDescent="0.25">
      <c r="A4277" s="4"/>
    </row>
    <row r="4278" spans="1:1" x14ac:dyDescent="0.25">
      <c r="A4278" s="4"/>
    </row>
    <row r="4279" spans="1:1" x14ac:dyDescent="0.25">
      <c r="A4279" s="4"/>
    </row>
    <row r="4280" spans="1:1" x14ac:dyDescent="0.25">
      <c r="A4280" s="4"/>
    </row>
    <row r="4281" spans="1:1" x14ac:dyDescent="0.25">
      <c r="A4281" s="4"/>
    </row>
    <row r="4282" spans="1:1" x14ac:dyDescent="0.25">
      <c r="A4282" s="4"/>
    </row>
    <row r="4283" spans="1:1" x14ac:dyDescent="0.25">
      <c r="A4283" s="4"/>
    </row>
    <row r="4284" spans="1:1" x14ac:dyDescent="0.25">
      <c r="A4284" s="4"/>
    </row>
    <row r="4285" spans="1:1" x14ac:dyDescent="0.25">
      <c r="A4285" s="4"/>
    </row>
    <row r="4286" spans="1:1" x14ac:dyDescent="0.25">
      <c r="A4286" s="4"/>
    </row>
    <row r="4287" spans="1:1" x14ac:dyDescent="0.25">
      <c r="A4287" s="4"/>
    </row>
    <row r="4288" spans="1:1" x14ac:dyDescent="0.25">
      <c r="A4288" s="4"/>
    </row>
    <row r="4289" spans="1:1" x14ac:dyDescent="0.25">
      <c r="A4289" s="4"/>
    </row>
    <row r="4290" spans="1:1" x14ac:dyDescent="0.25">
      <c r="A4290" s="4"/>
    </row>
    <row r="4291" spans="1:1" x14ac:dyDescent="0.25">
      <c r="A4291" s="4"/>
    </row>
    <row r="4292" spans="1:1" x14ac:dyDescent="0.25">
      <c r="A4292" s="4"/>
    </row>
    <row r="4293" spans="1:1" x14ac:dyDescent="0.25">
      <c r="A4293" s="4"/>
    </row>
    <row r="4294" spans="1:1" x14ac:dyDescent="0.25">
      <c r="A4294" s="4"/>
    </row>
    <row r="4295" spans="1:1" x14ac:dyDescent="0.25">
      <c r="A4295" s="4"/>
    </row>
    <row r="4296" spans="1:1" x14ac:dyDescent="0.25">
      <c r="A4296" s="4"/>
    </row>
    <row r="4297" spans="1:1" x14ac:dyDescent="0.25">
      <c r="A4297" s="4"/>
    </row>
    <row r="4298" spans="1:1" x14ac:dyDescent="0.25">
      <c r="A4298" s="4"/>
    </row>
    <row r="4299" spans="1:1" x14ac:dyDescent="0.25">
      <c r="A4299" s="4"/>
    </row>
    <row r="4300" spans="1:1" x14ac:dyDescent="0.25">
      <c r="A4300" s="4"/>
    </row>
    <row r="4301" spans="1:1" x14ac:dyDescent="0.25">
      <c r="A4301" s="4"/>
    </row>
    <row r="4302" spans="1:1" x14ac:dyDescent="0.25">
      <c r="A4302" s="4"/>
    </row>
    <row r="4303" spans="1:1" x14ac:dyDescent="0.25">
      <c r="A4303" s="4"/>
    </row>
    <row r="4304" spans="1:1" x14ac:dyDescent="0.25">
      <c r="A4304" s="4"/>
    </row>
    <row r="4305" spans="1:1" x14ac:dyDescent="0.25">
      <c r="A4305" s="4"/>
    </row>
    <row r="4306" spans="1:1" x14ac:dyDescent="0.25">
      <c r="A4306" s="4"/>
    </row>
    <row r="4307" spans="1:1" x14ac:dyDescent="0.25">
      <c r="A4307" s="4"/>
    </row>
    <row r="4308" spans="1:1" x14ac:dyDescent="0.25">
      <c r="A4308" s="4"/>
    </row>
    <row r="4309" spans="1:1" x14ac:dyDescent="0.25">
      <c r="A4309" s="4"/>
    </row>
    <row r="4310" spans="1:1" x14ac:dyDescent="0.25">
      <c r="A4310" s="4"/>
    </row>
    <row r="4311" spans="1:1" x14ac:dyDescent="0.25">
      <c r="A4311" s="4"/>
    </row>
    <row r="4312" spans="1:1" x14ac:dyDescent="0.25">
      <c r="A4312" s="4"/>
    </row>
    <row r="4313" spans="1:1" x14ac:dyDescent="0.25">
      <c r="A4313" s="4"/>
    </row>
    <row r="4314" spans="1:1" x14ac:dyDescent="0.25">
      <c r="A4314" s="4"/>
    </row>
    <row r="4315" spans="1:1" x14ac:dyDescent="0.25">
      <c r="A4315" s="4"/>
    </row>
    <row r="4316" spans="1:1" x14ac:dyDescent="0.25">
      <c r="A4316" s="4"/>
    </row>
    <row r="4317" spans="1:1" x14ac:dyDescent="0.25">
      <c r="A4317" s="4"/>
    </row>
    <row r="4318" spans="1:1" x14ac:dyDescent="0.25">
      <c r="A4318" s="4"/>
    </row>
    <row r="4319" spans="1:1" x14ac:dyDescent="0.25">
      <c r="A4319" s="4"/>
    </row>
    <row r="4320" spans="1:1" x14ac:dyDescent="0.25">
      <c r="A4320" s="4"/>
    </row>
    <row r="4321" spans="1:1" x14ac:dyDescent="0.25">
      <c r="A4321" s="4"/>
    </row>
    <row r="4322" spans="1:1" x14ac:dyDescent="0.25">
      <c r="A4322" s="4"/>
    </row>
    <row r="4323" spans="1:1" x14ac:dyDescent="0.25">
      <c r="A4323" s="4"/>
    </row>
    <row r="4324" spans="1:1" x14ac:dyDescent="0.25">
      <c r="A4324" s="4"/>
    </row>
    <row r="4325" spans="1:1" x14ac:dyDescent="0.25">
      <c r="A4325" s="4"/>
    </row>
    <row r="4326" spans="1:1" x14ac:dyDescent="0.25">
      <c r="A4326" s="4"/>
    </row>
    <row r="4327" spans="1:1" x14ac:dyDescent="0.25">
      <c r="A4327" s="4"/>
    </row>
    <row r="4328" spans="1:1" x14ac:dyDescent="0.25">
      <c r="A4328" s="4"/>
    </row>
    <row r="4329" spans="1:1" x14ac:dyDescent="0.25">
      <c r="A4329" s="4"/>
    </row>
    <row r="4330" spans="1:1" x14ac:dyDescent="0.25">
      <c r="A4330" s="4"/>
    </row>
    <row r="4331" spans="1:1" x14ac:dyDescent="0.25">
      <c r="A4331" s="4"/>
    </row>
    <row r="4332" spans="1:1" x14ac:dyDescent="0.25">
      <c r="A4332" s="4"/>
    </row>
    <row r="4333" spans="1:1" x14ac:dyDescent="0.25">
      <c r="A4333" s="4"/>
    </row>
    <row r="4334" spans="1:1" x14ac:dyDescent="0.25">
      <c r="A4334" s="4"/>
    </row>
    <row r="4335" spans="1:1" x14ac:dyDescent="0.25">
      <c r="A4335" s="4"/>
    </row>
    <row r="4336" spans="1:1" x14ac:dyDescent="0.25">
      <c r="A4336" s="4"/>
    </row>
    <row r="4337" spans="1:1" x14ac:dyDescent="0.25">
      <c r="A4337" s="4"/>
    </row>
    <row r="4338" spans="1:1" x14ac:dyDescent="0.25">
      <c r="A4338" s="4"/>
    </row>
    <row r="4339" spans="1:1" x14ac:dyDescent="0.25">
      <c r="A4339" s="4"/>
    </row>
    <row r="4340" spans="1:1" x14ac:dyDescent="0.25">
      <c r="A4340" s="4"/>
    </row>
    <row r="4341" spans="1:1" x14ac:dyDescent="0.25">
      <c r="A4341" s="4"/>
    </row>
    <row r="4342" spans="1:1" x14ac:dyDescent="0.25">
      <c r="A4342" s="4"/>
    </row>
    <row r="4343" spans="1:1" x14ac:dyDescent="0.25">
      <c r="A4343" s="4"/>
    </row>
    <row r="4344" spans="1:1" x14ac:dyDescent="0.25">
      <c r="A4344" s="4"/>
    </row>
    <row r="4345" spans="1:1" x14ac:dyDescent="0.25">
      <c r="A4345" s="4"/>
    </row>
    <row r="4346" spans="1:1" x14ac:dyDescent="0.25">
      <c r="A4346" s="4"/>
    </row>
    <row r="4347" spans="1:1" x14ac:dyDescent="0.25">
      <c r="A4347" s="4"/>
    </row>
    <row r="4348" spans="1:1" x14ac:dyDescent="0.25">
      <c r="A4348" s="4"/>
    </row>
    <row r="4349" spans="1:1" x14ac:dyDescent="0.25">
      <c r="A4349" s="4"/>
    </row>
    <row r="4350" spans="1:1" x14ac:dyDescent="0.25">
      <c r="A4350" s="4"/>
    </row>
    <row r="4351" spans="1:1" x14ac:dyDescent="0.25">
      <c r="A4351" s="4"/>
    </row>
    <row r="4352" spans="1:1" x14ac:dyDescent="0.25">
      <c r="A4352" s="4"/>
    </row>
    <row r="4353" spans="1:1" x14ac:dyDescent="0.25">
      <c r="A4353" s="4"/>
    </row>
    <row r="4354" spans="1:1" x14ac:dyDescent="0.25">
      <c r="A4354" s="4"/>
    </row>
    <row r="4355" spans="1:1" x14ac:dyDescent="0.25">
      <c r="A4355" s="4"/>
    </row>
    <row r="4356" spans="1:1" x14ac:dyDescent="0.25">
      <c r="A4356" s="4"/>
    </row>
    <row r="4357" spans="1:1" x14ac:dyDescent="0.25">
      <c r="A4357" s="4"/>
    </row>
    <row r="4358" spans="1:1" x14ac:dyDescent="0.25">
      <c r="A4358" s="4"/>
    </row>
    <row r="4359" spans="1:1" x14ac:dyDescent="0.25">
      <c r="A4359" s="4"/>
    </row>
    <row r="4360" spans="1:1" x14ac:dyDescent="0.25">
      <c r="A4360" s="4"/>
    </row>
    <row r="4361" spans="1:1" x14ac:dyDescent="0.25">
      <c r="A4361" s="4"/>
    </row>
    <row r="4362" spans="1:1" x14ac:dyDescent="0.25">
      <c r="A4362" s="4"/>
    </row>
    <row r="4363" spans="1:1" x14ac:dyDescent="0.25">
      <c r="A4363" s="4"/>
    </row>
    <row r="4364" spans="1:1" x14ac:dyDescent="0.25">
      <c r="A4364" s="4"/>
    </row>
    <row r="4365" spans="1:1" x14ac:dyDescent="0.25">
      <c r="A4365" s="4"/>
    </row>
    <row r="4366" spans="1:1" x14ac:dyDescent="0.25">
      <c r="A4366" s="4"/>
    </row>
    <row r="4367" spans="1:1" x14ac:dyDescent="0.25">
      <c r="A4367" s="4"/>
    </row>
    <row r="4368" spans="1:1" x14ac:dyDescent="0.25">
      <c r="A4368" s="4"/>
    </row>
    <row r="4369" spans="1:1" x14ac:dyDescent="0.25">
      <c r="A4369" s="4"/>
    </row>
    <row r="4370" spans="1:1" x14ac:dyDescent="0.25">
      <c r="A4370" s="4"/>
    </row>
    <row r="4371" spans="1:1" x14ac:dyDescent="0.25">
      <c r="A4371" s="4"/>
    </row>
    <row r="4372" spans="1:1" x14ac:dyDescent="0.25">
      <c r="A4372" s="4"/>
    </row>
    <row r="4373" spans="1:1" x14ac:dyDescent="0.25">
      <c r="A4373" s="4"/>
    </row>
    <row r="4374" spans="1:1" x14ac:dyDescent="0.25">
      <c r="A4374" s="4"/>
    </row>
    <row r="4375" spans="1:1" x14ac:dyDescent="0.25">
      <c r="A4375" s="4"/>
    </row>
    <row r="4376" spans="1:1" x14ac:dyDescent="0.25">
      <c r="A4376" s="4"/>
    </row>
    <row r="4377" spans="1:1" x14ac:dyDescent="0.25">
      <c r="A4377" s="4"/>
    </row>
    <row r="4378" spans="1:1" x14ac:dyDescent="0.25">
      <c r="A4378" s="4"/>
    </row>
    <row r="4379" spans="1:1" x14ac:dyDescent="0.25">
      <c r="A4379" s="4"/>
    </row>
    <row r="4380" spans="1:1" x14ac:dyDescent="0.25">
      <c r="A4380" s="4"/>
    </row>
    <row r="4381" spans="1:1" x14ac:dyDescent="0.25">
      <c r="A4381" s="4"/>
    </row>
    <row r="4382" spans="1:1" x14ac:dyDescent="0.25">
      <c r="A4382" s="4"/>
    </row>
    <row r="4383" spans="1:1" x14ac:dyDescent="0.25">
      <c r="A4383" s="4"/>
    </row>
    <row r="4384" spans="1:1" x14ac:dyDescent="0.25">
      <c r="A4384" s="4"/>
    </row>
    <row r="4385" spans="1:1" x14ac:dyDescent="0.25">
      <c r="A4385" s="4"/>
    </row>
    <row r="4386" spans="1:1" x14ac:dyDescent="0.25">
      <c r="A4386" s="4"/>
    </row>
    <row r="4387" spans="1:1" x14ac:dyDescent="0.25">
      <c r="A4387" s="4"/>
    </row>
    <row r="4388" spans="1:1" x14ac:dyDescent="0.25">
      <c r="A4388" s="4"/>
    </row>
    <row r="4389" spans="1:1" x14ac:dyDescent="0.25">
      <c r="A4389" s="4"/>
    </row>
    <row r="4390" spans="1:1" x14ac:dyDescent="0.25">
      <c r="A4390" s="4"/>
    </row>
    <row r="4391" spans="1:1" x14ac:dyDescent="0.25">
      <c r="A4391" s="4"/>
    </row>
    <row r="4392" spans="1:1" x14ac:dyDescent="0.25">
      <c r="A4392" s="4"/>
    </row>
    <row r="4393" spans="1:1" x14ac:dyDescent="0.25">
      <c r="A4393" s="4"/>
    </row>
    <row r="4394" spans="1:1" x14ac:dyDescent="0.25">
      <c r="A4394" s="4"/>
    </row>
    <row r="4395" spans="1:1" x14ac:dyDescent="0.25">
      <c r="A4395" s="4"/>
    </row>
    <row r="4396" spans="1:1" x14ac:dyDescent="0.25">
      <c r="A4396" s="4"/>
    </row>
    <row r="4397" spans="1:1" x14ac:dyDescent="0.25">
      <c r="A4397" s="4"/>
    </row>
    <row r="4398" spans="1:1" x14ac:dyDescent="0.25">
      <c r="A4398" s="4"/>
    </row>
    <row r="4399" spans="1:1" x14ac:dyDescent="0.25">
      <c r="A4399" s="4"/>
    </row>
    <row r="4400" spans="1:1" x14ac:dyDescent="0.25">
      <c r="A4400" s="4"/>
    </row>
    <row r="4401" spans="1:1" x14ac:dyDescent="0.25">
      <c r="A4401" s="4"/>
    </row>
    <row r="4402" spans="1:1" x14ac:dyDescent="0.25">
      <c r="A4402" s="4"/>
    </row>
    <row r="4403" spans="1:1" x14ac:dyDescent="0.25">
      <c r="A4403" s="4"/>
    </row>
    <row r="4404" spans="1:1" x14ac:dyDescent="0.25">
      <c r="A4404" s="4"/>
    </row>
    <row r="4405" spans="1:1" x14ac:dyDescent="0.25">
      <c r="A4405" s="4"/>
    </row>
    <row r="4406" spans="1:1" x14ac:dyDescent="0.25">
      <c r="A4406" s="4"/>
    </row>
    <row r="4407" spans="1:1" x14ac:dyDescent="0.25">
      <c r="A4407" s="4"/>
    </row>
    <row r="4408" spans="1:1" x14ac:dyDescent="0.25">
      <c r="A4408" s="4"/>
    </row>
    <row r="4409" spans="1:1" x14ac:dyDescent="0.25">
      <c r="A4409" s="4"/>
    </row>
    <row r="4410" spans="1:1" x14ac:dyDescent="0.25">
      <c r="A4410" s="4"/>
    </row>
    <row r="4411" spans="1:1" x14ac:dyDescent="0.25">
      <c r="A4411" s="4"/>
    </row>
    <row r="4412" spans="1:1" x14ac:dyDescent="0.25">
      <c r="A4412" s="4"/>
    </row>
    <row r="4413" spans="1:1" x14ac:dyDescent="0.25">
      <c r="A4413" s="4"/>
    </row>
    <row r="4414" spans="1:1" x14ac:dyDescent="0.25">
      <c r="A4414" s="4"/>
    </row>
    <row r="4415" spans="1:1" x14ac:dyDescent="0.25">
      <c r="A4415" s="4"/>
    </row>
    <row r="4416" spans="1:1" x14ac:dyDescent="0.25">
      <c r="A4416" s="4"/>
    </row>
    <row r="4417" spans="1:1" x14ac:dyDescent="0.25">
      <c r="A4417" s="4"/>
    </row>
    <row r="4418" spans="1:1" x14ac:dyDescent="0.25">
      <c r="A4418" s="4"/>
    </row>
    <row r="4419" spans="1:1" x14ac:dyDescent="0.25">
      <c r="A4419" s="4"/>
    </row>
    <row r="4420" spans="1:1" x14ac:dyDescent="0.25">
      <c r="A4420" s="4"/>
    </row>
    <row r="4421" spans="1:1" x14ac:dyDescent="0.25">
      <c r="A4421" s="4"/>
    </row>
    <row r="4422" spans="1:1" x14ac:dyDescent="0.25">
      <c r="A4422" s="4"/>
    </row>
    <row r="4423" spans="1:1" x14ac:dyDescent="0.25">
      <c r="A4423" s="4"/>
    </row>
    <row r="4424" spans="1:1" x14ac:dyDescent="0.25">
      <c r="A4424" s="4"/>
    </row>
    <row r="4425" spans="1:1" x14ac:dyDescent="0.25">
      <c r="A4425" s="4"/>
    </row>
    <row r="4426" spans="1:1" x14ac:dyDescent="0.25">
      <c r="A4426" s="4"/>
    </row>
    <row r="4427" spans="1:1" x14ac:dyDescent="0.25">
      <c r="A4427" s="4"/>
    </row>
    <row r="4428" spans="1:1" x14ac:dyDescent="0.25">
      <c r="A4428" s="4"/>
    </row>
    <row r="4429" spans="1:1" x14ac:dyDescent="0.25">
      <c r="A4429" s="4"/>
    </row>
    <row r="4430" spans="1:1" x14ac:dyDescent="0.25">
      <c r="A4430" s="4"/>
    </row>
    <row r="4431" spans="1:1" x14ac:dyDescent="0.25">
      <c r="A4431" s="4"/>
    </row>
    <row r="4432" spans="1:1" x14ac:dyDescent="0.25">
      <c r="A4432" s="4"/>
    </row>
    <row r="4433" spans="1:1" x14ac:dyDescent="0.25">
      <c r="A4433" s="4"/>
    </row>
    <row r="4434" spans="1:1" x14ac:dyDescent="0.25">
      <c r="A4434" s="4"/>
    </row>
    <row r="4435" spans="1:1" x14ac:dyDescent="0.25">
      <c r="A4435" s="4"/>
    </row>
    <row r="4436" spans="1:1" x14ac:dyDescent="0.25">
      <c r="A4436" s="4"/>
    </row>
    <row r="4437" spans="1:1" x14ac:dyDescent="0.25">
      <c r="A4437" s="4"/>
    </row>
    <row r="4438" spans="1:1" x14ac:dyDescent="0.25">
      <c r="A4438" s="4"/>
    </row>
    <row r="4439" spans="1:1" x14ac:dyDescent="0.25">
      <c r="A4439" s="4"/>
    </row>
    <row r="4440" spans="1:1" x14ac:dyDescent="0.25">
      <c r="A4440" s="4"/>
    </row>
    <row r="4441" spans="1:1" x14ac:dyDescent="0.25">
      <c r="A4441" s="4"/>
    </row>
    <row r="4442" spans="1:1" x14ac:dyDescent="0.25">
      <c r="A4442" s="4"/>
    </row>
    <row r="4443" spans="1:1" x14ac:dyDescent="0.25">
      <c r="A4443" s="4"/>
    </row>
    <row r="4444" spans="1:1" x14ac:dyDescent="0.25">
      <c r="A4444" s="4"/>
    </row>
    <row r="4445" spans="1:1" x14ac:dyDescent="0.25">
      <c r="A4445" s="4"/>
    </row>
    <row r="4446" spans="1:1" x14ac:dyDescent="0.25">
      <c r="A4446" s="4"/>
    </row>
    <row r="4447" spans="1:1" x14ac:dyDescent="0.25">
      <c r="A4447" s="4"/>
    </row>
    <row r="4448" spans="1:1" x14ac:dyDescent="0.25">
      <c r="A4448" s="4"/>
    </row>
    <row r="4449" spans="1:1" x14ac:dyDescent="0.25">
      <c r="A4449" s="4"/>
    </row>
    <row r="4450" spans="1:1" x14ac:dyDescent="0.25">
      <c r="A4450" s="4"/>
    </row>
    <row r="4451" spans="1:1" x14ac:dyDescent="0.25">
      <c r="A4451" s="4"/>
    </row>
    <row r="4452" spans="1:1" x14ac:dyDescent="0.25">
      <c r="A4452" s="4"/>
    </row>
    <row r="4453" spans="1:1" x14ac:dyDescent="0.25">
      <c r="A4453" s="4"/>
    </row>
    <row r="4454" spans="1:1" x14ac:dyDescent="0.25">
      <c r="A4454" s="4"/>
    </row>
    <row r="4455" spans="1:1" x14ac:dyDescent="0.25">
      <c r="A4455" s="4"/>
    </row>
    <row r="4456" spans="1:1" x14ac:dyDescent="0.25">
      <c r="A4456" s="4"/>
    </row>
    <row r="4457" spans="1:1" x14ac:dyDescent="0.25">
      <c r="A4457" s="4"/>
    </row>
    <row r="4458" spans="1:1" x14ac:dyDescent="0.25">
      <c r="A4458" s="4"/>
    </row>
    <row r="4459" spans="1:1" x14ac:dyDescent="0.25">
      <c r="A4459" s="4"/>
    </row>
    <row r="4460" spans="1:1" x14ac:dyDescent="0.25">
      <c r="A4460" s="4"/>
    </row>
    <row r="4461" spans="1:1" x14ac:dyDescent="0.25">
      <c r="A4461" s="4"/>
    </row>
    <row r="4462" spans="1:1" x14ac:dyDescent="0.25">
      <c r="A4462" s="4"/>
    </row>
    <row r="4463" spans="1:1" x14ac:dyDescent="0.25">
      <c r="A4463" s="4"/>
    </row>
    <row r="4464" spans="1:1" x14ac:dyDescent="0.25">
      <c r="A4464" s="4"/>
    </row>
    <row r="4465" spans="1:1" x14ac:dyDescent="0.25">
      <c r="A4465" s="4"/>
    </row>
    <row r="4466" spans="1:1" x14ac:dyDescent="0.25">
      <c r="A4466" s="4"/>
    </row>
    <row r="4467" spans="1:1" x14ac:dyDescent="0.25">
      <c r="A4467" s="4"/>
    </row>
    <row r="4468" spans="1:1" x14ac:dyDescent="0.25">
      <c r="A4468" s="4"/>
    </row>
    <row r="4469" spans="1:1" x14ac:dyDescent="0.25">
      <c r="A4469" s="4"/>
    </row>
    <row r="4470" spans="1:1" x14ac:dyDescent="0.25">
      <c r="A4470" s="4"/>
    </row>
    <row r="4471" spans="1:1" x14ac:dyDescent="0.25">
      <c r="A4471" s="4"/>
    </row>
    <row r="4472" spans="1:1" x14ac:dyDescent="0.25">
      <c r="A4472" s="4"/>
    </row>
    <row r="4473" spans="1:1" x14ac:dyDescent="0.25">
      <c r="A4473" s="4"/>
    </row>
    <row r="4474" spans="1:1" x14ac:dyDescent="0.25">
      <c r="A4474" s="4"/>
    </row>
    <row r="4475" spans="1:1" x14ac:dyDescent="0.25">
      <c r="A4475" s="4"/>
    </row>
    <row r="4476" spans="1:1" x14ac:dyDescent="0.25">
      <c r="A4476" s="4"/>
    </row>
    <row r="4477" spans="1:1" x14ac:dyDescent="0.25">
      <c r="A4477" s="4"/>
    </row>
    <row r="4478" spans="1:1" x14ac:dyDescent="0.25">
      <c r="A4478" s="4"/>
    </row>
    <row r="4479" spans="1:1" x14ac:dyDescent="0.25">
      <c r="A4479" s="4"/>
    </row>
    <row r="4480" spans="1:1" x14ac:dyDescent="0.25">
      <c r="A4480" s="4"/>
    </row>
    <row r="4481" spans="1:1" x14ac:dyDescent="0.25">
      <c r="A4481" s="4"/>
    </row>
    <row r="4482" spans="1:1" x14ac:dyDescent="0.25">
      <c r="A4482" s="4"/>
    </row>
    <row r="4483" spans="1:1" x14ac:dyDescent="0.25">
      <c r="A4483" s="4"/>
    </row>
    <row r="4484" spans="1:1" x14ac:dyDescent="0.25">
      <c r="A4484" s="4"/>
    </row>
    <row r="4485" spans="1:1" x14ac:dyDescent="0.25">
      <c r="A4485" s="4"/>
    </row>
    <row r="4486" spans="1:1" x14ac:dyDescent="0.25">
      <c r="A4486" s="4"/>
    </row>
    <row r="4487" spans="1:1" x14ac:dyDescent="0.25">
      <c r="A4487" s="4"/>
    </row>
    <row r="4488" spans="1:1" x14ac:dyDescent="0.25">
      <c r="A4488" s="4"/>
    </row>
    <row r="4489" spans="1:1" x14ac:dyDescent="0.25">
      <c r="A4489" s="4"/>
    </row>
    <row r="4490" spans="1:1" x14ac:dyDescent="0.25">
      <c r="A4490" s="4"/>
    </row>
    <row r="4491" spans="1:1" x14ac:dyDescent="0.25">
      <c r="A4491" s="4"/>
    </row>
    <row r="4492" spans="1:1" x14ac:dyDescent="0.25">
      <c r="A4492" s="4"/>
    </row>
    <row r="4493" spans="1:1" x14ac:dyDescent="0.25">
      <c r="A4493" s="4"/>
    </row>
    <row r="4494" spans="1:1" x14ac:dyDescent="0.25">
      <c r="A4494" s="4"/>
    </row>
    <row r="4495" spans="1:1" x14ac:dyDescent="0.25">
      <c r="A4495" s="4"/>
    </row>
    <row r="4496" spans="1:1" x14ac:dyDescent="0.25">
      <c r="A4496" s="4"/>
    </row>
    <row r="4497" spans="1:1" x14ac:dyDescent="0.25">
      <c r="A4497" s="4"/>
    </row>
    <row r="4498" spans="1:1" x14ac:dyDescent="0.25">
      <c r="A4498" s="4"/>
    </row>
    <row r="4499" spans="1:1" x14ac:dyDescent="0.25">
      <c r="A4499" s="4"/>
    </row>
    <row r="4500" spans="1:1" x14ac:dyDescent="0.25">
      <c r="A4500" s="4"/>
    </row>
    <row r="4501" spans="1:1" x14ac:dyDescent="0.25">
      <c r="A4501" s="4"/>
    </row>
    <row r="4502" spans="1:1" x14ac:dyDescent="0.25">
      <c r="A4502" s="4"/>
    </row>
    <row r="4503" spans="1:1" x14ac:dyDescent="0.25">
      <c r="A4503" s="4"/>
    </row>
    <row r="4504" spans="1:1" x14ac:dyDescent="0.25">
      <c r="A4504" s="4"/>
    </row>
    <row r="4505" spans="1:1" x14ac:dyDescent="0.25">
      <c r="A4505" s="4"/>
    </row>
    <row r="4506" spans="1:1" x14ac:dyDescent="0.25">
      <c r="A4506" s="4"/>
    </row>
    <row r="4507" spans="1:1" x14ac:dyDescent="0.25">
      <c r="A4507" s="4"/>
    </row>
    <row r="4508" spans="1:1" x14ac:dyDescent="0.25">
      <c r="A4508" s="4"/>
    </row>
    <row r="4509" spans="1:1" x14ac:dyDescent="0.25">
      <c r="A4509" s="4"/>
    </row>
    <row r="4510" spans="1:1" x14ac:dyDescent="0.25">
      <c r="A4510" s="4"/>
    </row>
    <row r="4511" spans="1:1" x14ac:dyDescent="0.25">
      <c r="A4511" s="4"/>
    </row>
    <row r="4512" spans="1:1" x14ac:dyDescent="0.25">
      <c r="A4512" s="4"/>
    </row>
    <row r="4513" spans="1:1" x14ac:dyDescent="0.25">
      <c r="A4513" s="4"/>
    </row>
    <row r="4514" spans="1:1" x14ac:dyDescent="0.25">
      <c r="A4514" s="4"/>
    </row>
    <row r="4515" spans="1:1" x14ac:dyDescent="0.25">
      <c r="A4515" s="4"/>
    </row>
    <row r="4516" spans="1:1" x14ac:dyDescent="0.25">
      <c r="A4516" s="4"/>
    </row>
    <row r="4517" spans="1:1" x14ac:dyDescent="0.25">
      <c r="A4517" s="4"/>
    </row>
    <row r="4518" spans="1:1" x14ac:dyDescent="0.25">
      <c r="A4518" s="4"/>
    </row>
    <row r="4519" spans="1:1" x14ac:dyDescent="0.25">
      <c r="A4519" s="4"/>
    </row>
    <row r="4520" spans="1:1" x14ac:dyDescent="0.25">
      <c r="A4520" s="4"/>
    </row>
    <row r="4521" spans="1:1" x14ac:dyDescent="0.25">
      <c r="A4521" s="4"/>
    </row>
    <row r="4522" spans="1:1" x14ac:dyDescent="0.25">
      <c r="A4522" s="4"/>
    </row>
    <row r="4523" spans="1:1" x14ac:dyDescent="0.25">
      <c r="A4523" s="4"/>
    </row>
    <row r="4524" spans="1:1" x14ac:dyDescent="0.25">
      <c r="A4524" s="4"/>
    </row>
    <row r="4525" spans="1:1" x14ac:dyDescent="0.25">
      <c r="A4525" s="4"/>
    </row>
    <row r="4526" spans="1:1" x14ac:dyDescent="0.25">
      <c r="A4526" s="4"/>
    </row>
    <row r="4527" spans="1:1" x14ac:dyDescent="0.25">
      <c r="A4527" s="4"/>
    </row>
    <row r="4528" spans="1:1" x14ac:dyDescent="0.25">
      <c r="A4528" s="4"/>
    </row>
    <row r="4529" spans="1:1" x14ac:dyDescent="0.25">
      <c r="A4529" s="4"/>
    </row>
    <row r="4530" spans="1:1" x14ac:dyDescent="0.25">
      <c r="A4530" s="4"/>
    </row>
    <row r="4531" spans="1:1" x14ac:dyDescent="0.25">
      <c r="A4531" s="4"/>
    </row>
    <row r="4532" spans="1:1" x14ac:dyDescent="0.25">
      <c r="A4532" s="4"/>
    </row>
    <row r="4533" spans="1:1" x14ac:dyDescent="0.25">
      <c r="A4533" s="4"/>
    </row>
    <row r="4534" spans="1:1" x14ac:dyDescent="0.25">
      <c r="A4534" s="4"/>
    </row>
    <row r="4535" spans="1:1" x14ac:dyDescent="0.25">
      <c r="A4535" s="4"/>
    </row>
    <row r="4536" spans="1:1" x14ac:dyDescent="0.25">
      <c r="A4536" s="4"/>
    </row>
    <row r="4537" spans="1:1" x14ac:dyDescent="0.25">
      <c r="A4537" s="4"/>
    </row>
    <row r="4538" spans="1:1" x14ac:dyDescent="0.25">
      <c r="A4538" s="4"/>
    </row>
    <row r="4539" spans="1:1" x14ac:dyDescent="0.25">
      <c r="A4539" s="4"/>
    </row>
    <row r="4540" spans="1:1" x14ac:dyDescent="0.25">
      <c r="A4540" s="4"/>
    </row>
    <row r="4541" spans="1:1" x14ac:dyDescent="0.25">
      <c r="A4541" s="4"/>
    </row>
    <row r="4542" spans="1:1" x14ac:dyDescent="0.25">
      <c r="A4542" s="4"/>
    </row>
    <row r="4543" spans="1:1" x14ac:dyDescent="0.25">
      <c r="A4543" s="4"/>
    </row>
    <row r="4544" spans="1:1" x14ac:dyDescent="0.25">
      <c r="A4544" s="4"/>
    </row>
    <row r="4545" spans="1:1" x14ac:dyDescent="0.25">
      <c r="A4545" s="4"/>
    </row>
    <row r="4546" spans="1:1" x14ac:dyDescent="0.25">
      <c r="A4546" s="4"/>
    </row>
    <row r="4547" spans="1:1" x14ac:dyDescent="0.25">
      <c r="A4547" s="4"/>
    </row>
    <row r="4548" spans="1:1" x14ac:dyDescent="0.25">
      <c r="A4548" s="4"/>
    </row>
    <row r="4549" spans="1:1" x14ac:dyDescent="0.25">
      <c r="A4549" s="4"/>
    </row>
    <row r="4550" spans="1:1" x14ac:dyDescent="0.25">
      <c r="A4550" s="4"/>
    </row>
    <row r="4551" spans="1:1" x14ac:dyDescent="0.25">
      <c r="A4551" s="4"/>
    </row>
    <row r="4552" spans="1:1" x14ac:dyDescent="0.25">
      <c r="A4552" s="4"/>
    </row>
    <row r="4553" spans="1:1" x14ac:dyDescent="0.25">
      <c r="A4553" s="4"/>
    </row>
    <row r="4554" spans="1:1" x14ac:dyDescent="0.25">
      <c r="A4554" s="4"/>
    </row>
    <row r="4555" spans="1:1" x14ac:dyDescent="0.25">
      <c r="A4555" s="4"/>
    </row>
    <row r="4556" spans="1:1" x14ac:dyDescent="0.25">
      <c r="A4556" s="4"/>
    </row>
    <row r="4557" spans="1:1" x14ac:dyDescent="0.25">
      <c r="A4557" s="4"/>
    </row>
    <row r="4558" spans="1:1" x14ac:dyDescent="0.25">
      <c r="A4558" s="4"/>
    </row>
    <row r="4559" spans="1:1" x14ac:dyDescent="0.25">
      <c r="A4559" s="4"/>
    </row>
    <row r="4560" spans="1:1" x14ac:dyDescent="0.25">
      <c r="A4560" s="4"/>
    </row>
    <row r="4561" spans="1:1" x14ac:dyDescent="0.25">
      <c r="A4561" s="4"/>
    </row>
    <row r="4562" spans="1:1" x14ac:dyDescent="0.25">
      <c r="A4562" s="4"/>
    </row>
    <row r="4563" spans="1:1" x14ac:dyDescent="0.25">
      <c r="A4563" s="4"/>
    </row>
    <row r="4564" spans="1:1" x14ac:dyDescent="0.25">
      <c r="A4564" s="4"/>
    </row>
    <row r="4565" spans="1:1" x14ac:dyDescent="0.25">
      <c r="A4565" s="4"/>
    </row>
    <row r="4566" spans="1:1" x14ac:dyDescent="0.25">
      <c r="A4566" s="4"/>
    </row>
    <row r="4567" spans="1:1" x14ac:dyDescent="0.25">
      <c r="A4567" s="4"/>
    </row>
    <row r="4568" spans="1:1" x14ac:dyDescent="0.25">
      <c r="A4568" s="4"/>
    </row>
    <row r="4569" spans="1:1" x14ac:dyDescent="0.25">
      <c r="A4569" s="4"/>
    </row>
    <row r="4570" spans="1:1" x14ac:dyDescent="0.25">
      <c r="A4570" s="4"/>
    </row>
    <row r="4571" spans="1:1" x14ac:dyDescent="0.25">
      <c r="A4571" s="4"/>
    </row>
    <row r="4572" spans="1:1" x14ac:dyDescent="0.25">
      <c r="A4572" s="4"/>
    </row>
    <row r="4573" spans="1:1" x14ac:dyDescent="0.25">
      <c r="A4573" s="4"/>
    </row>
    <row r="4574" spans="1:1" x14ac:dyDescent="0.25">
      <c r="A4574" s="4"/>
    </row>
    <row r="4575" spans="1:1" x14ac:dyDescent="0.25">
      <c r="A4575" s="4"/>
    </row>
    <row r="4576" spans="1:1" x14ac:dyDescent="0.25">
      <c r="A4576" s="4"/>
    </row>
    <row r="4577" spans="1:1" x14ac:dyDescent="0.25">
      <c r="A4577" s="4"/>
    </row>
    <row r="4578" spans="1:1" x14ac:dyDescent="0.25">
      <c r="A4578" s="4"/>
    </row>
    <row r="4579" spans="1:1" x14ac:dyDescent="0.25">
      <c r="A4579" s="4"/>
    </row>
    <row r="4580" spans="1:1" x14ac:dyDescent="0.25">
      <c r="A4580" s="4"/>
    </row>
    <row r="4581" spans="1:1" x14ac:dyDescent="0.25">
      <c r="A4581" s="4"/>
    </row>
    <row r="4582" spans="1:1" x14ac:dyDescent="0.25">
      <c r="A4582" s="4"/>
    </row>
    <row r="4583" spans="1:1" x14ac:dyDescent="0.25">
      <c r="A4583" s="4"/>
    </row>
    <row r="4584" spans="1:1" x14ac:dyDescent="0.25">
      <c r="A4584" s="4"/>
    </row>
    <row r="4585" spans="1:1" x14ac:dyDescent="0.25">
      <c r="A4585" s="4"/>
    </row>
    <row r="4586" spans="1:1" x14ac:dyDescent="0.25">
      <c r="A4586" s="4"/>
    </row>
    <row r="4587" spans="1:1" x14ac:dyDescent="0.25">
      <c r="A4587" s="4"/>
    </row>
    <row r="4588" spans="1:1" x14ac:dyDescent="0.25">
      <c r="A4588" s="4"/>
    </row>
    <row r="4589" spans="1:1" x14ac:dyDescent="0.25">
      <c r="A4589" s="4"/>
    </row>
    <row r="4590" spans="1:1" x14ac:dyDescent="0.25">
      <c r="A4590" s="4"/>
    </row>
    <row r="4591" spans="1:1" x14ac:dyDescent="0.25">
      <c r="A4591" s="4"/>
    </row>
    <row r="4592" spans="1:1" x14ac:dyDescent="0.25">
      <c r="A4592" s="4"/>
    </row>
    <row r="4593" spans="1:1" x14ac:dyDescent="0.25">
      <c r="A4593" s="4"/>
    </row>
    <row r="4594" spans="1:1" x14ac:dyDescent="0.25">
      <c r="A4594" s="4"/>
    </row>
    <row r="4595" spans="1:1" x14ac:dyDescent="0.25">
      <c r="A4595" s="4"/>
    </row>
    <row r="4596" spans="1:1" x14ac:dyDescent="0.25">
      <c r="A4596" s="4"/>
    </row>
    <row r="4597" spans="1:1" x14ac:dyDescent="0.25">
      <c r="A4597" s="4"/>
    </row>
    <row r="4598" spans="1:1" x14ac:dyDescent="0.25">
      <c r="A4598" s="4"/>
    </row>
    <row r="4599" spans="1:1" x14ac:dyDescent="0.25">
      <c r="A4599" s="4"/>
    </row>
    <row r="4600" spans="1:1" x14ac:dyDescent="0.25">
      <c r="A4600" s="4"/>
    </row>
    <row r="4601" spans="1:1" x14ac:dyDescent="0.25">
      <c r="A4601" s="4"/>
    </row>
    <row r="4602" spans="1:1" x14ac:dyDescent="0.25">
      <c r="A4602" s="4"/>
    </row>
    <row r="4603" spans="1:1" x14ac:dyDescent="0.25">
      <c r="A4603" s="4"/>
    </row>
    <row r="4604" spans="1:1" x14ac:dyDescent="0.25">
      <c r="A4604" s="4"/>
    </row>
    <row r="4605" spans="1:1" x14ac:dyDescent="0.25">
      <c r="A4605" s="4"/>
    </row>
    <row r="4606" spans="1:1" x14ac:dyDescent="0.25">
      <c r="A4606" s="4"/>
    </row>
    <row r="4607" spans="1:1" x14ac:dyDescent="0.25">
      <c r="A4607" s="4"/>
    </row>
    <row r="4608" spans="1:1" x14ac:dyDescent="0.25">
      <c r="A4608" s="4"/>
    </row>
    <row r="4609" spans="1:1" x14ac:dyDescent="0.25">
      <c r="A4609" s="4"/>
    </row>
    <row r="4610" spans="1:1" x14ac:dyDescent="0.25">
      <c r="A4610" s="4"/>
    </row>
    <row r="4611" spans="1:1" x14ac:dyDescent="0.25">
      <c r="A4611" s="4"/>
    </row>
    <row r="4612" spans="1:1" x14ac:dyDescent="0.25">
      <c r="A4612" s="4"/>
    </row>
    <row r="4613" spans="1:1" x14ac:dyDescent="0.25">
      <c r="A4613" s="4"/>
    </row>
    <row r="4614" spans="1:1" x14ac:dyDescent="0.25">
      <c r="A4614" s="4"/>
    </row>
    <row r="4615" spans="1:1" x14ac:dyDescent="0.25">
      <c r="A4615" s="4"/>
    </row>
    <row r="4616" spans="1:1" x14ac:dyDescent="0.25">
      <c r="A4616" s="4"/>
    </row>
    <row r="4617" spans="1:1" x14ac:dyDescent="0.25">
      <c r="A4617" s="4"/>
    </row>
    <row r="4618" spans="1:1" x14ac:dyDescent="0.25">
      <c r="A4618" s="4"/>
    </row>
    <row r="4619" spans="1:1" x14ac:dyDescent="0.25">
      <c r="A4619" s="4"/>
    </row>
    <row r="4620" spans="1:1" x14ac:dyDescent="0.25">
      <c r="A4620" s="4"/>
    </row>
    <row r="4621" spans="1:1" x14ac:dyDescent="0.25">
      <c r="A4621" s="4"/>
    </row>
    <row r="4622" spans="1:1" x14ac:dyDescent="0.25">
      <c r="A4622" s="4"/>
    </row>
    <row r="4623" spans="1:1" x14ac:dyDescent="0.25">
      <c r="A4623" s="4"/>
    </row>
    <row r="4624" spans="1:1" x14ac:dyDescent="0.25">
      <c r="A4624" s="4"/>
    </row>
    <row r="4625" spans="1:1" x14ac:dyDescent="0.25">
      <c r="A4625" s="4"/>
    </row>
    <row r="4626" spans="1:1" x14ac:dyDescent="0.25">
      <c r="A4626" s="4"/>
    </row>
    <row r="4627" spans="1:1" x14ac:dyDescent="0.25">
      <c r="A4627" s="4"/>
    </row>
    <row r="4628" spans="1:1" x14ac:dyDescent="0.25">
      <c r="A4628" s="4"/>
    </row>
    <row r="4629" spans="1:1" x14ac:dyDescent="0.25">
      <c r="A4629" s="4"/>
    </row>
    <row r="4630" spans="1:1" x14ac:dyDescent="0.25">
      <c r="A4630" s="4"/>
    </row>
    <row r="4631" spans="1:1" x14ac:dyDescent="0.25">
      <c r="A4631" s="4"/>
    </row>
    <row r="4632" spans="1:1" x14ac:dyDescent="0.25">
      <c r="A4632" s="4"/>
    </row>
    <row r="4633" spans="1:1" x14ac:dyDescent="0.25">
      <c r="A4633" s="4"/>
    </row>
    <row r="4634" spans="1:1" x14ac:dyDescent="0.25">
      <c r="A4634" s="4"/>
    </row>
    <row r="4635" spans="1:1" x14ac:dyDescent="0.25">
      <c r="A4635" s="4"/>
    </row>
    <row r="4636" spans="1:1" x14ac:dyDescent="0.25">
      <c r="A4636" s="4"/>
    </row>
    <row r="4637" spans="1:1" x14ac:dyDescent="0.25">
      <c r="A4637" s="4"/>
    </row>
    <row r="4638" spans="1:1" x14ac:dyDescent="0.25">
      <c r="A4638" s="4"/>
    </row>
    <row r="4639" spans="1:1" x14ac:dyDescent="0.25">
      <c r="A4639" s="4"/>
    </row>
    <row r="4640" spans="1:1" x14ac:dyDescent="0.25">
      <c r="A4640" s="4"/>
    </row>
    <row r="4641" spans="1:1" x14ac:dyDescent="0.25">
      <c r="A4641" s="4"/>
    </row>
    <row r="4642" spans="1:1" x14ac:dyDescent="0.25">
      <c r="A4642" s="4"/>
    </row>
    <row r="4643" spans="1:1" x14ac:dyDescent="0.25">
      <c r="A4643" s="4"/>
    </row>
    <row r="4644" spans="1:1" x14ac:dyDescent="0.25">
      <c r="A4644" s="4"/>
    </row>
    <row r="4645" spans="1:1" x14ac:dyDescent="0.25">
      <c r="A4645" s="4"/>
    </row>
    <row r="4646" spans="1:1" x14ac:dyDescent="0.25">
      <c r="A4646" s="4"/>
    </row>
    <row r="4647" spans="1:1" x14ac:dyDescent="0.25">
      <c r="A4647" s="4"/>
    </row>
    <row r="4648" spans="1:1" x14ac:dyDescent="0.25">
      <c r="A4648" s="4"/>
    </row>
    <row r="4649" spans="1:1" x14ac:dyDescent="0.25">
      <c r="A4649" s="4"/>
    </row>
    <row r="4650" spans="1:1" x14ac:dyDescent="0.25">
      <c r="A4650" s="4"/>
    </row>
    <row r="4651" spans="1:1" x14ac:dyDescent="0.25">
      <c r="A4651" s="4"/>
    </row>
    <row r="4652" spans="1:1" x14ac:dyDescent="0.25">
      <c r="A4652" s="4"/>
    </row>
    <row r="4653" spans="1:1" x14ac:dyDescent="0.25">
      <c r="A4653" s="4"/>
    </row>
    <row r="4654" spans="1:1" x14ac:dyDescent="0.25">
      <c r="A4654" s="4"/>
    </row>
    <row r="4655" spans="1:1" x14ac:dyDescent="0.25">
      <c r="A4655" s="4"/>
    </row>
    <row r="4656" spans="1:1" x14ac:dyDescent="0.25">
      <c r="A4656" s="4"/>
    </row>
    <row r="4657" spans="1:1" x14ac:dyDescent="0.25">
      <c r="A4657" s="4"/>
    </row>
    <row r="4658" spans="1:1" x14ac:dyDescent="0.25">
      <c r="A4658" s="4"/>
    </row>
    <row r="4659" spans="1:1" x14ac:dyDescent="0.25">
      <c r="A4659" s="4"/>
    </row>
    <row r="4660" spans="1:1" x14ac:dyDescent="0.25">
      <c r="A4660" s="4"/>
    </row>
    <row r="4661" spans="1:1" x14ac:dyDescent="0.25">
      <c r="A4661" s="4"/>
    </row>
    <row r="4662" spans="1:1" x14ac:dyDescent="0.25">
      <c r="A4662" s="4"/>
    </row>
    <row r="4663" spans="1:1" x14ac:dyDescent="0.25">
      <c r="A4663" s="4"/>
    </row>
    <row r="4664" spans="1:1" x14ac:dyDescent="0.25">
      <c r="A4664" s="4"/>
    </row>
    <row r="4665" spans="1:1" x14ac:dyDescent="0.25">
      <c r="A4665" s="4"/>
    </row>
    <row r="4666" spans="1:1" x14ac:dyDescent="0.25">
      <c r="A4666" s="4"/>
    </row>
    <row r="4667" spans="1:1" x14ac:dyDescent="0.25">
      <c r="A4667" s="4"/>
    </row>
    <row r="4668" spans="1:1" x14ac:dyDescent="0.25">
      <c r="A4668" s="4"/>
    </row>
    <row r="4669" spans="1:1" x14ac:dyDescent="0.25">
      <c r="A4669" s="4"/>
    </row>
    <row r="4670" spans="1:1" x14ac:dyDescent="0.25">
      <c r="A4670" s="4"/>
    </row>
    <row r="4671" spans="1:1" x14ac:dyDescent="0.25">
      <c r="A4671" s="4"/>
    </row>
    <row r="4672" spans="1:1" x14ac:dyDescent="0.25">
      <c r="A4672" s="4"/>
    </row>
    <row r="4673" spans="1:1" x14ac:dyDescent="0.25">
      <c r="A4673" s="4"/>
    </row>
    <row r="4674" spans="1:1" x14ac:dyDescent="0.25">
      <c r="A4674" s="4"/>
    </row>
    <row r="4675" spans="1:1" x14ac:dyDescent="0.25">
      <c r="A4675" s="4"/>
    </row>
    <row r="4676" spans="1:1" x14ac:dyDescent="0.25">
      <c r="A4676" s="4"/>
    </row>
    <row r="4677" spans="1:1" x14ac:dyDescent="0.25">
      <c r="A4677" s="4"/>
    </row>
    <row r="4678" spans="1:1" x14ac:dyDescent="0.25">
      <c r="A4678" s="4"/>
    </row>
    <row r="4679" spans="1:1" x14ac:dyDescent="0.25">
      <c r="A4679" s="4"/>
    </row>
    <row r="4680" spans="1:1" x14ac:dyDescent="0.25">
      <c r="A4680" s="4"/>
    </row>
    <row r="4681" spans="1:1" x14ac:dyDescent="0.25">
      <c r="A4681" s="4"/>
    </row>
    <row r="4682" spans="1:1" x14ac:dyDescent="0.25">
      <c r="A4682" s="4"/>
    </row>
    <row r="4683" spans="1:1" x14ac:dyDescent="0.25">
      <c r="A4683" s="4"/>
    </row>
    <row r="4684" spans="1:1" x14ac:dyDescent="0.25">
      <c r="A4684" s="4"/>
    </row>
    <row r="4685" spans="1:1" x14ac:dyDescent="0.25">
      <c r="A4685" s="4"/>
    </row>
    <row r="4686" spans="1:1" x14ac:dyDescent="0.25">
      <c r="A4686" s="4"/>
    </row>
    <row r="4687" spans="1:1" x14ac:dyDescent="0.25">
      <c r="A4687" s="4"/>
    </row>
    <row r="4688" spans="1:1" x14ac:dyDescent="0.25">
      <c r="A4688" s="4"/>
    </row>
    <row r="4689" spans="1:1" x14ac:dyDescent="0.25">
      <c r="A4689" s="4"/>
    </row>
    <row r="4690" spans="1:1" x14ac:dyDescent="0.25">
      <c r="A4690" s="4"/>
    </row>
    <row r="4691" spans="1:1" x14ac:dyDescent="0.25">
      <c r="A4691" s="4"/>
    </row>
    <row r="4692" spans="1:1" x14ac:dyDescent="0.25">
      <c r="A4692" s="4"/>
    </row>
    <row r="4693" spans="1:1" x14ac:dyDescent="0.25">
      <c r="A4693" s="4"/>
    </row>
    <row r="4694" spans="1:1" x14ac:dyDescent="0.25">
      <c r="A4694" s="4"/>
    </row>
    <row r="4695" spans="1:1" x14ac:dyDescent="0.25">
      <c r="A4695" s="4"/>
    </row>
    <row r="4696" spans="1:1" x14ac:dyDescent="0.25">
      <c r="A4696" s="4"/>
    </row>
    <row r="4697" spans="1:1" x14ac:dyDescent="0.25">
      <c r="A4697" s="4"/>
    </row>
    <row r="4698" spans="1:1" x14ac:dyDescent="0.25">
      <c r="A4698" s="4"/>
    </row>
    <row r="4699" spans="1:1" x14ac:dyDescent="0.25">
      <c r="A4699" s="4"/>
    </row>
    <row r="4700" spans="1:1" x14ac:dyDescent="0.25">
      <c r="A4700" s="4"/>
    </row>
    <row r="4701" spans="1:1" x14ac:dyDescent="0.25">
      <c r="A4701" s="4"/>
    </row>
    <row r="4702" spans="1:1" x14ac:dyDescent="0.25">
      <c r="A4702" s="4"/>
    </row>
    <row r="4703" spans="1:1" x14ac:dyDescent="0.25">
      <c r="A4703" s="4"/>
    </row>
    <row r="4704" spans="1:1" x14ac:dyDescent="0.25">
      <c r="A4704" s="4"/>
    </row>
    <row r="4705" spans="1:1" x14ac:dyDescent="0.25">
      <c r="A4705" s="4"/>
    </row>
    <row r="4706" spans="1:1" x14ac:dyDescent="0.25">
      <c r="A4706" s="4"/>
    </row>
    <row r="4707" spans="1:1" x14ac:dyDescent="0.25">
      <c r="A4707" s="4"/>
    </row>
    <row r="4708" spans="1:1" x14ac:dyDescent="0.25">
      <c r="A4708" s="4"/>
    </row>
    <row r="4709" spans="1:1" x14ac:dyDescent="0.25">
      <c r="A4709" s="4"/>
    </row>
    <row r="4710" spans="1:1" x14ac:dyDescent="0.25">
      <c r="A4710" s="4"/>
    </row>
    <row r="4711" spans="1:1" x14ac:dyDescent="0.25">
      <c r="A4711" s="4"/>
    </row>
    <row r="4712" spans="1:1" x14ac:dyDescent="0.25">
      <c r="A4712" s="4"/>
    </row>
    <row r="4713" spans="1:1" x14ac:dyDescent="0.25">
      <c r="A4713" s="4"/>
    </row>
    <row r="4714" spans="1:1" x14ac:dyDescent="0.25">
      <c r="A4714" s="4"/>
    </row>
    <row r="4715" spans="1:1" x14ac:dyDescent="0.25">
      <c r="A4715" s="4"/>
    </row>
    <row r="4716" spans="1:1" x14ac:dyDescent="0.25">
      <c r="A4716" s="4"/>
    </row>
    <row r="4717" spans="1:1" x14ac:dyDescent="0.25">
      <c r="A4717" s="4"/>
    </row>
    <row r="4718" spans="1:1" x14ac:dyDescent="0.25">
      <c r="A4718" s="4"/>
    </row>
    <row r="4719" spans="1:1" x14ac:dyDescent="0.25">
      <c r="A4719" s="4"/>
    </row>
    <row r="4720" spans="1:1" x14ac:dyDescent="0.25">
      <c r="A4720" s="4"/>
    </row>
    <row r="4721" spans="1:1" x14ac:dyDescent="0.25">
      <c r="A4721" s="4"/>
    </row>
    <row r="4722" spans="1:1" x14ac:dyDescent="0.25">
      <c r="A4722" s="4"/>
    </row>
    <row r="4723" spans="1:1" x14ac:dyDescent="0.25">
      <c r="A4723" s="4"/>
    </row>
    <row r="4724" spans="1:1" x14ac:dyDescent="0.25">
      <c r="A4724" s="4"/>
    </row>
    <row r="4725" spans="1:1" x14ac:dyDescent="0.25">
      <c r="A4725" s="4"/>
    </row>
    <row r="4726" spans="1:1" x14ac:dyDescent="0.25">
      <c r="A4726" s="4"/>
    </row>
    <row r="4727" spans="1:1" x14ac:dyDescent="0.25">
      <c r="A4727" s="4"/>
    </row>
    <row r="4728" spans="1:1" x14ac:dyDescent="0.25">
      <c r="A4728" s="4"/>
    </row>
    <row r="4729" spans="1:1" x14ac:dyDescent="0.25">
      <c r="A4729" s="4"/>
    </row>
    <row r="4730" spans="1:1" x14ac:dyDescent="0.25">
      <c r="A4730" s="4"/>
    </row>
    <row r="4731" spans="1:1" x14ac:dyDescent="0.25">
      <c r="A4731" s="4"/>
    </row>
    <row r="4732" spans="1:1" x14ac:dyDescent="0.25">
      <c r="A4732" s="4"/>
    </row>
    <row r="4733" spans="1:1" x14ac:dyDescent="0.25">
      <c r="A4733" s="4"/>
    </row>
    <row r="4734" spans="1:1" x14ac:dyDescent="0.25">
      <c r="A4734" s="4"/>
    </row>
    <row r="4735" spans="1:1" x14ac:dyDescent="0.25">
      <c r="A4735" s="4"/>
    </row>
    <row r="4736" spans="1:1" x14ac:dyDescent="0.25">
      <c r="A4736" s="4"/>
    </row>
    <row r="4737" spans="1:1" x14ac:dyDescent="0.25">
      <c r="A4737" s="4"/>
    </row>
    <row r="4738" spans="1:1" x14ac:dyDescent="0.25">
      <c r="A4738" s="4"/>
    </row>
    <row r="4739" spans="1:1" x14ac:dyDescent="0.25">
      <c r="A4739" s="4"/>
    </row>
    <row r="4740" spans="1:1" x14ac:dyDescent="0.25">
      <c r="A4740" s="4"/>
    </row>
    <row r="4741" spans="1:1" x14ac:dyDescent="0.25">
      <c r="A4741" s="4"/>
    </row>
    <row r="4742" spans="1:1" x14ac:dyDescent="0.25">
      <c r="A4742" s="4"/>
    </row>
    <row r="4743" spans="1:1" x14ac:dyDescent="0.25">
      <c r="A4743" s="4"/>
    </row>
    <row r="4744" spans="1:1" x14ac:dyDescent="0.25">
      <c r="A4744" s="4"/>
    </row>
    <row r="4745" spans="1:1" x14ac:dyDescent="0.25">
      <c r="A4745" s="4"/>
    </row>
    <row r="4746" spans="1:1" x14ac:dyDescent="0.25">
      <c r="A4746" s="4"/>
    </row>
    <row r="4747" spans="1:1" x14ac:dyDescent="0.25">
      <c r="A4747" s="4"/>
    </row>
    <row r="4748" spans="1:1" x14ac:dyDescent="0.25">
      <c r="A4748" s="4"/>
    </row>
    <row r="4749" spans="1:1" x14ac:dyDescent="0.25">
      <c r="A4749" s="4"/>
    </row>
    <row r="4750" spans="1:1" x14ac:dyDescent="0.25">
      <c r="A4750" s="4"/>
    </row>
    <row r="4751" spans="1:1" x14ac:dyDescent="0.25">
      <c r="A4751" s="4"/>
    </row>
    <row r="4752" spans="1:1" x14ac:dyDescent="0.25">
      <c r="A4752" s="4"/>
    </row>
    <row r="4753" spans="1:1" x14ac:dyDescent="0.25">
      <c r="A4753" s="4"/>
    </row>
    <row r="4754" spans="1:1" x14ac:dyDescent="0.25">
      <c r="A4754" s="4"/>
    </row>
    <row r="4755" spans="1:1" x14ac:dyDescent="0.25">
      <c r="A4755" s="4"/>
    </row>
    <row r="4756" spans="1:1" x14ac:dyDescent="0.25">
      <c r="A4756" s="4"/>
    </row>
    <row r="4757" spans="1:1" x14ac:dyDescent="0.25">
      <c r="A4757" s="4"/>
    </row>
    <row r="4758" spans="1:1" x14ac:dyDescent="0.25">
      <c r="A4758" s="4"/>
    </row>
    <row r="4759" spans="1:1" x14ac:dyDescent="0.25">
      <c r="A4759" s="4"/>
    </row>
    <row r="4760" spans="1:1" x14ac:dyDescent="0.25">
      <c r="A4760" s="4"/>
    </row>
    <row r="4761" spans="1:1" x14ac:dyDescent="0.25">
      <c r="A4761" s="4"/>
    </row>
    <row r="4762" spans="1:1" x14ac:dyDescent="0.25">
      <c r="A4762" s="4"/>
    </row>
    <row r="4763" spans="1:1" x14ac:dyDescent="0.25">
      <c r="A4763" s="4"/>
    </row>
    <row r="4764" spans="1:1" x14ac:dyDescent="0.25">
      <c r="A4764" s="4"/>
    </row>
    <row r="4765" spans="1:1" x14ac:dyDescent="0.25">
      <c r="A4765" s="4"/>
    </row>
    <row r="4766" spans="1:1" x14ac:dyDescent="0.25">
      <c r="A4766" s="4"/>
    </row>
    <row r="4767" spans="1:1" x14ac:dyDescent="0.25">
      <c r="A4767" s="4"/>
    </row>
    <row r="4768" spans="1:1" x14ac:dyDescent="0.25">
      <c r="A4768" s="4"/>
    </row>
    <row r="4769" spans="1:1" x14ac:dyDescent="0.25">
      <c r="A4769" s="4"/>
    </row>
    <row r="4770" spans="1:1" x14ac:dyDescent="0.25">
      <c r="A4770" s="4"/>
    </row>
    <row r="4771" spans="1:1" x14ac:dyDescent="0.25">
      <c r="A4771" s="4"/>
    </row>
    <row r="4772" spans="1:1" x14ac:dyDescent="0.25">
      <c r="A4772" s="4"/>
    </row>
    <row r="4773" spans="1:1" x14ac:dyDescent="0.25">
      <c r="A4773" s="4"/>
    </row>
    <row r="4774" spans="1:1" x14ac:dyDescent="0.25">
      <c r="A4774" s="4"/>
    </row>
    <row r="4775" spans="1:1" x14ac:dyDescent="0.25">
      <c r="A4775" s="4"/>
    </row>
    <row r="4776" spans="1:1" x14ac:dyDescent="0.25">
      <c r="A4776" s="4"/>
    </row>
    <row r="4777" spans="1:1" x14ac:dyDescent="0.25">
      <c r="A4777" s="4"/>
    </row>
    <row r="4778" spans="1:1" x14ac:dyDescent="0.25">
      <c r="A4778" s="4"/>
    </row>
    <row r="4779" spans="1:1" x14ac:dyDescent="0.25">
      <c r="A4779" s="4"/>
    </row>
    <row r="4780" spans="1:1" x14ac:dyDescent="0.25">
      <c r="A4780" s="4"/>
    </row>
    <row r="4781" spans="1:1" x14ac:dyDescent="0.25">
      <c r="A4781" s="4"/>
    </row>
    <row r="4782" spans="1:1" x14ac:dyDescent="0.25">
      <c r="A4782" s="4"/>
    </row>
    <row r="4783" spans="1:1" x14ac:dyDescent="0.25">
      <c r="A4783" s="4"/>
    </row>
    <row r="4784" spans="1:1" x14ac:dyDescent="0.25">
      <c r="A4784" s="4"/>
    </row>
    <row r="4785" spans="1:1" x14ac:dyDescent="0.25">
      <c r="A4785" s="4"/>
    </row>
    <row r="4786" spans="1:1" x14ac:dyDescent="0.25">
      <c r="A4786" s="4"/>
    </row>
    <row r="4787" spans="1:1" x14ac:dyDescent="0.25">
      <c r="A4787" s="4"/>
    </row>
    <row r="4788" spans="1:1" x14ac:dyDescent="0.25">
      <c r="A4788" s="4"/>
    </row>
    <row r="4789" spans="1:1" x14ac:dyDescent="0.25">
      <c r="A4789" s="4"/>
    </row>
    <row r="4790" spans="1:1" x14ac:dyDescent="0.25">
      <c r="A4790" s="4"/>
    </row>
    <row r="4791" spans="1:1" x14ac:dyDescent="0.25">
      <c r="A4791" s="4"/>
    </row>
    <row r="4792" spans="1:1" x14ac:dyDescent="0.25">
      <c r="A4792" s="4"/>
    </row>
    <row r="4793" spans="1:1" x14ac:dyDescent="0.25">
      <c r="A4793" s="4"/>
    </row>
    <row r="4794" spans="1:1" x14ac:dyDescent="0.25">
      <c r="A4794" s="4"/>
    </row>
    <row r="4795" spans="1:1" x14ac:dyDescent="0.25">
      <c r="A4795" s="4"/>
    </row>
    <row r="4796" spans="1:1" x14ac:dyDescent="0.25">
      <c r="A4796" s="4"/>
    </row>
    <row r="4797" spans="1:1" x14ac:dyDescent="0.25">
      <c r="A4797" s="4"/>
    </row>
    <row r="4798" spans="1:1" x14ac:dyDescent="0.25">
      <c r="A4798" s="4"/>
    </row>
    <row r="4799" spans="1:1" x14ac:dyDescent="0.25">
      <c r="A4799" s="4"/>
    </row>
    <row r="4800" spans="1:1" x14ac:dyDescent="0.25">
      <c r="A4800" s="4"/>
    </row>
    <row r="4801" spans="1:1" x14ac:dyDescent="0.25">
      <c r="A4801" s="4"/>
    </row>
    <row r="4802" spans="1:1" x14ac:dyDescent="0.25">
      <c r="A4802" s="4"/>
    </row>
    <row r="4803" spans="1:1" x14ac:dyDescent="0.25">
      <c r="A4803" s="4"/>
    </row>
    <row r="4804" spans="1:1" x14ac:dyDescent="0.25">
      <c r="A4804" s="4"/>
    </row>
    <row r="4805" spans="1:1" x14ac:dyDescent="0.25">
      <c r="A4805" s="4"/>
    </row>
    <row r="4806" spans="1:1" x14ac:dyDescent="0.25">
      <c r="A4806" s="4"/>
    </row>
    <row r="4807" spans="1:1" x14ac:dyDescent="0.25">
      <c r="A4807" s="4"/>
    </row>
    <row r="4808" spans="1:1" x14ac:dyDescent="0.25">
      <c r="A4808" s="4"/>
    </row>
    <row r="4809" spans="1:1" x14ac:dyDescent="0.25">
      <c r="A4809" s="4"/>
    </row>
    <row r="4810" spans="1:1" x14ac:dyDescent="0.25">
      <c r="A4810" s="4"/>
    </row>
    <row r="4811" spans="1:1" x14ac:dyDescent="0.25">
      <c r="A4811" s="4"/>
    </row>
    <row r="4812" spans="1:1" x14ac:dyDescent="0.25">
      <c r="A4812" s="4"/>
    </row>
    <row r="4813" spans="1:1" x14ac:dyDescent="0.25">
      <c r="A4813" s="4"/>
    </row>
    <row r="4814" spans="1:1" x14ac:dyDescent="0.25">
      <c r="A4814" s="4"/>
    </row>
    <row r="4815" spans="1:1" x14ac:dyDescent="0.25">
      <c r="A4815" s="4"/>
    </row>
    <row r="4816" spans="1:1" x14ac:dyDescent="0.25">
      <c r="A4816" s="4"/>
    </row>
    <row r="4817" spans="1:1" x14ac:dyDescent="0.25">
      <c r="A4817" s="4"/>
    </row>
    <row r="4818" spans="1:1" x14ac:dyDescent="0.25">
      <c r="A4818" s="4"/>
    </row>
    <row r="4819" spans="1:1" x14ac:dyDescent="0.25">
      <c r="A4819" s="4"/>
    </row>
    <row r="4820" spans="1:1" x14ac:dyDescent="0.25">
      <c r="A4820" s="4"/>
    </row>
    <row r="4821" spans="1:1" x14ac:dyDescent="0.25">
      <c r="A4821" s="4"/>
    </row>
    <row r="4822" spans="1:1" x14ac:dyDescent="0.25">
      <c r="A4822" s="4"/>
    </row>
    <row r="4823" spans="1:1" x14ac:dyDescent="0.25">
      <c r="A4823" s="4"/>
    </row>
    <row r="4824" spans="1:1" x14ac:dyDescent="0.25">
      <c r="A4824" s="4"/>
    </row>
    <row r="4825" spans="1:1" x14ac:dyDescent="0.25">
      <c r="A4825" s="4"/>
    </row>
    <row r="4826" spans="1:1" x14ac:dyDescent="0.25">
      <c r="A4826" s="4"/>
    </row>
    <row r="4827" spans="1:1" x14ac:dyDescent="0.25">
      <c r="A4827" s="4"/>
    </row>
    <row r="4828" spans="1:1" x14ac:dyDescent="0.25">
      <c r="A4828" s="4"/>
    </row>
    <row r="4829" spans="1:1" x14ac:dyDescent="0.25">
      <c r="A4829" s="4"/>
    </row>
    <row r="4830" spans="1:1" x14ac:dyDescent="0.25">
      <c r="A4830" s="4"/>
    </row>
    <row r="4831" spans="1:1" x14ac:dyDescent="0.25">
      <c r="A4831" s="4"/>
    </row>
    <row r="4832" spans="1:1" x14ac:dyDescent="0.25">
      <c r="A4832" s="4"/>
    </row>
    <row r="4833" spans="1:1" x14ac:dyDescent="0.25">
      <c r="A4833" s="4"/>
    </row>
    <row r="4834" spans="1:1" x14ac:dyDescent="0.25">
      <c r="A4834" s="4"/>
    </row>
    <row r="4835" spans="1:1" x14ac:dyDescent="0.25">
      <c r="A4835" s="4"/>
    </row>
    <row r="4836" spans="1:1" x14ac:dyDescent="0.25">
      <c r="A4836" s="4"/>
    </row>
    <row r="4837" spans="1:1" x14ac:dyDescent="0.25">
      <c r="A4837" s="4"/>
    </row>
    <row r="4838" spans="1:1" x14ac:dyDescent="0.25">
      <c r="A4838" s="4"/>
    </row>
    <row r="4839" spans="1:1" x14ac:dyDescent="0.25">
      <c r="A4839" s="4"/>
    </row>
    <row r="4840" spans="1:1" x14ac:dyDescent="0.25">
      <c r="A4840" s="4"/>
    </row>
    <row r="4841" spans="1:1" x14ac:dyDescent="0.25">
      <c r="A4841" s="4"/>
    </row>
    <row r="4842" spans="1:1" x14ac:dyDescent="0.25">
      <c r="A4842" s="4"/>
    </row>
    <row r="4843" spans="1:1" x14ac:dyDescent="0.25">
      <c r="A4843" s="4"/>
    </row>
    <row r="4844" spans="1:1" x14ac:dyDescent="0.25">
      <c r="A4844" s="4"/>
    </row>
    <row r="4845" spans="1:1" x14ac:dyDescent="0.25">
      <c r="A4845" s="4"/>
    </row>
    <row r="4846" spans="1:1" x14ac:dyDescent="0.25">
      <c r="A4846" s="4"/>
    </row>
    <row r="4847" spans="1:1" x14ac:dyDescent="0.25">
      <c r="A4847" s="4"/>
    </row>
    <row r="4848" spans="1:1" x14ac:dyDescent="0.25">
      <c r="A4848" s="4"/>
    </row>
    <row r="4849" spans="1:1" x14ac:dyDescent="0.25">
      <c r="A4849" s="4"/>
    </row>
    <row r="4850" spans="1:1" x14ac:dyDescent="0.25">
      <c r="A4850" s="4"/>
    </row>
    <row r="4851" spans="1:1" x14ac:dyDescent="0.25">
      <c r="A4851" s="4"/>
    </row>
    <row r="4852" spans="1:1" x14ac:dyDescent="0.25">
      <c r="A4852" s="4"/>
    </row>
    <row r="4853" spans="1:1" x14ac:dyDescent="0.25">
      <c r="A4853" s="4"/>
    </row>
    <row r="4854" spans="1:1" x14ac:dyDescent="0.25">
      <c r="A4854" s="4"/>
    </row>
    <row r="4855" spans="1:1" x14ac:dyDescent="0.25">
      <c r="A4855" s="4"/>
    </row>
    <row r="4856" spans="1:1" x14ac:dyDescent="0.25">
      <c r="A4856" s="4"/>
    </row>
    <row r="4857" spans="1:1" x14ac:dyDescent="0.25">
      <c r="A4857" s="4"/>
    </row>
    <row r="4858" spans="1:1" x14ac:dyDescent="0.25">
      <c r="A4858" s="4"/>
    </row>
    <row r="4859" spans="1:1" x14ac:dyDescent="0.25">
      <c r="A4859" s="4"/>
    </row>
    <row r="4860" spans="1:1" x14ac:dyDescent="0.25">
      <c r="A4860" s="4"/>
    </row>
    <row r="4861" spans="1:1" x14ac:dyDescent="0.25">
      <c r="A4861" s="4"/>
    </row>
    <row r="4862" spans="1:1" x14ac:dyDescent="0.25">
      <c r="A4862" s="4"/>
    </row>
    <row r="4863" spans="1:1" x14ac:dyDescent="0.25">
      <c r="A4863" s="4"/>
    </row>
    <row r="4864" spans="1:1" x14ac:dyDescent="0.25">
      <c r="A4864" s="4"/>
    </row>
    <row r="4865" spans="1:1" x14ac:dyDescent="0.25">
      <c r="A4865" s="4"/>
    </row>
    <row r="4866" spans="1:1" x14ac:dyDescent="0.25">
      <c r="A4866" s="4"/>
    </row>
    <row r="4867" spans="1:1" x14ac:dyDescent="0.25">
      <c r="A4867" s="4"/>
    </row>
    <row r="4868" spans="1:1" x14ac:dyDescent="0.25">
      <c r="A4868" s="4"/>
    </row>
    <row r="4869" spans="1:1" x14ac:dyDescent="0.25">
      <c r="A4869" s="4"/>
    </row>
    <row r="4870" spans="1:1" x14ac:dyDescent="0.25">
      <c r="A4870" s="4"/>
    </row>
    <row r="4871" spans="1:1" x14ac:dyDescent="0.25">
      <c r="A4871" s="4"/>
    </row>
    <row r="4872" spans="1:1" x14ac:dyDescent="0.25">
      <c r="A4872" s="4"/>
    </row>
    <row r="4873" spans="1:1" x14ac:dyDescent="0.25">
      <c r="A4873" s="4"/>
    </row>
    <row r="4874" spans="1:1" x14ac:dyDescent="0.25">
      <c r="A4874" s="4"/>
    </row>
    <row r="4875" spans="1:1" x14ac:dyDescent="0.25">
      <c r="A4875" s="4"/>
    </row>
    <row r="4876" spans="1:1" x14ac:dyDescent="0.25">
      <c r="A4876" s="4"/>
    </row>
    <row r="4877" spans="1:1" x14ac:dyDescent="0.25">
      <c r="A4877" s="4"/>
    </row>
    <row r="4878" spans="1:1" x14ac:dyDescent="0.25">
      <c r="A4878" s="4"/>
    </row>
    <row r="4879" spans="1:1" x14ac:dyDescent="0.25">
      <c r="A4879" s="4"/>
    </row>
    <row r="4880" spans="1:1" x14ac:dyDescent="0.25">
      <c r="A4880" s="4"/>
    </row>
    <row r="4881" spans="1:1" x14ac:dyDescent="0.25">
      <c r="A4881" s="4"/>
    </row>
    <row r="4882" spans="1:1" x14ac:dyDescent="0.25">
      <c r="A4882" s="4"/>
    </row>
    <row r="4883" spans="1:1" x14ac:dyDescent="0.25">
      <c r="A4883" s="4"/>
    </row>
    <row r="4884" spans="1:1" x14ac:dyDescent="0.25">
      <c r="A4884" s="4"/>
    </row>
    <row r="4885" spans="1:1" x14ac:dyDescent="0.25">
      <c r="A4885" s="4"/>
    </row>
    <row r="4886" spans="1:1" x14ac:dyDescent="0.25">
      <c r="A4886" s="4"/>
    </row>
    <row r="4887" spans="1:1" x14ac:dyDescent="0.25">
      <c r="A4887" s="4"/>
    </row>
    <row r="4888" spans="1:1" x14ac:dyDescent="0.25">
      <c r="A4888" s="4"/>
    </row>
    <row r="4889" spans="1:1" x14ac:dyDescent="0.25">
      <c r="A4889" s="4"/>
    </row>
    <row r="4890" spans="1:1" x14ac:dyDescent="0.25">
      <c r="A4890" s="4"/>
    </row>
    <row r="4891" spans="1:1" x14ac:dyDescent="0.25">
      <c r="A4891" s="4"/>
    </row>
    <row r="4892" spans="1:1" x14ac:dyDescent="0.25">
      <c r="A4892" s="4"/>
    </row>
    <row r="4893" spans="1:1" x14ac:dyDescent="0.25">
      <c r="A4893" s="4"/>
    </row>
    <row r="4894" spans="1:1" x14ac:dyDescent="0.25">
      <c r="A4894" s="4"/>
    </row>
    <row r="4895" spans="1:1" x14ac:dyDescent="0.25">
      <c r="A4895" s="4"/>
    </row>
    <row r="4896" spans="1:1" x14ac:dyDescent="0.25">
      <c r="A4896" s="4"/>
    </row>
    <row r="4897" spans="1:1" x14ac:dyDescent="0.25">
      <c r="A4897" s="4"/>
    </row>
    <row r="4898" spans="1:1" x14ac:dyDescent="0.25">
      <c r="A4898" s="4"/>
    </row>
    <row r="4899" spans="1:1" x14ac:dyDescent="0.25">
      <c r="A4899" s="4"/>
    </row>
    <row r="4900" spans="1:1" x14ac:dyDescent="0.25">
      <c r="A4900" s="4"/>
    </row>
    <row r="4901" spans="1:1" x14ac:dyDescent="0.25">
      <c r="A4901" s="4"/>
    </row>
    <row r="4902" spans="1:1" x14ac:dyDescent="0.25">
      <c r="A4902" s="4"/>
    </row>
    <row r="4903" spans="1:1" x14ac:dyDescent="0.25">
      <c r="A4903" s="4"/>
    </row>
    <row r="4904" spans="1:1" x14ac:dyDescent="0.25">
      <c r="A4904" s="4"/>
    </row>
    <row r="4905" spans="1:1" x14ac:dyDescent="0.25">
      <c r="A4905" s="4"/>
    </row>
    <row r="4906" spans="1:1" x14ac:dyDescent="0.25">
      <c r="A4906" s="4"/>
    </row>
    <row r="4907" spans="1:1" x14ac:dyDescent="0.25">
      <c r="A4907" s="4"/>
    </row>
    <row r="4908" spans="1:1" x14ac:dyDescent="0.25">
      <c r="A4908" s="4"/>
    </row>
    <row r="4909" spans="1:1" x14ac:dyDescent="0.25">
      <c r="A4909" s="4"/>
    </row>
    <row r="4910" spans="1:1" x14ac:dyDescent="0.25">
      <c r="A4910" s="4"/>
    </row>
    <row r="4911" spans="1:1" x14ac:dyDescent="0.25">
      <c r="A4911" s="4"/>
    </row>
    <row r="4912" spans="1:1" x14ac:dyDescent="0.25">
      <c r="A4912" s="4"/>
    </row>
    <row r="4913" spans="1:1" x14ac:dyDescent="0.25">
      <c r="A4913" s="4"/>
    </row>
    <row r="4914" spans="1:1" x14ac:dyDescent="0.25">
      <c r="A4914" s="4"/>
    </row>
    <row r="4915" spans="1:1" x14ac:dyDescent="0.25">
      <c r="A4915" s="4"/>
    </row>
    <row r="4916" spans="1:1" x14ac:dyDescent="0.25">
      <c r="A4916" s="4"/>
    </row>
    <row r="4917" spans="1:1" x14ac:dyDescent="0.25">
      <c r="A4917" s="4"/>
    </row>
    <row r="4918" spans="1:1" x14ac:dyDescent="0.25">
      <c r="A4918" s="4"/>
    </row>
    <row r="4919" spans="1:1" x14ac:dyDescent="0.25">
      <c r="A4919" s="4"/>
    </row>
    <row r="4920" spans="1:1" x14ac:dyDescent="0.25">
      <c r="A4920" s="4"/>
    </row>
    <row r="4921" spans="1:1" x14ac:dyDescent="0.25">
      <c r="A4921" s="4"/>
    </row>
    <row r="4922" spans="1:1" x14ac:dyDescent="0.25">
      <c r="A4922" s="4"/>
    </row>
    <row r="4923" spans="1:1" x14ac:dyDescent="0.25">
      <c r="A4923" s="4"/>
    </row>
    <row r="4924" spans="1:1" x14ac:dyDescent="0.25">
      <c r="A4924" s="4"/>
    </row>
    <row r="4925" spans="1:1" x14ac:dyDescent="0.25">
      <c r="A4925" s="4"/>
    </row>
    <row r="4926" spans="1:1" x14ac:dyDescent="0.25">
      <c r="A4926" s="4"/>
    </row>
    <row r="4927" spans="1:1" x14ac:dyDescent="0.25">
      <c r="A4927" s="4"/>
    </row>
    <row r="4928" spans="1:1" x14ac:dyDescent="0.25">
      <c r="A4928" s="4"/>
    </row>
    <row r="4929" spans="1:1" x14ac:dyDescent="0.25">
      <c r="A4929" s="4"/>
    </row>
    <row r="4930" spans="1:1" x14ac:dyDescent="0.25">
      <c r="A4930" s="4"/>
    </row>
    <row r="4931" spans="1:1" x14ac:dyDescent="0.25">
      <c r="A4931" s="4"/>
    </row>
    <row r="4932" spans="1:1" x14ac:dyDescent="0.25">
      <c r="A4932" s="4"/>
    </row>
    <row r="4933" spans="1:1" x14ac:dyDescent="0.25">
      <c r="A4933" s="4"/>
    </row>
    <row r="4934" spans="1:1" x14ac:dyDescent="0.25">
      <c r="A4934" s="4"/>
    </row>
    <row r="4935" spans="1:1" x14ac:dyDescent="0.25">
      <c r="A4935" s="4"/>
    </row>
    <row r="4936" spans="1:1" x14ac:dyDescent="0.25">
      <c r="A4936" s="4"/>
    </row>
    <row r="4937" spans="1:1" x14ac:dyDescent="0.25">
      <c r="A4937" s="4"/>
    </row>
    <row r="4938" spans="1:1" x14ac:dyDescent="0.25">
      <c r="A4938" s="4"/>
    </row>
    <row r="4939" spans="1:1" x14ac:dyDescent="0.25">
      <c r="A4939" s="4"/>
    </row>
    <row r="4940" spans="1:1" x14ac:dyDescent="0.25">
      <c r="A4940" s="4"/>
    </row>
    <row r="4941" spans="1:1" x14ac:dyDescent="0.25">
      <c r="A4941" s="4"/>
    </row>
    <row r="4942" spans="1:1" x14ac:dyDescent="0.25">
      <c r="A4942" s="4"/>
    </row>
    <row r="4943" spans="1:1" x14ac:dyDescent="0.25">
      <c r="A4943" s="4"/>
    </row>
    <row r="4944" spans="1:1" x14ac:dyDescent="0.25">
      <c r="A4944" s="4"/>
    </row>
    <row r="4945" spans="1:1" x14ac:dyDescent="0.25">
      <c r="A4945" s="4"/>
    </row>
    <row r="4946" spans="1:1" x14ac:dyDescent="0.25">
      <c r="A4946" s="4"/>
    </row>
    <row r="4947" spans="1:1" x14ac:dyDescent="0.25">
      <c r="A4947" s="4"/>
    </row>
    <row r="4948" spans="1:1" x14ac:dyDescent="0.25">
      <c r="A4948" s="4"/>
    </row>
    <row r="4949" spans="1:1" x14ac:dyDescent="0.25">
      <c r="A4949" s="4"/>
    </row>
    <row r="4950" spans="1:1" x14ac:dyDescent="0.25">
      <c r="A4950" s="4"/>
    </row>
    <row r="4951" spans="1:1" x14ac:dyDescent="0.25">
      <c r="A4951" s="4"/>
    </row>
    <row r="4952" spans="1:1" x14ac:dyDescent="0.25">
      <c r="A4952" s="4"/>
    </row>
    <row r="4953" spans="1:1" x14ac:dyDescent="0.25">
      <c r="A4953" s="4"/>
    </row>
    <row r="4954" spans="1:1" x14ac:dyDescent="0.25">
      <c r="A4954" s="4"/>
    </row>
    <row r="4955" spans="1:1" x14ac:dyDescent="0.25">
      <c r="A4955" s="4"/>
    </row>
    <row r="4956" spans="1:1" x14ac:dyDescent="0.25">
      <c r="A4956" s="4"/>
    </row>
    <row r="4957" spans="1:1" x14ac:dyDescent="0.25">
      <c r="A4957" s="4"/>
    </row>
    <row r="4958" spans="1:1" x14ac:dyDescent="0.25">
      <c r="A4958" s="4"/>
    </row>
    <row r="4959" spans="1:1" x14ac:dyDescent="0.25">
      <c r="A4959" s="4"/>
    </row>
    <row r="4960" spans="1:1" x14ac:dyDescent="0.25">
      <c r="A4960" s="4"/>
    </row>
    <row r="4961" spans="1:1" x14ac:dyDescent="0.25">
      <c r="A4961" s="4"/>
    </row>
    <row r="4962" spans="1:1" x14ac:dyDescent="0.25">
      <c r="A4962" s="4"/>
    </row>
    <row r="4963" spans="1:1" x14ac:dyDescent="0.25">
      <c r="A4963" s="4"/>
    </row>
    <row r="4964" spans="1:1" x14ac:dyDescent="0.25">
      <c r="A4964" s="4"/>
    </row>
    <row r="4965" spans="1:1" x14ac:dyDescent="0.25">
      <c r="A4965" s="4"/>
    </row>
    <row r="4966" spans="1:1" x14ac:dyDescent="0.25">
      <c r="A4966" s="4"/>
    </row>
    <row r="4967" spans="1:1" x14ac:dyDescent="0.25">
      <c r="A4967" s="4"/>
    </row>
    <row r="4968" spans="1:1" x14ac:dyDescent="0.25">
      <c r="A4968" s="4"/>
    </row>
    <row r="4969" spans="1:1" x14ac:dyDescent="0.25">
      <c r="A4969" s="4"/>
    </row>
    <row r="4970" spans="1:1" x14ac:dyDescent="0.25">
      <c r="A4970" s="4"/>
    </row>
    <row r="4971" spans="1:1" x14ac:dyDescent="0.25">
      <c r="A4971" s="4"/>
    </row>
    <row r="4972" spans="1:1" x14ac:dyDescent="0.25">
      <c r="A4972" s="4"/>
    </row>
    <row r="4973" spans="1:1" x14ac:dyDescent="0.25">
      <c r="A4973" s="4"/>
    </row>
    <row r="4974" spans="1:1" x14ac:dyDescent="0.25">
      <c r="A4974" s="4"/>
    </row>
    <row r="4975" spans="1:1" x14ac:dyDescent="0.25">
      <c r="A4975" s="4"/>
    </row>
    <row r="4976" spans="1:1" x14ac:dyDescent="0.25">
      <c r="A4976" s="4"/>
    </row>
    <row r="4977" spans="1:1" x14ac:dyDescent="0.25">
      <c r="A4977" s="4"/>
    </row>
    <row r="4978" spans="1:1" x14ac:dyDescent="0.25">
      <c r="A4978" s="4"/>
    </row>
    <row r="4979" spans="1:1" x14ac:dyDescent="0.25">
      <c r="A4979" s="4"/>
    </row>
    <row r="4980" spans="1:1" x14ac:dyDescent="0.25">
      <c r="A4980" s="4"/>
    </row>
    <row r="4981" spans="1:1" x14ac:dyDescent="0.25">
      <c r="A4981" s="4"/>
    </row>
    <row r="4982" spans="1:1" x14ac:dyDescent="0.25">
      <c r="A4982" s="4"/>
    </row>
    <row r="4983" spans="1:1" x14ac:dyDescent="0.25">
      <c r="A4983" s="4"/>
    </row>
    <row r="4984" spans="1:1" x14ac:dyDescent="0.25">
      <c r="A4984" s="4"/>
    </row>
    <row r="4985" spans="1:1" x14ac:dyDescent="0.25">
      <c r="A4985" s="4"/>
    </row>
    <row r="4986" spans="1:1" x14ac:dyDescent="0.25">
      <c r="A4986" s="4"/>
    </row>
    <row r="4987" spans="1:1" x14ac:dyDescent="0.25">
      <c r="A4987" s="4"/>
    </row>
    <row r="4988" spans="1:1" x14ac:dyDescent="0.25">
      <c r="A4988" s="4"/>
    </row>
    <row r="4989" spans="1:1" x14ac:dyDescent="0.25">
      <c r="A4989" s="4"/>
    </row>
    <row r="4990" spans="1:1" x14ac:dyDescent="0.25">
      <c r="A4990" s="4"/>
    </row>
    <row r="4991" spans="1:1" x14ac:dyDescent="0.25">
      <c r="A4991" s="4"/>
    </row>
    <row r="4992" spans="1:1" x14ac:dyDescent="0.25">
      <c r="A4992" s="4"/>
    </row>
    <row r="4993" spans="1:1" x14ac:dyDescent="0.25">
      <c r="A4993" s="4"/>
    </row>
    <row r="4994" spans="1:1" x14ac:dyDescent="0.25">
      <c r="A4994" s="4"/>
    </row>
    <row r="4995" spans="1:1" x14ac:dyDescent="0.25">
      <c r="A4995" s="4"/>
    </row>
    <row r="4996" spans="1:1" x14ac:dyDescent="0.25">
      <c r="A4996" s="4"/>
    </row>
    <row r="4997" spans="1:1" x14ac:dyDescent="0.25">
      <c r="A4997" s="4"/>
    </row>
    <row r="4998" spans="1:1" x14ac:dyDescent="0.25">
      <c r="A4998" s="4"/>
    </row>
    <row r="4999" spans="1:1" x14ac:dyDescent="0.25">
      <c r="A4999" s="4"/>
    </row>
    <row r="5000" spans="1:1" x14ac:dyDescent="0.25">
      <c r="A5000" s="4"/>
    </row>
    <row r="5001" spans="1:1" x14ac:dyDescent="0.25">
      <c r="A5001" s="4"/>
    </row>
    <row r="5002" spans="1:1" x14ac:dyDescent="0.25">
      <c r="A5002" s="4"/>
    </row>
    <row r="5003" spans="1:1" x14ac:dyDescent="0.25">
      <c r="A5003" s="4"/>
    </row>
    <row r="5004" spans="1:1" x14ac:dyDescent="0.25">
      <c r="A5004" s="4"/>
    </row>
    <row r="5005" spans="1:1" x14ac:dyDescent="0.25">
      <c r="A5005" s="4"/>
    </row>
    <row r="5006" spans="1:1" x14ac:dyDescent="0.25">
      <c r="A5006" s="4"/>
    </row>
    <row r="5007" spans="1:1" x14ac:dyDescent="0.25">
      <c r="A5007" s="4"/>
    </row>
    <row r="5008" spans="1:1" x14ac:dyDescent="0.25">
      <c r="A5008" s="4"/>
    </row>
    <row r="5009" spans="1:1" x14ac:dyDescent="0.25">
      <c r="A5009" s="4"/>
    </row>
    <row r="5010" spans="1:1" x14ac:dyDescent="0.25">
      <c r="A5010" s="4"/>
    </row>
    <row r="5011" spans="1:1" x14ac:dyDescent="0.25">
      <c r="A5011" s="4"/>
    </row>
    <row r="5012" spans="1:1" x14ac:dyDescent="0.25">
      <c r="A5012" s="4"/>
    </row>
    <row r="5013" spans="1:1" x14ac:dyDescent="0.25">
      <c r="A5013" s="4"/>
    </row>
    <row r="5014" spans="1:1" x14ac:dyDescent="0.25">
      <c r="A5014" s="4"/>
    </row>
    <row r="5015" spans="1:1" x14ac:dyDescent="0.25">
      <c r="A5015" s="4"/>
    </row>
    <row r="5016" spans="1:1" x14ac:dyDescent="0.25">
      <c r="A5016" s="4"/>
    </row>
    <row r="5017" spans="1:1" x14ac:dyDescent="0.25">
      <c r="A5017" s="4"/>
    </row>
    <row r="5018" spans="1:1" x14ac:dyDescent="0.25">
      <c r="A5018" s="4"/>
    </row>
    <row r="5019" spans="1:1" x14ac:dyDescent="0.25">
      <c r="A5019" s="4"/>
    </row>
    <row r="5020" spans="1:1" x14ac:dyDescent="0.25">
      <c r="A5020" s="4"/>
    </row>
    <row r="5021" spans="1:1" x14ac:dyDescent="0.25">
      <c r="A5021" s="4"/>
    </row>
    <row r="5022" spans="1:1" x14ac:dyDescent="0.25">
      <c r="A5022" s="4"/>
    </row>
    <row r="5023" spans="1:1" x14ac:dyDescent="0.25">
      <c r="A5023" s="4"/>
    </row>
    <row r="5024" spans="1:1" x14ac:dyDescent="0.25">
      <c r="A5024" s="4"/>
    </row>
    <row r="5025" spans="1:1" x14ac:dyDescent="0.25">
      <c r="A5025" s="4"/>
    </row>
    <row r="5026" spans="1:1" x14ac:dyDescent="0.25">
      <c r="A5026" s="4"/>
    </row>
    <row r="5027" spans="1:1" x14ac:dyDescent="0.25">
      <c r="A5027" s="4"/>
    </row>
    <row r="5028" spans="1:1" x14ac:dyDescent="0.25">
      <c r="A5028" s="4"/>
    </row>
    <row r="5029" spans="1:1" x14ac:dyDescent="0.25">
      <c r="A5029" s="4"/>
    </row>
    <row r="5030" spans="1:1" x14ac:dyDescent="0.25">
      <c r="A5030" s="4"/>
    </row>
    <row r="5031" spans="1:1" x14ac:dyDescent="0.25">
      <c r="A5031" s="4"/>
    </row>
    <row r="5032" spans="1:1" x14ac:dyDescent="0.25">
      <c r="A5032" s="4"/>
    </row>
    <row r="5033" spans="1:1" x14ac:dyDescent="0.25">
      <c r="A5033" s="4"/>
    </row>
    <row r="5034" spans="1:1" x14ac:dyDescent="0.25">
      <c r="A5034" s="4"/>
    </row>
    <row r="5035" spans="1:1" x14ac:dyDescent="0.25">
      <c r="A5035" s="4"/>
    </row>
    <row r="5036" spans="1:1" x14ac:dyDescent="0.25">
      <c r="A5036" s="4"/>
    </row>
    <row r="5037" spans="1:1" x14ac:dyDescent="0.25">
      <c r="A5037" s="4"/>
    </row>
    <row r="5038" spans="1:1" x14ac:dyDescent="0.25">
      <c r="A5038" s="4"/>
    </row>
    <row r="5039" spans="1:1" x14ac:dyDescent="0.25">
      <c r="A5039" s="4"/>
    </row>
    <row r="5040" spans="1:1" x14ac:dyDescent="0.25">
      <c r="A5040" s="4"/>
    </row>
    <row r="5041" spans="1:1" x14ac:dyDescent="0.25">
      <c r="A5041" s="4"/>
    </row>
    <row r="5042" spans="1:1" x14ac:dyDescent="0.25">
      <c r="A5042" s="4"/>
    </row>
    <row r="5043" spans="1:1" x14ac:dyDescent="0.25">
      <c r="A5043" s="4"/>
    </row>
    <row r="5044" spans="1:1" x14ac:dyDescent="0.25">
      <c r="A5044" s="4"/>
    </row>
    <row r="5045" spans="1:1" x14ac:dyDescent="0.25">
      <c r="A5045" s="4"/>
    </row>
    <row r="5046" spans="1:1" x14ac:dyDescent="0.25">
      <c r="A5046" s="4"/>
    </row>
    <row r="5047" spans="1:1" x14ac:dyDescent="0.25">
      <c r="A5047" s="4"/>
    </row>
    <row r="5048" spans="1:1" x14ac:dyDescent="0.25">
      <c r="A5048" s="4"/>
    </row>
    <row r="5049" spans="1:1" x14ac:dyDescent="0.25">
      <c r="A5049" s="4"/>
    </row>
    <row r="5050" spans="1:1" x14ac:dyDescent="0.25">
      <c r="A5050" s="4"/>
    </row>
    <row r="5051" spans="1:1" x14ac:dyDescent="0.25">
      <c r="A5051" s="4"/>
    </row>
    <row r="5052" spans="1:1" x14ac:dyDescent="0.25">
      <c r="A5052" s="4"/>
    </row>
    <row r="5053" spans="1:1" x14ac:dyDescent="0.25">
      <c r="A5053" s="4"/>
    </row>
    <row r="5054" spans="1:1" x14ac:dyDescent="0.25">
      <c r="A5054" s="4"/>
    </row>
    <row r="5055" spans="1:1" x14ac:dyDescent="0.25">
      <c r="A5055" s="4"/>
    </row>
    <row r="5056" spans="1:1" x14ac:dyDescent="0.25">
      <c r="A5056" s="4"/>
    </row>
    <row r="5057" spans="1:1" x14ac:dyDescent="0.25">
      <c r="A5057" s="4"/>
    </row>
    <row r="5058" spans="1:1" x14ac:dyDescent="0.25">
      <c r="A5058" s="4"/>
    </row>
    <row r="5059" spans="1:1" x14ac:dyDescent="0.25">
      <c r="A5059" s="4"/>
    </row>
    <row r="5060" spans="1:1" x14ac:dyDescent="0.25">
      <c r="A5060" s="4"/>
    </row>
    <row r="5061" spans="1:1" x14ac:dyDescent="0.25">
      <c r="A5061" s="4"/>
    </row>
    <row r="5062" spans="1:1" x14ac:dyDescent="0.25">
      <c r="A5062" s="4"/>
    </row>
    <row r="5063" spans="1:1" x14ac:dyDescent="0.25">
      <c r="A5063" s="4"/>
    </row>
    <row r="5064" spans="1:1" x14ac:dyDescent="0.25">
      <c r="A5064" s="4"/>
    </row>
    <row r="5065" spans="1:1" x14ac:dyDescent="0.25">
      <c r="A5065" s="4"/>
    </row>
    <row r="5066" spans="1:1" x14ac:dyDescent="0.25">
      <c r="A5066" s="4"/>
    </row>
    <row r="5067" spans="1:1" x14ac:dyDescent="0.25">
      <c r="A5067" s="4"/>
    </row>
    <row r="5068" spans="1:1" x14ac:dyDescent="0.25">
      <c r="A5068" s="4"/>
    </row>
    <row r="5069" spans="1:1" x14ac:dyDescent="0.25">
      <c r="A5069" s="4"/>
    </row>
    <row r="5070" spans="1:1" x14ac:dyDescent="0.25">
      <c r="A5070" s="4"/>
    </row>
    <row r="5071" spans="1:1" x14ac:dyDescent="0.25">
      <c r="A5071" s="4"/>
    </row>
    <row r="5072" spans="1:1" x14ac:dyDescent="0.25">
      <c r="A5072" s="4"/>
    </row>
    <row r="5073" spans="1:1" x14ac:dyDescent="0.25">
      <c r="A5073" s="4"/>
    </row>
    <row r="5074" spans="1:1" x14ac:dyDescent="0.25">
      <c r="A5074" s="4"/>
    </row>
    <row r="5075" spans="1:1" x14ac:dyDescent="0.25">
      <c r="A5075" s="4"/>
    </row>
    <row r="5076" spans="1:1" x14ac:dyDescent="0.25">
      <c r="A5076" s="4"/>
    </row>
    <row r="5077" spans="1:1" x14ac:dyDescent="0.25">
      <c r="A5077" s="4"/>
    </row>
    <row r="5078" spans="1:1" x14ac:dyDescent="0.25">
      <c r="A5078" s="4"/>
    </row>
    <row r="5079" spans="1:1" x14ac:dyDescent="0.25">
      <c r="A5079" s="4"/>
    </row>
    <row r="5080" spans="1:1" x14ac:dyDescent="0.25">
      <c r="A5080" s="4"/>
    </row>
    <row r="5081" spans="1:1" x14ac:dyDescent="0.25">
      <c r="A5081" s="4"/>
    </row>
    <row r="5082" spans="1:1" x14ac:dyDescent="0.25">
      <c r="A5082" s="4"/>
    </row>
    <row r="5083" spans="1:1" x14ac:dyDescent="0.25">
      <c r="A5083" s="4"/>
    </row>
    <row r="5084" spans="1:1" x14ac:dyDescent="0.25">
      <c r="A5084" s="4"/>
    </row>
    <row r="5085" spans="1:1" x14ac:dyDescent="0.25">
      <c r="A5085" s="4"/>
    </row>
    <row r="5086" spans="1:1" x14ac:dyDescent="0.25">
      <c r="A5086" s="4"/>
    </row>
    <row r="5087" spans="1:1" x14ac:dyDescent="0.25">
      <c r="A5087" s="4"/>
    </row>
    <row r="5088" spans="1:1" x14ac:dyDescent="0.25">
      <c r="A5088" s="4"/>
    </row>
    <row r="5089" spans="1:1" x14ac:dyDescent="0.25">
      <c r="A5089" s="4"/>
    </row>
    <row r="5090" spans="1:1" x14ac:dyDescent="0.25">
      <c r="A5090" s="4"/>
    </row>
    <row r="5091" spans="1:1" x14ac:dyDescent="0.25">
      <c r="A5091" s="4"/>
    </row>
    <row r="5092" spans="1:1" x14ac:dyDescent="0.25">
      <c r="A5092" s="4"/>
    </row>
    <row r="5093" spans="1:1" x14ac:dyDescent="0.25">
      <c r="A5093" s="4"/>
    </row>
    <row r="5094" spans="1:1" x14ac:dyDescent="0.25">
      <c r="A5094" s="4"/>
    </row>
    <row r="5095" spans="1:1" x14ac:dyDescent="0.25">
      <c r="A5095" s="4"/>
    </row>
    <row r="5096" spans="1:1" x14ac:dyDescent="0.25">
      <c r="A5096" s="4"/>
    </row>
    <row r="5097" spans="1:1" x14ac:dyDescent="0.25">
      <c r="A5097" s="4"/>
    </row>
    <row r="5098" spans="1:1" x14ac:dyDescent="0.25">
      <c r="A5098" s="4"/>
    </row>
    <row r="5099" spans="1:1" x14ac:dyDescent="0.25">
      <c r="A5099" s="4"/>
    </row>
    <row r="5100" spans="1:1" x14ac:dyDescent="0.25">
      <c r="A5100" s="4"/>
    </row>
    <row r="5101" spans="1:1" x14ac:dyDescent="0.25">
      <c r="A5101" s="4"/>
    </row>
    <row r="5102" spans="1:1" x14ac:dyDescent="0.25">
      <c r="A5102" s="4"/>
    </row>
    <row r="5103" spans="1:1" x14ac:dyDescent="0.25">
      <c r="A5103" s="4"/>
    </row>
    <row r="5104" spans="1:1" x14ac:dyDescent="0.25">
      <c r="A5104" s="4"/>
    </row>
    <row r="5105" spans="1:1" x14ac:dyDescent="0.25">
      <c r="A5105" s="4"/>
    </row>
    <row r="5106" spans="1:1" x14ac:dyDescent="0.25">
      <c r="A5106" s="4"/>
    </row>
    <row r="5107" spans="1:1" x14ac:dyDescent="0.25">
      <c r="A5107" s="4"/>
    </row>
    <row r="5108" spans="1:1" x14ac:dyDescent="0.25">
      <c r="A5108" s="4"/>
    </row>
    <row r="5109" spans="1:1" x14ac:dyDescent="0.25">
      <c r="A5109" s="4"/>
    </row>
    <row r="5110" spans="1:1" x14ac:dyDescent="0.25">
      <c r="A5110" s="4"/>
    </row>
    <row r="5111" spans="1:1" x14ac:dyDescent="0.25">
      <c r="A5111" s="4"/>
    </row>
    <row r="5112" spans="1:1" x14ac:dyDescent="0.25">
      <c r="A5112" s="4"/>
    </row>
    <row r="5113" spans="1:1" x14ac:dyDescent="0.25">
      <c r="A5113" s="4"/>
    </row>
    <row r="5114" spans="1:1" x14ac:dyDescent="0.25">
      <c r="A5114" s="4"/>
    </row>
    <row r="5115" spans="1:1" x14ac:dyDescent="0.25">
      <c r="A5115" s="4"/>
    </row>
    <row r="5116" spans="1:1" x14ac:dyDescent="0.25">
      <c r="A5116" s="4"/>
    </row>
    <row r="5117" spans="1:1" x14ac:dyDescent="0.25">
      <c r="A5117" s="4"/>
    </row>
    <row r="5118" spans="1:1" x14ac:dyDescent="0.25">
      <c r="A5118" s="4"/>
    </row>
    <row r="5119" spans="1:1" x14ac:dyDescent="0.25">
      <c r="A5119" s="4"/>
    </row>
    <row r="5120" spans="1:1" x14ac:dyDescent="0.25">
      <c r="A5120" s="4"/>
    </row>
    <row r="5121" spans="1:1" x14ac:dyDescent="0.25">
      <c r="A5121" s="4"/>
    </row>
    <row r="5122" spans="1:1" x14ac:dyDescent="0.25">
      <c r="A5122" s="4"/>
    </row>
    <row r="5123" spans="1:1" x14ac:dyDescent="0.25">
      <c r="A5123" s="4"/>
    </row>
    <row r="5124" spans="1:1" x14ac:dyDescent="0.25">
      <c r="A5124" s="4"/>
    </row>
    <row r="5125" spans="1:1" x14ac:dyDescent="0.25">
      <c r="A5125" s="4"/>
    </row>
    <row r="5126" spans="1:1" x14ac:dyDescent="0.25">
      <c r="A5126" s="4"/>
    </row>
    <row r="5127" spans="1:1" x14ac:dyDescent="0.25">
      <c r="A5127" s="4"/>
    </row>
    <row r="5128" spans="1:1" x14ac:dyDescent="0.25">
      <c r="A5128" s="4"/>
    </row>
    <row r="5129" spans="1:1" x14ac:dyDescent="0.25">
      <c r="A5129" s="4"/>
    </row>
    <row r="5130" spans="1:1" x14ac:dyDescent="0.25">
      <c r="A5130" s="4"/>
    </row>
    <row r="5131" spans="1:1" x14ac:dyDescent="0.25">
      <c r="A5131" s="4"/>
    </row>
    <row r="5132" spans="1:1" x14ac:dyDescent="0.25">
      <c r="A5132" s="4"/>
    </row>
    <row r="5133" spans="1:1" x14ac:dyDescent="0.25">
      <c r="A5133" s="4"/>
    </row>
    <row r="5134" spans="1:1" x14ac:dyDescent="0.25">
      <c r="A5134" s="4"/>
    </row>
    <row r="5135" spans="1:1" x14ac:dyDescent="0.25">
      <c r="A5135" s="4"/>
    </row>
    <row r="5136" spans="1:1" x14ac:dyDescent="0.25">
      <c r="A5136" s="4"/>
    </row>
    <row r="5137" spans="1:1" x14ac:dyDescent="0.25">
      <c r="A5137" s="4"/>
    </row>
    <row r="5138" spans="1:1" x14ac:dyDescent="0.25">
      <c r="A5138" s="4"/>
    </row>
    <row r="5139" spans="1:1" x14ac:dyDescent="0.25">
      <c r="A5139" s="4"/>
    </row>
    <row r="5140" spans="1:1" x14ac:dyDescent="0.25">
      <c r="A5140" s="4"/>
    </row>
    <row r="5141" spans="1:1" x14ac:dyDescent="0.25">
      <c r="A5141" s="4"/>
    </row>
    <row r="5142" spans="1:1" x14ac:dyDescent="0.25">
      <c r="A5142" s="4"/>
    </row>
    <row r="5143" spans="1:1" x14ac:dyDescent="0.25">
      <c r="A5143" s="4"/>
    </row>
    <row r="5144" spans="1:1" x14ac:dyDescent="0.25">
      <c r="A5144" s="4"/>
    </row>
    <row r="5145" spans="1:1" x14ac:dyDescent="0.25">
      <c r="A5145" s="4"/>
    </row>
    <row r="5146" spans="1:1" x14ac:dyDescent="0.25">
      <c r="A5146" s="4"/>
    </row>
    <row r="5147" spans="1:1" x14ac:dyDescent="0.25">
      <c r="A5147" s="4"/>
    </row>
    <row r="5148" spans="1:1" x14ac:dyDescent="0.25">
      <c r="A5148" s="4"/>
    </row>
    <row r="5149" spans="1:1" x14ac:dyDescent="0.25">
      <c r="A5149" s="4"/>
    </row>
    <row r="5150" spans="1:1" x14ac:dyDescent="0.25">
      <c r="A5150" s="4"/>
    </row>
    <row r="5151" spans="1:1" x14ac:dyDescent="0.25">
      <c r="A5151" s="4"/>
    </row>
    <row r="5152" spans="1:1" x14ac:dyDescent="0.25">
      <c r="A5152" s="4"/>
    </row>
    <row r="5153" spans="1:1" x14ac:dyDescent="0.25">
      <c r="A5153" s="4"/>
    </row>
    <row r="5154" spans="1:1" x14ac:dyDescent="0.25">
      <c r="A5154" s="4"/>
    </row>
    <row r="5155" spans="1:1" x14ac:dyDescent="0.25">
      <c r="A5155" s="4"/>
    </row>
    <row r="5156" spans="1:1" x14ac:dyDescent="0.25">
      <c r="A5156" s="4"/>
    </row>
    <row r="5157" spans="1:1" x14ac:dyDescent="0.25">
      <c r="A5157" s="4"/>
    </row>
    <row r="5158" spans="1:1" x14ac:dyDescent="0.25">
      <c r="A5158" s="4"/>
    </row>
    <row r="5159" spans="1:1" x14ac:dyDescent="0.25">
      <c r="A5159" s="4"/>
    </row>
    <row r="5160" spans="1:1" x14ac:dyDescent="0.25">
      <c r="A5160" s="4"/>
    </row>
    <row r="5161" spans="1:1" x14ac:dyDescent="0.25">
      <c r="A5161" s="4"/>
    </row>
    <row r="5162" spans="1:1" x14ac:dyDescent="0.25">
      <c r="A5162" s="4"/>
    </row>
    <row r="5163" spans="1:1" x14ac:dyDescent="0.25">
      <c r="A5163" s="4"/>
    </row>
    <row r="5164" spans="1:1" x14ac:dyDescent="0.25">
      <c r="A5164" s="4"/>
    </row>
    <row r="5165" spans="1:1" x14ac:dyDescent="0.25">
      <c r="A5165" s="4"/>
    </row>
    <row r="5166" spans="1:1" x14ac:dyDescent="0.25">
      <c r="A5166" s="4"/>
    </row>
    <row r="5167" spans="1:1" x14ac:dyDescent="0.25">
      <c r="A5167" s="4"/>
    </row>
    <row r="5168" spans="1:1" x14ac:dyDescent="0.25">
      <c r="A5168" s="4"/>
    </row>
    <row r="5169" spans="1:1" x14ac:dyDescent="0.25">
      <c r="A5169" s="4"/>
    </row>
    <row r="5170" spans="1:1" x14ac:dyDescent="0.25">
      <c r="A5170" s="4"/>
    </row>
    <row r="5171" spans="1:1" x14ac:dyDescent="0.25">
      <c r="A5171" s="4"/>
    </row>
    <row r="5172" spans="1:1" x14ac:dyDescent="0.25">
      <c r="A5172" s="4"/>
    </row>
    <row r="5173" spans="1:1" x14ac:dyDescent="0.25">
      <c r="A5173" s="4"/>
    </row>
    <row r="5174" spans="1:1" x14ac:dyDescent="0.25">
      <c r="A5174" s="4"/>
    </row>
    <row r="5175" spans="1:1" x14ac:dyDescent="0.25">
      <c r="A5175" s="4"/>
    </row>
    <row r="5176" spans="1:1" x14ac:dyDescent="0.25">
      <c r="A5176" s="4"/>
    </row>
    <row r="5177" spans="1:1" x14ac:dyDescent="0.25">
      <c r="A5177" s="4"/>
    </row>
    <row r="5178" spans="1:1" x14ac:dyDescent="0.25">
      <c r="A5178" s="4"/>
    </row>
    <row r="5179" spans="1:1" x14ac:dyDescent="0.25">
      <c r="A5179" s="4"/>
    </row>
    <row r="5180" spans="1:1" x14ac:dyDescent="0.25">
      <c r="A5180" s="4"/>
    </row>
    <row r="5181" spans="1:1" x14ac:dyDescent="0.25">
      <c r="A5181" s="4"/>
    </row>
    <row r="5182" spans="1:1" x14ac:dyDescent="0.25">
      <c r="A5182" s="4"/>
    </row>
    <row r="5183" spans="1:1" x14ac:dyDescent="0.25">
      <c r="A5183" s="4"/>
    </row>
    <row r="5184" spans="1:1" x14ac:dyDescent="0.25">
      <c r="A5184" s="4"/>
    </row>
    <row r="5185" spans="1:1" x14ac:dyDescent="0.25">
      <c r="A5185" s="4"/>
    </row>
    <row r="5186" spans="1:1" x14ac:dyDescent="0.25">
      <c r="A5186" s="4"/>
    </row>
    <row r="5187" spans="1:1" x14ac:dyDescent="0.25">
      <c r="A5187" s="4"/>
    </row>
    <row r="5188" spans="1:1" x14ac:dyDescent="0.25">
      <c r="A5188" s="4"/>
    </row>
    <row r="5189" spans="1:1" x14ac:dyDescent="0.25">
      <c r="A5189" s="4"/>
    </row>
    <row r="5190" spans="1:1" x14ac:dyDescent="0.25">
      <c r="A5190" s="4"/>
    </row>
    <row r="5191" spans="1:1" x14ac:dyDescent="0.25">
      <c r="A5191" s="4"/>
    </row>
    <row r="5192" spans="1:1" x14ac:dyDescent="0.25">
      <c r="A5192" s="4"/>
    </row>
    <row r="5193" spans="1:1" x14ac:dyDescent="0.25">
      <c r="A5193" s="4"/>
    </row>
    <row r="5194" spans="1:1" x14ac:dyDescent="0.25">
      <c r="A5194" s="4"/>
    </row>
    <row r="5195" spans="1:1" x14ac:dyDescent="0.25">
      <c r="A5195" s="4"/>
    </row>
    <row r="5196" spans="1:1" x14ac:dyDescent="0.25">
      <c r="A5196" s="4"/>
    </row>
    <row r="5197" spans="1:1" x14ac:dyDescent="0.25">
      <c r="A5197" s="4"/>
    </row>
    <row r="5198" spans="1:1" x14ac:dyDescent="0.25">
      <c r="A5198" s="4"/>
    </row>
    <row r="5199" spans="1:1" x14ac:dyDescent="0.25">
      <c r="A5199" s="4"/>
    </row>
    <row r="5200" spans="1:1" x14ac:dyDescent="0.25">
      <c r="A5200" s="4"/>
    </row>
    <row r="5201" spans="1:1" x14ac:dyDescent="0.25">
      <c r="A5201" s="4"/>
    </row>
    <row r="5202" spans="1:1" x14ac:dyDescent="0.25">
      <c r="A5202" s="4"/>
    </row>
    <row r="5203" spans="1:1" x14ac:dyDescent="0.25">
      <c r="A5203" s="4"/>
    </row>
    <row r="5204" spans="1:1" x14ac:dyDescent="0.25">
      <c r="A5204" s="4"/>
    </row>
    <row r="5205" spans="1:1" x14ac:dyDescent="0.25">
      <c r="A5205" s="4"/>
    </row>
    <row r="5206" spans="1:1" x14ac:dyDescent="0.25">
      <c r="A5206" s="4"/>
    </row>
    <row r="5207" spans="1:1" x14ac:dyDescent="0.25">
      <c r="A5207" s="4"/>
    </row>
    <row r="5208" spans="1:1" x14ac:dyDescent="0.25">
      <c r="A5208" s="4"/>
    </row>
    <row r="5209" spans="1:1" x14ac:dyDescent="0.25">
      <c r="A5209" s="4"/>
    </row>
    <row r="5210" spans="1:1" x14ac:dyDescent="0.25">
      <c r="A5210" s="4"/>
    </row>
    <row r="5211" spans="1:1" x14ac:dyDescent="0.25">
      <c r="A5211" s="4"/>
    </row>
    <row r="5212" spans="1:1" x14ac:dyDescent="0.25">
      <c r="A5212" s="4"/>
    </row>
    <row r="5213" spans="1:1" x14ac:dyDescent="0.25">
      <c r="A5213" s="4"/>
    </row>
    <row r="5214" spans="1:1" x14ac:dyDescent="0.25">
      <c r="A5214" s="4"/>
    </row>
    <row r="5215" spans="1:1" x14ac:dyDescent="0.25">
      <c r="A5215" s="4"/>
    </row>
    <row r="5216" spans="1:1" x14ac:dyDescent="0.25">
      <c r="A5216" s="4"/>
    </row>
    <row r="5217" spans="1:1" x14ac:dyDescent="0.25">
      <c r="A5217" s="4"/>
    </row>
    <row r="5218" spans="1:1" x14ac:dyDescent="0.25">
      <c r="A5218" s="4"/>
    </row>
    <row r="5219" spans="1:1" x14ac:dyDescent="0.25">
      <c r="A5219" s="4"/>
    </row>
    <row r="5220" spans="1:1" x14ac:dyDescent="0.25">
      <c r="A5220" s="4"/>
    </row>
    <row r="5221" spans="1:1" x14ac:dyDescent="0.25">
      <c r="A5221" s="4"/>
    </row>
    <row r="5222" spans="1:1" x14ac:dyDescent="0.25">
      <c r="A5222" s="4"/>
    </row>
    <row r="5223" spans="1:1" x14ac:dyDescent="0.25">
      <c r="A5223" s="4"/>
    </row>
    <row r="5224" spans="1:1" x14ac:dyDescent="0.25">
      <c r="A5224" s="4"/>
    </row>
    <row r="5225" spans="1:1" x14ac:dyDescent="0.25">
      <c r="A5225" s="4"/>
    </row>
    <row r="5226" spans="1:1" x14ac:dyDescent="0.25">
      <c r="A5226" s="4"/>
    </row>
    <row r="5227" spans="1:1" x14ac:dyDescent="0.25">
      <c r="A5227" s="4"/>
    </row>
    <row r="5228" spans="1:1" x14ac:dyDescent="0.25">
      <c r="A5228" s="4"/>
    </row>
    <row r="5229" spans="1:1" x14ac:dyDescent="0.25">
      <c r="A5229" s="4"/>
    </row>
    <row r="5230" spans="1:1" x14ac:dyDescent="0.25">
      <c r="A5230" s="4"/>
    </row>
    <row r="5231" spans="1:1" x14ac:dyDescent="0.25">
      <c r="A5231" s="4"/>
    </row>
    <row r="5232" spans="1:1" x14ac:dyDescent="0.25">
      <c r="A5232" s="4"/>
    </row>
    <row r="5233" spans="1:1" x14ac:dyDescent="0.25">
      <c r="A5233" s="4"/>
    </row>
    <row r="5234" spans="1:1" x14ac:dyDescent="0.25">
      <c r="A5234" s="4"/>
    </row>
    <row r="5235" spans="1:1" x14ac:dyDescent="0.25">
      <c r="A5235" s="4"/>
    </row>
    <row r="5236" spans="1:1" x14ac:dyDescent="0.25">
      <c r="A5236" s="4"/>
    </row>
    <row r="5237" spans="1:1" x14ac:dyDescent="0.25">
      <c r="A5237" s="4"/>
    </row>
    <row r="5238" spans="1:1" x14ac:dyDescent="0.25">
      <c r="A5238" s="4"/>
    </row>
    <row r="5239" spans="1:1" x14ac:dyDescent="0.25">
      <c r="A5239" s="4"/>
    </row>
    <row r="5240" spans="1:1" x14ac:dyDescent="0.25">
      <c r="A5240" s="4"/>
    </row>
    <row r="5241" spans="1:1" x14ac:dyDescent="0.25">
      <c r="A5241" s="4"/>
    </row>
    <row r="5242" spans="1:1" x14ac:dyDescent="0.25">
      <c r="A5242" s="4"/>
    </row>
    <row r="5243" spans="1:1" x14ac:dyDescent="0.25">
      <c r="A5243" s="4"/>
    </row>
    <row r="5244" spans="1:1" x14ac:dyDescent="0.25">
      <c r="A5244" s="4"/>
    </row>
    <row r="5245" spans="1:1" x14ac:dyDescent="0.25">
      <c r="A5245" s="4"/>
    </row>
    <row r="5246" spans="1:1" x14ac:dyDescent="0.25">
      <c r="A5246" s="4"/>
    </row>
    <row r="5247" spans="1:1" x14ac:dyDescent="0.25">
      <c r="A5247" s="4"/>
    </row>
    <row r="5248" spans="1:1" x14ac:dyDescent="0.25">
      <c r="A5248" s="4"/>
    </row>
    <row r="5249" spans="1:1" x14ac:dyDescent="0.25">
      <c r="A5249" s="4"/>
    </row>
    <row r="5250" spans="1:1" x14ac:dyDescent="0.25">
      <c r="A5250" s="4"/>
    </row>
    <row r="5251" spans="1:1" x14ac:dyDescent="0.25">
      <c r="A5251" s="4"/>
    </row>
    <row r="5252" spans="1:1" x14ac:dyDescent="0.25">
      <c r="A5252" s="4"/>
    </row>
    <row r="5253" spans="1:1" x14ac:dyDescent="0.25">
      <c r="A5253" s="4"/>
    </row>
    <row r="5254" spans="1:1" x14ac:dyDescent="0.25">
      <c r="A5254" s="4"/>
    </row>
    <row r="5255" spans="1:1" x14ac:dyDescent="0.25">
      <c r="A5255" s="4"/>
    </row>
    <row r="5256" spans="1:1" x14ac:dyDescent="0.25">
      <c r="A5256" s="4"/>
    </row>
    <row r="5257" spans="1:1" x14ac:dyDescent="0.25">
      <c r="A5257" s="4"/>
    </row>
    <row r="5258" spans="1:1" x14ac:dyDescent="0.25">
      <c r="A5258" s="4"/>
    </row>
    <row r="5259" spans="1:1" x14ac:dyDescent="0.25">
      <c r="A5259" s="4"/>
    </row>
    <row r="5260" spans="1:1" x14ac:dyDescent="0.25">
      <c r="A5260" s="4"/>
    </row>
    <row r="5261" spans="1:1" x14ac:dyDescent="0.25">
      <c r="A5261" s="4"/>
    </row>
    <row r="5262" spans="1:1" x14ac:dyDescent="0.25">
      <c r="A5262" s="4"/>
    </row>
    <row r="5263" spans="1:1" x14ac:dyDescent="0.25">
      <c r="A5263" s="4"/>
    </row>
    <row r="5264" spans="1:1" x14ac:dyDescent="0.25">
      <c r="A5264" s="4"/>
    </row>
    <row r="5265" spans="1:1" x14ac:dyDescent="0.25">
      <c r="A5265" s="4"/>
    </row>
    <row r="5266" spans="1:1" x14ac:dyDescent="0.25">
      <c r="A5266" s="4"/>
    </row>
    <row r="5267" spans="1:1" x14ac:dyDescent="0.25">
      <c r="A5267" s="4"/>
    </row>
    <row r="5268" spans="1:1" x14ac:dyDescent="0.25">
      <c r="A5268" s="4"/>
    </row>
    <row r="5269" spans="1:1" x14ac:dyDescent="0.25">
      <c r="A5269" s="4"/>
    </row>
    <row r="5270" spans="1:1" x14ac:dyDescent="0.25">
      <c r="A5270" s="4"/>
    </row>
    <row r="5271" spans="1:1" x14ac:dyDescent="0.25">
      <c r="A5271" s="4"/>
    </row>
    <row r="5272" spans="1:1" x14ac:dyDescent="0.25">
      <c r="A5272" s="4"/>
    </row>
    <row r="5273" spans="1:1" x14ac:dyDescent="0.25">
      <c r="A5273" s="4"/>
    </row>
    <row r="5274" spans="1:1" x14ac:dyDescent="0.25">
      <c r="A5274" s="4"/>
    </row>
    <row r="5275" spans="1:1" x14ac:dyDescent="0.25">
      <c r="A5275" s="4"/>
    </row>
    <row r="5276" spans="1:1" x14ac:dyDescent="0.25">
      <c r="A5276" s="4"/>
    </row>
    <row r="5277" spans="1:1" x14ac:dyDescent="0.25">
      <c r="A5277" s="4"/>
    </row>
    <row r="5278" spans="1:1" x14ac:dyDescent="0.25">
      <c r="A5278" s="4"/>
    </row>
    <row r="5279" spans="1:1" x14ac:dyDescent="0.25">
      <c r="A5279" s="4"/>
    </row>
    <row r="5280" spans="1:1" x14ac:dyDescent="0.25">
      <c r="A5280" s="4"/>
    </row>
    <row r="5281" spans="1:1" x14ac:dyDescent="0.25">
      <c r="A5281" s="4"/>
    </row>
    <row r="5282" spans="1:1" x14ac:dyDescent="0.25">
      <c r="A5282" s="4"/>
    </row>
    <row r="5283" spans="1:1" x14ac:dyDescent="0.25">
      <c r="A5283" s="4"/>
    </row>
    <row r="5284" spans="1:1" x14ac:dyDescent="0.25">
      <c r="A5284" s="4"/>
    </row>
    <row r="5285" spans="1:1" x14ac:dyDescent="0.25">
      <c r="A5285" s="4"/>
    </row>
    <row r="5286" spans="1:1" x14ac:dyDescent="0.25">
      <c r="A5286" s="4"/>
    </row>
    <row r="5287" spans="1:1" x14ac:dyDescent="0.25">
      <c r="A5287" s="4"/>
    </row>
    <row r="5288" spans="1:1" x14ac:dyDescent="0.25">
      <c r="A5288" s="4"/>
    </row>
    <row r="5289" spans="1:1" x14ac:dyDescent="0.25">
      <c r="A5289" s="4"/>
    </row>
    <row r="5290" spans="1:1" x14ac:dyDescent="0.25">
      <c r="A5290" s="4"/>
    </row>
    <row r="5291" spans="1:1" x14ac:dyDescent="0.25">
      <c r="A5291" s="4"/>
    </row>
    <row r="5292" spans="1:1" x14ac:dyDescent="0.25">
      <c r="A5292" s="4"/>
    </row>
    <row r="5293" spans="1:1" x14ac:dyDescent="0.25">
      <c r="A5293" s="4"/>
    </row>
    <row r="5294" spans="1:1" x14ac:dyDescent="0.25">
      <c r="A5294" s="4"/>
    </row>
    <row r="5295" spans="1:1" x14ac:dyDescent="0.25">
      <c r="A5295" s="4"/>
    </row>
    <row r="5296" spans="1:1" x14ac:dyDescent="0.25">
      <c r="A5296" s="4"/>
    </row>
    <row r="5297" spans="1:1" x14ac:dyDescent="0.25">
      <c r="A5297" s="4"/>
    </row>
    <row r="5298" spans="1:1" x14ac:dyDescent="0.25">
      <c r="A5298" s="4"/>
    </row>
    <row r="5299" spans="1:1" x14ac:dyDescent="0.25">
      <c r="A5299" s="4"/>
    </row>
    <row r="5300" spans="1:1" x14ac:dyDescent="0.25">
      <c r="A5300" s="4"/>
    </row>
    <row r="5301" spans="1:1" x14ac:dyDescent="0.25">
      <c r="A5301" s="4"/>
    </row>
    <row r="5302" spans="1:1" x14ac:dyDescent="0.25">
      <c r="A5302" s="4"/>
    </row>
    <row r="5303" spans="1:1" x14ac:dyDescent="0.25">
      <c r="A5303" s="4"/>
    </row>
    <row r="5304" spans="1:1" x14ac:dyDescent="0.25">
      <c r="A5304" s="4"/>
    </row>
    <row r="5305" spans="1:1" x14ac:dyDescent="0.25">
      <c r="A5305" s="4"/>
    </row>
    <row r="5306" spans="1:1" x14ac:dyDescent="0.25">
      <c r="A5306" s="4"/>
    </row>
    <row r="5307" spans="1:1" x14ac:dyDescent="0.25">
      <c r="A5307" s="4"/>
    </row>
    <row r="5308" spans="1:1" x14ac:dyDescent="0.25">
      <c r="A5308" s="4"/>
    </row>
    <row r="5309" spans="1:1" x14ac:dyDescent="0.25">
      <c r="A5309" s="4"/>
    </row>
    <row r="5310" spans="1:1" x14ac:dyDescent="0.25">
      <c r="A5310" s="4"/>
    </row>
    <row r="5311" spans="1:1" x14ac:dyDescent="0.25">
      <c r="A5311" s="4"/>
    </row>
    <row r="5312" spans="1:1" x14ac:dyDescent="0.25">
      <c r="A5312" s="4"/>
    </row>
    <row r="5313" spans="1:1" x14ac:dyDescent="0.25">
      <c r="A5313" s="4"/>
    </row>
    <row r="5314" spans="1:1" x14ac:dyDescent="0.25">
      <c r="A5314" s="4"/>
    </row>
    <row r="5315" spans="1:1" x14ac:dyDescent="0.25">
      <c r="A5315" s="4"/>
    </row>
    <row r="5316" spans="1:1" x14ac:dyDescent="0.25">
      <c r="A5316" s="4"/>
    </row>
    <row r="5317" spans="1:1" x14ac:dyDescent="0.25">
      <c r="A5317" s="4"/>
    </row>
    <row r="5318" spans="1:1" x14ac:dyDescent="0.25">
      <c r="A5318" s="4"/>
    </row>
    <row r="5319" spans="1:1" x14ac:dyDescent="0.25">
      <c r="A5319" s="4"/>
    </row>
    <row r="5320" spans="1:1" x14ac:dyDescent="0.25">
      <c r="A5320" s="4"/>
    </row>
    <row r="5321" spans="1:1" x14ac:dyDescent="0.25">
      <c r="A5321" s="4"/>
    </row>
    <row r="5322" spans="1:1" x14ac:dyDescent="0.25">
      <c r="A5322" s="4"/>
    </row>
    <row r="5323" spans="1:1" x14ac:dyDescent="0.25">
      <c r="A5323" s="4"/>
    </row>
    <row r="5324" spans="1:1" x14ac:dyDescent="0.25">
      <c r="A5324" s="4"/>
    </row>
    <row r="5325" spans="1:1" x14ac:dyDescent="0.25">
      <c r="A5325" s="4"/>
    </row>
    <row r="5326" spans="1:1" x14ac:dyDescent="0.25">
      <c r="A5326" s="4"/>
    </row>
    <row r="5327" spans="1:1" x14ac:dyDescent="0.25">
      <c r="A5327" s="4"/>
    </row>
    <row r="5328" spans="1:1" x14ac:dyDescent="0.25">
      <c r="A5328" s="4"/>
    </row>
    <row r="5329" spans="1:1" x14ac:dyDescent="0.25">
      <c r="A5329" s="4"/>
    </row>
    <row r="5330" spans="1:1" x14ac:dyDescent="0.25">
      <c r="A5330" s="4"/>
    </row>
    <row r="5331" spans="1:1" x14ac:dyDescent="0.25">
      <c r="A5331" s="4"/>
    </row>
    <row r="5332" spans="1:1" x14ac:dyDescent="0.25">
      <c r="A5332" s="4"/>
    </row>
    <row r="5333" spans="1:1" x14ac:dyDescent="0.25">
      <c r="A5333" s="4"/>
    </row>
    <row r="5334" spans="1:1" x14ac:dyDescent="0.25">
      <c r="A5334" s="4"/>
    </row>
    <row r="5335" spans="1:1" x14ac:dyDescent="0.25">
      <c r="A5335" s="4"/>
    </row>
    <row r="5336" spans="1:1" x14ac:dyDescent="0.25">
      <c r="A5336" s="4"/>
    </row>
    <row r="5337" spans="1:1" x14ac:dyDescent="0.25">
      <c r="A5337" s="4"/>
    </row>
    <row r="5338" spans="1:1" x14ac:dyDescent="0.25">
      <c r="A5338" s="4"/>
    </row>
    <row r="5339" spans="1:1" x14ac:dyDescent="0.25">
      <c r="A5339" s="4"/>
    </row>
    <row r="5340" spans="1:1" x14ac:dyDescent="0.25">
      <c r="A5340" s="4"/>
    </row>
    <row r="5341" spans="1:1" x14ac:dyDescent="0.25">
      <c r="A5341" s="4"/>
    </row>
    <row r="5342" spans="1:1" x14ac:dyDescent="0.25">
      <c r="A5342" s="4"/>
    </row>
    <row r="5343" spans="1:1" x14ac:dyDescent="0.25">
      <c r="A5343" s="4"/>
    </row>
    <row r="5344" spans="1:1" x14ac:dyDescent="0.25">
      <c r="A5344" s="4"/>
    </row>
    <row r="5345" spans="1:1" x14ac:dyDescent="0.25">
      <c r="A5345" s="4"/>
    </row>
    <row r="5346" spans="1:1" x14ac:dyDescent="0.25">
      <c r="A5346" s="4"/>
    </row>
    <row r="5347" spans="1:1" x14ac:dyDescent="0.25">
      <c r="A5347" s="4"/>
    </row>
    <row r="5348" spans="1:1" x14ac:dyDescent="0.25">
      <c r="A5348" s="4"/>
    </row>
    <row r="5349" spans="1:1" x14ac:dyDescent="0.25">
      <c r="A5349" s="4"/>
    </row>
    <row r="5350" spans="1:1" x14ac:dyDescent="0.25">
      <c r="A5350" s="4"/>
    </row>
    <row r="5351" spans="1:1" x14ac:dyDescent="0.25">
      <c r="A5351" s="4"/>
    </row>
    <row r="5352" spans="1:1" x14ac:dyDescent="0.25">
      <c r="A5352" s="4"/>
    </row>
    <row r="5353" spans="1:1" x14ac:dyDescent="0.25">
      <c r="A5353" s="4"/>
    </row>
    <row r="5354" spans="1:1" x14ac:dyDescent="0.25">
      <c r="A5354" s="4"/>
    </row>
    <row r="5355" spans="1:1" x14ac:dyDescent="0.25">
      <c r="A5355" s="4"/>
    </row>
    <row r="5356" spans="1:1" x14ac:dyDescent="0.25">
      <c r="A5356" s="4"/>
    </row>
    <row r="5357" spans="1:1" x14ac:dyDescent="0.25">
      <c r="A5357" s="4"/>
    </row>
    <row r="5358" spans="1:1" x14ac:dyDescent="0.25">
      <c r="A5358" s="4"/>
    </row>
    <row r="5359" spans="1:1" x14ac:dyDescent="0.25">
      <c r="A5359" s="4"/>
    </row>
    <row r="5360" spans="1:1" x14ac:dyDescent="0.25">
      <c r="A5360" s="4"/>
    </row>
    <row r="5361" spans="1:1" x14ac:dyDescent="0.25">
      <c r="A5361" s="4"/>
    </row>
    <row r="5362" spans="1:1" x14ac:dyDescent="0.25">
      <c r="A5362" s="4"/>
    </row>
    <row r="5363" spans="1:1" x14ac:dyDescent="0.25">
      <c r="A5363" s="4"/>
    </row>
    <row r="5364" spans="1:1" x14ac:dyDescent="0.25">
      <c r="A5364" s="4"/>
    </row>
    <row r="5365" spans="1:1" x14ac:dyDescent="0.25">
      <c r="A5365" s="4"/>
    </row>
    <row r="5366" spans="1:1" x14ac:dyDescent="0.25">
      <c r="A5366" s="4"/>
    </row>
    <row r="5367" spans="1:1" x14ac:dyDescent="0.25">
      <c r="A5367" s="4"/>
    </row>
    <row r="5368" spans="1:1" x14ac:dyDescent="0.25">
      <c r="A5368" s="4"/>
    </row>
    <row r="5369" spans="1:1" x14ac:dyDescent="0.25">
      <c r="A5369" s="4"/>
    </row>
    <row r="5370" spans="1:1" x14ac:dyDescent="0.25">
      <c r="A5370" s="4"/>
    </row>
    <row r="5371" spans="1:1" x14ac:dyDescent="0.25">
      <c r="A5371" s="4"/>
    </row>
    <row r="5372" spans="1:1" x14ac:dyDescent="0.25">
      <c r="A5372" s="4"/>
    </row>
    <row r="5373" spans="1:1" x14ac:dyDescent="0.25">
      <c r="A5373" s="4"/>
    </row>
    <row r="5374" spans="1:1" x14ac:dyDescent="0.25">
      <c r="A5374" s="4"/>
    </row>
    <row r="5375" spans="1:1" x14ac:dyDescent="0.25">
      <c r="A5375" s="4"/>
    </row>
    <row r="5376" spans="1:1" x14ac:dyDescent="0.25">
      <c r="A5376" s="4"/>
    </row>
    <row r="5377" spans="1:1" x14ac:dyDescent="0.25">
      <c r="A5377" s="4"/>
    </row>
    <row r="5378" spans="1:1" x14ac:dyDescent="0.25">
      <c r="A5378" s="4"/>
    </row>
    <row r="5379" spans="1:1" x14ac:dyDescent="0.25">
      <c r="A5379" s="4"/>
    </row>
    <row r="5380" spans="1:1" x14ac:dyDescent="0.25">
      <c r="A5380" s="4"/>
    </row>
    <row r="5381" spans="1:1" x14ac:dyDescent="0.25">
      <c r="A5381" s="4"/>
    </row>
    <row r="5382" spans="1:1" x14ac:dyDescent="0.25">
      <c r="A5382" s="4"/>
    </row>
    <row r="5383" spans="1:1" x14ac:dyDescent="0.25">
      <c r="A5383" s="4"/>
    </row>
    <row r="5384" spans="1:1" x14ac:dyDescent="0.25">
      <c r="A5384" s="4"/>
    </row>
    <row r="5385" spans="1:1" x14ac:dyDescent="0.25">
      <c r="A5385" s="4"/>
    </row>
    <row r="5386" spans="1:1" x14ac:dyDescent="0.25">
      <c r="A5386" s="4"/>
    </row>
    <row r="5387" spans="1:1" x14ac:dyDescent="0.25">
      <c r="A5387" s="4"/>
    </row>
    <row r="5388" spans="1:1" x14ac:dyDescent="0.25">
      <c r="A5388" s="4"/>
    </row>
    <row r="5389" spans="1:1" x14ac:dyDescent="0.25">
      <c r="A5389" s="4"/>
    </row>
    <row r="5390" spans="1:1" x14ac:dyDescent="0.25">
      <c r="A5390" s="4"/>
    </row>
    <row r="5391" spans="1:1" x14ac:dyDescent="0.25">
      <c r="A5391" s="4"/>
    </row>
    <row r="5392" spans="1:1" x14ac:dyDescent="0.25">
      <c r="A5392" s="4"/>
    </row>
    <row r="5393" spans="1:1" x14ac:dyDescent="0.25">
      <c r="A5393" s="4"/>
    </row>
    <row r="5394" spans="1:1" x14ac:dyDescent="0.25">
      <c r="A5394" s="4"/>
    </row>
    <row r="5395" spans="1:1" x14ac:dyDescent="0.25">
      <c r="A5395" s="4"/>
    </row>
    <row r="5396" spans="1:1" x14ac:dyDescent="0.25">
      <c r="A5396" s="4"/>
    </row>
    <row r="5397" spans="1:1" x14ac:dyDescent="0.25">
      <c r="A5397" s="4"/>
    </row>
    <row r="5398" spans="1:1" x14ac:dyDescent="0.25">
      <c r="A5398" s="4"/>
    </row>
    <row r="5399" spans="1:1" x14ac:dyDescent="0.25">
      <c r="A5399" s="4"/>
    </row>
    <row r="5400" spans="1:1" x14ac:dyDescent="0.25">
      <c r="A5400" s="4"/>
    </row>
    <row r="5401" spans="1:1" x14ac:dyDescent="0.25">
      <c r="A5401" s="4"/>
    </row>
    <row r="5402" spans="1:1" x14ac:dyDescent="0.25">
      <c r="A5402" s="4"/>
    </row>
    <row r="5403" spans="1:1" x14ac:dyDescent="0.25">
      <c r="A5403" s="4"/>
    </row>
    <row r="5404" spans="1:1" x14ac:dyDescent="0.25">
      <c r="A5404" s="4"/>
    </row>
    <row r="5405" spans="1:1" x14ac:dyDescent="0.25">
      <c r="A5405" s="4"/>
    </row>
    <row r="5406" spans="1:1" x14ac:dyDescent="0.25">
      <c r="A5406" s="4"/>
    </row>
    <row r="5407" spans="1:1" x14ac:dyDescent="0.25">
      <c r="A5407" s="4"/>
    </row>
    <row r="5408" spans="1:1" x14ac:dyDescent="0.25">
      <c r="A5408" s="4"/>
    </row>
    <row r="5409" spans="1:1" x14ac:dyDescent="0.25">
      <c r="A5409" s="4"/>
    </row>
    <row r="5410" spans="1:1" x14ac:dyDescent="0.25">
      <c r="A5410" s="4"/>
    </row>
    <row r="5411" spans="1:1" x14ac:dyDescent="0.25">
      <c r="A5411" s="4"/>
    </row>
    <row r="5412" spans="1:1" x14ac:dyDescent="0.25">
      <c r="A5412" s="4"/>
    </row>
    <row r="5413" spans="1:1" x14ac:dyDescent="0.25">
      <c r="A5413" s="4"/>
    </row>
    <row r="5414" spans="1:1" x14ac:dyDescent="0.25">
      <c r="A5414" s="4"/>
    </row>
    <row r="5415" spans="1:1" x14ac:dyDescent="0.25">
      <c r="A5415" s="4"/>
    </row>
    <row r="5416" spans="1:1" x14ac:dyDescent="0.25">
      <c r="A5416" s="4"/>
    </row>
    <row r="5417" spans="1:1" x14ac:dyDescent="0.25">
      <c r="A5417" s="4"/>
    </row>
    <row r="5418" spans="1:1" x14ac:dyDescent="0.25">
      <c r="A5418" s="4"/>
    </row>
    <row r="5419" spans="1:1" x14ac:dyDescent="0.25">
      <c r="A5419" s="4"/>
    </row>
    <row r="5420" spans="1:1" x14ac:dyDescent="0.25">
      <c r="A5420" s="4"/>
    </row>
    <row r="5421" spans="1:1" x14ac:dyDescent="0.25">
      <c r="A5421" s="4"/>
    </row>
    <row r="5422" spans="1:1" x14ac:dyDescent="0.25">
      <c r="A5422" s="4"/>
    </row>
    <row r="5423" spans="1:1" x14ac:dyDescent="0.25">
      <c r="A5423" s="4"/>
    </row>
    <row r="5424" spans="1:1" x14ac:dyDescent="0.25">
      <c r="A5424" s="4"/>
    </row>
    <row r="5425" spans="1:1" x14ac:dyDescent="0.25">
      <c r="A5425" s="4"/>
    </row>
    <row r="5426" spans="1:1" x14ac:dyDescent="0.25">
      <c r="A5426" s="4"/>
    </row>
    <row r="5427" spans="1:1" x14ac:dyDescent="0.25">
      <c r="A5427" s="4"/>
    </row>
    <row r="5428" spans="1:1" x14ac:dyDescent="0.25">
      <c r="A5428" s="4"/>
    </row>
    <row r="5429" spans="1:1" x14ac:dyDescent="0.25">
      <c r="A5429" s="4"/>
    </row>
    <row r="5430" spans="1:1" x14ac:dyDescent="0.25">
      <c r="A5430" s="4"/>
    </row>
    <row r="5431" spans="1:1" x14ac:dyDescent="0.25">
      <c r="A5431" s="4"/>
    </row>
    <row r="5432" spans="1:1" x14ac:dyDescent="0.25">
      <c r="A5432" s="4"/>
    </row>
    <row r="5433" spans="1:1" x14ac:dyDescent="0.25">
      <c r="A5433" s="4"/>
    </row>
    <row r="5434" spans="1:1" x14ac:dyDescent="0.25">
      <c r="A5434" s="4"/>
    </row>
    <row r="5435" spans="1:1" x14ac:dyDescent="0.25">
      <c r="A5435" s="4"/>
    </row>
    <row r="5436" spans="1:1" x14ac:dyDescent="0.25">
      <c r="A5436" s="4"/>
    </row>
    <row r="5437" spans="1:1" x14ac:dyDescent="0.25">
      <c r="A5437" s="4"/>
    </row>
    <row r="5438" spans="1:1" x14ac:dyDescent="0.25">
      <c r="A5438" s="4"/>
    </row>
    <row r="5439" spans="1:1" x14ac:dyDescent="0.25">
      <c r="A5439" s="4"/>
    </row>
    <row r="5440" spans="1:1" x14ac:dyDescent="0.25">
      <c r="A5440" s="4"/>
    </row>
    <row r="5441" spans="1:1" x14ac:dyDescent="0.25">
      <c r="A5441" s="4"/>
    </row>
    <row r="5442" spans="1:1" x14ac:dyDescent="0.25">
      <c r="A5442" s="4"/>
    </row>
    <row r="5443" spans="1:1" x14ac:dyDescent="0.25">
      <c r="A5443" s="4"/>
    </row>
    <row r="5444" spans="1:1" x14ac:dyDescent="0.25">
      <c r="A5444" s="4"/>
    </row>
    <row r="5445" spans="1:1" x14ac:dyDescent="0.25">
      <c r="A5445" s="4"/>
    </row>
    <row r="5446" spans="1:1" x14ac:dyDescent="0.25">
      <c r="A5446" s="4"/>
    </row>
    <row r="5447" spans="1:1" x14ac:dyDescent="0.25">
      <c r="A5447" s="4"/>
    </row>
    <row r="5448" spans="1:1" x14ac:dyDescent="0.25">
      <c r="A5448" s="4"/>
    </row>
    <row r="5449" spans="1:1" x14ac:dyDescent="0.25">
      <c r="A5449" s="4"/>
    </row>
    <row r="5450" spans="1:1" x14ac:dyDescent="0.25">
      <c r="A5450" s="4"/>
    </row>
    <row r="5451" spans="1:1" x14ac:dyDescent="0.25">
      <c r="A5451" s="4"/>
    </row>
    <row r="5452" spans="1:1" x14ac:dyDescent="0.25">
      <c r="A5452" s="4"/>
    </row>
    <row r="5453" spans="1:1" x14ac:dyDescent="0.25">
      <c r="A5453" s="4"/>
    </row>
    <row r="5454" spans="1:1" x14ac:dyDescent="0.25">
      <c r="A5454" s="4"/>
    </row>
    <row r="5455" spans="1:1" x14ac:dyDescent="0.25">
      <c r="A5455" s="4"/>
    </row>
    <row r="5456" spans="1:1" x14ac:dyDescent="0.25">
      <c r="A5456" s="4"/>
    </row>
    <row r="5457" spans="1:1" x14ac:dyDescent="0.25">
      <c r="A5457" s="4"/>
    </row>
    <row r="5458" spans="1:1" x14ac:dyDescent="0.25">
      <c r="A5458" s="4"/>
    </row>
    <row r="5459" spans="1:1" x14ac:dyDescent="0.25">
      <c r="A5459" s="4"/>
    </row>
    <row r="5460" spans="1:1" x14ac:dyDescent="0.25">
      <c r="A5460" s="4"/>
    </row>
    <row r="5461" spans="1:1" x14ac:dyDescent="0.25">
      <c r="A5461" s="4"/>
    </row>
    <row r="5462" spans="1:1" x14ac:dyDescent="0.25">
      <c r="A5462" s="4"/>
    </row>
    <row r="5463" spans="1:1" x14ac:dyDescent="0.25">
      <c r="A5463" s="4"/>
    </row>
    <row r="5464" spans="1:1" x14ac:dyDescent="0.25">
      <c r="A5464" s="4"/>
    </row>
    <row r="5465" spans="1:1" x14ac:dyDescent="0.25">
      <c r="A5465" s="4"/>
    </row>
    <row r="5466" spans="1:1" x14ac:dyDescent="0.25">
      <c r="A5466" s="4"/>
    </row>
    <row r="5467" spans="1:1" x14ac:dyDescent="0.25">
      <c r="A5467" s="4"/>
    </row>
    <row r="5468" spans="1:1" x14ac:dyDescent="0.25">
      <c r="A5468" s="4"/>
    </row>
    <row r="5469" spans="1:1" x14ac:dyDescent="0.25">
      <c r="A5469" s="4"/>
    </row>
    <row r="5470" spans="1:1" x14ac:dyDescent="0.25">
      <c r="A5470" s="4"/>
    </row>
    <row r="5471" spans="1:1" x14ac:dyDescent="0.25">
      <c r="A5471" s="4"/>
    </row>
    <row r="5472" spans="1:1" x14ac:dyDescent="0.25">
      <c r="A5472" s="4"/>
    </row>
    <row r="5473" spans="1:1" x14ac:dyDescent="0.25">
      <c r="A5473" s="4"/>
    </row>
    <row r="5474" spans="1:1" x14ac:dyDescent="0.25">
      <c r="A5474" s="4"/>
    </row>
    <row r="5475" spans="1:1" x14ac:dyDescent="0.25">
      <c r="A5475" s="4"/>
    </row>
    <row r="5476" spans="1:1" x14ac:dyDescent="0.25">
      <c r="A5476" s="4"/>
    </row>
    <row r="5477" spans="1:1" x14ac:dyDescent="0.25">
      <c r="A5477" s="4"/>
    </row>
    <row r="5478" spans="1:1" x14ac:dyDescent="0.25">
      <c r="A5478" s="4"/>
    </row>
    <row r="5479" spans="1:1" x14ac:dyDescent="0.25">
      <c r="A5479" s="4"/>
    </row>
    <row r="5480" spans="1:1" x14ac:dyDescent="0.25">
      <c r="A5480" s="4"/>
    </row>
    <row r="5481" spans="1:1" x14ac:dyDescent="0.25">
      <c r="A5481" s="4"/>
    </row>
    <row r="5482" spans="1:1" x14ac:dyDescent="0.25">
      <c r="A5482" s="4"/>
    </row>
    <row r="5483" spans="1:1" x14ac:dyDescent="0.25">
      <c r="A5483" s="4"/>
    </row>
    <row r="5484" spans="1:1" x14ac:dyDescent="0.25">
      <c r="A5484" s="4"/>
    </row>
    <row r="5485" spans="1:1" x14ac:dyDescent="0.25">
      <c r="A5485" s="4"/>
    </row>
    <row r="5486" spans="1:1" x14ac:dyDescent="0.25">
      <c r="A5486" s="4"/>
    </row>
    <row r="5487" spans="1:1" x14ac:dyDescent="0.25">
      <c r="A5487" s="4"/>
    </row>
    <row r="5488" spans="1:1" x14ac:dyDescent="0.25">
      <c r="A5488" s="4"/>
    </row>
    <row r="5489" spans="1:1" x14ac:dyDescent="0.25">
      <c r="A5489" s="4"/>
    </row>
    <row r="5490" spans="1:1" x14ac:dyDescent="0.25">
      <c r="A5490" s="4"/>
    </row>
    <row r="5491" spans="1:1" x14ac:dyDescent="0.25">
      <c r="A5491" s="4"/>
    </row>
    <row r="5492" spans="1:1" x14ac:dyDescent="0.25">
      <c r="A5492" s="4"/>
    </row>
    <row r="5493" spans="1:1" x14ac:dyDescent="0.25">
      <c r="A5493" s="4"/>
    </row>
    <row r="5494" spans="1:1" x14ac:dyDescent="0.25">
      <c r="A5494" s="4"/>
    </row>
    <row r="5495" spans="1:1" x14ac:dyDescent="0.25">
      <c r="A5495" s="4"/>
    </row>
    <row r="5496" spans="1:1" x14ac:dyDescent="0.25">
      <c r="A5496" s="4"/>
    </row>
    <row r="5497" spans="1:1" x14ac:dyDescent="0.25">
      <c r="A5497" s="4"/>
    </row>
    <row r="5498" spans="1:1" x14ac:dyDescent="0.25">
      <c r="A5498" s="4"/>
    </row>
    <row r="5499" spans="1:1" x14ac:dyDescent="0.25">
      <c r="A5499" s="4"/>
    </row>
    <row r="5500" spans="1:1" x14ac:dyDescent="0.25">
      <c r="A5500" s="4"/>
    </row>
    <row r="5501" spans="1:1" x14ac:dyDescent="0.25">
      <c r="A5501" s="4"/>
    </row>
    <row r="5502" spans="1:1" x14ac:dyDescent="0.25">
      <c r="A5502" s="4"/>
    </row>
    <row r="5503" spans="1:1" x14ac:dyDescent="0.25">
      <c r="A5503" s="4"/>
    </row>
    <row r="5504" spans="1:1" x14ac:dyDescent="0.25">
      <c r="A5504" s="4"/>
    </row>
    <row r="5505" spans="1:1" x14ac:dyDescent="0.25">
      <c r="A5505" s="4"/>
    </row>
    <row r="5506" spans="1:1" x14ac:dyDescent="0.25">
      <c r="A5506" s="4"/>
    </row>
    <row r="5507" spans="1:1" x14ac:dyDescent="0.25">
      <c r="A5507" s="4"/>
    </row>
    <row r="5508" spans="1:1" x14ac:dyDescent="0.25">
      <c r="A5508" s="4"/>
    </row>
    <row r="5509" spans="1:1" x14ac:dyDescent="0.25">
      <c r="A5509" s="4"/>
    </row>
    <row r="5510" spans="1:1" x14ac:dyDescent="0.25">
      <c r="A5510" s="4"/>
    </row>
    <row r="5511" spans="1:1" x14ac:dyDescent="0.25">
      <c r="A5511" s="4"/>
    </row>
    <row r="5512" spans="1:1" x14ac:dyDescent="0.25">
      <c r="A5512" s="4"/>
    </row>
    <row r="5513" spans="1:1" x14ac:dyDescent="0.25">
      <c r="A5513" s="4"/>
    </row>
    <row r="5514" spans="1:1" x14ac:dyDescent="0.25">
      <c r="A5514" s="4"/>
    </row>
    <row r="5515" spans="1:1" x14ac:dyDescent="0.25">
      <c r="A5515" s="4"/>
    </row>
    <row r="5516" spans="1:1" x14ac:dyDescent="0.25">
      <c r="A5516" s="4"/>
    </row>
    <row r="5517" spans="1:1" x14ac:dyDescent="0.25">
      <c r="A5517" s="4"/>
    </row>
    <row r="5518" spans="1:1" x14ac:dyDescent="0.25">
      <c r="A5518" s="4"/>
    </row>
    <row r="5519" spans="1:1" x14ac:dyDescent="0.25">
      <c r="A5519" s="4"/>
    </row>
    <row r="5520" spans="1:1" x14ac:dyDescent="0.25">
      <c r="A5520" s="4"/>
    </row>
    <row r="5521" spans="1:1" x14ac:dyDescent="0.25">
      <c r="A5521" s="4"/>
    </row>
    <row r="5522" spans="1:1" x14ac:dyDescent="0.25">
      <c r="A5522" s="4"/>
    </row>
    <row r="5523" spans="1:1" x14ac:dyDescent="0.25">
      <c r="A5523" s="4"/>
    </row>
    <row r="5524" spans="1:1" x14ac:dyDescent="0.25">
      <c r="A5524" s="4"/>
    </row>
    <row r="5525" spans="1:1" x14ac:dyDescent="0.25">
      <c r="A5525" s="4"/>
    </row>
    <row r="5526" spans="1:1" x14ac:dyDescent="0.25">
      <c r="A5526" s="4"/>
    </row>
    <row r="5527" spans="1:1" x14ac:dyDescent="0.25">
      <c r="A5527" s="4"/>
    </row>
    <row r="5528" spans="1:1" x14ac:dyDescent="0.25">
      <c r="A5528" s="4"/>
    </row>
    <row r="5529" spans="1:1" x14ac:dyDescent="0.25">
      <c r="A5529" s="4"/>
    </row>
    <row r="5530" spans="1:1" x14ac:dyDescent="0.25">
      <c r="A5530" s="4"/>
    </row>
    <row r="5531" spans="1:1" x14ac:dyDescent="0.25">
      <c r="A5531" s="4"/>
    </row>
    <row r="5532" spans="1:1" x14ac:dyDescent="0.25">
      <c r="A5532" s="4"/>
    </row>
    <row r="5533" spans="1:1" x14ac:dyDescent="0.25">
      <c r="A5533" s="4"/>
    </row>
    <row r="5534" spans="1:1" x14ac:dyDescent="0.25">
      <c r="A5534" s="4"/>
    </row>
    <row r="5535" spans="1:1" x14ac:dyDescent="0.25">
      <c r="A5535" s="4"/>
    </row>
    <row r="5536" spans="1:1" x14ac:dyDescent="0.25">
      <c r="A5536" s="4"/>
    </row>
    <row r="5537" spans="1:1" x14ac:dyDescent="0.25">
      <c r="A5537" s="4"/>
    </row>
    <row r="5538" spans="1:1" x14ac:dyDescent="0.25">
      <c r="A5538" s="4"/>
    </row>
    <row r="5539" spans="1:1" x14ac:dyDescent="0.25">
      <c r="A5539" s="4"/>
    </row>
    <row r="5540" spans="1:1" x14ac:dyDescent="0.25">
      <c r="A5540" s="4"/>
    </row>
    <row r="5541" spans="1:1" x14ac:dyDescent="0.25">
      <c r="A5541" s="4"/>
    </row>
    <row r="5542" spans="1:1" x14ac:dyDescent="0.25">
      <c r="A5542" s="4"/>
    </row>
    <row r="5543" spans="1:1" x14ac:dyDescent="0.25">
      <c r="A5543" s="4"/>
    </row>
    <row r="5544" spans="1:1" x14ac:dyDescent="0.25">
      <c r="A5544" s="4"/>
    </row>
    <row r="5545" spans="1:1" x14ac:dyDescent="0.25">
      <c r="A5545" s="4"/>
    </row>
    <row r="5546" spans="1:1" x14ac:dyDescent="0.25">
      <c r="A5546" s="4"/>
    </row>
    <row r="5547" spans="1:1" x14ac:dyDescent="0.25">
      <c r="A5547" s="4"/>
    </row>
    <row r="5548" spans="1:1" x14ac:dyDescent="0.25">
      <c r="A5548" s="4"/>
    </row>
    <row r="5549" spans="1:1" x14ac:dyDescent="0.25">
      <c r="A5549" s="4"/>
    </row>
    <row r="5550" spans="1:1" x14ac:dyDescent="0.25">
      <c r="A5550" s="4"/>
    </row>
    <row r="5551" spans="1:1" x14ac:dyDescent="0.25">
      <c r="A5551" s="4"/>
    </row>
    <row r="5552" spans="1:1" x14ac:dyDescent="0.25">
      <c r="A5552" s="4"/>
    </row>
    <row r="5553" spans="1:1" x14ac:dyDescent="0.25">
      <c r="A5553" s="4"/>
    </row>
    <row r="5554" spans="1:1" x14ac:dyDescent="0.25">
      <c r="A5554" s="4"/>
    </row>
    <row r="5555" spans="1:1" x14ac:dyDescent="0.25">
      <c r="A5555" s="4"/>
    </row>
    <row r="5556" spans="1:1" x14ac:dyDescent="0.25">
      <c r="A5556" s="4"/>
    </row>
    <row r="5557" spans="1:1" x14ac:dyDescent="0.25">
      <c r="A5557" s="4"/>
    </row>
    <row r="5558" spans="1:1" x14ac:dyDescent="0.25">
      <c r="A5558" s="4"/>
    </row>
    <row r="5559" spans="1:1" x14ac:dyDescent="0.25">
      <c r="A5559" s="4"/>
    </row>
    <row r="5560" spans="1:1" x14ac:dyDescent="0.25">
      <c r="A5560" s="4"/>
    </row>
    <row r="5561" spans="1:1" x14ac:dyDescent="0.25">
      <c r="A5561" s="4"/>
    </row>
    <row r="5562" spans="1:1" x14ac:dyDescent="0.25">
      <c r="A5562" s="4"/>
    </row>
    <row r="5563" spans="1:1" x14ac:dyDescent="0.25">
      <c r="A5563" s="4"/>
    </row>
    <row r="5564" spans="1:1" x14ac:dyDescent="0.25">
      <c r="A5564" s="4"/>
    </row>
    <row r="5565" spans="1:1" x14ac:dyDescent="0.25">
      <c r="A5565" s="4"/>
    </row>
    <row r="5566" spans="1:1" x14ac:dyDescent="0.25">
      <c r="A5566" s="4"/>
    </row>
    <row r="5567" spans="1:1" x14ac:dyDescent="0.25">
      <c r="A5567" s="4"/>
    </row>
    <row r="5568" spans="1:1" x14ac:dyDescent="0.25">
      <c r="A5568" s="4"/>
    </row>
    <row r="5569" spans="1:1" x14ac:dyDescent="0.25">
      <c r="A5569" s="4"/>
    </row>
    <row r="5570" spans="1:1" x14ac:dyDescent="0.25">
      <c r="A5570" s="4"/>
    </row>
    <row r="5571" spans="1:1" x14ac:dyDescent="0.25">
      <c r="A5571" s="4"/>
    </row>
    <row r="5572" spans="1:1" x14ac:dyDescent="0.25">
      <c r="A5572" s="4"/>
    </row>
    <row r="5573" spans="1:1" x14ac:dyDescent="0.25">
      <c r="A5573" s="4"/>
    </row>
    <row r="5574" spans="1:1" x14ac:dyDescent="0.25">
      <c r="A5574" s="4"/>
    </row>
    <row r="5575" spans="1:1" x14ac:dyDescent="0.25">
      <c r="A5575" s="4"/>
    </row>
    <row r="5576" spans="1:1" x14ac:dyDescent="0.25">
      <c r="A5576" s="4"/>
    </row>
    <row r="5577" spans="1:1" x14ac:dyDescent="0.25">
      <c r="A5577" s="4"/>
    </row>
    <row r="5578" spans="1:1" x14ac:dyDescent="0.25">
      <c r="A5578" s="4"/>
    </row>
    <row r="5579" spans="1:1" x14ac:dyDescent="0.25">
      <c r="A5579" s="4"/>
    </row>
    <row r="5580" spans="1:1" x14ac:dyDescent="0.25">
      <c r="A5580" s="4"/>
    </row>
    <row r="5581" spans="1:1" x14ac:dyDescent="0.25">
      <c r="A5581" s="4"/>
    </row>
    <row r="5582" spans="1:1" x14ac:dyDescent="0.25">
      <c r="A5582" s="4"/>
    </row>
    <row r="5583" spans="1:1" x14ac:dyDescent="0.25">
      <c r="A5583" s="4"/>
    </row>
    <row r="5584" spans="1:1" x14ac:dyDescent="0.25">
      <c r="A5584" s="4"/>
    </row>
    <row r="5585" spans="1:1" x14ac:dyDescent="0.25">
      <c r="A5585" s="4"/>
    </row>
    <row r="5586" spans="1:1" x14ac:dyDescent="0.25">
      <c r="A5586" s="4"/>
    </row>
    <row r="5587" spans="1:1" x14ac:dyDescent="0.25">
      <c r="A5587" s="4"/>
    </row>
    <row r="5588" spans="1:1" x14ac:dyDescent="0.25">
      <c r="A5588" s="4"/>
    </row>
    <row r="5589" spans="1:1" x14ac:dyDescent="0.25">
      <c r="A5589" s="4"/>
    </row>
    <row r="5590" spans="1:1" x14ac:dyDescent="0.25">
      <c r="A5590" s="4"/>
    </row>
    <row r="5591" spans="1:1" x14ac:dyDescent="0.25">
      <c r="A5591" s="4"/>
    </row>
    <row r="5592" spans="1:1" x14ac:dyDescent="0.25">
      <c r="A5592" s="4"/>
    </row>
    <row r="5593" spans="1:1" x14ac:dyDescent="0.25">
      <c r="A5593" s="4"/>
    </row>
    <row r="5594" spans="1:1" x14ac:dyDescent="0.25">
      <c r="A5594" s="4"/>
    </row>
    <row r="5595" spans="1:1" x14ac:dyDescent="0.25">
      <c r="A5595" s="4"/>
    </row>
    <row r="5596" spans="1:1" x14ac:dyDescent="0.25">
      <c r="A5596" s="4"/>
    </row>
    <row r="5597" spans="1:1" x14ac:dyDescent="0.25">
      <c r="A5597" s="4"/>
    </row>
    <row r="5598" spans="1:1" x14ac:dyDescent="0.25">
      <c r="A5598" s="4"/>
    </row>
    <row r="5599" spans="1:1" x14ac:dyDescent="0.25">
      <c r="A5599" s="4"/>
    </row>
    <row r="5600" spans="1:1" x14ac:dyDescent="0.25">
      <c r="A5600" s="4"/>
    </row>
    <row r="5601" spans="1:1" x14ac:dyDescent="0.25">
      <c r="A5601" s="4"/>
    </row>
    <row r="5602" spans="1:1" x14ac:dyDescent="0.25">
      <c r="A5602" s="4"/>
    </row>
    <row r="5603" spans="1:1" x14ac:dyDescent="0.25">
      <c r="A5603" s="4"/>
    </row>
    <row r="5604" spans="1:1" x14ac:dyDescent="0.25">
      <c r="A5604" s="4"/>
    </row>
    <row r="5605" spans="1:1" x14ac:dyDescent="0.25">
      <c r="A5605" s="4"/>
    </row>
    <row r="5606" spans="1:1" x14ac:dyDescent="0.25">
      <c r="A5606" s="4"/>
    </row>
    <row r="5607" spans="1:1" x14ac:dyDescent="0.25">
      <c r="A5607" s="4"/>
    </row>
    <row r="5608" spans="1:1" x14ac:dyDescent="0.25">
      <c r="A5608" s="4"/>
    </row>
    <row r="5609" spans="1:1" x14ac:dyDescent="0.25">
      <c r="A5609" s="4"/>
    </row>
    <row r="5610" spans="1:1" x14ac:dyDescent="0.25">
      <c r="A5610" s="4"/>
    </row>
    <row r="5611" spans="1:1" x14ac:dyDescent="0.25">
      <c r="A5611" s="4"/>
    </row>
    <row r="5612" spans="1:1" x14ac:dyDescent="0.25">
      <c r="A5612" s="4"/>
    </row>
    <row r="5613" spans="1:1" x14ac:dyDescent="0.25">
      <c r="A5613" s="4"/>
    </row>
    <row r="5614" spans="1:1" x14ac:dyDescent="0.25">
      <c r="A5614" s="4"/>
    </row>
    <row r="5615" spans="1:1" x14ac:dyDescent="0.25">
      <c r="A5615" s="4"/>
    </row>
    <row r="5616" spans="1:1" x14ac:dyDescent="0.25">
      <c r="A5616" s="4"/>
    </row>
    <row r="5617" spans="1:1" x14ac:dyDescent="0.25">
      <c r="A5617" s="4"/>
    </row>
    <row r="5618" spans="1:1" x14ac:dyDescent="0.25">
      <c r="A5618" s="4"/>
    </row>
    <row r="5619" spans="1:1" x14ac:dyDescent="0.25">
      <c r="A5619" s="4"/>
    </row>
    <row r="5620" spans="1:1" x14ac:dyDescent="0.25">
      <c r="A5620" s="4"/>
    </row>
    <row r="5621" spans="1:1" x14ac:dyDescent="0.25">
      <c r="A5621" s="4"/>
    </row>
    <row r="5622" spans="1:1" x14ac:dyDescent="0.25">
      <c r="A5622" s="4"/>
    </row>
    <row r="5623" spans="1:1" x14ac:dyDescent="0.25">
      <c r="A5623" s="4"/>
    </row>
    <row r="5624" spans="1:1" x14ac:dyDescent="0.25">
      <c r="A5624" s="4"/>
    </row>
    <row r="5625" spans="1:1" x14ac:dyDescent="0.25">
      <c r="A5625" s="4"/>
    </row>
    <row r="5626" spans="1:1" x14ac:dyDescent="0.25">
      <c r="A5626" s="4"/>
    </row>
    <row r="5627" spans="1:1" x14ac:dyDescent="0.25">
      <c r="A5627" s="4"/>
    </row>
    <row r="5628" spans="1:1" x14ac:dyDescent="0.25">
      <c r="A5628" s="4"/>
    </row>
    <row r="5629" spans="1:1" x14ac:dyDescent="0.25">
      <c r="A5629" s="4"/>
    </row>
    <row r="5630" spans="1:1" x14ac:dyDescent="0.25">
      <c r="A5630" s="4"/>
    </row>
    <row r="5631" spans="1:1" x14ac:dyDescent="0.25">
      <c r="A5631" s="4"/>
    </row>
    <row r="5632" spans="1:1" x14ac:dyDescent="0.25">
      <c r="A5632" s="4"/>
    </row>
    <row r="5633" spans="1:1" x14ac:dyDescent="0.25">
      <c r="A5633" s="4"/>
    </row>
    <row r="5634" spans="1:1" x14ac:dyDescent="0.25">
      <c r="A5634" s="4"/>
    </row>
    <row r="5635" spans="1:1" x14ac:dyDescent="0.25">
      <c r="A5635" s="4"/>
    </row>
    <row r="5636" spans="1:1" x14ac:dyDescent="0.25">
      <c r="A5636" s="4"/>
    </row>
    <row r="5637" spans="1:1" x14ac:dyDescent="0.25">
      <c r="A5637" s="4"/>
    </row>
    <row r="5638" spans="1:1" x14ac:dyDescent="0.25">
      <c r="A5638" s="4"/>
    </row>
    <row r="5639" spans="1:1" x14ac:dyDescent="0.25">
      <c r="A5639" s="4"/>
    </row>
    <row r="5640" spans="1:1" x14ac:dyDescent="0.25">
      <c r="A5640" s="4"/>
    </row>
    <row r="5641" spans="1:1" x14ac:dyDescent="0.25">
      <c r="A5641" s="4"/>
    </row>
    <row r="5642" spans="1:1" x14ac:dyDescent="0.25">
      <c r="A5642" s="4"/>
    </row>
    <row r="5643" spans="1:1" x14ac:dyDescent="0.25">
      <c r="A5643" s="4"/>
    </row>
    <row r="5644" spans="1:1" x14ac:dyDescent="0.25">
      <c r="A5644" s="4"/>
    </row>
    <row r="5645" spans="1:1" x14ac:dyDescent="0.25">
      <c r="A5645" s="4"/>
    </row>
    <row r="5646" spans="1:1" x14ac:dyDescent="0.25">
      <c r="A5646" s="4"/>
    </row>
    <row r="5647" spans="1:1" x14ac:dyDescent="0.25">
      <c r="A5647" s="4"/>
    </row>
    <row r="5648" spans="1:1" x14ac:dyDescent="0.25">
      <c r="A5648" s="4"/>
    </row>
    <row r="5649" spans="1:1" x14ac:dyDescent="0.25">
      <c r="A5649" s="4"/>
    </row>
    <row r="5650" spans="1:1" x14ac:dyDescent="0.25">
      <c r="A5650" s="4"/>
    </row>
    <row r="5651" spans="1:1" x14ac:dyDescent="0.25">
      <c r="A5651" s="4"/>
    </row>
    <row r="5652" spans="1:1" x14ac:dyDescent="0.25">
      <c r="A5652" s="4"/>
    </row>
    <row r="5653" spans="1:1" x14ac:dyDescent="0.25">
      <c r="A5653" s="4"/>
    </row>
    <row r="5654" spans="1:1" x14ac:dyDescent="0.25">
      <c r="A5654" s="4"/>
    </row>
    <row r="5655" spans="1:1" x14ac:dyDescent="0.25">
      <c r="A5655" s="4"/>
    </row>
    <row r="5656" spans="1:1" x14ac:dyDescent="0.25">
      <c r="A5656" s="4"/>
    </row>
    <row r="5657" spans="1:1" x14ac:dyDescent="0.25">
      <c r="A5657" s="4"/>
    </row>
    <row r="5658" spans="1:1" x14ac:dyDescent="0.25">
      <c r="A5658" s="4"/>
    </row>
    <row r="5659" spans="1:1" x14ac:dyDescent="0.25">
      <c r="A5659" s="4"/>
    </row>
    <row r="5660" spans="1:1" x14ac:dyDescent="0.25">
      <c r="A5660" s="4"/>
    </row>
    <row r="5661" spans="1:1" x14ac:dyDescent="0.25">
      <c r="A5661" s="4"/>
    </row>
    <row r="5662" spans="1:1" x14ac:dyDescent="0.25">
      <c r="A5662" s="4"/>
    </row>
    <row r="5663" spans="1:1" x14ac:dyDescent="0.25">
      <c r="A5663" s="4"/>
    </row>
    <row r="5664" spans="1:1" x14ac:dyDescent="0.25">
      <c r="A5664" s="4"/>
    </row>
    <row r="5665" spans="1:1" x14ac:dyDescent="0.25">
      <c r="A5665" s="4"/>
    </row>
    <row r="5666" spans="1:1" x14ac:dyDescent="0.25">
      <c r="A5666" s="4"/>
    </row>
    <row r="5667" spans="1:1" x14ac:dyDescent="0.25">
      <c r="A5667" s="4"/>
    </row>
    <row r="5668" spans="1:1" x14ac:dyDescent="0.25">
      <c r="A5668" s="4"/>
    </row>
    <row r="5669" spans="1:1" x14ac:dyDescent="0.25">
      <c r="A5669" s="4"/>
    </row>
    <row r="5670" spans="1:1" x14ac:dyDescent="0.25">
      <c r="A5670" s="4"/>
    </row>
    <row r="5671" spans="1:1" x14ac:dyDescent="0.25">
      <c r="A5671" s="4"/>
    </row>
    <row r="5672" spans="1:1" x14ac:dyDescent="0.25">
      <c r="A5672" s="4"/>
    </row>
    <row r="5673" spans="1:1" x14ac:dyDescent="0.25">
      <c r="A5673" s="4"/>
    </row>
    <row r="5674" spans="1:1" x14ac:dyDescent="0.25">
      <c r="A5674" s="4"/>
    </row>
    <row r="5675" spans="1:1" x14ac:dyDescent="0.25">
      <c r="A5675" s="4"/>
    </row>
    <row r="5676" spans="1:1" x14ac:dyDescent="0.25">
      <c r="A5676" s="4"/>
    </row>
    <row r="5677" spans="1:1" x14ac:dyDescent="0.25">
      <c r="A5677" s="4"/>
    </row>
    <row r="5678" spans="1:1" x14ac:dyDescent="0.25">
      <c r="A5678" s="4"/>
    </row>
    <row r="5679" spans="1:1" x14ac:dyDescent="0.25">
      <c r="A5679" s="4"/>
    </row>
    <row r="5680" spans="1:1" x14ac:dyDescent="0.25">
      <c r="A5680" s="4"/>
    </row>
    <row r="5681" spans="1:1" x14ac:dyDescent="0.25">
      <c r="A5681" s="4"/>
    </row>
    <row r="5682" spans="1:1" x14ac:dyDescent="0.25">
      <c r="A5682" s="4"/>
    </row>
    <row r="5683" spans="1:1" x14ac:dyDescent="0.25">
      <c r="A5683" s="4"/>
    </row>
    <row r="5684" spans="1:1" x14ac:dyDescent="0.25">
      <c r="A5684" s="4"/>
    </row>
    <row r="5685" spans="1:1" x14ac:dyDescent="0.25">
      <c r="A5685" s="4"/>
    </row>
    <row r="5686" spans="1:1" x14ac:dyDescent="0.25">
      <c r="A5686" s="4"/>
    </row>
    <row r="5687" spans="1:1" x14ac:dyDescent="0.25">
      <c r="A5687" s="4"/>
    </row>
    <row r="5688" spans="1:1" x14ac:dyDescent="0.25">
      <c r="A5688" s="4"/>
    </row>
    <row r="5689" spans="1:1" x14ac:dyDescent="0.25">
      <c r="A5689" s="4"/>
    </row>
    <row r="5690" spans="1:1" x14ac:dyDescent="0.25">
      <c r="A5690" s="4"/>
    </row>
    <row r="5691" spans="1:1" x14ac:dyDescent="0.25">
      <c r="A5691" s="4"/>
    </row>
    <row r="5692" spans="1:1" x14ac:dyDescent="0.25">
      <c r="A5692" s="4"/>
    </row>
    <row r="5693" spans="1:1" x14ac:dyDescent="0.25">
      <c r="A5693" s="4"/>
    </row>
    <row r="5694" spans="1:1" x14ac:dyDescent="0.25">
      <c r="A5694" s="4"/>
    </row>
    <row r="5695" spans="1:1" x14ac:dyDescent="0.25">
      <c r="A5695" s="4"/>
    </row>
    <row r="5696" spans="1:1" x14ac:dyDescent="0.25">
      <c r="A5696" s="4"/>
    </row>
    <row r="5697" spans="1:1" x14ac:dyDescent="0.25">
      <c r="A5697" s="4"/>
    </row>
    <row r="5698" spans="1:1" x14ac:dyDescent="0.25">
      <c r="A5698" s="4"/>
    </row>
    <row r="5699" spans="1:1" x14ac:dyDescent="0.25">
      <c r="A5699" s="4"/>
    </row>
    <row r="5700" spans="1:1" x14ac:dyDescent="0.25">
      <c r="A5700" s="4"/>
    </row>
    <row r="5701" spans="1:1" x14ac:dyDescent="0.25">
      <c r="A5701" s="4"/>
    </row>
    <row r="5702" spans="1:1" x14ac:dyDescent="0.25">
      <c r="A5702" s="4"/>
    </row>
    <row r="5703" spans="1:1" x14ac:dyDescent="0.25">
      <c r="A5703" s="4"/>
    </row>
    <row r="5704" spans="1:1" x14ac:dyDescent="0.25">
      <c r="A5704" s="4"/>
    </row>
    <row r="5705" spans="1:1" x14ac:dyDescent="0.25">
      <c r="A5705" s="4"/>
    </row>
    <row r="5706" spans="1:1" x14ac:dyDescent="0.25">
      <c r="A5706" s="4"/>
    </row>
    <row r="5707" spans="1:1" x14ac:dyDescent="0.25">
      <c r="A5707" s="4"/>
    </row>
    <row r="5708" spans="1:1" x14ac:dyDescent="0.25">
      <c r="A5708" s="4"/>
    </row>
    <row r="5709" spans="1:1" x14ac:dyDescent="0.25">
      <c r="A5709" s="4"/>
    </row>
    <row r="5710" spans="1:1" x14ac:dyDescent="0.25">
      <c r="A5710" s="4"/>
    </row>
    <row r="5711" spans="1:1" x14ac:dyDescent="0.25">
      <c r="A5711" s="4"/>
    </row>
    <row r="5712" spans="1:1" x14ac:dyDescent="0.25">
      <c r="A5712" s="4"/>
    </row>
    <row r="5713" spans="1:1" x14ac:dyDescent="0.25">
      <c r="A5713" s="4"/>
    </row>
    <row r="5714" spans="1:1" x14ac:dyDescent="0.25">
      <c r="A5714" s="4"/>
    </row>
    <row r="5715" spans="1:1" x14ac:dyDescent="0.25">
      <c r="A5715" s="4"/>
    </row>
    <row r="5716" spans="1:1" x14ac:dyDescent="0.25">
      <c r="A5716" s="4"/>
    </row>
    <row r="5717" spans="1:1" x14ac:dyDescent="0.25">
      <c r="A5717" s="4"/>
    </row>
    <row r="5718" spans="1:1" x14ac:dyDescent="0.25">
      <c r="A5718" s="4"/>
    </row>
    <row r="5719" spans="1:1" x14ac:dyDescent="0.25">
      <c r="A5719" s="4"/>
    </row>
    <row r="5720" spans="1:1" x14ac:dyDescent="0.25">
      <c r="A5720" s="4"/>
    </row>
    <row r="5721" spans="1:1" x14ac:dyDescent="0.25">
      <c r="A5721" s="4"/>
    </row>
    <row r="5722" spans="1:1" x14ac:dyDescent="0.25">
      <c r="A5722" s="4"/>
    </row>
    <row r="5723" spans="1:1" x14ac:dyDescent="0.25">
      <c r="A5723" s="4"/>
    </row>
    <row r="5724" spans="1:1" x14ac:dyDescent="0.25">
      <c r="A5724" s="4"/>
    </row>
    <row r="5725" spans="1:1" x14ac:dyDescent="0.25">
      <c r="A5725" s="4"/>
    </row>
    <row r="5726" spans="1:1" x14ac:dyDescent="0.25">
      <c r="A5726" s="4"/>
    </row>
    <row r="5727" spans="1:1" x14ac:dyDescent="0.25">
      <c r="A5727" s="4"/>
    </row>
    <row r="5728" spans="1:1" x14ac:dyDescent="0.25">
      <c r="A5728" s="4"/>
    </row>
    <row r="5729" spans="1:1" x14ac:dyDescent="0.25">
      <c r="A5729" s="4"/>
    </row>
    <row r="5730" spans="1:1" x14ac:dyDescent="0.25">
      <c r="A5730" s="4"/>
    </row>
    <row r="5731" spans="1:1" x14ac:dyDescent="0.25">
      <c r="A5731" s="4"/>
    </row>
    <row r="5732" spans="1:1" x14ac:dyDescent="0.25">
      <c r="A5732" s="4"/>
    </row>
    <row r="5733" spans="1:1" x14ac:dyDescent="0.25">
      <c r="A5733" s="4"/>
    </row>
    <row r="5734" spans="1:1" x14ac:dyDescent="0.25">
      <c r="A5734" s="4"/>
    </row>
    <row r="5735" spans="1:1" x14ac:dyDescent="0.25">
      <c r="A5735" s="4"/>
    </row>
    <row r="5736" spans="1:1" x14ac:dyDescent="0.25">
      <c r="A5736" s="4"/>
    </row>
    <row r="5737" spans="1:1" x14ac:dyDescent="0.25">
      <c r="A5737" s="4"/>
    </row>
    <row r="5738" spans="1:1" x14ac:dyDescent="0.25">
      <c r="A5738" s="4"/>
    </row>
    <row r="5739" spans="1:1" x14ac:dyDescent="0.25">
      <c r="A5739" s="4"/>
    </row>
    <row r="5740" spans="1:1" x14ac:dyDescent="0.25">
      <c r="A5740" s="4"/>
    </row>
    <row r="5741" spans="1:1" x14ac:dyDescent="0.25">
      <c r="A5741" s="4"/>
    </row>
    <row r="5742" spans="1:1" x14ac:dyDescent="0.25">
      <c r="A5742" s="4"/>
    </row>
    <row r="5743" spans="1:1" x14ac:dyDescent="0.25">
      <c r="A5743" s="4"/>
    </row>
    <row r="5744" spans="1:1" x14ac:dyDescent="0.25">
      <c r="A5744" s="4"/>
    </row>
    <row r="5745" spans="1:1" x14ac:dyDescent="0.25">
      <c r="A5745" s="4"/>
    </row>
    <row r="5746" spans="1:1" x14ac:dyDescent="0.25">
      <c r="A5746" s="4"/>
    </row>
    <row r="5747" spans="1:1" x14ac:dyDescent="0.25">
      <c r="A5747" s="4"/>
    </row>
    <row r="5748" spans="1:1" x14ac:dyDescent="0.25">
      <c r="A5748" s="4"/>
    </row>
    <row r="5749" spans="1:1" x14ac:dyDescent="0.25">
      <c r="A5749" s="4"/>
    </row>
    <row r="5750" spans="1:1" x14ac:dyDescent="0.25">
      <c r="A5750" s="4"/>
    </row>
    <row r="5751" spans="1:1" x14ac:dyDescent="0.25">
      <c r="A5751" s="4"/>
    </row>
    <row r="5752" spans="1:1" x14ac:dyDescent="0.25">
      <c r="A5752" s="4"/>
    </row>
    <row r="5753" spans="1:1" x14ac:dyDescent="0.25">
      <c r="A5753" s="4"/>
    </row>
    <row r="5754" spans="1:1" x14ac:dyDescent="0.25">
      <c r="A5754" s="4"/>
    </row>
    <row r="5755" spans="1:1" x14ac:dyDescent="0.25">
      <c r="A5755" s="4"/>
    </row>
    <row r="5756" spans="1:1" x14ac:dyDescent="0.25">
      <c r="A5756" s="4"/>
    </row>
    <row r="5757" spans="1:1" x14ac:dyDescent="0.25">
      <c r="A5757" s="4"/>
    </row>
    <row r="5758" spans="1:1" x14ac:dyDescent="0.25">
      <c r="A5758" s="4"/>
    </row>
    <row r="5759" spans="1:1" x14ac:dyDescent="0.25">
      <c r="A5759" s="4"/>
    </row>
    <row r="5760" spans="1:1" x14ac:dyDescent="0.25">
      <c r="A5760" s="4"/>
    </row>
    <row r="5761" spans="1:1" x14ac:dyDescent="0.25">
      <c r="A5761" s="4"/>
    </row>
    <row r="5762" spans="1:1" x14ac:dyDescent="0.25">
      <c r="A5762" s="4"/>
    </row>
    <row r="5763" spans="1:1" x14ac:dyDescent="0.25">
      <c r="A5763" s="4"/>
    </row>
    <row r="5764" spans="1:1" x14ac:dyDescent="0.25">
      <c r="A5764" s="4"/>
    </row>
    <row r="5765" spans="1:1" x14ac:dyDescent="0.25">
      <c r="A5765" s="4"/>
    </row>
    <row r="5766" spans="1:1" x14ac:dyDescent="0.25">
      <c r="A5766" s="4"/>
    </row>
    <row r="5767" spans="1:1" x14ac:dyDescent="0.25">
      <c r="A5767" s="4"/>
    </row>
    <row r="5768" spans="1:1" x14ac:dyDescent="0.25">
      <c r="A5768" s="4"/>
    </row>
    <row r="5769" spans="1:1" x14ac:dyDescent="0.25">
      <c r="A5769" s="4"/>
    </row>
    <row r="5770" spans="1:1" x14ac:dyDescent="0.25">
      <c r="A5770" s="4"/>
    </row>
    <row r="5771" spans="1:1" x14ac:dyDescent="0.25">
      <c r="A5771" s="4"/>
    </row>
    <row r="5772" spans="1:1" x14ac:dyDescent="0.25">
      <c r="A5772" s="4"/>
    </row>
    <row r="5773" spans="1:1" x14ac:dyDescent="0.25">
      <c r="A5773" s="4"/>
    </row>
    <row r="5774" spans="1:1" x14ac:dyDescent="0.25">
      <c r="A5774" s="4"/>
    </row>
    <row r="5775" spans="1:1" x14ac:dyDescent="0.25">
      <c r="A5775" s="4"/>
    </row>
    <row r="5776" spans="1:1" x14ac:dyDescent="0.25">
      <c r="A5776" s="4"/>
    </row>
    <row r="5777" spans="1:1" x14ac:dyDescent="0.25">
      <c r="A5777" s="4"/>
    </row>
    <row r="5778" spans="1:1" x14ac:dyDescent="0.25">
      <c r="A5778" s="4"/>
    </row>
    <row r="5779" spans="1:1" x14ac:dyDescent="0.25">
      <c r="A5779" s="4"/>
    </row>
    <row r="5780" spans="1:1" x14ac:dyDescent="0.25">
      <c r="A5780" s="4"/>
    </row>
    <row r="5781" spans="1:1" x14ac:dyDescent="0.25">
      <c r="A5781" s="4"/>
    </row>
    <row r="5782" spans="1:1" x14ac:dyDescent="0.25">
      <c r="A5782" s="4"/>
    </row>
    <row r="5783" spans="1:1" x14ac:dyDescent="0.25">
      <c r="A5783" s="4"/>
    </row>
    <row r="5784" spans="1:1" x14ac:dyDescent="0.25">
      <c r="A5784" s="4"/>
    </row>
    <row r="5785" spans="1:1" x14ac:dyDescent="0.25">
      <c r="A5785" s="4"/>
    </row>
    <row r="5786" spans="1:1" x14ac:dyDescent="0.25">
      <c r="A5786" s="4"/>
    </row>
    <row r="5787" spans="1:1" x14ac:dyDescent="0.25">
      <c r="A5787" s="4"/>
    </row>
    <row r="5788" spans="1:1" x14ac:dyDescent="0.25">
      <c r="A5788" s="4"/>
    </row>
    <row r="5789" spans="1:1" x14ac:dyDescent="0.25">
      <c r="A5789" s="4"/>
    </row>
    <row r="5790" spans="1:1" x14ac:dyDescent="0.25">
      <c r="A5790" s="4"/>
    </row>
    <row r="5791" spans="1:1" x14ac:dyDescent="0.25">
      <c r="A5791" s="4"/>
    </row>
    <row r="5792" spans="1:1" x14ac:dyDescent="0.25">
      <c r="A5792" s="4"/>
    </row>
    <row r="5793" spans="1:1" x14ac:dyDescent="0.25">
      <c r="A5793" s="4"/>
    </row>
    <row r="5794" spans="1:1" x14ac:dyDescent="0.25">
      <c r="A5794" s="4"/>
    </row>
    <row r="5795" spans="1:1" x14ac:dyDescent="0.25">
      <c r="A5795" s="4"/>
    </row>
    <row r="5796" spans="1:1" x14ac:dyDescent="0.25">
      <c r="A5796" s="4"/>
    </row>
    <row r="5797" spans="1:1" x14ac:dyDescent="0.25">
      <c r="A5797" s="4"/>
    </row>
    <row r="5798" spans="1:1" x14ac:dyDescent="0.25">
      <c r="A5798" s="4"/>
    </row>
    <row r="5799" spans="1:1" x14ac:dyDescent="0.25">
      <c r="A5799" s="4"/>
    </row>
    <row r="5800" spans="1:1" x14ac:dyDescent="0.25">
      <c r="A5800" s="4"/>
    </row>
    <row r="5801" spans="1:1" x14ac:dyDescent="0.25">
      <c r="A5801" s="4"/>
    </row>
    <row r="5802" spans="1:1" x14ac:dyDescent="0.25">
      <c r="A5802" s="4"/>
    </row>
    <row r="5803" spans="1:1" x14ac:dyDescent="0.25">
      <c r="A5803" s="4"/>
    </row>
    <row r="5804" spans="1:1" x14ac:dyDescent="0.25">
      <c r="A5804" s="4"/>
    </row>
    <row r="5805" spans="1:1" x14ac:dyDescent="0.25">
      <c r="A5805" s="4"/>
    </row>
    <row r="5806" spans="1:1" x14ac:dyDescent="0.25">
      <c r="A5806" s="4"/>
    </row>
    <row r="5807" spans="1:1" x14ac:dyDescent="0.25">
      <c r="A5807" s="4"/>
    </row>
    <row r="5808" spans="1:1" x14ac:dyDescent="0.25">
      <c r="A5808" s="4"/>
    </row>
    <row r="5809" spans="1:1" x14ac:dyDescent="0.25">
      <c r="A5809" s="4"/>
    </row>
    <row r="5810" spans="1:1" x14ac:dyDescent="0.25">
      <c r="A5810" s="4"/>
    </row>
    <row r="5811" spans="1:1" x14ac:dyDescent="0.25">
      <c r="A5811" s="4"/>
    </row>
    <row r="5812" spans="1:1" x14ac:dyDescent="0.25">
      <c r="A5812" s="4"/>
    </row>
    <row r="5813" spans="1:1" x14ac:dyDescent="0.25">
      <c r="A5813" s="4"/>
    </row>
    <row r="5814" spans="1:1" x14ac:dyDescent="0.25">
      <c r="A5814" s="4"/>
    </row>
    <row r="5815" spans="1:1" x14ac:dyDescent="0.25">
      <c r="A5815" s="4"/>
    </row>
    <row r="5816" spans="1:1" x14ac:dyDescent="0.25">
      <c r="A5816" s="4"/>
    </row>
    <row r="5817" spans="1:1" x14ac:dyDescent="0.25">
      <c r="A5817" s="4"/>
    </row>
    <row r="5818" spans="1:1" x14ac:dyDescent="0.25">
      <c r="A5818" s="4"/>
    </row>
    <row r="5819" spans="1:1" x14ac:dyDescent="0.25">
      <c r="A5819" s="4"/>
    </row>
    <row r="5820" spans="1:1" x14ac:dyDescent="0.25">
      <c r="A5820" s="4"/>
    </row>
    <row r="5821" spans="1:1" x14ac:dyDescent="0.25">
      <c r="A5821" s="4"/>
    </row>
    <row r="5822" spans="1:1" x14ac:dyDescent="0.25">
      <c r="A5822" s="4"/>
    </row>
    <row r="5823" spans="1:1" x14ac:dyDescent="0.25">
      <c r="A5823" s="4"/>
    </row>
    <row r="5824" spans="1:1" x14ac:dyDescent="0.25">
      <c r="A5824" s="4"/>
    </row>
    <row r="5825" spans="1:1" x14ac:dyDescent="0.25">
      <c r="A5825" s="4"/>
    </row>
    <row r="5826" spans="1:1" x14ac:dyDescent="0.25">
      <c r="A5826" s="4"/>
    </row>
    <row r="5827" spans="1:1" x14ac:dyDescent="0.25">
      <c r="A5827" s="4"/>
    </row>
    <row r="5828" spans="1:1" x14ac:dyDescent="0.25">
      <c r="A5828" s="4"/>
    </row>
    <row r="5829" spans="1:1" x14ac:dyDescent="0.25">
      <c r="A5829" s="4"/>
    </row>
    <row r="5830" spans="1:1" x14ac:dyDescent="0.25">
      <c r="A5830" s="4"/>
    </row>
    <row r="5831" spans="1:1" x14ac:dyDescent="0.25">
      <c r="A5831" s="4"/>
    </row>
    <row r="5832" spans="1:1" x14ac:dyDescent="0.25">
      <c r="A5832" s="4"/>
    </row>
    <row r="5833" spans="1:1" x14ac:dyDescent="0.25">
      <c r="A5833" s="4"/>
    </row>
    <row r="5834" spans="1:1" x14ac:dyDescent="0.25">
      <c r="A5834" s="4"/>
    </row>
    <row r="5835" spans="1:1" x14ac:dyDescent="0.25">
      <c r="A5835" s="4"/>
    </row>
    <row r="5836" spans="1:1" x14ac:dyDescent="0.25">
      <c r="A5836" s="4"/>
    </row>
    <row r="5837" spans="1:1" x14ac:dyDescent="0.25">
      <c r="A5837" s="4"/>
    </row>
    <row r="5838" spans="1:1" x14ac:dyDescent="0.25">
      <c r="A5838" s="4"/>
    </row>
    <row r="5839" spans="1:1" x14ac:dyDescent="0.25">
      <c r="A5839" s="4"/>
    </row>
    <row r="5840" spans="1:1" x14ac:dyDescent="0.25">
      <c r="A5840" s="4"/>
    </row>
    <row r="5841" spans="1:1" x14ac:dyDescent="0.25">
      <c r="A5841" s="4"/>
    </row>
    <row r="5842" spans="1:1" x14ac:dyDescent="0.25">
      <c r="A5842" s="4"/>
    </row>
    <row r="5843" spans="1:1" x14ac:dyDescent="0.25">
      <c r="A5843" s="4"/>
    </row>
    <row r="5844" spans="1:1" x14ac:dyDescent="0.25">
      <c r="A5844" s="4"/>
    </row>
    <row r="5845" spans="1:1" x14ac:dyDescent="0.25">
      <c r="A5845" s="4"/>
    </row>
    <row r="5846" spans="1:1" x14ac:dyDescent="0.25">
      <c r="A5846" s="4"/>
    </row>
    <row r="5847" spans="1:1" x14ac:dyDescent="0.25">
      <c r="A5847" s="4"/>
    </row>
    <row r="5848" spans="1:1" x14ac:dyDescent="0.25">
      <c r="A5848" s="4"/>
    </row>
    <row r="5849" spans="1:1" x14ac:dyDescent="0.25">
      <c r="A5849" s="4"/>
    </row>
    <row r="5850" spans="1:1" x14ac:dyDescent="0.25">
      <c r="A5850" s="4"/>
    </row>
    <row r="5851" spans="1:1" x14ac:dyDescent="0.25">
      <c r="A5851" s="4"/>
    </row>
    <row r="5852" spans="1:1" x14ac:dyDescent="0.25">
      <c r="A5852" s="4"/>
    </row>
    <row r="5853" spans="1:1" x14ac:dyDescent="0.25">
      <c r="A5853" s="4"/>
    </row>
    <row r="5854" spans="1:1" x14ac:dyDescent="0.25">
      <c r="A5854" s="4"/>
    </row>
    <row r="5855" spans="1:1" x14ac:dyDescent="0.25">
      <c r="A5855" s="4"/>
    </row>
    <row r="5856" spans="1:1" x14ac:dyDescent="0.25">
      <c r="A5856" s="4"/>
    </row>
    <row r="5857" spans="1:1" x14ac:dyDescent="0.25">
      <c r="A5857" s="4"/>
    </row>
    <row r="5858" spans="1:1" x14ac:dyDescent="0.25">
      <c r="A5858" s="4"/>
    </row>
    <row r="5859" spans="1:1" x14ac:dyDescent="0.25">
      <c r="A5859" s="4"/>
    </row>
    <row r="5860" spans="1:1" x14ac:dyDescent="0.25">
      <c r="A5860" s="4"/>
    </row>
    <row r="5861" spans="1:1" x14ac:dyDescent="0.25">
      <c r="A5861" s="4"/>
    </row>
    <row r="5862" spans="1:1" x14ac:dyDescent="0.25">
      <c r="A5862" s="4"/>
    </row>
    <row r="5863" spans="1:1" x14ac:dyDescent="0.25">
      <c r="A5863" s="4"/>
    </row>
    <row r="5864" spans="1:1" x14ac:dyDescent="0.25">
      <c r="A5864" s="4"/>
    </row>
    <row r="5865" spans="1:1" x14ac:dyDescent="0.25">
      <c r="A5865" s="4"/>
    </row>
    <row r="5866" spans="1:1" x14ac:dyDescent="0.25">
      <c r="A5866" s="4"/>
    </row>
    <row r="5867" spans="1:1" x14ac:dyDescent="0.25">
      <c r="A5867" s="4"/>
    </row>
    <row r="5868" spans="1:1" x14ac:dyDescent="0.25">
      <c r="A5868" s="4"/>
    </row>
    <row r="5869" spans="1:1" x14ac:dyDescent="0.25">
      <c r="A5869" s="4"/>
    </row>
    <row r="5870" spans="1:1" x14ac:dyDescent="0.25">
      <c r="A5870" s="4"/>
    </row>
    <row r="5871" spans="1:1" x14ac:dyDescent="0.25">
      <c r="A5871" s="4"/>
    </row>
    <row r="5872" spans="1:1" x14ac:dyDescent="0.25">
      <c r="A5872" s="4"/>
    </row>
    <row r="5873" spans="1:1" x14ac:dyDescent="0.25">
      <c r="A5873" s="4"/>
    </row>
    <row r="5874" spans="1:1" x14ac:dyDescent="0.25">
      <c r="A5874" s="4"/>
    </row>
    <row r="5875" spans="1:1" x14ac:dyDescent="0.25">
      <c r="A5875" s="4"/>
    </row>
    <row r="5876" spans="1:1" x14ac:dyDescent="0.25">
      <c r="A5876" s="4"/>
    </row>
    <row r="5877" spans="1:1" x14ac:dyDescent="0.25">
      <c r="A5877" s="4"/>
    </row>
    <row r="5878" spans="1:1" x14ac:dyDescent="0.25">
      <c r="A5878" s="4"/>
    </row>
    <row r="5879" spans="1:1" x14ac:dyDescent="0.25">
      <c r="A5879" s="4"/>
    </row>
    <row r="5880" spans="1:1" x14ac:dyDescent="0.25">
      <c r="A5880" s="4"/>
    </row>
    <row r="5881" spans="1:1" x14ac:dyDescent="0.25">
      <c r="A5881" s="4"/>
    </row>
    <row r="5882" spans="1:1" x14ac:dyDescent="0.25">
      <c r="A5882" s="4"/>
    </row>
    <row r="5883" spans="1:1" x14ac:dyDescent="0.25">
      <c r="A5883" s="4"/>
    </row>
    <row r="5884" spans="1:1" x14ac:dyDescent="0.25">
      <c r="A5884" s="4"/>
    </row>
    <row r="5885" spans="1:1" x14ac:dyDescent="0.25">
      <c r="A5885" s="4"/>
    </row>
    <row r="5886" spans="1:1" x14ac:dyDescent="0.25">
      <c r="A5886" s="4"/>
    </row>
    <row r="5887" spans="1:1" x14ac:dyDescent="0.25">
      <c r="A5887" s="4"/>
    </row>
    <row r="5888" spans="1:1" x14ac:dyDescent="0.25">
      <c r="A5888" s="4"/>
    </row>
    <row r="5889" spans="1:1" x14ac:dyDescent="0.25">
      <c r="A5889" s="4"/>
    </row>
    <row r="5890" spans="1:1" x14ac:dyDescent="0.25">
      <c r="A5890" s="4"/>
    </row>
    <row r="5891" spans="1:1" x14ac:dyDescent="0.25">
      <c r="A5891" s="4"/>
    </row>
    <row r="5892" spans="1:1" x14ac:dyDescent="0.25">
      <c r="A5892" s="4"/>
    </row>
    <row r="5893" spans="1:1" x14ac:dyDescent="0.25">
      <c r="A5893" s="4"/>
    </row>
    <row r="5894" spans="1:1" x14ac:dyDescent="0.25">
      <c r="A5894" s="4"/>
    </row>
    <row r="5895" spans="1:1" x14ac:dyDescent="0.25">
      <c r="A5895" s="4"/>
    </row>
    <row r="5896" spans="1:1" x14ac:dyDescent="0.25">
      <c r="A5896" s="4"/>
    </row>
    <row r="5897" spans="1:1" x14ac:dyDescent="0.25">
      <c r="A5897" s="4"/>
    </row>
    <row r="5898" spans="1:1" x14ac:dyDescent="0.25">
      <c r="A5898" s="4"/>
    </row>
    <row r="5899" spans="1:1" x14ac:dyDescent="0.25">
      <c r="A5899" s="4"/>
    </row>
    <row r="5900" spans="1:1" x14ac:dyDescent="0.25">
      <c r="A5900" s="4"/>
    </row>
    <row r="5901" spans="1:1" x14ac:dyDescent="0.25">
      <c r="A5901" s="4"/>
    </row>
    <row r="5902" spans="1:1" x14ac:dyDescent="0.25">
      <c r="A5902" s="4"/>
    </row>
    <row r="5903" spans="1:1" x14ac:dyDescent="0.25">
      <c r="A5903" s="4"/>
    </row>
    <row r="5904" spans="1:1" x14ac:dyDescent="0.25">
      <c r="A5904" s="4"/>
    </row>
    <row r="5905" spans="1:1" x14ac:dyDescent="0.25">
      <c r="A5905" s="4"/>
    </row>
    <row r="5906" spans="1:1" x14ac:dyDescent="0.25">
      <c r="A5906" s="4"/>
    </row>
    <row r="5907" spans="1:1" x14ac:dyDescent="0.25">
      <c r="A5907" s="4"/>
    </row>
    <row r="5908" spans="1:1" x14ac:dyDescent="0.25">
      <c r="A5908" s="4"/>
    </row>
    <row r="5909" spans="1:1" x14ac:dyDescent="0.25">
      <c r="A5909" s="4"/>
    </row>
    <row r="5910" spans="1:1" x14ac:dyDescent="0.25">
      <c r="A5910" s="4"/>
    </row>
    <row r="5911" spans="1:1" x14ac:dyDescent="0.25">
      <c r="A5911" s="4"/>
    </row>
    <row r="5912" spans="1:1" x14ac:dyDescent="0.25">
      <c r="A5912" s="4"/>
    </row>
    <row r="5913" spans="1:1" x14ac:dyDescent="0.25">
      <c r="A5913" s="4"/>
    </row>
    <row r="5914" spans="1:1" x14ac:dyDescent="0.25">
      <c r="A5914" s="4"/>
    </row>
    <row r="5915" spans="1:1" x14ac:dyDescent="0.25">
      <c r="A5915" s="4"/>
    </row>
    <row r="5916" spans="1:1" x14ac:dyDescent="0.25">
      <c r="A5916" s="4"/>
    </row>
    <row r="5917" spans="1:1" x14ac:dyDescent="0.25">
      <c r="A5917" s="4"/>
    </row>
    <row r="5918" spans="1:1" x14ac:dyDescent="0.25">
      <c r="A5918" s="4"/>
    </row>
    <row r="5919" spans="1:1" x14ac:dyDescent="0.25">
      <c r="A5919" s="4"/>
    </row>
    <row r="5920" spans="1:1" x14ac:dyDescent="0.25">
      <c r="A5920" s="4"/>
    </row>
    <row r="5921" spans="1:1" x14ac:dyDescent="0.25">
      <c r="A5921" s="4"/>
    </row>
    <row r="5922" spans="1:1" x14ac:dyDescent="0.25">
      <c r="A5922" s="4"/>
    </row>
    <row r="5923" spans="1:1" x14ac:dyDescent="0.25">
      <c r="A5923" s="4"/>
    </row>
    <row r="5924" spans="1:1" x14ac:dyDescent="0.25">
      <c r="A5924" s="4"/>
    </row>
    <row r="5925" spans="1:1" x14ac:dyDescent="0.25">
      <c r="A5925" s="4"/>
    </row>
    <row r="5926" spans="1:1" x14ac:dyDescent="0.25">
      <c r="A5926" s="4"/>
    </row>
    <row r="5927" spans="1:1" x14ac:dyDescent="0.25">
      <c r="A5927" s="4"/>
    </row>
    <row r="5928" spans="1:1" x14ac:dyDescent="0.25">
      <c r="A5928" s="4"/>
    </row>
    <row r="5929" spans="1:1" x14ac:dyDescent="0.25">
      <c r="A5929" s="4"/>
    </row>
    <row r="5930" spans="1:1" x14ac:dyDescent="0.25">
      <c r="A5930" s="4"/>
    </row>
    <row r="5931" spans="1:1" x14ac:dyDescent="0.25">
      <c r="A5931" s="4"/>
    </row>
    <row r="5932" spans="1:1" x14ac:dyDescent="0.25">
      <c r="A5932" s="4"/>
    </row>
    <row r="5933" spans="1:1" x14ac:dyDescent="0.25">
      <c r="A5933" s="4"/>
    </row>
    <row r="5934" spans="1:1" x14ac:dyDescent="0.25">
      <c r="A5934" s="4"/>
    </row>
    <row r="5935" spans="1:1" x14ac:dyDescent="0.25">
      <c r="A5935" s="4"/>
    </row>
    <row r="5936" spans="1:1" x14ac:dyDescent="0.25">
      <c r="A5936" s="4"/>
    </row>
    <row r="5937" spans="1:1" x14ac:dyDescent="0.25">
      <c r="A5937" s="4"/>
    </row>
    <row r="5938" spans="1:1" x14ac:dyDescent="0.25">
      <c r="A5938" s="4"/>
    </row>
    <row r="5939" spans="1:1" x14ac:dyDescent="0.25">
      <c r="A5939" s="4"/>
    </row>
    <row r="5940" spans="1:1" x14ac:dyDescent="0.25">
      <c r="A5940" s="4"/>
    </row>
    <row r="5941" spans="1:1" x14ac:dyDescent="0.25">
      <c r="A5941" s="4"/>
    </row>
    <row r="5942" spans="1:1" x14ac:dyDescent="0.25">
      <c r="A5942" s="4"/>
    </row>
    <row r="5943" spans="1:1" x14ac:dyDescent="0.25">
      <c r="A5943" s="4"/>
    </row>
    <row r="5944" spans="1:1" x14ac:dyDescent="0.25">
      <c r="A5944" s="4"/>
    </row>
    <row r="5945" spans="1:1" x14ac:dyDescent="0.25">
      <c r="A5945" s="4"/>
    </row>
    <row r="5946" spans="1:1" x14ac:dyDescent="0.25">
      <c r="A5946" s="4"/>
    </row>
    <row r="5947" spans="1:1" x14ac:dyDescent="0.25">
      <c r="A5947" s="4"/>
    </row>
    <row r="5948" spans="1:1" x14ac:dyDescent="0.25">
      <c r="A5948" s="4"/>
    </row>
    <row r="5949" spans="1:1" x14ac:dyDescent="0.25">
      <c r="A5949" s="4"/>
    </row>
    <row r="5950" spans="1:1" x14ac:dyDescent="0.25">
      <c r="A5950" s="4"/>
    </row>
    <row r="5951" spans="1:1" x14ac:dyDescent="0.25">
      <c r="A5951" s="4"/>
    </row>
    <row r="5952" spans="1:1" x14ac:dyDescent="0.25">
      <c r="A5952" s="4"/>
    </row>
    <row r="5953" spans="1:1" x14ac:dyDescent="0.25">
      <c r="A5953" s="4"/>
    </row>
    <row r="5954" spans="1:1" x14ac:dyDescent="0.25">
      <c r="A5954" s="4"/>
    </row>
    <row r="5955" spans="1:1" x14ac:dyDescent="0.25">
      <c r="A5955" s="4"/>
    </row>
    <row r="5956" spans="1:1" x14ac:dyDescent="0.25">
      <c r="A5956" s="4"/>
    </row>
    <row r="5957" spans="1:1" x14ac:dyDescent="0.25">
      <c r="A5957" s="4"/>
    </row>
    <row r="5958" spans="1:1" x14ac:dyDescent="0.25">
      <c r="A5958" s="4"/>
    </row>
    <row r="5959" spans="1:1" x14ac:dyDescent="0.25">
      <c r="A5959" s="4"/>
    </row>
    <row r="5960" spans="1:1" x14ac:dyDescent="0.25">
      <c r="A5960" s="4"/>
    </row>
    <row r="5961" spans="1:1" x14ac:dyDescent="0.25">
      <c r="A5961" s="4"/>
    </row>
    <row r="5962" spans="1:1" x14ac:dyDescent="0.25">
      <c r="A5962" s="4"/>
    </row>
    <row r="5963" spans="1:1" x14ac:dyDescent="0.25">
      <c r="A5963" s="4"/>
    </row>
    <row r="5964" spans="1:1" x14ac:dyDescent="0.25">
      <c r="A5964" s="4"/>
    </row>
    <row r="5965" spans="1:1" x14ac:dyDescent="0.25">
      <c r="A5965" s="4"/>
    </row>
    <row r="5966" spans="1:1" x14ac:dyDescent="0.25">
      <c r="A5966" s="4"/>
    </row>
    <row r="5967" spans="1:1" x14ac:dyDescent="0.25">
      <c r="A5967" s="4"/>
    </row>
    <row r="5968" spans="1:1" x14ac:dyDescent="0.25">
      <c r="A5968" s="4"/>
    </row>
    <row r="5969" spans="1:1" x14ac:dyDescent="0.25">
      <c r="A5969" s="4"/>
    </row>
    <row r="5970" spans="1:1" x14ac:dyDescent="0.25">
      <c r="A5970" s="4"/>
    </row>
    <row r="5971" spans="1:1" x14ac:dyDescent="0.25">
      <c r="A5971" s="4"/>
    </row>
    <row r="5972" spans="1:1" x14ac:dyDescent="0.25">
      <c r="A5972" s="4"/>
    </row>
    <row r="5973" spans="1:1" x14ac:dyDescent="0.25">
      <c r="A5973" s="4"/>
    </row>
    <row r="5974" spans="1:1" x14ac:dyDescent="0.25">
      <c r="A5974" s="4"/>
    </row>
    <row r="5975" spans="1:1" x14ac:dyDescent="0.25">
      <c r="A5975" s="4"/>
    </row>
    <row r="5976" spans="1:1" x14ac:dyDescent="0.25">
      <c r="A5976" s="4"/>
    </row>
    <row r="5977" spans="1:1" x14ac:dyDescent="0.25">
      <c r="A5977" s="4"/>
    </row>
    <row r="5978" spans="1:1" x14ac:dyDescent="0.25">
      <c r="A5978" s="4"/>
    </row>
    <row r="5979" spans="1:1" x14ac:dyDescent="0.25">
      <c r="A5979" s="4"/>
    </row>
    <row r="5980" spans="1:1" x14ac:dyDescent="0.25">
      <c r="A5980" s="4"/>
    </row>
    <row r="5981" spans="1:1" x14ac:dyDescent="0.25">
      <c r="A5981" s="4"/>
    </row>
    <row r="5982" spans="1:1" x14ac:dyDescent="0.25">
      <c r="A5982" s="4"/>
    </row>
    <row r="5983" spans="1:1" x14ac:dyDescent="0.25">
      <c r="A5983" s="4"/>
    </row>
    <row r="5984" spans="1:1" x14ac:dyDescent="0.25">
      <c r="A5984" s="4"/>
    </row>
    <row r="5985" spans="1:1" x14ac:dyDescent="0.25">
      <c r="A5985" s="4"/>
    </row>
    <row r="5986" spans="1:1" x14ac:dyDescent="0.25">
      <c r="A5986" s="4"/>
    </row>
    <row r="5987" spans="1:1" x14ac:dyDescent="0.25">
      <c r="A5987" s="4"/>
    </row>
    <row r="5988" spans="1:1" x14ac:dyDescent="0.25">
      <c r="A5988" s="4"/>
    </row>
    <row r="5989" spans="1:1" x14ac:dyDescent="0.25">
      <c r="A5989" s="4"/>
    </row>
    <row r="5990" spans="1:1" x14ac:dyDescent="0.25">
      <c r="A5990" s="4"/>
    </row>
    <row r="5991" spans="1:1" x14ac:dyDescent="0.25">
      <c r="A5991" s="4"/>
    </row>
    <row r="5992" spans="1:1" x14ac:dyDescent="0.25">
      <c r="A5992" s="4"/>
    </row>
    <row r="5993" spans="1:1" x14ac:dyDescent="0.25">
      <c r="A5993" s="4"/>
    </row>
    <row r="5994" spans="1:1" x14ac:dyDescent="0.25">
      <c r="A5994" s="4"/>
    </row>
    <row r="5995" spans="1:1" x14ac:dyDescent="0.25">
      <c r="A5995" s="4"/>
    </row>
    <row r="5996" spans="1:1" x14ac:dyDescent="0.25">
      <c r="A5996" s="4"/>
    </row>
    <row r="5997" spans="1:1" x14ac:dyDescent="0.25">
      <c r="A5997" s="4"/>
    </row>
    <row r="5998" spans="1:1" x14ac:dyDescent="0.25">
      <c r="A5998" s="4"/>
    </row>
    <row r="5999" spans="1:1" x14ac:dyDescent="0.25">
      <c r="A5999" s="4"/>
    </row>
    <row r="6000" spans="1:1" x14ac:dyDescent="0.25">
      <c r="A6000" s="4"/>
    </row>
    <row r="6001" spans="1:1" x14ac:dyDescent="0.25">
      <c r="A6001" s="4"/>
    </row>
    <row r="6002" spans="1:1" x14ac:dyDescent="0.25">
      <c r="A6002" s="4"/>
    </row>
    <row r="6003" spans="1:1" x14ac:dyDescent="0.25">
      <c r="A6003" s="4"/>
    </row>
    <row r="6004" spans="1:1" x14ac:dyDescent="0.25">
      <c r="A6004" s="4"/>
    </row>
    <row r="6005" spans="1:1" x14ac:dyDescent="0.25">
      <c r="A6005" s="4"/>
    </row>
    <row r="6006" spans="1:1" x14ac:dyDescent="0.25">
      <c r="A6006" s="4"/>
    </row>
    <row r="6007" spans="1:1" x14ac:dyDescent="0.25">
      <c r="A6007" s="4"/>
    </row>
    <row r="6008" spans="1:1" x14ac:dyDescent="0.25">
      <c r="A6008" s="4"/>
    </row>
    <row r="6009" spans="1:1" x14ac:dyDescent="0.25">
      <c r="A6009" s="4"/>
    </row>
    <row r="6010" spans="1:1" x14ac:dyDescent="0.25">
      <c r="A6010" s="4"/>
    </row>
    <row r="6011" spans="1:1" x14ac:dyDescent="0.25">
      <c r="A6011" s="4"/>
    </row>
    <row r="6012" spans="1:1" x14ac:dyDescent="0.25">
      <c r="A6012" s="4"/>
    </row>
    <row r="6013" spans="1:1" x14ac:dyDescent="0.25">
      <c r="A6013" s="4"/>
    </row>
    <row r="6014" spans="1:1" x14ac:dyDescent="0.25">
      <c r="A6014" s="4"/>
    </row>
    <row r="6015" spans="1:1" x14ac:dyDescent="0.25">
      <c r="A6015" s="4"/>
    </row>
    <row r="6016" spans="1:1" x14ac:dyDescent="0.25">
      <c r="A6016" s="4"/>
    </row>
    <row r="6017" spans="1:1" x14ac:dyDescent="0.25">
      <c r="A6017" s="4"/>
    </row>
    <row r="6018" spans="1:1" x14ac:dyDescent="0.25">
      <c r="A6018" s="4"/>
    </row>
    <row r="6019" spans="1:1" x14ac:dyDescent="0.25">
      <c r="A6019" s="4"/>
    </row>
    <row r="6020" spans="1:1" x14ac:dyDescent="0.25">
      <c r="A6020" s="4"/>
    </row>
    <row r="6021" spans="1:1" x14ac:dyDescent="0.25">
      <c r="A6021" s="4"/>
    </row>
    <row r="6022" spans="1:1" x14ac:dyDescent="0.25">
      <c r="A6022" s="4"/>
    </row>
    <row r="6023" spans="1:1" x14ac:dyDescent="0.25">
      <c r="A6023" s="4"/>
    </row>
    <row r="6024" spans="1:1" x14ac:dyDescent="0.25">
      <c r="A6024" s="4"/>
    </row>
    <row r="6025" spans="1:1" x14ac:dyDescent="0.25">
      <c r="A6025" s="4"/>
    </row>
    <row r="6026" spans="1:1" x14ac:dyDescent="0.25">
      <c r="A6026" s="4"/>
    </row>
    <row r="6027" spans="1:1" x14ac:dyDescent="0.25">
      <c r="A6027" s="4"/>
    </row>
    <row r="6028" spans="1:1" x14ac:dyDescent="0.25">
      <c r="A6028" s="4"/>
    </row>
    <row r="6029" spans="1:1" x14ac:dyDescent="0.25">
      <c r="A6029" s="4"/>
    </row>
    <row r="6030" spans="1:1" x14ac:dyDescent="0.25">
      <c r="A6030" s="4"/>
    </row>
    <row r="6031" spans="1:1" x14ac:dyDescent="0.25">
      <c r="A6031" s="4"/>
    </row>
    <row r="6032" spans="1:1" x14ac:dyDescent="0.25">
      <c r="A6032" s="4"/>
    </row>
    <row r="6033" spans="1:1" x14ac:dyDescent="0.25">
      <c r="A6033" s="4"/>
    </row>
    <row r="6034" spans="1:1" x14ac:dyDescent="0.25">
      <c r="A6034" s="4"/>
    </row>
    <row r="6035" spans="1:1" x14ac:dyDescent="0.25">
      <c r="A6035" s="4"/>
    </row>
    <row r="6036" spans="1:1" x14ac:dyDescent="0.25">
      <c r="A6036" s="4"/>
    </row>
    <row r="6037" spans="1:1" x14ac:dyDescent="0.25">
      <c r="A6037" s="4"/>
    </row>
    <row r="6038" spans="1:1" x14ac:dyDescent="0.25">
      <c r="A6038" s="4"/>
    </row>
    <row r="6039" spans="1:1" x14ac:dyDescent="0.25">
      <c r="A6039" s="4"/>
    </row>
    <row r="6040" spans="1:1" x14ac:dyDescent="0.25">
      <c r="A6040" s="4"/>
    </row>
    <row r="6041" spans="1:1" x14ac:dyDescent="0.25">
      <c r="A6041" s="4"/>
    </row>
    <row r="6042" spans="1:1" x14ac:dyDescent="0.25">
      <c r="A6042" s="4"/>
    </row>
    <row r="6043" spans="1:1" x14ac:dyDescent="0.25">
      <c r="A6043" s="4"/>
    </row>
    <row r="6044" spans="1:1" x14ac:dyDescent="0.25">
      <c r="A6044" s="4"/>
    </row>
    <row r="6045" spans="1:1" x14ac:dyDescent="0.25">
      <c r="A6045" s="4"/>
    </row>
    <row r="6046" spans="1:1" x14ac:dyDescent="0.25">
      <c r="A6046" s="4"/>
    </row>
    <row r="6047" spans="1:1" x14ac:dyDescent="0.25">
      <c r="A6047" s="4"/>
    </row>
    <row r="6048" spans="1:1" x14ac:dyDescent="0.25">
      <c r="A6048" s="4"/>
    </row>
    <row r="6049" spans="1:1" x14ac:dyDescent="0.25">
      <c r="A6049" s="4"/>
    </row>
    <row r="6050" spans="1:1" x14ac:dyDescent="0.25">
      <c r="A6050" s="4"/>
    </row>
    <row r="6051" spans="1:1" x14ac:dyDescent="0.25">
      <c r="A6051" s="4"/>
    </row>
    <row r="6052" spans="1:1" x14ac:dyDescent="0.25">
      <c r="A6052" s="4"/>
    </row>
    <row r="6053" spans="1:1" x14ac:dyDescent="0.25">
      <c r="A6053" s="4"/>
    </row>
    <row r="6054" spans="1:1" x14ac:dyDescent="0.25">
      <c r="A6054" s="4"/>
    </row>
    <row r="6055" spans="1:1" x14ac:dyDescent="0.25">
      <c r="A6055" s="4"/>
    </row>
    <row r="6056" spans="1:1" x14ac:dyDescent="0.25">
      <c r="A6056" s="4"/>
    </row>
    <row r="6057" spans="1:1" x14ac:dyDescent="0.25">
      <c r="A6057" s="4"/>
    </row>
    <row r="6058" spans="1:1" x14ac:dyDescent="0.25">
      <c r="A6058" s="4"/>
    </row>
    <row r="6059" spans="1:1" x14ac:dyDescent="0.25">
      <c r="A6059" s="4"/>
    </row>
    <row r="6060" spans="1:1" x14ac:dyDescent="0.25">
      <c r="A6060" s="4"/>
    </row>
    <row r="6061" spans="1:1" x14ac:dyDescent="0.25">
      <c r="A6061" s="4"/>
    </row>
    <row r="6062" spans="1:1" x14ac:dyDescent="0.25">
      <c r="A6062" s="4"/>
    </row>
    <row r="6063" spans="1:1" x14ac:dyDescent="0.25">
      <c r="A6063" s="4"/>
    </row>
    <row r="6064" spans="1:1" x14ac:dyDescent="0.25">
      <c r="A6064" s="4"/>
    </row>
    <row r="6065" spans="1:1" x14ac:dyDescent="0.25">
      <c r="A6065" s="4"/>
    </row>
    <row r="6066" spans="1:1" x14ac:dyDescent="0.25">
      <c r="A6066" s="4"/>
    </row>
    <row r="6067" spans="1:1" x14ac:dyDescent="0.25">
      <c r="A6067" s="4"/>
    </row>
    <row r="6068" spans="1:1" x14ac:dyDescent="0.25">
      <c r="A6068" s="4"/>
    </row>
    <row r="6069" spans="1:1" x14ac:dyDescent="0.25">
      <c r="A6069" s="4"/>
    </row>
    <row r="6070" spans="1:1" x14ac:dyDescent="0.25">
      <c r="A6070" s="4"/>
    </row>
    <row r="6071" spans="1:1" x14ac:dyDescent="0.25">
      <c r="A6071" s="4"/>
    </row>
    <row r="6072" spans="1:1" x14ac:dyDescent="0.25">
      <c r="A6072" s="4"/>
    </row>
    <row r="6073" spans="1:1" x14ac:dyDescent="0.25">
      <c r="A6073" s="4"/>
    </row>
    <row r="6074" spans="1:1" x14ac:dyDescent="0.25">
      <c r="A6074" s="4"/>
    </row>
    <row r="6075" spans="1:1" x14ac:dyDescent="0.25">
      <c r="A6075" s="4"/>
    </row>
    <row r="6076" spans="1:1" x14ac:dyDescent="0.25">
      <c r="A6076" s="4"/>
    </row>
    <row r="6077" spans="1:1" x14ac:dyDescent="0.25">
      <c r="A6077" s="4"/>
    </row>
    <row r="6078" spans="1:1" x14ac:dyDescent="0.25">
      <c r="A6078" s="4"/>
    </row>
    <row r="6079" spans="1:1" x14ac:dyDescent="0.25">
      <c r="A6079" s="4"/>
    </row>
    <row r="6080" spans="1:1" x14ac:dyDescent="0.25">
      <c r="A6080" s="4"/>
    </row>
    <row r="6081" spans="1:1" x14ac:dyDescent="0.25">
      <c r="A6081" s="4"/>
    </row>
    <row r="6082" spans="1:1" x14ac:dyDescent="0.25">
      <c r="A6082" s="4"/>
    </row>
    <row r="6083" spans="1:1" x14ac:dyDescent="0.25">
      <c r="A6083" s="4"/>
    </row>
    <row r="6084" spans="1:1" x14ac:dyDescent="0.25">
      <c r="A6084" s="4"/>
    </row>
    <row r="6085" spans="1:1" x14ac:dyDescent="0.25">
      <c r="A6085" s="4"/>
    </row>
    <row r="6086" spans="1:1" x14ac:dyDescent="0.25">
      <c r="A6086" s="4"/>
    </row>
    <row r="6087" spans="1:1" x14ac:dyDescent="0.25">
      <c r="A6087" s="4"/>
    </row>
    <row r="6088" spans="1:1" x14ac:dyDescent="0.25">
      <c r="A6088" s="4"/>
    </row>
    <row r="6089" spans="1:1" x14ac:dyDescent="0.25">
      <c r="A6089" s="4"/>
    </row>
    <row r="6090" spans="1:1" x14ac:dyDescent="0.25">
      <c r="A6090" s="4"/>
    </row>
    <row r="6091" spans="1:1" x14ac:dyDescent="0.25">
      <c r="A6091" s="4"/>
    </row>
    <row r="6092" spans="1:1" x14ac:dyDescent="0.25">
      <c r="A6092" s="4"/>
    </row>
    <row r="6093" spans="1:1" x14ac:dyDescent="0.25">
      <c r="A6093" s="4"/>
    </row>
    <row r="6094" spans="1:1" x14ac:dyDescent="0.25">
      <c r="A6094" s="4"/>
    </row>
    <row r="6095" spans="1:1" x14ac:dyDescent="0.25">
      <c r="A6095" s="4"/>
    </row>
    <row r="6096" spans="1:1" x14ac:dyDescent="0.25">
      <c r="A6096" s="4"/>
    </row>
    <row r="6097" spans="1:1" x14ac:dyDescent="0.25">
      <c r="A6097" s="4"/>
    </row>
    <row r="6098" spans="1:1" x14ac:dyDescent="0.25">
      <c r="A6098" s="4"/>
    </row>
    <row r="6099" spans="1:1" x14ac:dyDescent="0.25">
      <c r="A6099" s="4"/>
    </row>
    <row r="6100" spans="1:1" x14ac:dyDescent="0.25">
      <c r="A6100" s="4"/>
    </row>
    <row r="6101" spans="1:1" x14ac:dyDescent="0.25">
      <c r="A6101" s="4"/>
    </row>
    <row r="6102" spans="1:1" x14ac:dyDescent="0.25">
      <c r="A6102" s="4"/>
    </row>
    <row r="6103" spans="1:1" x14ac:dyDescent="0.25">
      <c r="A6103" s="4"/>
    </row>
    <row r="6104" spans="1:1" x14ac:dyDescent="0.25">
      <c r="A6104" s="4"/>
    </row>
    <row r="6105" spans="1:1" x14ac:dyDescent="0.25">
      <c r="A6105" s="4"/>
    </row>
    <row r="6106" spans="1:1" x14ac:dyDescent="0.25">
      <c r="A6106" s="4"/>
    </row>
    <row r="6107" spans="1:1" x14ac:dyDescent="0.25">
      <c r="A6107" s="4"/>
    </row>
    <row r="6108" spans="1:1" x14ac:dyDescent="0.25">
      <c r="A6108" s="4"/>
    </row>
    <row r="6109" spans="1:1" x14ac:dyDescent="0.25">
      <c r="A6109" s="4"/>
    </row>
    <row r="6110" spans="1:1" x14ac:dyDescent="0.25">
      <c r="A6110" s="4"/>
    </row>
    <row r="6111" spans="1:1" x14ac:dyDescent="0.25">
      <c r="A6111" s="4"/>
    </row>
    <row r="6112" spans="1:1" x14ac:dyDescent="0.25">
      <c r="A6112" s="4"/>
    </row>
    <row r="6113" spans="1:1" x14ac:dyDescent="0.25">
      <c r="A6113" s="4"/>
    </row>
    <row r="6114" spans="1:1" x14ac:dyDescent="0.25">
      <c r="A6114" s="4"/>
    </row>
    <row r="6115" spans="1:1" x14ac:dyDescent="0.25">
      <c r="A6115" s="4"/>
    </row>
    <row r="6116" spans="1:1" x14ac:dyDescent="0.25">
      <c r="A6116" s="4"/>
    </row>
    <row r="6117" spans="1:1" x14ac:dyDescent="0.25">
      <c r="A6117" s="4"/>
    </row>
    <row r="6118" spans="1:1" x14ac:dyDescent="0.25">
      <c r="A6118" s="4"/>
    </row>
    <row r="6119" spans="1:1" x14ac:dyDescent="0.25">
      <c r="A6119" s="4"/>
    </row>
    <row r="6120" spans="1:1" x14ac:dyDescent="0.25">
      <c r="A6120" s="4"/>
    </row>
    <row r="6121" spans="1:1" x14ac:dyDescent="0.25">
      <c r="A6121" s="4"/>
    </row>
    <row r="6122" spans="1:1" x14ac:dyDescent="0.25">
      <c r="A6122" s="4"/>
    </row>
    <row r="6123" spans="1:1" x14ac:dyDescent="0.25">
      <c r="A6123" s="4"/>
    </row>
    <row r="6124" spans="1:1" x14ac:dyDescent="0.25">
      <c r="A6124" s="4"/>
    </row>
    <row r="6125" spans="1:1" x14ac:dyDescent="0.25">
      <c r="A6125" s="4"/>
    </row>
    <row r="6126" spans="1:1" x14ac:dyDescent="0.25">
      <c r="A6126" s="4"/>
    </row>
    <row r="6127" spans="1:1" x14ac:dyDescent="0.25">
      <c r="A6127" s="4"/>
    </row>
    <row r="6128" spans="1:1" x14ac:dyDescent="0.25">
      <c r="A6128" s="4"/>
    </row>
    <row r="6129" spans="1:1" x14ac:dyDescent="0.25">
      <c r="A6129" s="4"/>
    </row>
    <row r="6130" spans="1:1" x14ac:dyDescent="0.25">
      <c r="A6130" s="4"/>
    </row>
    <row r="6131" spans="1:1" x14ac:dyDescent="0.25">
      <c r="A6131" s="4"/>
    </row>
    <row r="6132" spans="1:1" x14ac:dyDescent="0.25">
      <c r="A6132" s="4"/>
    </row>
    <row r="6133" spans="1:1" x14ac:dyDescent="0.25">
      <c r="A6133" s="4"/>
    </row>
    <row r="6134" spans="1:1" x14ac:dyDescent="0.25">
      <c r="A6134" s="4"/>
    </row>
    <row r="6135" spans="1:1" x14ac:dyDescent="0.25">
      <c r="A6135" s="4"/>
    </row>
    <row r="6136" spans="1:1" x14ac:dyDescent="0.25">
      <c r="A6136" s="4"/>
    </row>
    <row r="6137" spans="1:1" x14ac:dyDescent="0.25">
      <c r="A6137" s="4"/>
    </row>
    <row r="6138" spans="1:1" x14ac:dyDescent="0.25">
      <c r="A6138" s="4"/>
    </row>
    <row r="6139" spans="1:1" x14ac:dyDescent="0.25">
      <c r="A6139" s="4"/>
    </row>
    <row r="6140" spans="1:1" x14ac:dyDescent="0.25">
      <c r="A6140" s="4"/>
    </row>
    <row r="6141" spans="1:1" x14ac:dyDescent="0.25">
      <c r="A6141" s="4"/>
    </row>
    <row r="6142" spans="1:1" x14ac:dyDescent="0.25">
      <c r="A6142" s="4"/>
    </row>
    <row r="6143" spans="1:1" x14ac:dyDescent="0.25">
      <c r="A6143" s="4"/>
    </row>
    <row r="6144" spans="1:1" x14ac:dyDescent="0.25">
      <c r="A6144" s="4"/>
    </row>
    <row r="6145" spans="1:1" x14ac:dyDescent="0.25">
      <c r="A6145" s="4"/>
    </row>
    <row r="6146" spans="1:1" x14ac:dyDescent="0.25">
      <c r="A6146" s="4"/>
    </row>
    <row r="6147" spans="1:1" x14ac:dyDescent="0.25">
      <c r="A6147" s="4"/>
    </row>
    <row r="6148" spans="1:1" x14ac:dyDescent="0.25">
      <c r="A6148" s="4"/>
    </row>
    <row r="6149" spans="1:1" x14ac:dyDescent="0.25">
      <c r="A6149" s="4"/>
    </row>
    <row r="6150" spans="1:1" x14ac:dyDescent="0.25">
      <c r="A6150" s="4"/>
    </row>
    <row r="6151" spans="1:1" x14ac:dyDescent="0.25">
      <c r="A6151" s="4"/>
    </row>
    <row r="6152" spans="1:1" x14ac:dyDescent="0.25">
      <c r="A6152" s="4"/>
    </row>
    <row r="6153" spans="1:1" x14ac:dyDescent="0.25">
      <c r="A6153" s="4"/>
    </row>
    <row r="6154" spans="1:1" x14ac:dyDescent="0.25">
      <c r="A6154" s="4"/>
    </row>
    <row r="6155" spans="1:1" x14ac:dyDescent="0.25">
      <c r="A6155" s="4"/>
    </row>
    <row r="6156" spans="1:1" x14ac:dyDescent="0.25">
      <c r="A6156" s="4"/>
    </row>
    <row r="6157" spans="1:1" x14ac:dyDescent="0.25">
      <c r="A6157" s="4"/>
    </row>
    <row r="6158" spans="1:1" x14ac:dyDescent="0.25">
      <c r="A6158" s="4"/>
    </row>
    <row r="6159" spans="1:1" x14ac:dyDescent="0.25">
      <c r="A6159" s="4"/>
    </row>
    <row r="6160" spans="1:1" x14ac:dyDescent="0.25">
      <c r="A6160" s="4"/>
    </row>
    <row r="6161" spans="1:1" x14ac:dyDescent="0.25">
      <c r="A6161" s="4"/>
    </row>
    <row r="6162" spans="1:1" x14ac:dyDescent="0.25">
      <c r="A6162" s="4"/>
    </row>
    <row r="6163" spans="1:1" x14ac:dyDescent="0.25">
      <c r="A6163" s="4"/>
    </row>
    <row r="6164" spans="1:1" x14ac:dyDescent="0.25">
      <c r="A6164" s="4"/>
    </row>
    <row r="6165" spans="1:1" x14ac:dyDescent="0.25">
      <c r="A6165" s="4"/>
    </row>
    <row r="6166" spans="1:1" x14ac:dyDescent="0.25">
      <c r="A6166" s="4"/>
    </row>
    <row r="6167" spans="1:1" x14ac:dyDescent="0.25">
      <c r="A6167" s="4"/>
    </row>
    <row r="6168" spans="1:1" x14ac:dyDescent="0.25">
      <c r="A6168" s="4"/>
    </row>
    <row r="6169" spans="1:1" x14ac:dyDescent="0.25">
      <c r="A6169" s="4"/>
    </row>
    <row r="6170" spans="1:1" x14ac:dyDescent="0.25">
      <c r="A6170" s="4"/>
    </row>
    <row r="6171" spans="1:1" x14ac:dyDescent="0.25">
      <c r="A6171" s="4"/>
    </row>
    <row r="6172" spans="1:1" x14ac:dyDescent="0.25">
      <c r="A6172" s="4"/>
    </row>
    <row r="6173" spans="1:1" x14ac:dyDescent="0.25">
      <c r="A6173" s="4"/>
    </row>
    <row r="6174" spans="1:1" x14ac:dyDescent="0.25">
      <c r="A6174" s="4"/>
    </row>
    <row r="6175" spans="1:1" x14ac:dyDescent="0.25">
      <c r="A6175" s="4"/>
    </row>
    <row r="6176" spans="1:1" x14ac:dyDescent="0.25">
      <c r="A6176" s="4"/>
    </row>
    <row r="6177" spans="1:1" x14ac:dyDescent="0.25">
      <c r="A6177" s="4"/>
    </row>
    <row r="6178" spans="1:1" x14ac:dyDescent="0.25">
      <c r="A6178" s="4"/>
    </row>
    <row r="6179" spans="1:1" x14ac:dyDescent="0.25">
      <c r="A6179" s="4"/>
    </row>
    <row r="6180" spans="1:1" x14ac:dyDescent="0.25">
      <c r="A6180" s="4"/>
    </row>
    <row r="6181" spans="1:1" x14ac:dyDescent="0.25">
      <c r="A6181" s="4"/>
    </row>
    <row r="6182" spans="1:1" x14ac:dyDescent="0.25">
      <c r="A6182" s="4"/>
    </row>
    <row r="6183" spans="1:1" x14ac:dyDescent="0.25">
      <c r="A6183" s="4"/>
    </row>
    <row r="6184" spans="1:1" x14ac:dyDescent="0.25">
      <c r="A6184" s="4"/>
    </row>
    <row r="6185" spans="1:1" x14ac:dyDescent="0.25">
      <c r="A6185" s="4"/>
    </row>
    <row r="6186" spans="1:1" x14ac:dyDescent="0.25">
      <c r="A6186" s="4"/>
    </row>
    <row r="6187" spans="1:1" x14ac:dyDescent="0.25">
      <c r="A6187" s="4"/>
    </row>
    <row r="6188" spans="1:1" x14ac:dyDescent="0.25">
      <c r="A6188" s="4"/>
    </row>
    <row r="6189" spans="1:1" x14ac:dyDescent="0.25">
      <c r="A6189" s="4"/>
    </row>
    <row r="6190" spans="1:1" x14ac:dyDescent="0.25">
      <c r="A6190" s="4"/>
    </row>
    <row r="6191" spans="1:1" x14ac:dyDescent="0.25">
      <c r="A6191" s="4"/>
    </row>
    <row r="6192" spans="1:1" x14ac:dyDescent="0.25">
      <c r="A6192" s="4"/>
    </row>
    <row r="6193" spans="1:1" x14ac:dyDescent="0.25">
      <c r="A6193" s="4"/>
    </row>
    <row r="6194" spans="1:1" x14ac:dyDescent="0.25">
      <c r="A6194" s="4"/>
    </row>
    <row r="6195" spans="1:1" x14ac:dyDescent="0.25">
      <c r="A6195" s="4"/>
    </row>
    <row r="6196" spans="1:1" x14ac:dyDescent="0.25">
      <c r="A6196" s="4"/>
    </row>
    <row r="6197" spans="1:1" x14ac:dyDescent="0.25">
      <c r="A6197" s="4"/>
    </row>
    <row r="6198" spans="1:1" x14ac:dyDescent="0.25">
      <c r="A6198" s="4"/>
    </row>
    <row r="6199" spans="1:1" x14ac:dyDescent="0.25">
      <c r="A6199" s="4"/>
    </row>
    <row r="6200" spans="1:1" x14ac:dyDescent="0.25">
      <c r="A6200" s="4"/>
    </row>
    <row r="6201" spans="1:1" x14ac:dyDescent="0.25">
      <c r="A6201" s="4"/>
    </row>
    <row r="6202" spans="1:1" x14ac:dyDescent="0.25">
      <c r="A6202" s="4"/>
    </row>
    <row r="6203" spans="1:1" x14ac:dyDescent="0.25">
      <c r="A6203" s="4"/>
    </row>
    <row r="6204" spans="1:1" x14ac:dyDescent="0.25">
      <c r="A6204" s="4"/>
    </row>
    <row r="6205" spans="1:1" x14ac:dyDescent="0.25">
      <c r="A6205" s="4"/>
    </row>
    <row r="6206" spans="1:1" x14ac:dyDescent="0.25">
      <c r="A6206" s="4"/>
    </row>
    <row r="6207" spans="1:1" x14ac:dyDescent="0.25">
      <c r="A6207" s="4"/>
    </row>
    <row r="6208" spans="1:1" x14ac:dyDescent="0.25">
      <c r="A6208" s="4"/>
    </row>
    <row r="6209" spans="1:1" x14ac:dyDescent="0.25">
      <c r="A6209" s="4"/>
    </row>
    <row r="6210" spans="1:1" x14ac:dyDescent="0.25">
      <c r="A6210" s="4"/>
    </row>
    <row r="6211" spans="1:1" x14ac:dyDescent="0.25">
      <c r="A6211" s="4"/>
    </row>
    <row r="6212" spans="1:1" x14ac:dyDescent="0.25">
      <c r="A6212" s="4"/>
    </row>
    <row r="6213" spans="1:1" x14ac:dyDescent="0.25">
      <c r="A6213" s="4"/>
    </row>
    <row r="6214" spans="1:1" x14ac:dyDescent="0.25">
      <c r="A6214" s="4"/>
    </row>
    <row r="6215" spans="1:1" x14ac:dyDescent="0.25">
      <c r="A6215" s="4"/>
    </row>
    <row r="6216" spans="1:1" x14ac:dyDescent="0.25">
      <c r="A6216" s="4"/>
    </row>
    <row r="6217" spans="1:1" x14ac:dyDescent="0.25">
      <c r="A6217" s="4"/>
    </row>
    <row r="6218" spans="1:1" x14ac:dyDescent="0.25">
      <c r="A6218" s="4"/>
    </row>
    <row r="6219" spans="1:1" x14ac:dyDescent="0.25">
      <c r="A6219" s="4"/>
    </row>
    <row r="6220" spans="1:1" x14ac:dyDescent="0.25">
      <c r="A6220" s="4"/>
    </row>
    <row r="6221" spans="1:1" x14ac:dyDescent="0.25">
      <c r="A6221" s="4"/>
    </row>
    <row r="6222" spans="1:1" x14ac:dyDescent="0.25">
      <c r="A6222" s="4"/>
    </row>
    <row r="6223" spans="1:1" x14ac:dyDescent="0.25">
      <c r="A6223" s="4"/>
    </row>
    <row r="6224" spans="1:1" x14ac:dyDescent="0.25">
      <c r="A6224" s="4"/>
    </row>
    <row r="6225" spans="1:1" x14ac:dyDescent="0.25">
      <c r="A6225" s="4"/>
    </row>
    <row r="6226" spans="1:1" x14ac:dyDescent="0.25">
      <c r="A6226" s="4"/>
    </row>
    <row r="6227" spans="1:1" x14ac:dyDescent="0.25">
      <c r="A6227" s="4"/>
    </row>
    <row r="6228" spans="1:1" x14ac:dyDescent="0.25">
      <c r="A6228" s="4"/>
    </row>
    <row r="6229" spans="1:1" x14ac:dyDescent="0.25">
      <c r="A6229" s="4"/>
    </row>
    <row r="6230" spans="1:1" x14ac:dyDescent="0.25">
      <c r="A6230" s="4"/>
    </row>
    <row r="6231" spans="1:1" x14ac:dyDescent="0.25">
      <c r="A6231" s="4"/>
    </row>
    <row r="6232" spans="1:1" x14ac:dyDescent="0.25">
      <c r="A6232" s="4"/>
    </row>
    <row r="6233" spans="1:1" x14ac:dyDescent="0.25">
      <c r="A6233" s="4"/>
    </row>
    <row r="6234" spans="1:1" x14ac:dyDescent="0.25">
      <c r="A6234" s="4"/>
    </row>
    <row r="6235" spans="1:1" x14ac:dyDescent="0.25">
      <c r="A6235" s="4"/>
    </row>
    <row r="6236" spans="1:1" x14ac:dyDescent="0.25">
      <c r="A6236" s="4"/>
    </row>
    <row r="6237" spans="1:1" x14ac:dyDescent="0.25">
      <c r="A6237" s="4"/>
    </row>
    <row r="6238" spans="1:1" x14ac:dyDescent="0.25">
      <c r="A6238" s="4"/>
    </row>
    <row r="6239" spans="1:1" x14ac:dyDescent="0.25">
      <c r="A6239" s="4"/>
    </row>
    <row r="6240" spans="1:1" x14ac:dyDescent="0.25">
      <c r="A6240" s="4"/>
    </row>
    <row r="6241" spans="1:1" x14ac:dyDescent="0.25">
      <c r="A6241" s="4"/>
    </row>
    <row r="6242" spans="1:1" x14ac:dyDescent="0.25">
      <c r="A6242" s="4"/>
    </row>
    <row r="6243" spans="1:1" x14ac:dyDescent="0.25">
      <c r="A6243" s="4"/>
    </row>
    <row r="6244" spans="1:1" x14ac:dyDescent="0.25">
      <c r="A6244" s="4"/>
    </row>
    <row r="6245" spans="1:1" x14ac:dyDescent="0.25">
      <c r="A6245" s="4"/>
    </row>
    <row r="6246" spans="1:1" x14ac:dyDescent="0.25">
      <c r="A6246" s="4"/>
    </row>
    <row r="6247" spans="1:1" x14ac:dyDescent="0.25">
      <c r="A6247" s="4"/>
    </row>
    <row r="6248" spans="1:1" x14ac:dyDescent="0.25">
      <c r="A6248" s="4"/>
    </row>
    <row r="6249" spans="1:1" x14ac:dyDescent="0.25">
      <c r="A6249" s="4"/>
    </row>
    <row r="6250" spans="1:1" x14ac:dyDescent="0.25">
      <c r="A6250" s="4"/>
    </row>
    <row r="6251" spans="1:1" x14ac:dyDescent="0.25">
      <c r="A6251" s="4"/>
    </row>
    <row r="6252" spans="1:1" x14ac:dyDescent="0.25">
      <c r="A6252" s="4"/>
    </row>
    <row r="6253" spans="1:1" x14ac:dyDescent="0.25">
      <c r="A6253" s="4"/>
    </row>
    <row r="6254" spans="1:1" x14ac:dyDescent="0.25">
      <c r="A6254" s="4"/>
    </row>
    <row r="6255" spans="1:1" x14ac:dyDescent="0.25">
      <c r="A6255" s="4"/>
    </row>
    <row r="6256" spans="1:1" x14ac:dyDescent="0.25">
      <c r="A6256" s="4"/>
    </row>
    <row r="6257" spans="1:1" x14ac:dyDescent="0.25">
      <c r="A6257" s="4"/>
    </row>
    <row r="6258" spans="1:1" x14ac:dyDescent="0.25">
      <c r="A6258" s="4"/>
    </row>
    <row r="6259" spans="1:1" x14ac:dyDescent="0.25">
      <c r="A6259" s="4"/>
    </row>
    <row r="6260" spans="1:1" x14ac:dyDescent="0.25">
      <c r="A6260" s="4"/>
    </row>
    <row r="6261" spans="1:1" x14ac:dyDescent="0.25">
      <c r="A6261" s="4"/>
    </row>
    <row r="6262" spans="1:1" x14ac:dyDescent="0.25">
      <c r="A6262" s="4"/>
    </row>
    <row r="6263" spans="1:1" x14ac:dyDescent="0.25">
      <c r="A6263" s="4"/>
    </row>
    <row r="6264" spans="1:1" x14ac:dyDescent="0.25">
      <c r="A6264" s="4"/>
    </row>
    <row r="6265" spans="1:1" x14ac:dyDescent="0.25">
      <c r="A6265" s="4"/>
    </row>
    <row r="6266" spans="1:1" x14ac:dyDescent="0.25">
      <c r="A6266" s="4"/>
    </row>
    <row r="6267" spans="1:1" x14ac:dyDescent="0.25">
      <c r="A6267" s="4"/>
    </row>
    <row r="6268" spans="1:1" x14ac:dyDescent="0.25">
      <c r="A6268" s="4"/>
    </row>
    <row r="6269" spans="1:1" x14ac:dyDescent="0.25">
      <c r="A6269" s="4"/>
    </row>
    <row r="6270" spans="1:1" x14ac:dyDescent="0.25">
      <c r="A6270" s="4"/>
    </row>
    <row r="6271" spans="1:1" x14ac:dyDescent="0.25">
      <c r="A6271" s="4"/>
    </row>
    <row r="6272" spans="1:1" x14ac:dyDescent="0.25">
      <c r="A6272" s="4"/>
    </row>
    <row r="6273" spans="1:1" x14ac:dyDescent="0.25">
      <c r="A6273" s="4"/>
    </row>
    <row r="6274" spans="1:1" x14ac:dyDescent="0.25">
      <c r="A6274" s="4"/>
    </row>
    <row r="6275" spans="1:1" x14ac:dyDescent="0.25">
      <c r="A6275" s="4"/>
    </row>
    <row r="6276" spans="1:1" x14ac:dyDescent="0.25">
      <c r="A6276" s="4"/>
    </row>
    <row r="6277" spans="1:1" x14ac:dyDescent="0.25">
      <c r="A6277" s="4"/>
    </row>
    <row r="6278" spans="1:1" x14ac:dyDescent="0.25">
      <c r="A6278" s="4"/>
    </row>
    <row r="6279" spans="1:1" x14ac:dyDescent="0.25">
      <c r="A6279" s="4"/>
    </row>
    <row r="6280" spans="1:1" x14ac:dyDescent="0.25">
      <c r="A6280" s="4"/>
    </row>
    <row r="6281" spans="1:1" x14ac:dyDescent="0.25">
      <c r="A6281" s="4"/>
    </row>
    <row r="6282" spans="1:1" x14ac:dyDescent="0.25">
      <c r="A6282" s="4"/>
    </row>
    <row r="6283" spans="1:1" x14ac:dyDescent="0.25">
      <c r="A6283" s="4"/>
    </row>
    <row r="6284" spans="1:1" x14ac:dyDescent="0.25">
      <c r="A6284" s="4"/>
    </row>
    <row r="6285" spans="1:1" x14ac:dyDescent="0.25">
      <c r="A6285" s="4"/>
    </row>
    <row r="6286" spans="1:1" x14ac:dyDescent="0.25">
      <c r="A6286" s="4"/>
    </row>
    <row r="6287" spans="1:1" x14ac:dyDescent="0.25">
      <c r="A6287" s="4"/>
    </row>
    <row r="6288" spans="1:1" x14ac:dyDescent="0.25">
      <c r="A6288" s="4"/>
    </row>
    <row r="6289" spans="1:1" x14ac:dyDescent="0.25">
      <c r="A6289" s="4"/>
    </row>
    <row r="6290" spans="1:1" x14ac:dyDescent="0.25">
      <c r="A6290" s="4"/>
    </row>
    <row r="6291" spans="1:1" x14ac:dyDescent="0.25">
      <c r="A6291" s="4"/>
    </row>
    <row r="6292" spans="1:1" x14ac:dyDescent="0.25">
      <c r="A6292" s="4"/>
    </row>
    <row r="6293" spans="1:1" x14ac:dyDescent="0.25">
      <c r="A6293" s="4"/>
    </row>
    <row r="6294" spans="1:1" x14ac:dyDescent="0.25">
      <c r="A6294" s="4"/>
    </row>
    <row r="6295" spans="1:1" x14ac:dyDescent="0.25">
      <c r="A6295" s="4"/>
    </row>
    <row r="6296" spans="1:1" x14ac:dyDescent="0.25">
      <c r="A6296" s="4"/>
    </row>
    <row r="6297" spans="1:1" x14ac:dyDescent="0.25">
      <c r="A6297" s="4"/>
    </row>
    <row r="6298" spans="1:1" x14ac:dyDescent="0.25">
      <c r="A6298" s="4"/>
    </row>
    <row r="6299" spans="1:1" x14ac:dyDescent="0.25">
      <c r="A6299" s="4"/>
    </row>
    <row r="6300" spans="1:1" x14ac:dyDescent="0.25">
      <c r="A6300" s="4"/>
    </row>
    <row r="6301" spans="1:1" x14ac:dyDescent="0.25">
      <c r="A6301" s="4"/>
    </row>
    <row r="6302" spans="1:1" x14ac:dyDescent="0.25">
      <c r="A6302" s="4"/>
    </row>
    <row r="6303" spans="1:1" x14ac:dyDescent="0.25">
      <c r="A6303" s="4"/>
    </row>
    <row r="6304" spans="1:1" x14ac:dyDescent="0.25">
      <c r="A6304" s="4"/>
    </row>
    <row r="6305" spans="1:1" x14ac:dyDescent="0.25">
      <c r="A6305" s="4"/>
    </row>
    <row r="6306" spans="1:1" x14ac:dyDescent="0.25">
      <c r="A6306" s="4"/>
    </row>
    <row r="6307" spans="1:1" x14ac:dyDescent="0.25">
      <c r="A6307" s="4"/>
    </row>
    <row r="6308" spans="1:1" x14ac:dyDescent="0.25">
      <c r="A6308" s="4"/>
    </row>
    <row r="6309" spans="1:1" x14ac:dyDescent="0.25">
      <c r="A6309" s="4"/>
    </row>
    <row r="6310" spans="1:1" x14ac:dyDescent="0.25">
      <c r="A6310" s="4"/>
    </row>
    <row r="6311" spans="1:1" x14ac:dyDescent="0.25">
      <c r="A6311" s="4"/>
    </row>
    <row r="6312" spans="1:1" x14ac:dyDescent="0.25">
      <c r="A6312" s="4"/>
    </row>
    <row r="6313" spans="1:1" x14ac:dyDescent="0.25">
      <c r="A6313" s="4"/>
    </row>
    <row r="6314" spans="1:1" x14ac:dyDescent="0.25">
      <c r="A6314" s="4"/>
    </row>
    <row r="6315" spans="1:1" x14ac:dyDescent="0.25">
      <c r="A6315" s="4"/>
    </row>
    <row r="6316" spans="1:1" x14ac:dyDescent="0.25">
      <c r="A6316" s="4"/>
    </row>
    <row r="6317" spans="1:1" x14ac:dyDescent="0.25">
      <c r="A6317" s="4"/>
    </row>
    <row r="6318" spans="1:1" x14ac:dyDescent="0.25">
      <c r="A6318" s="4"/>
    </row>
    <row r="6319" spans="1:1" x14ac:dyDescent="0.25">
      <c r="A6319" s="4"/>
    </row>
    <row r="6320" spans="1:1" x14ac:dyDescent="0.25">
      <c r="A6320" s="4"/>
    </row>
    <row r="6321" spans="1:1" x14ac:dyDescent="0.25">
      <c r="A6321" s="4"/>
    </row>
    <row r="6322" spans="1:1" x14ac:dyDescent="0.25">
      <c r="A6322" s="4"/>
    </row>
    <row r="6323" spans="1:1" x14ac:dyDescent="0.25">
      <c r="A6323" s="4"/>
    </row>
    <row r="6324" spans="1:1" x14ac:dyDescent="0.25">
      <c r="A6324" s="4"/>
    </row>
    <row r="6325" spans="1:1" x14ac:dyDescent="0.25">
      <c r="A6325" s="4"/>
    </row>
    <row r="6326" spans="1:1" x14ac:dyDescent="0.25">
      <c r="A6326" s="4"/>
    </row>
    <row r="6327" spans="1:1" x14ac:dyDescent="0.25">
      <c r="A6327" s="4"/>
    </row>
    <row r="6328" spans="1:1" x14ac:dyDescent="0.25">
      <c r="A6328" s="4"/>
    </row>
    <row r="6329" spans="1:1" x14ac:dyDescent="0.25">
      <c r="A6329" s="4"/>
    </row>
    <row r="6330" spans="1:1" x14ac:dyDescent="0.25">
      <c r="A6330" s="4"/>
    </row>
    <row r="6331" spans="1:1" x14ac:dyDescent="0.25">
      <c r="A6331" s="4"/>
    </row>
    <row r="6332" spans="1:1" x14ac:dyDescent="0.25">
      <c r="A6332" s="4"/>
    </row>
    <row r="6333" spans="1:1" x14ac:dyDescent="0.25">
      <c r="A6333" s="4"/>
    </row>
    <row r="6334" spans="1:1" x14ac:dyDescent="0.25">
      <c r="A6334" s="4"/>
    </row>
    <row r="6335" spans="1:1" x14ac:dyDescent="0.25">
      <c r="A6335" s="4"/>
    </row>
    <row r="6336" spans="1:1" x14ac:dyDescent="0.25">
      <c r="A6336" s="4"/>
    </row>
    <row r="6337" spans="1:1" x14ac:dyDescent="0.25">
      <c r="A6337" s="4"/>
    </row>
    <row r="6338" spans="1:1" x14ac:dyDescent="0.25">
      <c r="A6338" s="4"/>
    </row>
    <row r="6339" spans="1:1" x14ac:dyDescent="0.25">
      <c r="A6339" s="4"/>
    </row>
    <row r="6340" spans="1:1" x14ac:dyDescent="0.25">
      <c r="A6340" s="4"/>
    </row>
    <row r="6341" spans="1:1" x14ac:dyDescent="0.25">
      <c r="A6341" s="4"/>
    </row>
    <row r="6342" spans="1:1" x14ac:dyDescent="0.25">
      <c r="A6342" s="4"/>
    </row>
    <row r="6343" spans="1:1" x14ac:dyDescent="0.25">
      <c r="A6343" s="4"/>
    </row>
    <row r="6344" spans="1:1" x14ac:dyDescent="0.25">
      <c r="A6344" s="4"/>
    </row>
    <row r="6345" spans="1:1" x14ac:dyDescent="0.25">
      <c r="A6345" s="4"/>
    </row>
    <row r="6346" spans="1:1" x14ac:dyDescent="0.25">
      <c r="A6346" s="4"/>
    </row>
    <row r="6347" spans="1:1" x14ac:dyDescent="0.25">
      <c r="A6347" s="4"/>
    </row>
    <row r="6348" spans="1:1" x14ac:dyDescent="0.25">
      <c r="A6348" s="4"/>
    </row>
    <row r="6349" spans="1:1" x14ac:dyDescent="0.25">
      <c r="A6349" s="4"/>
    </row>
    <row r="6350" spans="1:1" x14ac:dyDescent="0.25">
      <c r="A6350" s="4"/>
    </row>
    <row r="6351" spans="1:1" x14ac:dyDescent="0.25">
      <c r="A6351" s="4"/>
    </row>
    <row r="6352" spans="1:1" x14ac:dyDescent="0.25">
      <c r="A6352" s="4"/>
    </row>
    <row r="6353" spans="1:1" x14ac:dyDescent="0.25">
      <c r="A6353" s="4"/>
    </row>
    <row r="6354" spans="1:1" x14ac:dyDescent="0.25">
      <c r="A6354" s="4"/>
    </row>
    <row r="6355" spans="1:1" x14ac:dyDescent="0.25">
      <c r="A6355" s="4"/>
    </row>
    <row r="6356" spans="1:1" x14ac:dyDescent="0.25">
      <c r="A6356" s="4"/>
    </row>
    <row r="6357" spans="1:1" x14ac:dyDescent="0.25">
      <c r="A6357" s="4"/>
    </row>
    <row r="6358" spans="1:1" x14ac:dyDescent="0.25">
      <c r="A6358" s="4"/>
    </row>
    <row r="6359" spans="1:1" x14ac:dyDescent="0.25">
      <c r="A6359" s="4"/>
    </row>
    <row r="6360" spans="1:1" x14ac:dyDescent="0.25">
      <c r="A6360" s="4"/>
    </row>
    <row r="6361" spans="1:1" x14ac:dyDescent="0.25">
      <c r="A6361" s="4"/>
    </row>
    <row r="6362" spans="1:1" x14ac:dyDescent="0.25">
      <c r="A6362" s="4"/>
    </row>
    <row r="6363" spans="1:1" x14ac:dyDescent="0.25">
      <c r="A6363" s="4"/>
    </row>
    <row r="6364" spans="1:1" x14ac:dyDescent="0.25">
      <c r="A6364" s="4"/>
    </row>
    <row r="6365" spans="1:1" x14ac:dyDescent="0.25">
      <c r="A6365" s="4"/>
    </row>
    <row r="6366" spans="1:1" x14ac:dyDescent="0.25">
      <c r="A6366" s="4"/>
    </row>
    <row r="6367" spans="1:1" x14ac:dyDescent="0.25">
      <c r="A6367" s="4"/>
    </row>
    <row r="6368" spans="1:1" x14ac:dyDescent="0.25">
      <c r="A6368" s="4"/>
    </row>
    <row r="6369" spans="1:1" x14ac:dyDescent="0.25">
      <c r="A6369" s="4"/>
    </row>
    <row r="6370" spans="1:1" x14ac:dyDescent="0.25">
      <c r="A6370" s="4"/>
    </row>
    <row r="6371" spans="1:1" x14ac:dyDescent="0.25">
      <c r="A6371" s="4"/>
    </row>
    <row r="6372" spans="1:1" x14ac:dyDescent="0.25">
      <c r="A6372" s="4"/>
    </row>
    <row r="6373" spans="1:1" x14ac:dyDescent="0.25">
      <c r="A6373" s="4"/>
    </row>
    <row r="6374" spans="1:1" x14ac:dyDescent="0.25">
      <c r="A6374" s="4"/>
    </row>
    <row r="6375" spans="1:1" x14ac:dyDescent="0.25">
      <c r="A6375" s="4"/>
    </row>
    <row r="6376" spans="1:1" x14ac:dyDescent="0.25">
      <c r="A6376" s="4"/>
    </row>
    <row r="6377" spans="1:1" x14ac:dyDescent="0.25">
      <c r="A6377" s="4"/>
    </row>
    <row r="6378" spans="1:1" x14ac:dyDescent="0.25">
      <c r="A6378" s="4"/>
    </row>
    <row r="6379" spans="1:1" x14ac:dyDescent="0.25">
      <c r="A6379" s="4"/>
    </row>
    <row r="6380" spans="1:1" x14ac:dyDescent="0.25">
      <c r="A6380" s="4"/>
    </row>
    <row r="6381" spans="1:1" x14ac:dyDescent="0.25">
      <c r="A6381" s="4"/>
    </row>
    <row r="6382" spans="1:1" x14ac:dyDescent="0.25">
      <c r="A6382" s="4"/>
    </row>
    <row r="6383" spans="1:1" x14ac:dyDescent="0.25">
      <c r="A6383" s="4"/>
    </row>
    <row r="6384" spans="1:1" x14ac:dyDescent="0.25">
      <c r="A6384" s="4"/>
    </row>
    <row r="6385" spans="1:1" x14ac:dyDescent="0.25">
      <c r="A6385" s="4"/>
    </row>
    <row r="6386" spans="1:1" x14ac:dyDescent="0.25">
      <c r="A6386" s="4"/>
    </row>
    <row r="6387" spans="1:1" x14ac:dyDescent="0.25">
      <c r="A6387" s="4"/>
    </row>
    <row r="6388" spans="1:1" x14ac:dyDescent="0.25">
      <c r="A6388" s="4"/>
    </row>
    <row r="6389" spans="1:1" x14ac:dyDescent="0.25">
      <c r="A6389" s="4"/>
    </row>
    <row r="6390" spans="1:1" x14ac:dyDescent="0.25">
      <c r="A6390" s="4"/>
    </row>
    <row r="6391" spans="1:1" x14ac:dyDescent="0.25">
      <c r="A6391" s="4"/>
    </row>
    <row r="6392" spans="1:1" x14ac:dyDescent="0.25">
      <c r="A6392" s="4"/>
    </row>
    <row r="6393" spans="1:1" x14ac:dyDescent="0.25">
      <c r="A6393" s="4"/>
    </row>
    <row r="6394" spans="1:1" x14ac:dyDescent="0.25">
      <c r="A6394" s="4"/>
    </row>
    <row r="6395" spans="1:1" x14ac:dyDescent="0.25">
      <c r="A6395" s="4"/>
    </row>
    <row r="6396" spans="1:1" x14ac:dyDescent="0.25">
      <c r="A6396" s="4"/>
    </row>
    <row r="6397" spans="1:1" x14ac:dyDescent="0.25">
      <c r="A6397" s="4"/>
    </row>
    <row r="6398" spans="1:1" x14ac:dyDescent="0.25">
      <c r="A6398" s="4"/>
    </row>
    <row r="6399" spans="1:1" x14ac:dyDescent="0.25">
      <c r="A6399" s="4"/>
    </row>
    <row r="6400" spans="1:1" x14ac:dyDescent="0.25">
      <c r="A6400" s="4"/>
    </row>
    <row r="6401" spans="1:1" x14ac:dyDescent="0.25">
      <c r="A6401" s="4"/>
    </row>
    <row r="6402" spans="1:1" x14ac:dyDescent="0.25">
      <c r="A6402" s="4"/>
    </row>
    <row r="6403" spans="1:1" x14ac:dyDescent="0.25">
      <c r="A6403" s="4"/>
    </row>
    <row r="6404" spans="1:1" x14ac:dyDescent="0.25">
      <c r="A6404" s="4"/>
    </row>
    <row r="6405" spans="1:1" x14ac:dyDescent="0.25">
      <c r="A6405" s="4"/>
    </row>
    <row r="6406" spans="1:1" x14ac:dyDescent="0.25">
      <c r="A6406" s="4"/>
    </row>
    <row r="6407" spans="1:1" x14ac:dyDescent="0.25">
      <c r="A6407" s="4"/>
    </row>
    <row r="6408" spans="1:1" x14ac:dyDescent="0.25">
      <c r="A6408" s="4"/>
    </row>
    <row r="6409" spans="1:1" x14ac:dyDescent="0.25">
      <c r="A6409" s="4"/>
    </row>
    <row r="6410" spans="1:1" x14ac:dyDescent="0.25">
      <c r="A6410" s="4"/>
    </row>
    <row r="6411" spans="1:1" x14ac:dyDescent="0.25">
      <c r="A6411" s="4"/>
    </row>
    <row r="6412" spans="1:1" x14ac:dyDescent="0.25">
      <c r="A6412" s="4"/>
    </row>
    <row r="6413" spans="1:1" x14ac:dyDescent="0.25">
      <c r="A6413" s="4"/>
    </row>
    <row r="6414" spans="1:1" x14ac:dyDescent="0.25">
      <c r="A6414" s="4"/>
    </row>
    <row r="6415" spans="1:1" x14ac:dyDescent="0.25">
      <c r="A6415" s="4"/>
    </row>
    <row r="6416" spans="1:1" x14ac:dyDescent="0.25">
      <c r="A6416" s="4"/>
    </row>
    <row r="6417" spans="1:1" x14ac:dyDescent="0.25">
      <c r="A6417" s="4"/>
    </row>
    <row r="6418" spans="1:1" x14ac:dyDescent="0.25">
      <c r="A6418" s="4"/>
    </row>
    <row r="6419" spans="1:1" x14ac:dyDescent="0.25">
      <c r="A6419" s="4"/>
    </row>
    <row r="6420" spans="1:1" x14ac:dyDescent="0.25">
      <c r="A6420" s="4"/>
    </row>
    <row r="6421" spans="1:1" x14ac:dyDescent="0.25">
      <c r="A6421" s="4"/>
    </row>
    <row r="6422" spans="1:1" x14ac:dyDescent="0.25">
      <c r="A6422" s="4"/>
    </row>
    <row r="6423" spans="1:1" x14ac:dyDescent="0.25">
      <c r="A6423" s="4"/>
    </row>
    <row r="6424" spans="1:1" x14ac:dyDescent="0.25">
      <c r="A6424" s="4"/>
    </row>
    <row r="6425" spans="1:1" x14ac:dyDescent="0.25">
      <c r="A6425" s="4"/>
    </row>
    <row r="6426" spans="1:1" x14ac:dyDescent="0.25">
      <c r="A6426" s="4"/>
    </row>
    <row r="6427" spans="1:1" x14ac:dyDescent="0.25">
      <c r="A6427" s="4"/>
    </row>
    <row r="6428" spans="1:1" x14ac:dyDescent="0.25">
      <c r="A6428" s="4"/>
    </row>
    <row r="6429" spans="1:1" x14ac:dyDescent="0.25">
      <c r="A6429" s="4"/>
    </row>
    <row r="6430" spans="1:1" x14ac:dyDescent="0.25">
      <c r="A6430" s="4"/>
    </row>
    <row r="6431" spans="1:1" x14ac:dyDescent="0.25">
      <c r="A6431" s="4"/>
    </row>
    <row r="6432" spans="1:1" x14ac:dyDescent="0.25">
      <c r="A6432" s="4"/>
    </row>
    <row r="6433" spans="1:1" x14ac:dyDescent="0.25">
      <c r="A6433" s="4"/>
    </row>
    <row r="6434" spans="1:1" x14ac:dyDescent="0.25">
      <c r="A6434" s="4"/>
    </row>
    <row r="6435" spans="1:1" x14ac:dyDescent="0.25">
      <c r="A6435" s="4"/>
    </row>
    <row r="6436" spans="1:1" x14ac:dyDescent="0.25">
      <c r="A6436" s="4"/>
    </row>
    <row r="6437" spans="1:1" x14ac:dyDescent="0.25">
      <c r="A6437" s="4"/>
    </row>
    <row r="6438" spans="1:1" x14ac:dyDescent="0.25">
      <c r="A6438" s="4"/>
    </row>
    <row r="6439" spans="1:1" x14ac:dyDescent="0.25">
      <c r="A6439" s="4"/>
    </row>
    <row r="6440" spans="1:1" x14ac:dyDescent="0.25">
      <c r="A6440" s="4"/>
    </row>
    <row r="6441" spans="1:1" x14ac:dyDescent="0.25">
      <c r="A6441" s="4"/>
    </row>
    <row r="6442" spans="1:1" x14ac:dyDescent="0.25">
      <c r="A6442" s="4"/>
    </row>
    <row r="6443" spans="1:1" x14ac:dyDescent="0.25">
      <c r="A6443" s="4"/>
    </row>
    <row r="6444" spans="1:1" x14ac:dyDescent="0.25">
      <c r="A6444" s="4"/>
    </row>
    <row r="6445" spans="1:1" x14ac:dyDescent="0.25">
      <c r="A6445" s="4"/>
    </row>
    <row r="6446" spans="1:1" x14ac:dyDescent="0.25">
      <c r="A6446" s="4"/>
    </row>
    <row r="6447" spans="1:1" x14ac:dyDescent="0.25">
      <c r="A6447" s="4"/>
    </row>
    <row r="6448" spans="1:1" x14ac:dyDescent="0.25">
      <c r="A6448" s="4"/>
    </row>
    <row r="6449" spans="1:1" x14ac:dyDescent="0.25">
      <c r="A6449" s="4"/>
    </row>
    <row r="6450" spans="1:1" x14ac:dyDescent="0.25">
      <c r="A6450" s="4"/>
    </row>
    <row r="6451" spans="1:1" x14ac:dyDescent="0.25">
      <c r="A6451" s="4"/>
    </row>
    <row r="6452" spans="1:1" x14ac:dyDescent="0.25">
      <c r="A6452" s="4"/>
    </row>
    <row r="6453" spans="1:1" x14ac:dyDescent="0.25">
      <c r="A6453" s="4"/>
    </row>
    <row r="6454" spans="1:1" x14ac:dyDescent="0.25">
      <c r="A6454" s="4"/>
    </row>
    <row r="6455" spans="1:1" x14ac:dyDescent="0.25">
      <c r="A6455" s="4"/>
    </row>
    <row r="6456" spans="1:1" x14ac:dyDescent="0.25">
      <c r="A6456" s="4"/>
    </row>
    <row r="6457" spans="1:1" x14ac:dyDescent="0.25">
      <c r="A6457" s="4"/>
    </row>
    <row r="6458" spans="1:1" x14ac:dyDescent="0.25">
      <c r="A6458" s="4"/>
    </row>
    <row r="6459" spans="1:1" x14ac:dyDescent="0.25">
      <c r="A6459" s="4"/>
    </row>
    <row r="6460" spans="1:1" x14ac:dyDescent="0.25">
      <c r="A6460" s="4"/>
    </row>
    <row r="6461" spans="1:1" x14ac:dyDescent="0.25">
      <c r="A6461" s="4"/>
    </row>
    <row r="6462" spans="1:1" x14ac:dyDescent="0.25">
      <c r="A6462" s="4"/>
    </row>
    <row r="6463" spans="1:1" x14ac:dyDescent="0.25">
      <c r="A6463" s="4"/>
    </row>
    <row r="6464" spans="1:1" x14ac:dyDescent="0.25">
      <c r="A6464" s="4"/>
    </row>
    <row r="6465" spans="1:1" x14ac:dyDescent="0.25">
      <c r="A6465" s="4"/>
    </row>
    <row r="6466" spans="1:1" x14ac:dyDescent="0.25">
      <c r="A6466" s="4"/>
    </row>
    <row r="6467" spans="1:1" x14ac:dyDescent="0.25">
      <c r="A6467" s="4"/>
    </row>
    <row r="6468" spans="1:1" x14ac:dyDescent="0.25">
      <c r="A6468" s="4"/>
    </row>
    <row r="6469" spans="1:1" x14ac:dyDescent="0.25">
      <c r="A6469" s="4"/>
    </row>
    <row r="6470" spans="1:1" x14ac:dyDescent="0.25">
      <c r="A6470" s="4"/>
    </row>
    <row r="6471" spans="1:1" x14ac:dyDescent="0.25">
      <c r="A6471" s="4"/>
    </row>
    <row r="6472" spans="1:1" x14ac:dyDescent="0.25">
      <c r="A6472" s="4"/>
    </row>
    <row r="6473" spans="1:1" x14ac:dyDescent="0.25">
      <c r="A6473" s="4"/>
    </row>
    <row r="6474" spans="1:1" x14ac:dyDescent="0.25">
      <c r="A6474" s="4"/>
    </row>
    <row r="6475" spans="1:1" x14ac:dyDescent="0.25">
      <c r="A6475" s="4"/>
    </row>
    <row r="6476" spans="1:1" x14ac:dyDescent="0.25">
      <c r="A6476" s="4"/>
    </row>
    <row r="6477" spans="1:1" x14ac:dyDescent="0.25">
      <c r="A6477" s="4"/>
    </row>
    <row r="6478" spans="1:1" x14ac:dyDescent="0.25">
      <c r="A6478" s="4"/>
    </row>
    <row r="6479" spans="1:1" x14ac:dyDescent="0.25">
      <c r="A6479" s="4"/>
    </row>
    <row r="6480" spans="1:1" x14ac:dyDescent="0.25">
      <c r="A6480" s="4"/>
    </row>
    <row r="6481" spans="1:1" x14ac:dyDescent="0.25">
      <c r="A6481" s="4"/>
    </row>
    <row r="6482" spans="1:1" x14ac:dyDescent="0.25">
      <c r="A6482" s="4"/>
    </row>
    <row r="6483" spans="1:1" x14ac:dyDescent="0.25">
      <c r="A6483" s="4"/>
    </row>
    <row r="6484" spans="1:1" x14ac:dyDescent="0.25">
      <c r="A6484" s="4"/>
    </row>
    <row r="6485" spans="1:1" x14ac:dyDescent="0.25">
      <c r="A6485" s="4"/>
    </row>
    <row r="6486" spans="1:1" x14ac:dyDescent="0.25">
      <c r="A6486" s="4"/>
    </row>
    <row r="6487" spans="1:1" x14ac:dyDescent="0.25">
      <c r="A6487" s="4"/>
    </row>
    <row r="6488" spans="1:1" x14ac:dyDescent="0.25">
      <c r="A6488" s="4"/>
    </row>
    <row r="6489" spans="1:1" x14ac:dyDescent="0.25">
      <c r="A6489" s="4"/>
    </row>
    <row r="6490" spans="1:1" x14ac:dyDescent="0.25">
      <c r="A6490" s="4"/>
    </row>
    <row r="6491" spans="1:1" x14ac:dyDescent="0.25">
      <c r="A6491" s="4"/>
    </row>
    <row r="6492" spans="1:1" x14ac:dyDescent="0.25">
      <c r="A6492" s="4"/>
    </row>
    <row r="6493" spans="1:1" x14ac:dyDescent="0.25">
      <c r="A6493" s="4"/>
    </row>
    <row r="6494" spans="1:1" x14ac:dyDescent="0.25">
      <c r="A6494" s="4"/>
    </row>
    <row r="6495" spans="1:1" x14ac:dyDescent="0.25">
      <c r="A6495" s="4"/>
    </row>
    <row r="6496" spans="1:1" x14ac:dyDescent="0.25">
      <c r="A6496" s="4"/>
    </row>
    <row r="6497" spans="1:1" x14ac:dyDescent="0.25">
      <c r="A6497" s="4"/>
    </row>
    <row r="6498" spans="1:1" x14ac:dyDescent="0.25">
      <c r="A6498" s="4"/>
    </row>
    <row r="6499" spans="1:1" x14ac:dyDescent="0.25">
      <c r="A6499" s="4"/>
    </row>
    <row r="6500" spans="1:1" x14ac:dyDescent="0.25">
      <c r="A6500" s="4"/>
    </row>
    <row r="6501" spans="1:1" x14ac:dyDescent="0.25">
      <c r="A6501" s="4"/>
    </row>
    <row r="6502" spans="1:1" x14ac:dyDescent="0.25">
      <c r="A6502" s="4"/>
    </row>
    <row r="6503" spans="1:1" x14ac:dyDescent="0.25">
      <c r="A6503" s="4"/>
    </row>
    <row r="6504" spans="1:1" x14ac:dyDescent="0.25">
      <c r="A6504" s="4"/>
    </row>
    <row r="6505" spans="1:1" x14ac:dyDescent="0.25">
      <c r="A6505" s="4"/>
    </row>
    <row r="6506" spans="1:1" x14ac:dyDescent="0.25">
      <c r="A6506" s="4"/>
    </row>
    <row r="6507" spans="1:1" x14ac:dyDescent="0.25">
      <c r="A6507" s="4"/>
    </row>
    <row r="6508" spans="1:1" x14ac:dyDescent="0.25">
      <c r="A6508" s="4"/>
    </row>
    <row r="6509" spans="1:1" x14ac:dyDescent="0.25">
      <c r="A6509" s="4"/>
    </row>
    <row r="6510" spans="1:1" x14ac:dyDescent="0.25">
      <c r="A6510" s="4"/>
    </row>
    <row r="6511" spans="1:1" x14ac:dyDescent="0.25">
      <c r="A6511" s="4"/>
    </row>
    <row r="6512" spans="1:1" x14ac:dyDescent="0.25">
      <c r="A6512" s="4"/>
    </row>
    <row r="6513" spans="1:1" x14ac:dyDescent="0.25">
      <c r="A6513" s="4"/>
    </row>
    <row r="6514" spans="1:1" x14ac:dyDescent="0.25">
      <c r="A6514" s="4"/>
    </row>
    <row r="6515" spans="1:1" x14ac:dyDescent="0.25">
      <c r="A6515" s="4"/>
    </row>
    <row r="6516" spans="1:1" x14ac:dyDescent="0.25">
      <c r="A6516" s="4"/>
    </row>
    <row r="6517" spans="1:1" x14ac:dyDescent="0.25">
      <c r="A6517" s="4"/>
    </row>
    <row r="6518" spans="1:1" x14ac:dyDescent="0.25">
      <c r="A6518" s="4"/>
    </row>
    <row r="6519" spans="1:1" x14ac:dyDescent="0.25">
      <c r="A6519" s="4"/>
    </row>
    <row r="6520" spans="1:1" x14ac:dyDescent="0.25">
      <c r="A6520" s="4"/>
    </row>
    <row r="6521" spans="1:1" x14ac:dyDescent="0.25">
      <c r="A6521" s="4"/>
    </row>
    <row r="6522" spans="1:1" x14ac:dyDescent="0.25">
      <c r="A6522" s="4"/>
    </row>
    <row r="6523" spans="1:1" x14ac:dyDescent="0.25">
      <c r="A6523" s="4"/>
    </row>
    <row r="6524" spans="1:1" x14ac:dyDescent="0.25">
      <c r="A6524" s="4"/>
    </row>
    <row r="6525" spans="1:1" x14ac:dyDescent="0.25">
      <c r="A6525" s="4"/>
    </row>
    <row r="6526" spans="1:1" x14ac:dyDescent="0.25">
      <c r="A6526" s="4"/>
    </row>
    <row r="6527" spans="1:1" x14ac:dyDescent="0.25">
      <c r="A6527" s="4"/>
    </row>
    <row r="6528" spans="1:1" x14ac:dyDescent="0.25">
      <c r="A6528" s="4"/>
    </row>
    <row r="6529" spans="1:1" x14ac:dyDescent="0.25">
      <c r="A6529" s="4"/>
    </row>
    <row r="6530" spans="1:1" x14ac:dyDescent="0.25">
      <c r="A6530" s="4"/>
    </row>
    <row r="6531" spans="1:1" x14ac:dyDescent="0.25">
      <c r="A6531" s="4"/>
    </row>
    <row r="6532" spans="1:1" x14ac:dyDescent="0.25">
      <c r="A6532" s="4"/>
    </row>
    <row r="6533" spans="1:1" x14ac:dyDescent="0.25">
      <c r="A6533" s="4"/>
    </row>
    <row r="6534" spans="1:1" x14ac:dyDescent="0.25">
      <c r="A6534" s="4"/>
    </row>
    <row r="6535" spans="1:1" x14ac:dyDescent="0.25">
      <c r="A6535" s="4"/>
    </row>
    <row r="6536" spans="1:1" x14ac:dyDescent="0.25">
      <c r="A6536" s="4"/>
    </row>
    <row r="6537" spans="1:1" x14ac:dyDescent="0.25">
      <c r="A6537" s="4"/>
    </row>
    <row r="6538" spans="1:1" x14ac:dyDescent="0.25">
      <c r="A6538" s="4"/>
    </row>
    <row r="6539" spans="1:1" x14ac:dyDescent="0.25">
      <c r="A6539" s="4"/>
    </row>
    <row r="6540" spans="1:1" x14ac:dyDescent="0.25">
      <c r="A6540" s="4"/>
    </row>
    <row r="6541" spans="1:1" x14ac:dyDescent="0.25">
      <c r="A6541" s="4"/>
    </row>
    <row r="6542" spans="1:1" x14ac:dyDescent="0.25">
      <c r="A6542" s="4"/>
    </row>
    <row r="6543" spans="1:1" x14ac:dyDescent="0.25">
      <c r="A6543" s="4"/>
    </row>
    <row r="6544" spans="1:1" x14ac:dyDescent="0.25">
      <c r="A6544" s="4"/>
    </row>
    <row r="6545" spans="1:1" x14ac:dyDescent="0.25">
      <c r="A6545" s="4"/>
    </row>
    <row r="6546" spans="1:1" x14ac:dyDescent="0.25">
      <c r="A6546" s="4"/>
    </row>
    <row r="6547" spans="1:1" x14ac:dyDescent="0.25">
      <c r="A6547" s="4"/>
    </row>
    <row r="6548" spans="1:1" x14ac:dyDescent="0.25">
      <c r="A6548" s="4"/>
    </row>
    <row r="6549" spans="1:1" x14ac:dyDescent="0.25">
      <c r="A6549" s="4"/>
    </row>
    <row r="6550" spans="1:1" x14ac:dyDescent="0.25">
      <c r="A6550" s="4"/>
    </row>
    <row r="6551" spans="1:1" x14ac:dyDescent="0.25">
      <c r="A6551" s="4"/>
    </row>
    <row r="6552" spans="1:1" x14ac:dyDescent="0.25">
      <c r="A6552" s="4"/>
    </row>
    <row r="6553" spans="1:1" x14ac:dyDescent="0.25">
      <c r="A6553" s="4"/>
    </row>
    <row r="6554" spans="1:1" x14ac:dyDescent="0.25">
      <c r="A6554" s="4"/>
    </row>
    <row r="6555" spans="1:1" x14ac:dyDescent="0.25">
      <c r="A6555" s="4"/>
    </row>
    <row r="6556" spans="1:1" x14ac:dyDescent="0.25">
      <c r="A6556" s="4"/>
    </row>
    <row r="6557" spans="1:1" x14ac:dyDescent="0.25">
      <c r="A6557" s="4"/>
    </row>
    <row r="6558" spans="1:1" x14ac:dyDescent="0.25">
      <c r="A6558" s="4"/>
    </row>
    <row r="6559" spans="1:1" x14ac:dyDescent="0.25">
      <c r="A6559" s="4"/>
    </row>
    <row r="6560" spans="1:1" x14ac:dyDescent="0.25">
      <c r="A6560" s="4"/>
    </row>
    <row r="6561" spans="1:1" x14ac:dyDescent="0.25">
      <c r="A6561" s="4"/>
    </row>
    <row r="6562" spans="1:1" x14ac:dyDescent="0.25">
      <c r="A6562" s="4"/>
    </row>
    <row r="6563" spans="1:1" x14ac:dyDescent="0.25">
      <c r="A6563" s="4"/>
    </row>
    <row r="6564" spans="1:1" x14ac:dyDescent="0.25">
      <c r="A6564" s="4"/>
    </row>
    <row r="6565" spans="1:1" x14ac:dyDescent="0.25">
      <c r="A6565" s="4"/>
    </row>
    <row r="6566" spans="1:1" x14ac:dyDescent="0.25">
      <c r="A6566" s="4"/>
    </row>
    <row r="6567" spans="1:1" x14ac:dyDescent="0.25">
      <c r="A6567" s="4"/>
    </row>
    <row r="6568" spans="1:1" x14ac:dyDescent="0.25">
      <c r="A6568" s="4"/>
    </row>
    <row r="6569" spans="1:1" x14ac:dyDescent="0.25">
      <c r="A6569" s="4"/>
    </row>
    <row r="6570" spans="1:1" x14ac:dyDescent="0.25">
      <c r="A6570" s="4"/>
    </row>
    <row r="6571" spans="1:1" x14ac:dyDescent="0.25">
      <c r="A6571" s="4"/>
    </row>
    <row r="6572" spans="1:1" x14ac:dyDescent="0.25">
      <c r="A6572" s="4"/>
    </row>
    <row r="6573" spans="1:1" x14ac:dyDescent="0.25">
      <c r="A6573" s="4"/>
    </row>
    <row r="6574" spans="1:1" x14ac:dyDescent="0.25">
      <c r="A6574" s="4"/>
    </row>
    <row r="6575" spans="1:1" x14ac:dyDescent="0.25">
      <c r="A6575" s="4"/>
    </row>
    <row r="6576" spans="1:1" x14ac:dyDescent="0.25">
      <c r="A6576" s="4"/>
    </row>
    <row r="6577" spans="1:1" x14ac:dyDescent="0.25">
      <c r="A6577" s="4"/>
    </row>
    <row r="6578" spans="1:1" x14ac:dyDescent="0.25">
      <c r="A6578" s="4"/>
    </row>
    <row r="6579" spans="1:1" x14ac:dyDescent="0.25">
      <c r="A6579" s="4"/>
    </row>
    <row r="6580" spans="1:1" x14ac:dyDescent="0.25">
      <c r="A6580" s="4"/>
    </row>
    <row r="6581" spans="1:1" x14ac:dyDescent="0.25">
      <c r="A6581" s="4"/>
    </row>
    <row r="6582" spans="1:1" x14ac:dyDescent="0.25">
      <c r="A6582" s="4"/>
    </row>
    <row r="6583" spans="1:1" x14ac:dyDescent="0.25">
      <c r="A6583" s="4"/>
    </row>
    <row r="6584" spans="1:1" x14ac:dyDescent="0.25">
      <c r="A6584" s="4"/>
    </row>
    <row r="6585" spans="1:1" x14ac:dyDescent="0.25">
      <c r="A6585" s="4"/>
    </row>
    <row r="6586" spans="1:1" x14ac:dyDescent="0.25">
      <c r="A6586" s="4"/>
    </row>
    <row r="6587" spans="1:1" x14ac:dyDescent="0.25">
      <c r="A6587" s="4"/>
    </row>
    <row r="6588" spans="1:1" x14ac:dyDescent="0.25">
      <c r="A6588" s="4"/>
    </row>
    <row r="6589" spans="1:1" x14ac:dyDescent="0.25">
      <c r="A6589" s="4"/>
    </row>
    <row r="6590" spans="1:1" x14ac:dyDescent="0.25">
      <c r="A6590" s="4"/>
    </row>
    <row r="6591" spans="1:1" x14ac:dyDescent="0.25">
      <c r="A6591" s="4"/>
    </row>
    <row r="6592" spans="1:1" x14ac:dyDescent="0.25">
      <c r="A6592" s="4"/>
    </row>
    <row r="6593" spans="1:1" x14ac:dyDescent="0.25">
      <c r="A6593" s="4"/>
    </row>
    <row r="6594" spans="1:1" x14ac:dyDescent="0.25">
      <c r="A6594" s="4"/>
    </row>
    <row r="6595" spans="1:1" x14ac:dyDescent="0.25">
      <c r="A6595" s="4"/>
    </row>
    <row r="6596" spans="1:1" x14ac:dyDescent="0.25">
      <c r="A6596" s="4"/>
    </row>
    <row r="6597" spans="1:1" x14ac:dyDescent="0.25">
      <c r="A6597" s="4"/>
    </row>
    <row r="6598" spans="1:1" x14ac:dyDescent="0.25">
      <c r="A6598" s="4"/>
    </row>
    <row r="6599" spans="1:1" x14ac:dyDescent="0.25">
      <c r="A6599" s="4"/>
    </row>
    <row r="6600" spans="1:1" x14ac:dyDescent="0.25">
      <c r="A6600" s="4"/>
    </row>
    <row r="6601" spans="1:1" x14ac:dyDescent="0.25">
      <c r="A6601" s="4"/>
    </row>
    <row r="6602" spans="1:1" x14ac:dyDescent="0.25">
      <c r="A6602" s="4"/>
    </row>
    <row r="6603" spans="1:1" x14ac:dyDescent="0.25">
      <c r="A6603" s="4"/>
    </row>
    <row r="6604" spans="1:1" x14ac:dyDescent="0.25">
      <c r="A6604" s="4"/>
    </row>
    <row r="6605" spans="1:1" x14ac:dyDescent="0.25">
      <c r="A6605" s="4"/>
    </row>
    <row r="6606" spans="1:1" x14ac:dyDescent="0.25">
      <c r="A6606" s="4"/>
    </row>
    <row r="6607" spans="1:1" x14ac:dyDescent="0.25">
      <c r="A6607" s="4"/>
    </row>
    <row r="6608" spans="1:1" x14ac:dyDescent="0.25">
      <c r="A6608" s="4"/>
    </row>
    <row r="6609" spans="1:1" x14ac:dyDescent="0.25">
      <c r="A6609" s="4"/>
    </row>
    <row r="6610" spans="1:1" x14ac:dyDescent="0.25">
      <c r="A6610" s="4"/>
    </row>
    <row r="6611" spans="1:1" x14ac:dyDescent="0.25">
      <c r="A6611" s="4"/>
    </row>
    <row r="6612" spans="1:1" x14ac:dyDescent="0.25">
      <c r="A6612" s="4"/>
    </row>
    <row r="6613" spans="1:1" x14ac:dyDescent="0.25">
      <c r="A6613" s="4"/>
    </row>
    <row r="6614" spans="1:1" x14ac:dyDescent="0.25">
      <c r="A6614" s="4"/>
    </row>
    <row r="6615" spans="1:1" x14ac:dyDescent="0.25">
      <c r="A6615" s="4"/>
    </row>
    <row r="6616" spans="1:1" x14ac:dyDescent="0.25">
      <c r="A6616" s="4"/>
    </row>
    <row r="6617" spans="1:1" x14ac:dyDescent="0.25">
      <c r="A6617" s="4"/>
    </row>
    <row r="6618" spans="1:1" x14ac:dyDescent="0.25">
      <c r="A6618" s="4"/>
    </row>
    <row r="6619" spans="1:1" x14ac:dyDescent="0.25">
      <c r="A6619" s="4"/>
    </row>
    <row r="6620" spans="1:1" x14ac:dyDescent="0.25">
      <c r="A6620" s="4"/>
    </row>
    <row r="6621" spans="1:1" x14ac:dyDescent="0.25">
      <c r="A6621" s="4"/>
    </row>
    <row r="6622" spans="1:1" x14ac:dyDescent="0.25">
      <c r="A6622" s="4"/>
    </row>
    <row r="6623" spans="1:1" x14ac:dyDescent="0.25">
      <c r="A6623" s="4"/>
    </row>
    <row r="6624" spans="1:1" x14ac:dyDescent="0.25">
      <c r="A6624" s="4"/>
    </row>
    <row r="6625" spans="1:1" x14ac:dyDescent="0.25">
      <c r="A6625" s="4"/>
    </row>
    <row r="6626" spans="1:1" x14ac:dyDescent="0.25">
      <c r="A6626" s="4"/>
    </row>
    <row r="6627" spans="1:1" x14ac:dyDescent="0.25">
      <c r="A6627" s="4"/>
    </row>
    <row r="6628" spans="1:1" x14ac:dyDescent="0.25">
      <c r="A6628" s="4"/>
    </row>
    <row r="6629" spans="1:1" x14ac:dyDescent="0.25">
      <c r="A6629" s="4"/>
    </row>
    <row r="6630" spans="1:1" x14ac:dyDescent="0.25">
      <c r="A6630" s="4"/>
    </row>
    <row r="6631" spans="1:1" x14ac:dyDescent="0.25">
      <c r="A6631" s="4"/>
    </row>
    <row r="6632" spans="1:1" x14ac:dyDescent="0.25">
      <c r="A6632" s="4"/>
    </row>
    <row r="6633" spans="1:1" x14ac:dyDescent="0.25">
      <c r="A6633" s="4"/>
    </row>
    <row r="6634" spans="1:1" x14ac:dyDescent="0.25">
      <c r="A6634" s="4"/>
    </row>
    <row r="6635" spans="1:1" x14ac:dyDescent="0.25">
      <c r="A6635" s="4"/>
    </row>
    <row r="6636" spans="1:1" x14ac:dyDescent="0.25">
      <c r="A6636" s="4"/>
    </row>
    <row r="6637" spans="1:1" x14ac:dyDescent="0.25">
      <c r="A6637" s="4"/>
    </row>
    <row r="6638" spans="1:1" x14ac:dyDescent="0.25">
      <c r="A6638" s="4"/>
    </row>
    <row r="6639" spans="1:1" x14ac:dyDescent="0.25">
      <c r="A6639" s="4"/>
    </row>
    <row r="6640" spans="1:1" x14ac:dyDescent="0.25">
      <c r="A6640" s="4"/>
    </row>
    <row r="6641" spans="1:1" x14ac:dyDescent="0.25">
      <c r="A6641" s="4"/>
    </row>
    <row r="6642" spans="1:1" x14ac:dyDescent="0.25">
      <c r="A6642" s="4"/>
    </row>
    <row r="6643" spans="1:1" x14ac:dyDescent="0.25">
      <c r="A6643" s="4"/>
    </row>
    <row r="6644" spans="1:1" x14ac:dyDescent="0.25">
      <c r="A6644" s="4"/>
    </row>
    <row r="6645" spans="1:1" x14ac:dyDescent="0.25">
      <c r="A6645" s="4"/>
    </row>
    <row r="6646" spans="1:1" x14ac:dyDescent="0.25">
      <c r="A6646" s="4"/>
    </row>
    <row r="6647" spans="1:1" x14ac:dyDescent="0.25">
      <c r="A6647" s="4"/>
    </row>
    <row r="6648" spans="1:1" x14ac:dyDescent="0.25">
      <c r="A6648" s="4"/>
    </row>
    <row r="6649" spans="1:1" x14ac:dyDescent="0.25">
      <c r="A6649" s="4"/>
    </row>
    <row r="6650" spans="1:1" x14ac:dyDescent="0.25">
      <c r="A6650" s="4"/>
    </row>
    <row r="6651" spans="1:1" x14ac:dyDescent="0.25">
      <c r="A6651" s="4"/>
    </row>
    <row r="6652" spans="1:1" x14ac:dyDescent="0.25">
      <c r="A6652" s="4"/>
    </row>
    <row r="6653" spans="1:1" x14ac:dyDescent="0.25">
      <c r="A6653" s="4"/>
    </row>
    <row r="6654" spans="1:1" x14ac:dyDescent="0.25">
      <c r="A6654" s="4"/>
    </row>
    <row r="6655" spans="1:1" x14ac:dyDescent="0.25">
      <c r="A6655" s="4"/>
    </row>
    <row r="6656" spans="1:1" x14ac:dyDescent="0.25">
      <c r="A6656" s="4"/>
    </row>
    <row r="6657" spans="1:1" x14ac:dyDescent="0.25">
      <c r="A6657" s="4"/>
    </row>
    <row r="6658" spans="1:1" x14ac:dyDescent="0.25">
      <c r="A6658" s="4"/>
    </row>
    <row r="6659" spans="1:1" x14ac:dyDescent="0.25">
      <c r="A6659" s="4"/>
    </row>
    <row r="6660" spans="1:1" x14ac:dyDescent="0.25">
      <c r="A6660" s="4"/>
    </row>
    <row r="6661" spans="1:1" x14ac:dyDescent="0.25">
      <c r="A6661" s="4"/>
    </row>
    <row r="6662" spans="1:1" x14ac:dyDescent="0.25">
      <c r="A6662" s="4"/>
    </row>
    <row r="6663" spans="1:1" x14ac:dyDescent="0.25">
      <c r="A6663" s="4"/>
    </row>
    <row r="6664" spans="1:1" x14ac:dyDescent="0.25">
      <c r="A6664" s="4"/>
    </row>
    <row r="6665" spans="1:1" x14ac:dyDescent="0.25">
      <c r="A6665" s="4"/>
    </row>
    <row r="6666" spans="1:1" x14ac:dyDescent="0.25">
      <c r="A6666" s="4"/>
    </row>
    <row r="6667" spans="1:1" x14ac:dyDescent="0.25">
      <c r="A6667" s="4"/>
    </row>
    <row r="6668" spans="1:1" x14ac:dyDescent="0.25">
      <c r="A6668" s="4"/>
    </row>
    <row r="6669" spans="1:1" x14ac:dyDescent="0.25">
      <c r="A6669" s="4"/>
    </row>
    <row r="6670" spans="1:1" x14ac:dyDescent="0.25">
      <c r="A6670" s="4"/>
    </row>
    <row r="6671" spans="1:1" x14ac:dyDescent="0.25">
      <c r="A6671" s="4"/>
    </row>
    <row r="6672" spans="1:1" x14ac:dyDescent="0.25">
      <c r="A6672" s="4"/>
    </row>
    <row r="6673" spans="1:1" x14ac:dyDescent="0.25">
      <c r="A6673" s="4"/>
    </row>
    <row r="6674" spans="1:1" x14ac:dyDescent="0.25">
      <c r="A6674" s="4"/>
    </row>
    <row r="6675" spans="1:1" x14ac:dyDescent="0.25">
      <c r="A6675" s="4"/>
    </row>
    <row r="6676" spans="1:1" x14ac:dyDescent="0.25">
      <c r="A6676" s="4"/>
    </row>
    <row r="6677" spans="1:1" x14ac:dyDescent="0.25">
      <c r="A6677" s="4"/>
    </row>
    <row r="6678" spans="1:1" x14ac:dyDescent="0.25">
      <c r="A6678" s="4"/>
    </row>
    <row r="6679" spans="1:1" x14ac:dyDescent="0.25">
      <c r="A6679" s="4"/>
    </row>
    <row r="6680" spans="1:1" x14ac:dyDescent="0.25">
      <c r="A6680" s="4"/>
    </row>
    <row r="6681" spans="1:1" x14ac:dyDescent="0.25">
      <c r="A6681" s="4"/>
    </row>
    <row r="6682" spans="1:1" x14ac:dyDescent="0.25">
      <c r="A6682" s="4"/>
    </row>
    <row r="6683" spans="1:1" x14ac:dyDescent="0.25">
      <c r="A6683" s="4"/>
    </row>
    <row r="6684" spans="1:1" x14ac:dyDescent="0.25">
      <c r="A6684" s="4"/>
    </row>
    <row r="6685" spans="1:1" x14ac:dyDescent="0.25">
      <c r="A6685" s="4"/>
    </row>
    <row r="6686" spans="1:1" x14ac:dyDescent="0.25">
      <c r="A6686" s="4"/>
    </row>
    <row r="6687" spans="1:1" x14ac:dyDescent="0.25">
      <c r="A6687" s="4"/>
    </row>
    <row r="6688" spans="1:1" x14ac:dyDescent="0.25">
      <c r="A6688" s="4"/>
    </row>
    <row r="6689" spans="1:1" x14ac:dyDescent="0.25">
      <c r="A6689" s="4"/>
    </row>
    <row r="6690" spans="1:1" x14ac:dyDescent="0.25">
      <c r="A6690" s="4"/>
    </row>
    <row r="6691" spans="1:1" x14ac:dyDescent="0.25">
      <c r="A6691" s="4"/>
    </row>
    <row r="6692" spans="1:1" x14ac:dyDescent="0.25">
      <c r="A6692" s="4"/>
    </row>
    <row r="6693" spans="1:1" x14ac:dyDescent="0.25">
      <c r="A6693" s="4"/>
    </row>
    <row r="6694" spans="1:1" x14ac:dyDescent="0.25">
      <c r="A6694" s="4"/>
    </row>
    <row r="6695" spans="1:1" x14ac:dyDescent="0.25">
      <c r="A6695" s="4"/>
    </row>
    <row r="6696" spans="1:1" x14ac:dyDescent="0.25">
      <c r="A6696" s="4"/>
    </row>
    <row r="6697" spans="1:1" x14ac:dyDescent="0.25">
      <c r="A6697" s="4"/>
    </row>
    <row r="6698" spans="1:1" x14ac:dyDescent="0.25">
      <c r="A6698" s="4"/>
    </row>
    <row r="6699" spans="1:1" x14ac:dyDescent="0.25">
      <c r="A6699" s="4"/>
    </row>
    <row r="6700" spans="1:1" x14ac:dyDescent="0.25">
      <c r="A6700" s="4"/>
    </row>
    <row r="6701" spans="1:1" x14ac:dyDescent="0.25">
      <c r="A6701" s="4"/>
    </row>
    <row r="6702" spans="1:1" x14ac:dyDescent="0.25">
      <c r="A6702" s="4"/>
    </row>
    <row r="6703" spans="1:1" x14ac:dyDescent="0.25">
      <c r="A6703" s="4"/>
    </row>
    <row r="6704" spans="1:1" x14ac:dyDescent="0.25">
      <c r="A6704" s="4"/>
    </row>
    <row r="6705" spans="1:1" x14ac:dyDescent="0.25">
      <c r="A6705" s="4"/>
    </row>
    <row r="6706" spans="1:1" x14ac:dyDescent="0.25">
      <c r="A6706" s="4"/>
    </row>
    <row r="6707" spans="1:1" x14ac:dyDescent="0.25">
      <c r="A6707" s="4"/>
    </row>
    <row r="6708" spans="1:1" x14ac:dyDescent="0.25">
      <c r="A6708" s="4"/>
    </row>
    <row r="6709" spans="1:1" x14ac:dyDescent="0.25">
      <c r="A6709" s="4"/>
    </row>
    <row r="6710" spans="1:1" x14ac:dyDescent="0.25">
      <c r="A6710" s="4"/>
    </row>
    <row r="6711" spans="1:1" x14ac:dyDescent="0.25">
      <c r="A6711" s="4"/>
    </row>
    <row r="6712" spans="1:1" x14ac:dyDescent="0.25">
      <c r="A6712" s="4"/>
    </row>
    <row r="6713" spans="1:1" x14ac:dyDescent="0.25">
      <c r="A6713" s="4"/>
    </row>
    <row r="6714" spans="1:1" x14ac:dyDescent="0.25">
      <c r="A6714" s="4"/>
    </row>
    <row r="6715" spans="1:1" x14ac:dyDescent="0.25">
      <c r="A6715" s="4"/>
    </row>
    <row r="6716" spans="1:1" x14ac:dyDescent="0.25">
      <c r="A6716" s="4"/>
    </row>
    <row r="6717" spans="1:1" x14ac:dyDescent="0.25">
      <c r="A6717" s="4"/>
    </row>
    <row r="6718" spans="1:1" x14ac:dyDescent="0.25">
      <c r="A6718" s="4"/>
    </row>
    <row r="6719" spans="1:1" x14ac:dyDescent="0.25">
      <c r="A6719" s="4"/>
    </row>
    <row r="6720" spans="1:1" x14ac:dyDescent="0.25">
      <c r="A6720" s="4"/>
    </row>
    <row r="6721" spans="1:1" x14ac:dyDescent="0.25">
      <c r="A6721" s="4"/>
    </row>
    <row r="6722" spans="1:1" x14ac:dyDescent="0.25">
      <c r="A6722" s="4"/>
    </row>
    <row r="6723" spans="1:1" x14ac:dyDescent="0.25">
      <c r="A6723" s="4"/>
    </row>
    <row r="6724" spans="1:1" x14ac:dyDescent="0.25">
      <c r="A6724" s="4"/>
    </row>
    <row r="6725" spans="1:1" x14ac:dyDescent="0.25">
      <c r="A6725" s="4"/>
    </row>
    <row r="6726" spans="1:1" x14ac:dyDescent="0.25">
      <c r="A6726" s="4"/>
    </row>
    <row r="6727" spans="1:1" x14ac:dyDescent="0.25">
      <c r="A6727" s="4"/>
    </row>
    <row r="6728" spans="1:1" x14ac:dyDescent="0.25">
      <c r="A6728" s="4"/>
    </row>
    <row r="6729" spans="1:1" x14ac:dyDescent="0.25">
      <c r="A6729" s="4"/>
    </row>
    <row r="6730" spans="1:1" x14ac:dyDescent="0.25">
      <c r="A6730" s="4"/>
    </row>
    <row r="6731" spans="1:1" x14ac:dyDescent="0.25">
      <c r="A6731" s="4"/>
    </row>
    <row r="6732" spans="1:1" x14ac:dyDescent="0.25">
      <c r="A6732" s="4"/>
    </row>
    <row r="6733" spans="1:1" x14ac:dyDescent="0.25">
      <c r="A6733" s="4"/>
    </row>
    <row r="6734" spans="1:1" x14ac:dyDescent="0.25">
      <c r="A6734" s="4"/>
    </row>
    <row r="6735" spans="1:1" x14ac:dyDescent="0.25">
      <c r="A6735" s="4"/>
    </row>
    <row r="6736" spans="1:1" x14ac:dyDescent="0.25">
      <c r="A6736" s="4"/>
    </row>
    <row r="6737" spans="1:1" x14ac:dyDescent="0.25">
      <c r="A6737" s="4"/>
    </row>
    <row r="6738" spans="1:1" x14ac:dyDescent="0.25">
      <c r="A6738" s="4"/>
    </row>
    <row r="6739" spans="1:1" x14ac:dyDescent="0.25">
      <c r="A6739" s="4"/>
    </row>
    <row r="6740" spans="1:1" x14ac:dyDescent="0.25">
      <c r="A6740" s="4"/>
    </row>
    <row r="6741" spans="1:1" x14ac:dyDescent="0.25">
      <c r="A6741" s="4"/>
    </row>
    <row r="6742" spans="1:1" x14ac:dyDescent="0.25">
      <c r="A6742" s="4"/>
    </row>
    <row r="6743" spans="1:1" x14ac:dyDescent="0.25">
      <c r="A6743" s="4"/>
    </row>
    <row r="6744" spans="1:1" x14ac:dyDescent="0.25">
      <c r="A6744" s="4"/>
    </row>
    <row r="6745" spans="1:1" x14ac:dyDescent="0.25">
      <c r="A6745" s="4"/>
    </row>
    <row r="6746" spans="1:1" x14ac:dyDescent="0.25">
      <c r="A6746" s="4"/>
    </row>
    <row r="6747" spans="1:1" x14ac:dyDescent="0.25">
      <c r="A6747" s="4"/>
    </row>
    <row r="6748" spans="1:1" x14ac:dyDescent="0.25">
      <c r="A6748" s="4"/>
    </row>
    <row r="6749" spans="1:1" x14ac:dyDescent="0.25">
      <c r="A6749" s="4"/>
    </row>
    <row r="6750" spans="1:1" x14ac:dyDescent="0.25">
      <c r="A6750" s="4"/>
    </row>
    <row r="6751" spans="1:1" x14ac:dyDescent="0.25">
      <c r="A6751" s="4"/>
    </row>
    <row r="6752" spans="1:1" x14ac:dyDescent="0.25">
      <c r="A6752" s="4"/>
    </row>
    <row r="6753" spans="1:1" x14ac:dyDescent="0.25">
      <c r="A6753" s="4"/>
    </row>
    <row r="6754" spans="1:1" x14ac:dyDescent="0.25">
      <c r="A6754" s="4"/>
    </row>
    <row r="6755" spans="1:1" x14ac:dyDescent="0.25">
      <c r="A6755" s="4"/>
    </row>
    <row r="6756" spans="1:1" x14ac:dyDescent="0.25">
      <c r="A6756" s="4"/>
    </row>
    <row r="6757" spans="1:1" x14ac:dyDescent="0.25">
      <c r="A6757" s="4"/>
    </row>
    <row r="6758" spans="1:1" x14ac:dyDescent="0.25">
      <c r="A6758" s="4"/>
    </row>
    <row r="6759" spans="1:1" x14ac:dyDescent="0.25">
      <c r="A6759" s="4"/>
    </row>
    <row r="6760" spans="1:1" x14ac:dyDescent="0.25">
      <c r="A6760" s="4"/>
    </row>
    <row r="6761" spans="1:1" x14ac:dyDescent="0.25">
      <c r="A6761" s="4"/>
    </row>
    <row r="6762" spans="1:1" x14ac:dyDescent="0.25">
      <c r="A6762" s="4"/>
    </row>
    <row r="6763" spans="1:1" x14ac:dyDescent="0.25">
      <c r="A6763" s="4"/>
    </row>
    <row r="6764" spans="1:1" x14ac:dyDescent="0.25">
      <c r="A6764" s="4"/>
    </row>
    <row r="6765" spans="1:1" x14ac:dyDescent="0.25">
      <c r="A6765" s="4"/>
    </row>
    <row r="6766" spans="1:1" x14ac:dyDescent="0.25">
      <c r="A6766" s="4"/>
    </row>
    <row r="6767" spans="1:1" x14ac:dyDescent="0.25">
      <c r="A6767" s="4"/>
    </row>
    <row r="6768" spans="1:1" x14ac:dyDescent="0.25">
      <c r="A6768" s="4"/>
    </row>
    <row r="6769" spans="1:1" x14ac:dyDescent="0.25">
      <c r="A6769" s="4"/>
    </row>
    <row r="6770" spans="1:1" x14ac:dyDescent="0.25">
      <c r="A6770" s="4"/>
    </row>
    <row r="6771" spans="1:1" x14ac:dyDescent="0.25">
      <c r="A6771" s="4"/>
    </row>
    <row r="6772" spans="1:1" x14ac:dyDescent="0.25">
      <c r="A6772" s="4"/>
    </row>
    <row r="6773" spans="1:1" x14ac:dyDescent="0.25">
      <c r="A6773" s="4"/>
    </row>
    <row r="6774" spans="1:1" x14ac:dyDescent="0.25">
      <c r="A6774" s="4"/>
    </row>
    <row r="6775" spans="1:1" x14ac:dyDescent="0.25">
      <c r="A6775" s="4"/>
    </row>
    <row r="6776" spans="1:1" x14ac:dyDescent="0.25">
      <c r="A6776" s="4"/>
    </row>
    <row r="6777" spans="1:1" x14ac:dyDescent="0.25">
      <c r="A6777" s="4"/>
    </row>
    <row r="6778" spans="1:1" x14ac:dyDescent="0.25">
      <c r="A6778" s="4"/>
    </row>
    <row r="6779" spans="1:1" x14ac:dyDescent="0.25">
      <c r="A6779" s="4"/>
    </row>
    <row r="6780" spans="1:1" x14ac:dyDescent="0.25">
      <c r="A6780" s="4"/>
    </row>
    <row r="6781" spans="1:1" x14ac:dyDescent="0.25">
      <c r="A6781" s="4"/>
    </row>
    <row r="6782" spans="1:1" x14ac:dyDescent="0.25">
      <c r="A6782" s="4"/>
    </row>
    <row r="6783" spans="1:1" x14ac:dyDescent="0.25">
      <c r="A6783" s="4"/>
    </row>
    <row r="6784" spans="1:1" x14ac:dyDescent="0.25">
      <c r="A6784" s="4"/>
    </row>
    <row r="6785" spans="1:1" x14ac:dyDescent="0.25">
      <c r="A6785" s="4"/>
    </row>
    <row r="6786" spans="1:1" x14ac:dyDescent="0.25">
      <c r="A6786" s="4"/>
    </row>
    <row r="6787" spans="1:1" x14ac:dyDescent="0.25">
      <c r="A6787" s="4"/>
    </row>
    <row r="6788" spans="1:1" x14ac:dyDescent="0.25">
      <c r="A6788" s="4"/>
    </row>
    <row r="6789" spans="1:1" x14ac:dyDescent="0.25">
      <c r="A6789" s="4"/>
    </row>
    <row r="6790" spans="1:1" x14ac:dyDescent="0.25">
      <c r="A6790" s="4"/>
    </row>
    <row r="6791" spans="1:1" x14ac:dyDescent="0.25">
      <c r="A6791" s="4"/>
    </row>
    <row r="6792" spans="1:1" x14ac:dyDescent="0.25">
      <c r="A6792" s="4"/>
    </row>
    <row r="6793" spans="1:1" x14ac:dyDescent="0.25">
      <c r="A6793" s="4"/>
    </row>
    <row r="6794" spans="1:1" x14ac:dyDescent="0.25">
      <c r="A6794" s="4"/>
    </row>
    <row r="6795" spans="1:1" x14ac:dyDescent="0.25">
      <c r="A6795" s="4"/>
    </row>
    <row r="6796" spans="1:1" x14ac:dyDescent="0.25">
      <c r="A6796" s="4"/>
    </row>
    <row r="6797" spans="1:1" x14ac:dyDescent="0.25">
      <c r="A6797" s="4"/>
    </row>
    <row r="6798" spans="1:1" x14ac:dyDescent="0.25">
      <c r="A6798" s="4"/>
    </row>
    <row r="6799" spans="1:1" x14ac:dyDescent="0.25">
      <c r="A6799" s="4"/>
    </row>
    <row r="6800" spans="1:1" x14ac:dyDescent="0.25">
      <c r="A6800" s="4"/>
    </row>
    <row r="6801" spans="1:1" x14ac:dyDescent="0.25">
      <c r="A6801" s="4"/>
    </row>
    <row r="6802" spans="1:1" x14ac:dyDescent="0.25">
      <c r="A6802" s="4"/>
    </row>
    <row r="6803" spans="1:1" x14ac:dyDescent="0.25">
      <c r="A6803" s="4"/>
    </row>
    <row r="6804" spans="1:1" x14ac:dyDescent="0.25">
      <c r="A6804" s="4"/>
    </row>
    <row r="6805" spans="1:1" x14ac:dyDescent="0.25">
      <c r="A6805" s="4"/>
    </row>
    <row r="6806" spans="1:1" x14ac:dyDescent="0.25">
      <c r="A6806" s="4"/>
    </row>
    <row r="6807" spans="1:1" x14ac:dyDescent="0.25">
      <c r="A6807" s="4"/>
    </row>
    <row r="6808" spans="1:1" x14ac:dyDescent="0.25">
      <c r="A6808" s="4"/>
    </row>
    <row r="6809" spans="1:1" x14ac:dyDescent="0.25">
      <c r="A6809" s="4"/>
    </row>
    <row r="6810" spans="1:1" x14ac:dyDescent="0.25">
      <c r="A6810" s="4"/>
    </row>
    <row r="6811" spans="1:1" x14ac:dyDescent="0.25">
      <c r="A6811" s="4"/>
    </row>
    <row r="6812" spans="1:1" x14ac:dyDescent="0.25">
      <c r="A6812" s="4"/>
    </row>
    <row r="6813" spans="1:1" x14ac:dyDescent="0.25">
      <c r="A6813" s="4"/>
    </row>
    <row r="6814" spans="1:1" x14ac:dyDescent="0.25">
      <c r="A6814" s="4"/>
    </row>
    <row r="6815" spans="1:1" x14ac:dyDescent="0.25">
      <c r="A6815" s="4"/>
    </row>
    <row r="6816" spans="1:1" x14ac:dyDescent="0.25">
      <c r="A6816" s="4"/>
    </row>
    <row r="6817" spans="1:1" x14ac:dyDescent="0.25">
      <c r="A6817" s="4"/>
    </row>
    <row r="6818" spans="1:1" x14ac:dyDescent="0.25">
      <c r="A6818" s="4"/>
    </row>
    <row r="6819" spans="1:1" x14ac:dyDescent="0.25">
      <c r="A6819" s="4"/>
    </row>
    <row r="6820" spans="1:1" x14ac:dyDescent="0.25">
      <c r="A6820" s="4"/>
    </row>
    <row r="6821" spans="1:1" x14ac:dyDescent="0.25">
      <c r="A6821" s="4"/>
    </row>
    <row r="6822" spans="1:1" x14ac:dyDescent="0.25">
      <c r="A6822" s="4"/>
    </row>
    <row r="6823" spans="1:1" x14ac:dyDescent="0.25">
      <c r="A6823" s="4"/>
    </row>
    <row r="6824" spans="1:1" x14ac:dyDescent="0.25">
      <c r="A6824" s="4"/>
    </row>
    <row r="6825" spans="1:1" x14ac:dyDescent="0.25">
      <c r="A6825" s="4"/>
    </row>
    <row r="6826" spans="1:1" x14ac:dyDescent="0.25">
      <c r="A6826" s="4"/>
    </row>
    <row r="6827" spans="1:1" x14ac:dyDescent="0.25">
      <c r="A6827" s="4"/>
    </row>
    <row r="6828" spans="1:1" x14ac:dyDescent="0.25">
      <c r="A6828" s="4"/>
    </row>
    <row r="6829" spans="1:1" x14ac:dyDescent="0.25">
      <c r="A6829" s="4"/>
    </row>
    <row r="6830" spans="1:1" x14ac:dyDescent="0.25">
      <c r="A6830" s="4"/>
    </row>
    <row r="6831" spans="1:1" x14ac:dyDescent="0.25">
      <c r="A6831" s="4"/>
    </row>
    <row r="6832" spans="1:1" x14ac:dyDescent="0.25">
      <c r="A6832" s="4"/>
    </row>
    <row r="6833" spans="1:1" x14ac:dyDescent="0.25">
      <c r="A6833" s="4"/>
    </row>
    <row r="6834" spans="1:1" x14ac:dyDescent="0.25">
      <c r="A6834" s="4"/>
    </row>
    <row r="6835" spans="1:1" x14ac:dyDescent="0.25">
      <c r="A6835" s="4"/>
    </row>
    <row r="6836" spans="1:1" x14ac:dyDescent="0.25">
      <c r="A6836" s="4"/>
    </row>
    <row r="6837" spans="1:1" x14ac:dyDescent="0.25">
      <c r="A6837" s="4"/>
    </row>
    <row r="6838" spans="1:1" x14ac:dyDescent="0.25">
      <c r="A6838" s="4"/>
    </row>
    <row r="6839" spans="1:1" x14ac:dyDescent="0.25">
      <c r="A6839" s="4"/>
    </row>
    <row r="6840" spans="1:1" x14ac:dyDescent="0.25">
      <c r="A6840" s="4"/>
    </row>
    <row r="6841" spans="1:1" x14ac:dyDescent="0.25">
      <c r="A6841" s="4"/>
    </row>
    <row r="6842" spans="1:1" x14ac:dyDescent="0.25">
      <c r="A6842" s="4"/>
    </row>
    <row r="6843" spans="1:1" x14ac:dyDescent="0.25">
      <c r="A6843" s="4"/>
    </row>
    <row r="6844" spans="1:1" x14ac:dyDescent="0.25">
      <c r="A6844" s="4"/>
    </row>
    <row r="6845" spans="1:1" x14ac:dyDescent="0.25">
      <c r="A6845" s="4"/>
    </row>
    <row r="6846" spans="1:1" x14ac:dyDescent="0.25">
      <c r="A6846" s="4"/>
    </row>
    <row r="6847" spans="1:1" x14ac:dyDescent="0.25">
      <c r="A6847" s="4"/>
    </row>
    <row r="6848" spans="1:1" x14ac:dyDescent="0.25">
      <c r="A6848" s="4"/>
    </row>
    <row r="6849" spans="1:1" x14ac:dyDescent="0.25">
      <c r="A6849" s="4"/>
    </row>
    <row r="6850" spans="1:1" x14ac:dyDescent="0.25">
      <c r="A6850" s="4"/>
    </row>
    <row r="6851" spans="1:1" x14ac:dyDescent="0.25">
      <c r="A6851" s="4"/>
    </row>
    <row r="6852" spans="1:1" x14ac:dyDescent="0.25">
      <c r="A6852" s="4"/>
    </row>
    <row r="6853" spans="1:1" x14ac:dyDescent="0.25">
      <c r="A6853" s="4"/>
    </row>
    <row r="6854" spans="1:1" x14ac:dyDescent="0.25">
      <c r="A6854" s="4"/>
    </row>
    <row r="6855" spans="1:1" x14ac:dyDescent="0.25">
      <c r="A6855" s="4"/>
    </row>
    <row r="6856" spans="1:1" x14ac:dyDescent="0.25">
      <c r="A6856" s="4"/>
    </row>
    <row r="6857" spans="1:1" x14ac:dyDescent="0.25">
      <c r="A6857" s="4"/>
    </row>
    <row r="6858" spans="1:1" x14ac:dyDescent="0.25">
      <c r="A6858" s="4"/>
    </row>
    <row r="6859" spans="1:1" x14ac:dyDescent="0.25">
      <c r="A6859" s="4"/>
    </row>
    <row r="6860" spans="1:1" x14ac:dyDescent="0.25">
      <c r="A6860" s="4"/>
    </row>
    <row r="6861" spans="1:1" x14ac:dyDescent="0.25">
      <c r="A6861" s="4"/>
    </row>
    <row r="6862" spans="1:1" x14ac:dyDescent="0.25">
      <c r="A6862" s="4"/>
    </row>
    <row r="6863" spans="1:1" x14ac:dyDescent="0.25">
      <c r="A6863" s="4"/>
    </row>
    <row r="6864" spans="1:1" x14ac:dyDescent="0.25">
      <c r="A6864" s="4"/>
    </row>
    <row r="6865" spans="1:1" x14ac:dyDescent="0.25">
      <c r="A6865" s="4"/>
    </row>
    <row r="6866" spans="1:1" x14ac:dyDescent="0.25">
      <c r="A6866" s="4"/>
    </row>
    <row r="6867" spans="1:1" x14ac:dyDescent="0.25">
      <c r="A6867" s="4"/>
    </row>
    <row r="6868" spans="1:1" x14ac:dyDescent="0.25">
      <c r="A6868" s="4"/>
    </row>
    <row r="6869" spans="1:1" x14ac:dyDescent="0.25">
      <c r="A6869" s="4"/>
    </row>
    <row r="6870" spans="1:1" x14ac:dyDescent="0.25">
      <c r="A6870" s="4"/>
    </row>
    <row r="6871" spans="1:1" x14ac:dyDescent="0.25">
      <c r="A6871" s="4"/>
    </row>
    <row r="6872" spans="1:1" x14ac:dyDescent="0.25">
      <c r="A6872" s="4"/>
    </row>
    <row r="6873" spans="1:1" x14ac:dyDescent="0.25">
      <c r="A6873" s="4"/>
    </row>
    <row r="6874" spans="1:1" x14ac:dyDescent="0.25">
      <c r="A6874" s="4"/>
    </row>
    <row r="6875" spans="1:1" x14ac:dyDescent="0.25">
      <c r="A6875" s="4"/>
    </row>
    <row r="6876" spans="1:1" x14ac:dyDescent="0.25">
      <c r="A6876" s="4"/>
    </row>
    <row r="6877" spans="1:1" x14ac:dyDescent="0.25">
      <c r="A6877" s="4"/>
    </row>
    <row r="6878" spans="1:1" x14ac:dyDescent="0.25">
      <c r="A6878" s="4"/>
    </row>
    <row r="6879" spans="1:1" x14ac:dyDescent="0.25">
      <c r="A6879" s="4"/>
    </row>
    <row r="6880" spans="1:1" x14ac:dyDescent="0.25">
      <c r="A6880" s="4"/>
    </row>
    <row r="6881" spans="1:1" x14ac:dyDescent="0.25">
      <c r="A6881" s="4"/>
    </row>
    <row r="6882" spans="1:1" x14ac:dyDescent="0.25">
      <c r="A6882" s="4"/>
    </row>
    <row r="6883" spans="1:1" x14ac:dyDescent="0.25">
      <c r="A6883" s="4"/>
    </row>
    <row r="6884" spans="1:1" x14ac:dyDescent="0.25">
      <c r="A6884" s="4"/>
    </row>
    <row r="6885" spans="1:1" x14ac:dyDescent="0.25">
      <c r="A6885" s="4"/>
    </row>
    <row r="6886" spans="1:1" x14ac:dyDescent="0.25">
      <c r="A6886" s="4"/>
    </row>
    <row r="6887" spans="1:1" x14ac:dyDescent="0.25">
      <c r="A6887" s="4"/>
    </row>
    <row r="6888" spans="1:1" x14ac:dyDescent="0.25">
      <c r="A6888" s="4"/>
    </row>
    <row r="6889" spans="1:1" x14ac:dyDescent="0.25">
      <c r="A6889" s="4"/>
    </row>
    <row r="6890" spans="1:1" x14ac:dyDescent="0.25">
      <c r="A6890" s="4"/>
    </row>
    <row r="6891" spans="1:1" x14ac:dyDescent="0.25">
      <c r="A6891" s="4"/>
    </row>
    <row r="6892" spans="1:1" x14ac:dyDescent="0.25">
      <c r="A6892" s="4"/>
    </row>
    <row r="6893" spans="1:1" x14ac:dyDescent="0.25">
      <c r="A6893" s="4"/>
    </row>
    <row r="6894" spans="1:1" x14ac:dyDescent="0.25">
      <c r="A6894" s="4"/>
    </row>
    <row r="6895" spans="1:1" x14ac:dyDescent="0.25">
      <c r="A6895" s="4"/>
    </row>
    <row r="6896" spans="1:1" x14ac:dyDescent="0.25">
      <c r="A6896" s="4"/>
    </row>
    <row r="6897" spans="1:1" x14ac:dyDescent="0.25">
      <c r="A6897" s="4"/>
    </row>
    <row r="6898" spans="1:1" x14ac:dyDescent="0.25">
      <c r="A6898" s="4"/>
    </row>
    <row r="6899" spans="1:1" x14ac:dyDescent="0.25">
      <c r="A6899" s="4"/>
    </row>
    <row r="6900" spans="1:1" x14ac:dyDescent="0.25">
      <c r="A6900" s="4"/>
    </row>
    <row r="6901" spans="1:1" x14ac:dyDescent="0.25">
      <c r="A6901" s="4"/>
    </row>
    <row r="6902" spans="1:1" x14ac:dyDescent="0.25">
      <c r="A6902" s="4"/>
    </row>
    <row r="6903" spans="1:1" x14ac:dyDescent="0.25">
      <c r="A6903" s="4"/>
    </row>
    <row r="6904" spans="1:1" x14ac:dyDescent="0.25">
      <c r="A6904" s="4"/>
    </row>
    <row r="6905" spans="1:1" x14ac:dyDescent="0.25">
      <c r="A6905" s="4"/>
    </row>
    <row r="6906" spans="1:1" x14ac:dyDescent="0.25">
      <c r="A6906" s="4"/>
    </row>
    <row r="6907" spans="1:1" x14ac:dyDescent="0.25">
      <c r="A6907" s="4"/>
    </row>
    <row r="6908" spans="1:1" x14ac:dyDescent="0.25">
      <c r="A6908" s="4"/>
    </row>
    <row r="6909" spans="1:1" x14ac:dyDescent="0.25">
      <c r="A6909" s="4"/>
    </row>
    <row r="6910" spans="1:1" x14ac:dyDescent="0.25">
      <c r="A6910" s="4"/>
    </row>
    <row r="6911" spans="1:1" x14ac:dyDescent="0.25">
      <c r="A6911" s="4"/>
    </row>
    <row r="6912" spans="1:1" x14ac:dyDescent="0.25">
      <c r="A6912" s="4"/>
    </row>
    <row r="6913" spans="1:1" x14ac:dyDescent="0.25">
      <c r="A6913" s="4"/>
    </row>
    <row r="6914" spans="1:1" x14ac:dyDescent="0.25">
      <c r="A6914" s="4"/>
    </row>
    <row r="6915" spans="1:1" x14ac:dyDescent="0.25">
      <c r="A6915" s="4"/>
    </row>
    <row r="6916" spans="1:1" x14ac:dyDescent="0.25">
      <c r="A6916" s="4"/>
    </row>
    <row r="6917" spans="1:1" x14ac:dyDescent="0.25">
      <c r="A6917" s="4"/>
    </row>
    <row r="6918" spans="1:1" x14ac:dyDescent="0.25">
      <c r="A6918" s="4"/>
    </row>
    <row r="6919" spans="1:1" x14ac:dyDescent="0.25">
      <c r="A6919" s="4"/>
    </row>
    <row r="6920" spans="1:1" x14ac:dyDescent="0.25">
      <c r="A6920" s="4"/>
    </row>
    <row r="6921" spans="1:1" x14ac:dyDescent="0.25">
      <c r="A6921" s="4"/>
    </row>
    <row r="6922" spans="1:1" x14ac:dyDescent="0.25">
      <c r="A6922" s="4"/>
    </row>
    <row r="6923" spans="1:1" x14ac:dyDescent="0.25">
      <c r="A6923" s="4"/>
    </row>
    <row r="6924" spans="1:1" x14ac:dyDescent="0.25">
      <c r="A6924" s="4"/>
    </row>
    <row r="6925" spans="1:1" x14ac:dyDescent="0.25">
      <c r="A6925" s="4"/>
    </row>
    <row r="6926" spans="1:1" x14ac:dyDescent="0.25">
      <c r="A6926" s="4"/>
    </row>
    <row r="6927" spans="1:1" x14ac:dyDescent="0.25">
      <c r="A6927" s="4"/>
    </row>
    <row r="6928" spans="1:1" x14ac:dyDescent="0.25">
      <c r="A6928" s="4"/>
    </row>
    <row r="6929" spans="1:1" x14ac:dyDescent="0.25">
      <c r="A6929" s="4"/>
    </row>
    <row r="6930" spans="1:1" x14ac:dyDescent="0.25">
      <c r="A6930" s="4"/>
    </row>
    <row r="6931" spans="1:1" x14ac:dyDescent="0.25">
      <c r="A6931" s="4"/>
    </row>
    <row r="6932" spans="1:1" x14ac:dyDescent="0.25">
      <c r="A6932" s="4"/>
    </row>
    <row r="6933" spans="1:1" x14ac:dyDescent="0.25">
      <c r="A6933" s="4"/>
    </row>
    <row r="6934" spans="1:1" x14ac:dyDescent="0.25">
      <c r="A6934" s="4"/>
    </row>
    <row r="6935" spans="1:1" x14ac:dyDescent="0.25">
      <c r="A6935" s="4"/>
    </row>
    <row r="6936" spans="1:1" x14ac:dyDescent="0.25">
      <c r="A6936" s="4"/>
    </row>
    <row r="6937" spans="1:1" x14ac:dyDescent="0.25">
      <c r="A6937" s="4"/>
    </row>
    <row r="6938" spans="1:1" x14ac:dyDescent="0.25">
      <c r="A6938" s="4"/>
    </row>
    <row r="6939" spans="1:1" x14ac:dyDescent="0.25">
      <c r="A6939" s="4"/>
    </row>
    <row r="6940" spans="1:1" x14ac:dyDescent="0.25">
      <c r="A6940" s="4"/>
    </row>
    <row r="6941" spans="1:1" x14ac:dyDescent="0.25">
      <c r="A6941" s="4"/>
    </row>
    <row r="6942" spans="1:1" x14ac:dyDescent="0.25">
      <c r="A6942" s="4"/>
    </row>
    <row r="6943" spans="1:1" x14ac:dyDescent="0.25">
      <c r="A6943" s="4"/>
    </row>
    <row r="6944" spans="1:1" x14ac:dyDescent="0.25">
      <c r="A6944" s="4"/>
    </row>
    <row r="6945" spans="1:1" x14ac:dyDescent="0.25">
      <c r="A6945" s="4"/>
    </row>
    <row r="6946" spans="1:1" x14ac:dyDescent="0.25">
      <c r="A6946" s="4"/>
    </row>
    <row r="6947" spans="1:1" x14ac:dyDescent="0.25">
      <c r="A6947" s="4"/>
    </row>
    <row r="6948" spans="1:1" x14ac:dyDescent="0.25">
      <c r="A6948" s="4"/>
    </row>
    <row r="6949" spans="1:1" x14ac:dyDescent="0.25">
      <c r="A6949" s="4"/>
    </row>
    <row r="6950" spans="1:1" x14ac:dyDescent="0.25">
      <c r="A6950" s="4"/>
    </row>
    <row r="6951" spans="1:1" x14ac:dyDescent="0.25">
      <c r="A6951" s="4"/>
    </row>
    <row r="6952" spans="1:1" x14ac:dyDescent="0.25">
      <c r="A6952" s="4"/>
    </row>
    <row r="6953" spans="1:1" x14ac:dyDescent="0.25">
      <c r="A6953" s="4"/>
    </row>
    <row r="6954" spans="1:1" x14ac:dyDescent="0.25">
      <c r="A6954" s="4"/>
    </row>
    <row r="6955" spans="1:1" x14ac:dyDescent="0.25">
      <c r="A6955" s="4"/>
    </row>
    <row r="6956" spans="1:1" x14ac:dyDescent="0.25">
      <c r="A6956" s="4"/>
    </row>
    <row r="6957" spans="1:1" x14ac:dyDescent="0.25">
      <c r="A6957" s="4"/>
    </row>
    <row r="6958" spans="1:1" x14ac:dyDescent="0.25">
      <c r="A6958" s="4"/>
    </row>
    <row r="6959" spans="1:1" x14ac:dyDescent="0.25">
      <c r="A6959" s="4"/>
    </row>
    <row r="6960" spans="1:1" x14ac:dyDescent="0.25">
      <c r="A6960" s="4"/>
    </row>
    <row r="6961" spans="1:1" x14ac:dyDescent="0.25">
      <c r="A6961" s="4"/>
    </row>
    <row r="6962" spans="1:1" x14ac:dyDescent="0.25">
      <c r="A6962" s="4"/>
    </row>
    <row r="6963" spans="1:1" x14ac:dyDescent="0.25">
      <c r="A6963" s="4"/>
    </row>
    <row r="6964" spans="1:1" x14ac:dyDescent="0.25">
      <c r="A6964" s="4"/>
    </row>
    <row r="6965" spans="1:1" x14ac:dyDescent="0.25">
      <c r="A6965" s="4"/>
    </row>
    <row r="6966" spans="1:1" x14ac:dyDescent="0.25">
      <c r="A6966" s="4"/>
    </row>
    <row r="6967" spans="1:1" x14ac:dyDescent="0.25">
      <c r="A6967" s="4"/>
    </row>
    <row r="6968" spans="1:1" x14ac:dyDescent="0.25">
      <c r="A6968" s="4"/>
    </row>
    <row r="6969" spans="1:1" x14ac:dyDescent="0.25">
      <c r="A6969" s="4"/>
    </row>
    <row r="6970" spans="1:1" x14ac:dyDescent="0.25">
      <c r="A6970" s="4"/>
    </row>
    <row r="6971" spans="1:1" x14ac:dyDescent="0.25">
      <c r="A6971" s="4"/>
    </row>
    <row r="6972" spans="1:1" x14ac:dyDescent="0.25">
      <c r="A6972" s="4"/>
    </row>
    <row r="6973" spans="1:1" x14ac:dyDescent="0.25">
      <c r="A6973" s="4"/>
    </row>
    <row r="6974" spans="1:1" x14ac:dyDescent="0.25">
      <c r="A6974" s="4"/>
    </row>
    <row r="6975" spans="1:1" x14ac:dyDescent="0.25">
      <c r="A6975" s="4"/>
    </row>
    <row r="6976" spans="1:1" x14ac:dyDescent="0.25">
      <c r="A6976" s="4"/>
    </row>
    <row r="6977" spans="1:1" x14ac:dyDescent="0.25">
      <c r="A6977" s="4"/>
    </row>
    <row r="6978" spans="1:1" x14ac:dyDescent="0.25">
      <c r="A6978" s="4"/>
    </row>
    <row r="6979" spans="1:1" x14ac:dyDescent="0.25">
      <c r="A6979" s="4"/>
    </row>
    <row r="6980" spans="1:1" x14ac:dyDescent="0.25">
      <c r="A6980" s="4"/>
    </row>
    <row r="6981" spans="1:1" x14ac:dyDescent="0.25">
      <c r="A6981" s="4"/>
    </row>
    <row r="6982" spans="1:1" x14ac:dyDescent="0.25">
      <c r="A6982" s="4"/>
    </row>
    <row r="6983" spans="1:1" x14ac:dyDescent="0.25">
      <c r="A6983" s="4"/>
    </row>
    <row r="6984" spans="1:1" x14ac:dyDescent="0.25">
      <c r="A6984" s="4"/>
    </row>
    <row r="6985" spans="1:1" x14ac:dyDescent="0.25">
      <c r="A6985" s="4"/>
    </row>
    <row r="6986" spans="1:1" x14ac:dyDescent="0.25">
      <c r="A6986" s="4"/>
    </row>
    <row r="6987" spans="1:1" x14ac:dyDescent="0.25">
      <c r="A6987" s="4"/>
    </row>
    <row r="6988" spans="1:1" x14ac:dyDescent="0.25">
      <c r="A6988" s="4"/>
    </row>
    <row r="6989" spans="1:1" x14ac:dyDescent="0.25">
      <c r="A6989" s="4"/>
    </row>
    <row r="6990" spans="1:1" x14ac:dyDescent="0.25">
      <c r="A6990" s="4"/>
    </row>
    <row r="6991" spans="1:1" x14ac:dyDescent="0.25">
      <c r="A6991" s="4"/>
    </row>
    <row r="6992" spans="1:1" x14ac:dyDescent="0.25">
      <c r="A6992" s="4"/>
    </row>
    <row r="6993" spans="1:1" x14ac:dyDescent="0.25">
      <c r="A6993" s="4"/>
    </row>
    <row r="6994" spans="1:1" x14ac:dyDescent="0.25">
      <c r="A6994" s="4"/>
    </row>
    <row r="6995" spans="1:1" x14ac:dyDescent="0.25">
      <c r="A6995" s="4"/>
    </row>
    <row r="6996" spans="1:1" x14ac:dyDescent="0.25">
      <c r="A6996" s="4"/>
    </row>
    <row r="6997" spans="1:1" x14ac:dyDescent="0.25">
      <c r="A6997" s="4"/>
    </row>
    <row r="6998" spans="1:1" x14ac:dyDescent="0.25">
      <c r="A6998" s="4"/>
    </row>
    <row r="6999" spans="1:1" x14ac:dyDescent="0.25">
      <c r="A6999" s="4"/>
    </row>
    <row r="7000" spans="1:1" x14ac:dyDescent="0.25">
      <c r="A7000" s="4"/>
    </row>
    <row r="7001" spans="1:1" x14ac:dyDescent="0.25">
      <c r="A7001" s="4"/>
    </row>
    <row r="7002" spans="1:1" x14ac:dyDescent="0.25">
      <c r="A7002" s="4"/>
    </row>
    <row r="7003" spans="1:1" x14ac:dyDescent="0.25">
      <c r="A7003" s="4"/>
    </row>
    <row r="7004" spans="1:1" x14ac:dyDescent="0.25">
      <c r="A7004" s="4"/>
    </row>
    <row r="7005" spans="1:1" x14ac:dyDescent="0.25">
      <c r="A7005" s="4"/>
    </row>
    <row r="7006" spans="1:1" x14ac:dyDescent="0.25">
      <c r="A7006" s="4"/>
    </row>
    <row r="7007" spans="1:1" x14ac:dyDescent="0.25">
      <c r="A7007" s="4"/>
    </row>
    <row r="7008" spans="1:1" x14ac:dyDescent="0.25">
      <c r="A7008" s="4"/>
    </row>
    <row r="7009" spans="1:1" x14ac:dyDescent="0.25">
      <c r="A7009" s="4"/>
    </row>
    <row r="7010" spans="1:1" x14ac:dyDescent="0.25">
      <c r="A7010" s="4"/>
    </row>
    <row r="7011" spans="1:1" x14ac:dyDescent="0.25">
      <c r="A7011" s="4"/>
    </row>
    <row r="7012" spans="1:1" x14ac:dyDescent="0.25">
      <c r="A7012" s="4"/>
    </row>
    <row r="7013" spans="1:1" x14ac:dyDescent="0.25">
      <c r="A7013" s="4"/>
    </row>
    <row r="7014" spans="1:1" x14ac:dyDescent="0.25">
      <c r="A7014" s="4"/>
    </row>
    <row r="7015" spans="1:1" x14ac:dyDescent="0.25">
      <c r="A7015" s="4"/>
    </row>
    <row r="7016" spans="1:1" x14ac:dyDescent="0.25">
      <c r="A7016" s="4"/>
    </row>
    <row r="7017" spans="1:1" x14ac:dyDescent="0.25">
      <c r="A7017" s="4"/>
    </row>
    <row r="7018" spans="1:1" x14ac:dyDescent="0.25">
      <c r="A7018" s="4"/>
    </row>
    <row r="7019" spans="1:1" x14ac:dyDescent="0.25">
      <c r="A7019" s="4"/>
    </row>
    <row r="7020" spans="1:1" x14ac:dyDescent="0.25">
      <c r="A7020" s="4"/>
    </row>
    <row r="7021" spans="1:1" x14ac:dyDescent="0.25">
      <c r="A7021" s="4"/>
    </row>
    <row r="7022" spans="1:1" x14ac:dyDescent="0.25">
      <c r="A7022" s="4"/>
    </row>
    <row r="7023" spans="1:1" x14ac:dyDescent="0.25">
      <c r="A7023" s="4"/>
    </row>
    <row r="7024" spans="1:1" x14ac:dyDescent="0.25">
      <c r="A7024" s="4"/>
    </row>
    <row r="7025" spans="1:1" x14ac:dyDescent="0.25">
      <c r="A7025" s="4"/>
    </row>
    <row r="7026" spans="1:1" x14ac:dyDescent="0.25">
      <c r="A7026" s="4"/>
    </row>
    <row r="7027" spans="1:1" x14ac:dyDescent="0.25">
      <c r="A7027" s="4"/>
    </row>
    <row r="7028" spans="1:1" x14ac:dyDescent="0.25">
      <c r="A7028" s="4"/>
    </row>
    <row r="7029" spans="1:1" x14ac:dyDescent="0.25">
      <c r="A7029" s="4"/>
    </row>
    <row r="7030" spans="1:1" x14ac:dyDescent="0.25">
      <c r="A7030" s="4"/>
    </row>
    <row r="7031" spans="1:1" x14ac:dyDescent="0.25">
      <c r="A7031" s="4"/>
    </row>
    <row r="7032" spans="1:1" x14ac:dyDescent="0.25">
      <c r="A7032" s="4"/>
    </row>
    <row r="7033" spans="1:1" x14ac:dyDescent="0.25">
      <c r="A7033" s="4"/>
    </row>
    <row r="7034" spans="1:1" x14ac:dyDescent="0.25">
      <c r="A7034" s="4"/>
    </row>
    <row r="7035" spans="1:1" x14ac:dyDescent="0.25">
      <c r="A7035" s="4"/>
    </row>
    <row r="7036" spans="1:1" x14ac:dyDescent="0.25">
      <c r="A7036" s="4"/>
    </row>
    <row r="7037" spans="1:1" x14ac:dyDescent="0.25">
      <c r="A7037" s="4"/>
    </row>
    <row r="7038" spans="1:1" x14ac:dyDescent="0.25">
      <c r="A7038" s="4"/>
    </row>
    <row r="7039" spans="1:1" x14ac:dyDescent="0.25">
      <c r="A7039" s="4"/>
    </row>
    <row r="7040" spans="1:1" x14ac:dyDescent="0.25">
      <c r="A7040" s="4"/>
    </row>
    <row r="7041" spans="1:1" x14ac:dyDescent="0.25">
      <c r="A7041" s="4"/>
    </row>
    <row r="7042" spans="1:1" x14ac:dyDescent="0.25">
      <c r="A7042" s="4"/>
    </row>
    <row r="7043" spans="1:1" x14ac:dyDescent="0.25">
      <c r="A7043" s="4"/>
    </row>
    <row r="7044" spans="1:1" x14ac:dyDescent="0.25">
      <c r="A7044" s="4"/>
    </row>
    <row r="7045" spans="1:1" x14ac:dyDescent="0.25">
      <c r="A7045" s="4"/>
    </row>
    <row r="7046" spans="1:1" x14ac:dyDescent="0.25">
      <c r="A7046" s="4"/>
    </row>
    <row r="7047" spans="1:1" x14ac:dyDescent="0.25">
      <c r="A7047" s="4"/>
    </row>
    <row r="7048" spans="1:1" x14ac:dyDescent="0.25">
      <c r="A7048" s="4"/>
    </row>
    <row r="7049" spans="1:1" x14ac:dyDescent="0.25">
      <c r="A7049" s="4"/>
    </row>
    <row r="7050" spans="1:1" x14ac:dyDescent="0.25">
      <c r="A7050" s="4"/>
    </row>
    <row r="7051" spans="1:1" x14ac:dyDescent="0.25">
      <c r="A7051" s="4"/>
    </row>
    <row r="7052" spans="1:1" x14ac:dyDescent="0.25">
      <c r="A7052" s="4"/>
    </row>
    <row r="7053" spans="1:1" x14ac:dyDescent="0.25">
      <c r="A7053" s="4"/>
    </row>
    <row r="7054" spans="1:1" x14ac:dyDescent="0.25">
      <c r="A7054" s="4"/>
    </row>
    <row r="7055" spans="1:1" x14ac:dyDescent="0.25">
      <c r="A7055" s="4"/>
    </row>
    <row r="7056" spans="1:1" x14ac:dyDescent="0.25">
      <c r="A7056" s="4"/>
    </row>
    <row r="7057" spans="1:1" x14ac:dyDescent="0.25">
      <c r="A7057" s="4"/>
    </row>
    <row r="7058" spans="1:1" x14ac:dyDescent="0.25">
      <c r="A7058" s="4"/>
    </row>
    <row r="7059" spans="1:1" x14ac:dyDescent="0.25">
      <c r="A7059" s="4"/>
    </row>
    <row r="7060" spans="1:1" x14ac:dyDescent="0.25">
      <c r="A7060" s="4"/>
    </row>
    <row r="7061" spans="1:1" x14ac:dyDescent="0.25">
      <c r="A7061" s="4"/>
    </row>
    <row r="7062" spans="1:1" x14ac:dyDescent="0.25">
      <c r="A7062" s="4"/>
    </row>
    <row r="7063" spans="1:1" x14ac:dyDescent="0.25">
      <c r="A7063" s="4"/>
    </row>
    <row r="7064" spans="1:1" x14ac:dyDescent="0.25">
      <c r="A7064" s="4"/>
    </row>
    <row r="7065" spans="1:1" x14ac:dyDescent="0.25">
      <c r="A7065" s="4"/>
    </row>
    <row r="7066" spans="1:1" x14ac:dyDescent="0.25">
      <c r="A7066" s="4"/>
    </row>
    <row r="7067" spans="1:1" x14ac:dyDescent="0.25">
      <c r="A7067" s="4"/>
    </row>
    <row r="7068" spans="1:1" x14ac:dyDescent="0.25">
      <c r="A7068" s="4"/>
    </row>
    <row r="7069" spans="1:1" x14ac:dyDescent="0.25">
      <c r="A7069" s="4"/>
    </row>
    <row r="7070" spans="1:1" x14ac:dyDescent="0.25">
      <c r="A7070" s="4"/>
    </row>
    <row r="7071" spans="1:1" x14ac:dyDescent="0.25">
      <c r="A7071" s="4"/>
    </row>
    <row r="7072" spans="1:1" x14ac:dyDescent="0.25">
      <c r="A7072" s="4"/>
    </row>
    <row r="7073" spans="1:1" x14ac:dyDescent="0.25">
      <c r="A7073" s="4"/>
    </row>
    <row r="7074" spans="1:1" x14ac:dyDescent="0.25">
      <c r="A7074" s="4"/>
    </row>
    <row r="7075" spans="1:1" x14ac:dyDescent="0.25">
      <c r="A7075" s="4"/>
    </row>
    <row r="7076" spans="1:1" x14ac:dyDescent="0.25">
      <c r="A7076" s="4"/>
    </row>
    <row r="7077" spans="1:1" x14ac:dyDescent="0.25">
      <c r="A7077" s="4"/>
    </row>
    <row r="7078" spans="1:1" x14ac:dyDescent="0.25">
      <c r="A7078" s="4"/>
    </row>
    <row r="7079" spans="1:1" x14ac:dyDescent="0.25">
      <c r="A7079" s="4"/>
    </row>
    <row r="7080" spans="1:1" x14ac:dyDescent="0.25">
      <c r="A7080" s="4"/>
    </row>
    <row r="7081" spans="1:1" x14ac:dyDescent="0.25">
      <c r="A7081" s="4"/>
    </row>
    <row r="7082" spans="1:1" x14ac:dyDescent="0.25">
      <c r="A7082" s="4"/>
    </row>
    <row r="7083" spans="1:1" x14ac:dyDescent="0.25">
      <c r="A7083" s="4"/>
    </row>
    <row r="7084" spans="1:1" x14ac:dyDescent="0.25">
      <c r="A7084" s="4"/>
    </row>
    <row r="7085" spans="1:1" x14ac:dyDescent="0.25">
      <c r="A7085" s="4"/>
    </row>
    <row r="7086" spans="1:1" x14ac:dyDescent="0.25">
      <c r="A7086" s="4"/>
    </row>
    <row r="7087" spans="1:1" x14ac:dyDescent="0.25">
      <c r="A7087" s="4"/>
    </row>
    <row r="7088" spans="1:1" x14ac:dyDescent="0.25">
      <c r="A7088" s="4"/>
    </row>
    <row r="7089" spans="1:1" x14ac:dyDescent="0.25">
      <c r="A7089" s="4"/>
    </row>
    <row r="7090" spans="1:1" x14ac:dyDescent="0.25">
      <c r="A7090" s="4"/>
    </row>
    <row r="7091" spans="1:1" x14ac:dyDescent="0.25">
      <c r="A7091" s="4"/>
    </row>
    <row r="7092" spans="1:1" x14ac:dyDescent="0.25">
      <c r="A7092" s="4"/>
    </row>
    <row r="7093" spans="1:1" x14ac:dyDescent="0.25">
      <c r="A7093" s="4"/>
    </row>
    <row r="7094" spans="1:1" x14ac:dyDescent="0.25">
      <c r="A7094" s="4"/>
    </row>
    <row r="7095" spans="1:1" x14ac:dyDescent="0.25">
      <c r="A7095" s="4"/>
    </row>
    <row r="7096" spans="1:1" x14ac:dyDescent="0.25">
      <c r="A7096" s="4"/>
    </row>
    <row r="7097" spans="1:1" x14ac:dyDescent="0.25">
      <c r="A7097" s="4"/>
    </row>
    <row r="7098" spans="1:1" x14ac:dyDescent="0.25">
      <c r="A7098" s="4"/>
    </row>
    <row r="7099" spans="1:1" x14ac:dyDescent="0.25">
      <c r="A7099" s="4"/>
    </row>
    <row r="7100" spans="1:1" x14ac:dyDescent="0.25">
      <c r="A7100" s="4"/>
    </row>
    <row r="7101" spans="1:1" x14ac:dyDescent="0.25">
      <c r="A7101" s="4"/>
    </row>
    <row r="7102" spans="1:1" x14ac:dyDescent="0.25">
      <c r="A7102" s="4"/>
    </row>
    <row r="7103" spans="1:1" x14ac:dyDescent="0.25">
      <c r="A7103" s="4"/>
    </row>
    <row r="7104" spans="1:1" x14ac:dyDescent="0.25">
      <c r="A7104" s="4"/>
    </row>
    <row r="7105" spans="1:1" x14ac:dyDescent="0.25">
      <c r="A7105" s="4"/>
    </row>
    <row r="7106" spans="1:1" x14ac:dyDescent="0.25">
      <c r="A7106" s="4"/>
    </row>
    <row r="7107" spans="1:1" x14ac:dyDescent="0.25">
      <c r="A7107" s="4"/>
    </row>
    <row r="7108" spans="1:1" x14ac:dyDescent="0.25">
      <c r="A7108" s="4"/>
    </row>
    <row r="7109" spans="1:1" x14ac:dyDescent="0.25">
      <c r="A7109" s="4"/>
    </row>
    <row r="7110" spans="1:1" x14ac:dyDescent="0.25">
      <c r="A7110" s="4"/>
    </row>
    <row r="7111" spans="1:1" x14ac:dyDescent="0.25">
      <c r="A7111" s="4"/>
    </row>
    <row r="7112" spans="1:1" x14ac:dyDescent="0.25">
      <c r="A7112" s="4"/>
    </row>
    <row r="7113" spans="1:1" x14ac:dyDescent="0.25">
      <c r="A7113" s="4"/>
    </row>
    <row r="7114" spans="1:1" x14ac:dyDescent="0.25">
      <c r="A7114" s="4"/>
    </row>
    <row r="7115" spans="1:1" x14ac:dyDescent="0.25">
      <c r="A7115" s="4"/>
    </row>
    <row r="7116" spans="1:1" x14ac:dyDescent="0.25">
      <c r="A7116" s="4"/>
    </row>
    <row r="7117" spans="1:1" x14ac:dyDescent="0.25">
      <c r="A7117" s="4"/>
    </row>
    <row r="7118" spans="1:1" x14ac:dyDescent="0.25">
      <c r="A7118" s="4"/>
    </row>
    <row r="7119" spans="1:1" x14ac:dyDescent="0.25">
      <c r="A7119" s="4"/>
    </row>
    <row r="7120" spans="1:1" x14ac:dyDescent="0.25">
      <c r="A7120" s="4"/>
    </row>
    <row r="7121" spans="1:1" x14ac:dyDescent="0.25">
      <c r="A7121" s="4"/>
    </row>
    <row r="7122" spans="1:1" x14ac:dyDescent="0.25">
      <c r="A7122" s="4"/>
    </row>
    <row r="7123" spans="1:1" x14ac:dyDescent="0.25">
      <c r="A7123" s="4"/>
    </row>
    <row r="7124" spans="1:1" x14ac:dyDescent="0.25">
      <c r="A7124" s="4"/>
    </row>
    <row r="7125" spans="1:1" x14ac:dyDescent="0.25">
      <c r="A7125" s="4"/>
    </row>
    <row r="7126" spans="1:1" x14ac:dyDescent="0.25">
      <c r="A7126" s="4"/>
    </row>
    <row r="7127" spans="1:1" x14ac:dyDescent="0.25">
      <c r="A7127" s="4"/>
    </row>
    <row r="7128" spans="1:1" x14ac:dyDescent="0.25">
      <c r="A7128" s="4"/>
    </row>
    <row r="7129" spans="1:1" x14ac:dyDescent="0.25">
      <c r="A7129" s="4"/>
    </row>
    <row r="7130" spans="1:1" x14ac:dyDescent="0.25">
      <c r="A7130" s="4"/>
    </row>
    <row r="7131" spans="1:1" x14ac:dyDescent="0.25">
      <c r="A7131" s="4"/>
    </row>
    <row r="7132" spans="1:1" x14ac:dyDescent="0.25">
      <c r="A7132" s="4"/>
    </row>
    <row r="7133" spans="1:1" x14ac:dyDescent="0.25">
      <c r="A7133" s="4"/>
    </row>
    <row r="7134" spans="1:1" x14ac:dyDescent="0.25">
      <c r="A7134" s="4"/>
    </row>
    <row r="7135" spans="1:1" x14ac:dyDescent="0.25">
      <c r="A7135" s="4"/>
    </row>
    <row r="7136" spans="1:1" x14ac:dyDescent="0.25">
      <c r="A7136" s="4"/>
    </row>
    <row r="7137" spans="1:1" x14ac:dyDescent="0.25">
      <c r="A7137" s="4"/>
    </row>
    <row r="7138" spans="1:1" x14ac:dyDescent="0.25">
      <c r="A7138" s="4"/>
    </row>
    <row r="7139" spans="1:1" x14ac:dyDescent="0.25">
      <c r="A7139" s="4"/>
    </row>
    <row r="7140" spans="1:1" x14ac:dyDescent="0.25">
      <c r="A7140" s="4"/>
    </row>
    <row r="7141" spans="1:1" x14ac:dyDescent="0.25">
      <c r="A7141" s="4"/>
    </row>
    <row r="7142" spans="1:1" x14ac:dyDescent="0.25">
      <c r="A7142" s="4"/>
    </row>
    <row r="7143" spans="1:1" x14ac:dyDescent="0.25">
      <c r="A7143" s="4"/>
    </row>
    <row r="7144" spans="1:1" x14ac:dyDescent="0.25">
      <c r="A7144" s="4"/>
    </row>
    <row r="7145" spans="1:1" x14ac:dyDescent="0.25">
      <c r="A7145" s="4"/>
    </row>
    <row r="7146" spans="1:1" x14ac:dyDescent="0.25">
      <c r="A7146" s="4"/>
    </row>
    <row r="7147" spans="1:1" x14ac:dyDescent="0.25">
      <c r="A7147" s="4"/>
    </row>
    <row r="7148" spans="1:1" x14ac:dyDescent="0.25">
      <c r="A7148" s="4"/>
    </row>
    <row r="7149" spans="1:1" x14ac:dyDescent="0.25">
      <c r="A7149" s="4"/>
    </row>
    <row r="7150" spans="1:1" x14ac:dyDescent="0.25">
      <c r="A7150" s="4"/>
    </row>
    <row r="7151" spans="1:1" x14ac:dyDescent="0.25">
      <c r="A7151" s="4"/>
    </row>
    <row r="7152" spans="1:1" x14ac:dyDescent="0.25">
      <c r="A7152" s="4"/>
    </row>
    <row r="7153" spans="1:1" x14ac:dyDescent="0.25">
      <c r="A7153" s="4"/>
    </row>
    <row r="7154" spans="1:1" x14ac:dyDescent="0.25">
      <c r="A7154" s="4"/>
    </row>
    <row r="7155" spans="1:1" x14ac:dyDescent="0.25">
      <c r="A7155" s="4"/>
    </row>
    <row r="7156" spans="1:1" x14ac:dyDescent="0.25">
      <c r="A7156" s="4"/>
    </row>
    <row r="7157" spans="1:1" x14ac:dyDescent="0.25">
      <c r="A7157" s="4"/>
    </row>
    <row r="7158" spans="1:1" x14ac:dyDescent="0.25">
      <c r="A7158" s="4"/>
    </row>
    <row r="7159" spans="1:1" x14ac:dyDescent="0.25">
      <c r="A7159" s="4"/>
    </row>
    <row r="7160" spans="1:1" x14ac:dyDescent="0.25">
      <c r="A7160" s="4"/>
    </row>
    <row r="7161" spans="1:1" x14ac:dyDescent="0.25">
      <c r="A7161" s="4"/>
    </row>
    <row r="7162" spans="1:1" x14ac:dyDescent="0.25">
      <c r="A7162" s="4"/>
    </row>
    <row r="7163" spans="1:1" x14ac:dyDescent="0.25">
      <c r="A7163" s="4"/>
    </row>
    <row r="7164" spans="1:1" x14ac:dyDescent="0.25">
      <c r="A7164" s="4"/>
    </row>
    <row r="7165" spans="1:1" x14ac:dyDescent="0.25">
      <c r="A7165" s="4"/>
    </row>
    <row r="7166" spans="1:1" x14ac:dyDescent="0.25">
      <c r="A7166" s="4"/>
    </row>
    <row r="7167" spans="1:1" x14ac:dyDescent="0.25">
      <c r="A7167" s="4"/>
    </row>
    <row r="7168" spans="1:1" x14ac:dyDescent="0.25">
      <c r="A7168" s="4"/>
    </row>
    <row r="7169" spans="1:1" x14ac:dyDescent="0.25">
      <c r="A7169" s="4"/>
    </row>
    <row r="7170" spans="1:1" x14ac:dyDescent="0.25">
      <c r="A7170" s="4"/>
    </row>
    <row r="7171" spans="1:1" x14ac:dyDescent="0.25">
      <c r="A7171" s="4"/>
    </row>
    <row r="7172" spans="1:1" x14ac:dyDescent="0.25">
      <c r="A7172" s="4"/>
    </row>
    <row r="7173" spans="1:1" x14ac:dyDescent="0.25">
      <c r="A7173" s="4"/>
    </row>
    <row r="7174" spans="1:1" x14ac:dyDescent="0.25">
      <c r="A7174" s="4"/>
    </row>
    <row r="7175" spans="1:1" x14ac:dyDescent="0.25">
      <c r="A7175" s="4"/>
    </row>
    <row r="7176" spans="1:1" x14ac:dyDescent="0.25">
      <c r="A7176" s="4"/>
    </row>
    <row r="7177" spans="1:1" x14ac:dyDescent="0.25">
      <c r="A7177" s="4"/>
    </row>
    <row r="7178" spans="1:1" x14ac:dyDescent="0.25">
      <c r="A7178" s="4"/>
    </row>
    <row r="7179" spans="1:1" x14ac:dyDescent="0.25">
      <c r="A7179" s="4"/>
    </row>
    <row r="7180" spans="1:1" x14ac:dyDescent="0.25">
      <c r="A7180" s="4"/>
    </row>
    <row r="7181" spans="1:1" x14ac:dyDescent="0.25">
      <c r="A7181" s="4"/>
    </row>
    <row r="7182" spans="1:1" x14ac:dyDescent="0.25">
      <c r="A7182" s="4"/>
    </row>
    <row r="7183" spans="1:1" x14ac:dyDescent="0.25">
      <c r="A7183" s="4"/>
    </row>
    <row r="7184" spans="1:1" x14ac:dyDescent="0.25">
      <c r="A7184" s="4"/>
    </row>
    <row r="7185" spans="1:1" x14ac:dyDescent="0.25">
      <c r="A7185" s="4"/>
    </row>
    <row r="7186" spans="1:1" x14ac:dyDescent="0.25">
      <c r="A7186" s="4"/>
    </row>
    <row r="7187" spans="1:1" x14ac:dyDescent="0.25">
      <c r="A7187" s="4"/>
    </row>
    <row r="7188" spans="1:1" x14ac:dyDescent="0.25">
      <c r="A7188" s="4"/>
    </row>
    <row r="7189" spans="1:1" x14ac:dyDescent="0.25">
      <c r="A7189" s="4"/>
    </row>
    <row r="7190" spans="1:1" x14ac:dyDescent="0.25">
      <c r="A7190" s="4"/>
    </row>
    <row r="7191" spans="1:1" x14ac:dyDescent="0.25">
      <c r="A7191" s="4"/>
    </row>
    <row r="7192" spans="1:1" x14ac:dyDescent="0.25">
      <c r="A7192" s="4"/>
    </row>
    <row r="7193" spans="1:1" x14ac:dyDescent="0.25">
      <c r="A7193" s="4"/>
    </row>
    <row r="7194" spans="1:1" x14ac:dyDescent="0.25">
      <c r="A7194" s="4"/>
    </row>
    <row r="7195" spans="1:1" x14ac:dyDescent="0.25">
      <c r="A7195" s="4"/>
    </row>
    <row r="7196" spans="1:1" x14ac:dyDescent="0.25">
      <c r="A7196" s="4"/>
    </row>
    <row r="7197" spans="1:1" x14ac:dyDescent="0.25">
      <c r="A7197" s="4"/>
    </row>
    <row r="7198" spans="1:1" x14ac:dyDescent="0.25">
      <c r="A7198" s="4"/>
    </row>
    <row r="7199" spans="1:1" x14ac:dyDescent="0.25">
      <c r="A7199" s="4"/>
    </row>
    <row r="7200" spans="1:1" x14ac:dyDescent="0.25">
      <c r="A7200" s="4"/>
    </row>
    <row r="7201" spans="1:1" x14ac:dyDescent="0.25">
      <c r="A7201" s="4"/>
    </row>
    <row r="7202" spans="1:1" x14ac:dyDescent="0.25">
      <c r="A7202" s="4"/>
    </row>
    <row r="7203" spans="1:1" x14ac:dyDescent="0.25">
      <c r="A7203" s="4"/>
    </row>
    <row r="7204" spans="1:1" x14ac:dyDescent="0.25">
      <c r="A7204" s="4"/>
    </row>
    <row r="7205" spans="1:1" x14ac:dyDescent="0.25">
      <c r="A7205" s="4"/>
    </row>
    <row r="7206" spans="1:1" x14ac:dyDescent="0.25">
      <c r="A7206" s="4"/>
    </row>
    <row r="7207" spans="1:1" x14ac:dyDescent="0.25">
      <c r="A7207" s="4"/>
    </row>
    <row r="7208" spans="1:1" x14ac:dyDescent="0.25">
      <c r="A7208" s="4"/>
    </row>
    <row r="7209" spans="1:1" x14ac:dyDescent="0.25">
      <c r="A7209" s="4"/>
    </row>
    <row r="7210" spans="1:1" x14ac:dyDescent="0.25">
      <c r="A7210" s="4"/>
    </row>
    <row r="7211" spans="1:1" x14ac:dyDescent="0.25">
      <c r="A7211" s="4"/>
    </row>
    <row r="7212" spans="1:1" x14ac:dyDescent="0.25">
      <c r="A7212" s="4"/>
    </row>
    <row r="7213" spans="1:1" x14ac:dyDescent="0.25">
      <c r="A7213" s="4"/>
    </row>
    <row r="7214" spans="1:1" x14ac:dyDescent="0.25">
      <c r="A7214" s="4"/>
    </row>
    <row r="7215" spans="1:1" x14ac:dyDescent="0.25">
      <c r="A7215" s="4"/>
    </row>
    <row r="7216" spans="1:1" x14ac:dyDescent="0.25">
      <c r="A7216" s="4"/>
    </row>
    <row r="7217" spans="1:1" x14ac:dyDescent="0.25">
      <c r="A7217" s="4"/>
    </row>
    <row r="7218" spans="1:1" x14ac:dyDescent="0.25">
      <c r="A7218" s="4"/>
    </row>
    <row r="7219" spans="1:1" x14ac:dyDescent="0.25">
      <c r="A7219" s="4"/>
    </row>
    <row r="7220" spans="1:1" x14ac:dyDescent="0.25">
      <c r="A7220" s="4"/>
    </row>
    <row r="7221" spans="1:1" x14ac:dyDescent="0.25">
      <c r="A7221" s="4"/>
    </row>
    <row r="7222" spans="1:1" x14ac:dyDescent="0.25">
      <c r="A7222" s="4"/>
    </row>
    <row r="7223" spans="1:1" x14ac:dyDescent="0.25">
      <c r="A7223" s="4"/>
    </row>
    <row r="7224" spans="1:1" x14ac:dyDescent="0.25">
      <c r="A7224" s="4"/>
    </row>
    <row r="7225" spans="1:1" x14ac:dyDescent="0.25">
      <c r="A7225" s="4"/>
    </row>
    <row r="7226" spans="1:1" x14ac:dyDescent="0.25">
      <c r="A7226" s="4"/>
    </row>
    <row r="7227" spans="1:1" x14ac:dyDescent="0.25">
      <c r="A7227" s="4"/>
    </row>
    <row r="7228" spans="1:1" x14ac:dyDescent="0.25">
      <c r="A7228" s="4"/>
    </row>
    <row r="7229" spans="1:1" x14ac:dyDescent="0.25">
      <c r="A7229" s="4"/>
    </row>
    <row r="7230" spans="1:1" x14ac:dyDescent="0.25">
      <c r="A7230" s="4"/>
    </row>
    <row r="7231" spans="1:1" x14ac:dyDescent="0.25">
      <c r="A7231" s="4"/>
    </row>
    <row r="7232" spans="1:1" x14ac:dyDescent="0.25">
      <c r="A7232" s="4"/>
    </row>
    <row r="7233" spans="1:1" x14ac:dyDescent="0.25">
      <c r="A7233" s="4"/>
    </row>
    <row r="7234" spans="1:1" x14ac:dyDescent="0.25">
      <c r="A7234" s="4"/>
    </row>
    <row r="7235" spans="1:1" x14ac:dyDescent="0.25">
      <c r="A7235" s="4"/>
    </row>
    <row r="7236" spans="1:1" x14ac:dyDescent="0.25">
      <c r="A7236" s="4"/>
    </row>
    <row r="7237" spans="1:1" x14ac:dyDescent="0.25">
      <c r="A7237" s="4"/>
    </row>
    <row r="7238" spans="1:1" x14ac:dyDescent="0.25">
      <c r="A7238" s="4"/>
    </row>
    <row r="7239" spans="1:1" x14ac:dyDescent="0.25">
      <c r="A7239" s="4"/>
    </row>
    <row r="7240" spans="1:1" x14ac:dyDescent="0.25">
      <c r="A7240" s="4"/>
    </row>
    <row r="7241" spans="1:1" x14ac:dyDescent="0.25">
      <c r="A7241" s="4"/>
    </row>
    <row r="7242" spans="1:1" x14ac:dyDescent="0.25">
      <c r="A7242" s="4"/>
    </row>
    <row r="7243" spans="1:1" x14ac:dyDescent="0.25">
      <c r="A7243" s="4"/>
    </row>
    <row r="7244" spans="1:1" x14ac:dyDescent="0.25">
      <c r="A7244" s="4"/>
    </row>
    <row r="7245" spans="1:1" x14ac:dyDescent="0.25">
      <c r="A7245" s="4"/>
    </row>
    <row r="7246" spans="1:1" x14ac:dyDescent="0.25">
      <c r="A7246" s="4"/>
    </row>
    <row r="7247" spans="1:1" x14ac:dyDescent="0.25">
      <c r="A7247" s="4"/>
    </row>
    <row r="7248" spans="1:1" x14ac:dyDescent="0.25">
      <c r="A7248" s="4"/>
    </row>
    <row r="7249" spans="1:1" x14ac:dyDescent="0.25">
      <c r="A7249" s="4"/>
    </row>
    <row r="7250" spans="1:1" x14ac:dyDescent="0.25">
      <c r="A7250" s="4"/>
    </row>
    <row r="7251" spans="1:1" x14ac:dyDescent="0.25">
      <c r="A7251" s="4"/>
    </row>
    <row r="7252" spans="1:1" x14ac:dyDescent="0.25">
      <c r="A7252" s="4"/>
    </row>
    <row r="7253" spans="1:1" x14ac:dyDescent="0.25">
      <c r="A7253" s="4"/>
    </row>
    <row r="7254" spans="1:1" x14ac:dyDescent="0.25">
      <c r="A7254" s="4"/>
    </row>
    <row r="7255" spans="1:1" x14ac:dyDescent="0.25">
      <c r="A7255" s="4"/>
    </row>
    <row r="7256" spans="1:1" x14ac:dyDescent="0.25">
      <c r="A7256" s="4"/>
    </row>
    <row r="7257" spans="1:1" x14ac:dyDescent="0.25">
      <c r="A7257" s="4"/>
    </row>
    <row r="7258" spans="1:1" x14ac:dyDescent="0.25">
      <c r="A7258" s="4"/>
    </row>
    <row r="7259" spans="1:1" x14ac:dyDescent="0.25">
      <c r="A7259" s="4"/>
    </row>
    <row r="7260" spans="1:1" x14ac:dyDescent="0.25">
      <c r="A7260" s="4"/>
    </row>
    <row r="7261" spans="1:1" x14ac:dyDescent="0.25">
      <c r="A7261" s="4"/>
    </row>
    <row r="7262" spans="1:1" x14ac:dyDescent="0.25">
      <c r="A7262" s="4"/>
    </row>
    <row r="7263" spans="1:1" x14ac:dyDescent="0.25">
      <c r="A7263" s="4"/>
    </row>
    <row r="7264" spans="1:1" x14ac:dyDescent="0.25">
      <c r="A7264" s="4"/>
    </row>
    <row r="7265" spans="1:1" x14ac:dyDescent="0.25">
      <c r="A7265" s="4"/>
    </row>
    <row r="7266" spans="1:1" x14ac:dyDescent="0.25">
      <c r="A7266" s="4"/>
    </row>
    <row r="7267" spans="1:1" x14ac:dyDescent="0.25">
      <c r="A7267" s="4"/>
    </row>
    <row r="7268" spans="1:1" x14ac:dyDescent="0.25">
      <c r="A7268" s="4"/>
    </row>
    <row r="7269" spans="1:1" x14ac:dyDescent="0.25">
      <c r="A7269" s="4"/>
    </row>
    <row r="7270" spans="1:1" x14ac:dyDescent="0.25">
      <c r="A7270" s="4"/>
    </row>
    <row r="7271" spans="1:1" x14ac:dyDescent="0.25">
      <c r="A7271" s="4"/>
    </row>
    <row r="7272" spans="1:1" x14ac:dyDescent="0.25">
      <c r="A7272" s="4"/>
    </row>
    <row r="7273" spans="1:1" x14ac:dyDescent="0.25">
      <c r="A7273" s="4"/>
    </row>
    <row r="7274" spans="1:1" x14ac:dyDescent="0.25">
      <c r="A7274" s="4"/>
    </row>
    <row r="7275" spans="1:1" x14ac:dyDescent="0.25">
      <c r="A7275" s="4"/>
    </row>
    <row r="7276" spans="1:1" x14ac:dyDescent="0.25">
      <c r="A7276" s="4"/>
    </row>
    <row r="7277" spans="1:1" x14ac:dyDescent="0.25">
      <c r="A7277" s="4"/>
    </row>
    <row r="7278" spans="1:1" x14ac:dyDescent="0.25">
      <c r="A7278" s="4"/>
    </row>
    <row r="7279" spans="1:1" x14ac:dyDescent="0.25">
      <c r="A7279" s="4"/>
    </row>
    <row r="7280" spans="1:1" x14ac:dyDescent="0.25">
      <c r="A7280" s="4"/>
    </row>
    <row r="7281" spans="1:1" x14ac:dyDescent="0.25">
      <c r="A7281" s="4"/>
    </row>
    <row r="7282" spans="1:1" x14ac:dyDescent="0.25">
      <c r="A7282" s="4"/>
    </row>
    <row r="7283" spans="1:1" x14ac:dyDescent="0.25">
      <c r="A7283" s="4"/>
    </row>
    <row r="7284" spans="1:1" x14ac:dyDescent="0.25">
      <c r="A7284" s="4"/>
    </row>
    <row r="7285" spans="1:1" x14ac:dyDescent="0.25">
      <c r="A7285" s="4"/>
    </row>
    <row r="7286" spans="1:1" x14ac:dyDescent="0.25">
      <c r="A7286" s="4"/>
    </row>
    <row r="7287" spans="1:1" x14ac:dyDescent="0.25">
      <c r="A7287" s="4"/>
    </row>
    <row r="7288" spans="1:1" x14ac:dyDescent="0.25">
      <c r="A7288" s="4"/>
    </row>
    <row r="7289" spans="1:1" x14ac:dyDescent="0.25">
      <c r="A7289" s="4"/>
    </row>
    <row r="7290" spans="1:1" x14ac:dyDescent="0.25">
      <c r="A7290" s="4"/>
    </row>
    <row r="7291" spans="1:1" x14ac:dyDescent="0.25">
      <c r="A7291" s="4"/>
    </row>
    <row r="7292" spans="1:1" x14ac:dyDescent="0.25">
      <c r="A7292" s="4"/>
    </row>
    <row r="7293" spans="1:1" x14ac:dyDescent="0.25">
      <c r="A7293" s="4"/>
    </row>
    <row r="7294" spans="1:1" x14ac:dyDescent="0.25">
      <c r="A7294" s="4"/>
    </row>
    <row r="7295" spans="1:1" x14ac:dyDescent="0.25">
      <c r="A7295" s="4"/>
    </row>
    <row r="7296" spans="1:1" x14ac:dyDescent="0.25">
      <c r="A7296" s="4"/>
    </row>
    <row r="7297" spans="1:1" x14ac:dyDescent="0.25">
      <c r="A7297" s="4"/>
    </row>
    <row r="7298" spans="1:1" x14ac:dyDescent="0.25">
      <c r="A7298" s="4"/>
    </row>
    <row r="7299" spans="1:1" x14ac:dyDescent="0.25">
      <c r="A7299" s="4"/>
    </row>
    <row r="7300" spans="1:1" x14ac:dyDescent="0.25">
      <c r="A7300" s="4"/>
    </row>
    <row r="7301" spans="1:1" x14ac:dyDescent="0.25">
      <c r="A7301" s="4"/>
    </row>
    <row r="7302" spans="1:1" x14ac:dyDescent="0.25">
      <c r="A7302" s="4"/>
    </row>
    <row r="7303" spans="1:1" x14ac:dyDescent="0.25">
      <c r="A7303" s="4"/>
    </row>
    <row r="7304" spans="1:1" x14ac:dyDescent="0.25">
      <c r="A7304" s="4"/>
    </row>
    <row r="7305" spans="1:1" x14ac:dyDescent="0.25">
      <c r="A7305" s="4"/>
    </row>
    <row r="7306" spans="1:1" x14ac:dyDescent="0.25">
      <c r="A7306" s="4"/>
    </row>
    <row r="7307" spans="1:1" x14ac:dyDescent="0.25">
      <c r="A7307" s="4"/>
    </row>
    <row r="7308" spans="1:1" x14ac:dyDescent="0.25">
      <c r="A7308" s="4"/>
    </row>
    <row r="7309" spans="1:1" x14ac:dyDescent="0.25">
      <c r="A7309" s="4"/>
    </row>
    <row r="7310" spans="1:1" x14ac:dyDescent="0.25">
      <c r="A7310" s="4"/>
    </row>
    <row r="7311" spans="1:1" x14ac:dyDescent="0.25">
      <c r="A7311" s="4"/>
    </row>
    <row r="7312" spans="1:1" x14ac:dyDescent="0.25">
      <c r="A7312" s="4"/>
    </row>
    <row r="7313" spans="1:1" x14ac:dyDescent="0.25">
      <c r="A7313" s="4"/>
    </row>
    <row r="7314" spans="1:1" x14ac:dyDescent="0.25">
      <c r="A7314" s="4"/>
    </row>
    <row r="7315" spans="1:1" x14ac:dyDescent="0.25">
      <c r="A7315" s="4"/>
    </row>
    <row r="7316" spans="1:1" x14ac:dyDescent="0.25">
      <c r="A7316" s="4"/>
    </row>
    <row r="7317" spans="1:1" x14ac:dyDescent="0.25">
      <c r="A7317" s="4"/>
    </row>
    <row r="7318" spans="1:1" x14ac:dyDescent="0.25">
      <c r="A7318" s="4"/>
    </row>
    <row r="7319" spans="1:1" x14ac:dyDescent="0.25">
      <c r="A7319" s="4"/>
    </row>
    <row r="7320" spans="1:1" x14ac:dyDescent="0.25">
      <c r="A7320" s="4"/>
    </row>
    <row r="7321" spans="1:1" x14ac:dyDescent="0.25">
      <c r="A7321" s="4"/>
    </row>
    <row r="7322" spans="1:1" x14ac:dyDescent="0.25">
      <c r="A7322" s="4"/>
    </row>
    <row r="7323" spans="1:1" x14ac:dyDescent="0.25">
      <c r="A7323" s="4"/>
    </row>
    <row r="7324" spans="1:1" x14ac:dyDescent="0.25">
      <c r="A7324" s="4"/>
    </row>
    <row r="7325" spans="1:1" x14ac:dyDescent="0.25">
      <c r="A7325" s="4"/>
    </row>
    <row r="7326" spans="1:1" x14ac:dyDescent="0.25">
      <c r="A7326" s="4"/>
    </row>
    <row r="7327" spans="1:1" x14ac:dyDescent="0.25">
      <c r="A7327" s="4"/>
    </row>
    <row r="7328" spans="1:1" x14ac:dyDescent="0.25">
      <c r="A7328" s="4"/>
    </row>
    <row r="7329" spans="1:1" x14ac:dyDescent="0.25">
      <c r="A7329" s="4"/>
    </row>
    <row r="7330" spans="1:1" x14ac:dyDescent="0.25">
      <c r="A7330" s="4"/>
    </row>
    <row r="7331" spans="1:1" x14ac:dyDescent="0.25">
      <c r="A7331" s="4"/>
    </row>
    <row r="7332" spans="1:1" x14ac:dyDescent="0.25">
      <c r="A7332" s="4"/>
    </row>
    <row r="7333" spans="1:1" x14ac:dyDescent="0.25">
      <c r="A7333" s="4"/>
    </row>
    <row r="7334" spans="1:1" x14ac:dyDescent="0.25">
      <c r="A7334" s="4"/>
    </row>
    <row r="7335" spans="1:1" x14ac:dyDescent="0.25">
      <c r="A7335" s="4"/>
    </row>
    <row r="7336" spans="1:1" x14ac:dyDescent="0.25">
      <c r="A7336" s="4"/>
    </row>
    <row r="7337" spans="1:1" x14ac:dyDescent="0.25">
      <c r="A7337" s="4"/>
    </row>
    <row r="7338" spans="1:1" x14ac:dyDescent="0.25">
      <c r="A7338" s="4"/>
    </row>
    <row r="7339" spans="1:1" x14ac:dyDescent="0.25">
      <c r="A7339" s="4"/>
    </row>
    <row r="7340" spans="1:1" x14ac:dyDescent="0.25">
      <c r="A7340" s="4"/>
    </row>
    <row r="7341" spans="1:1" x14ac:dyDescent="0.25">
      <c r="A7341" s="4"/>
    </row>
    <row r="7342" spans="1:1" x14ac:dyDescent="0.25">
      <c r="A7342" s="4"/>
    </row>
    <row r="7343" spans="1:1" x14ac:dyDescent="0.25">
      <c r="A7343" s="4"/>
    </row>
    <row r="7344" spans="1:1" x14ac:dyDescent="0.25">
      <c r="A7344" s="4"/>
    </row>
    <row r="7345" spans="1:1" x14ac:dyDescent="0.25">
      <c r="A7345" s="4"/>
    </row>
    <row r="7346" spans="1:1" x14ac:dyDescent="0.25">
      <c r="A7346" s="4"/>
    </row>
    <row r="7347" spans="1:1" x14ac:dyDescent="0.25">
      <c r="A7347" s="4"/>
    </row>
    <row r="7348" spans="1:1" x14ac:dyDescent="0.25">
      <c r="A7348" s="4"/>
    </row>
    <row r="7349" spans="1:1" x14ac:dyDescent="0.25">
      <c r="A7349" s="4"/>
    </row>
    <row r="7350" spans="1:1" x14ac:dyDescent="0.25">
      <c r="A7350" s="4"/>
    </row>
    <row r="7351" spans="1:1" x14ac:dyDescent="0.25">
      <c r="A7351" s="4"/>
    </row>
    <row r="7352" spans="1:1" x14ac:dyDescent="0.25">
      <c r="A7352" s="4"/>
    </row>
    <row r="7353" spans="1:1" x14ac:dyDescent="0.25">
      <c r="A7353" s="4"/>
    </row>
    <row r="7354" spans="1:1" x14ac:dyDescent="0.25">
      <c r="A7354" s="4"/>
    </row>
    <row r="7355" spans="1:1" x14ac:dyDescent="0.25">
      <c r="A7355" s="4"/>
    </row>
    <row r="7356" spans="1:1" x14ac:dyDescent="0.25">
      <c r="A7356" s="4"/>
    </row>
    <row r="7357" spans="1:1" x14ac:dyDescent="0.25">
      <c r="A7357" s="4"/>
    </row>
    <row r="7358" spans="1:1" x14ac:dyDescent="0.25">
      <c r="A7358" s="4"/>
    </row>
    <row r="7359" spans="1:1" x14ac:dyDescent="0.25">
      <c r="A7359" s="4"/>
    </row>
    <row r="7360" spans="1:1" x14ac:dyDescent="0.25">
      <c r="A7360" s="4"/>
    </row>
    <row r="7361" spans="1:1" x14ac:dyDescent="0.25">
      <c r="A7361" s="4"/>
    </row>
    <row r="7362" spans="1:1" x14ac:dyDescent="0.25">
      <c r="A7362" s="4"/>
    </row>
    <row r="7363" spans="1:1" x14ac:dyDescent="0.25">
      <c r="A7363" s="4"/>
    </row>
    <row r="7364" spans="1:1" x14ac:dyDescent="0.25">
      <c r="A7364" s="4"/>
    </row>
    <row r="7365" spans="1:1" x14ac:dyDescent="0.25">
      <c r="A7365" s="4"/>
    </row>
    <row r="7366" spans="1:1" x14ac:dyDescent="0.25">
      <c r="A7366" s="4"/>
    </row>
    <row r="7367" spans="1:1" x14ac:dyDescent="0.25">
      <c r="A7367" s="4"/>
    </row>
    <row r="7368" spans="1:1" x14ac:dyDescent="0.25">
      <c r="A7368" s="4"/>
    </row>
    <row r="7369" spans="1:1" x14ac:dyDescent="0.25">
      <c r="A7369" s="4"/>
    </row>
    <row r="7370" spans="1:1" x14ac:dyDescent="0.25">
      <c r="A7370" s="4"/>
    </row>
    <row r="7371" spans="1:1" x14ac:dyDescent="0.25">
      <c r="A7371" s="4"/>
    </row>
    <row r="7372" spans="1:1" x14ac:dyDescent="0.25">
      <c r="A7372" s="4"/>
    </row>
    <row r="7373" spans="1:1" x14ac:dyDescent="0.25">
      <c r="A7373" s="4"/>
    </row>
    <row r="7374" spans="1:1" x14ac:dyDescent="0.25">
      <c r="A7374" s="4"/>
    </row>
    <row r="7375" spans="1:1" x14ac:dyDescent="0.25">
      <c r="A7375" s="4"/>
    </row>
    <row r="7376" spans="1:1" x14ac:dyDescent="0.25">
      <c r="A7376" s="4"/>
    </row>
    <row r="7377" spans="1:1" x14ac:dyDescent="0.25">
      <c r="A7377" s="4"/>
    </row>
    <row r="7378" spans="1:1" x14ac:dyDescent="0.25">
      <c r="A7378" s="4"/>
    </row>
    <row r="7379" spans="1:1" x14ac:dyDescent="0.25">
      <c r="A7379" s="4"/>
    </row>
    <row r="7380" spans="1:1" x14ac:dyDescent="0.25">
      <c r="A7380" s="4"/>
    </row>
    <row r="7381" spans="1:1" x14ac:dyDescent="0.25">
      <c r="A7381" s="4"/>
    </row>
    <row r="7382" spans="1:1" x14ac:dyDescent="0.25">
      <c r="A7382" s="4"/>
    </row>
    <row r="7383" spans="1:1" x14ac:dyDescent="0.25">
      <c r="A7383" s="4"/>
    </row>
    <row r="7384" spans="1:1" x14ac:dyDescent="0.25">
      <c r="A7384" s="4"/>
    </row>
    <row r="7385" spans="1:1" x14ac:dyDescent="0.25">
      <c r="A7385" s="4"/>
    </row>
    <row r="7386" spans="1:1" x14ac:dyDescent="0.25">
      <c r="A7386" s="4"/>
    </row>
    <row r="7387" spans="1:1" x14ac:dyDescent="0.25">
      <c r="A7387" s="4"/>
    </row>
    <row r="7388" spans="1:1" x14ac:dyDescent="0.25">
      <c r="A7388" s="4"/>
    </row>
    <row r="7389" spans="1:1" x14ac:dyDescent="0.25">
      <c r="A7389" s="4"/>
    </row>
    <row r="7390" spans="1:1" x14ac:dyDescent="0.25">
      <c r="A7390" s="4"/>
    </row>
    <row r="7391" spans="1:1" x14ac:dyDescent="0.25">
      <c r="A7391" s="4"/>
    </row>
    <row r="7392" spans="1:1" x14ac:dyDescent="0.25">
      <c r="A7392" s="4"/>
    </row>
    <row r="7393" spans="1:1" x14ac:dyDescent="0.25">
      <c r="A7393" s="4"/>
    </row>
    <row r="7394" spans="1:1" x14ac:dyDescent="0.25">
      <c r="A7394" s="4"/>
    </row>
    <row r="7395" spans="1:1" x14ac:dyDescent="0.25">
      <c r="A7395" s="4"/>
    </row>
    <row r="7396" spans="1:1" x14ac:dyDescent="0.25">
      <c r="A7396" s="4"/>
    </row>
    <row r="7397" spans="1:1" x14ac:dyDescent="0.25">
      <c r="A7397" s="4"/>
    </row>
    <row r="7398" spans="1:1" x14ac:dyDescent="0.25">
      <c r="A7398" s="4"/>
    </row>
    <row r="7399" spans="1:1" x14ac:dyDescent="0.25">
      <c r="A7399" s="4"/>
    </row>
    <row r="7400" spans="1:1" x14ac:dyDescent="0.25">
      <c r="A7400" s="4"/>
    </row>
    <row r="7401" spans="1:1" x14ac:dyDescent="0.25">
      <c r="A7401" s="4"/>
    </row>
    <row r="7402" spans="1:1" x14ac:dyDescent="0.25">
      <c r="A7402" s="4"/>
    </row>
    <row r="7403" spans="1:1" x14ac:dyDescent="0.25">
      <c r="A7403" s="4"/>
    </row>
    <row r="7404" spans="1:1" x14ac:dyDescent="0.25">
      <c r="A7404" s="4"/>
    </row>
    <row r="7405" spans="1:1" x14ac:dyDescent="0.25">
      <c r="A7405" s="4"/>
    </row>
    <row r="7406" spans="1:1" x14ac:dyDescent="0.25">
      <c r="A7406" s="4"/>
    </row>
    <row r="7407" spans="1:1" x14ac:dyDescent="0.25">
      <c r="A7407" s="4"/>
    </row>
    <row r="7408" spans="1:1" x14ac:dyDescent="0.25">
      <c r="A7408" s="4"/>
    </row>
    <row r="7409" spans="1:1" x14ac:dyDescent="0.25">
      <c r="A7409" s="4"/>
    </row>
    <row r="7410" spans="1:1" x14ac:dyDescent="0.25">
      <c r="A7410" s="4"/>
    </row>
    <row r="7411" spans="1:1" x14ac:dyDescent="0.25">
      <c r="A7411" s="4"/>
    </row>
    <row r="7412" spans="1:1" x14ac:dyDescent="0.25">
      <c r="A7412" s="4"/>
    </row>
    <row r="7413" spans="1:1" x14ac:dyDescent="0.25">
      <c r="A7413" s="4"/>
    </row>
    <row r="7414" spans="1:1" x14ac:dyDescent="0.25">
      <c r="A7414" s="4"/>
    </row>
    <row r="7415" spans="1:1" x14ac:dyDescent="0.25">
      <c r="A7415" s="4"/>
    </row>
    <row r="7416" spans="1:1" x14ac:dyDescent="0.25">
      <c r="A7416" s="4"/>
    </row>
    <row r="7417" spans="1:1" x14ac:dyDescent="0.25">
      <c r="A7417" s="4"/>
    </row>
    <row r="7418" spans="1:1" x14ac:dyDescent="0.25">
      <c r="A7418" s="4"/>
    </row>
    <row r="7419" spans="1:1" x14ac:dyDescent="0.25">
      <c r="A7419" s="4"/>
    </row>
    <row r="7420" spans="1:1" x14ac:dyDescent="0.25">
      <c r="A7420" s="4"/>
    </row>
    <row r="7421" spans="1:1" x14ac:dyDescent="0.25">
      <c r="A7421" s="4"/>
    </row>
    <row r="7422" spans="1:1" x14ac:dyDescent="0.25">
      <c r="A7422" s="4"/>
    </row>
    <row r="7423" spans="1:1" x14ac:dyDescent="0.25">
      <c r="A7423" s="4"/>
    </row>
    <row r="7424" spans="1:1" x14ac:dyDescent="0.25">
      <c r="A7424" s="4"/>
    </row>
    <row r="7425" spans="1:1" x14ac:dyDescent="0.25">
      <c r="A7425" s="4"/>
    </row>
    <row r="7426" spans="1:1" x14ac:dyDescent="0.25">
      <c r="A7426" s="4"/>
    </row>
    <row r="7427" spans="1:1" x14ac:dyDescent="0.25">
      <c r="A7427" s="4"/>
    </row>
    <row r="7428" spans="1:1" x14ac:dyDescent="0.25">
      <c r="A7428" s="4"/>
    </row>
    <row r="7429" spans="1:1" x14ac:dyDescent="0.25">
      <c r="A7429" s="4"/>
    </row>
    <row r="7430" spans="1:1" x14ac:dyDescent="0.25">
      <c r="A7430" s="4"/>
    </row>
    <row r="7431" spans="1:1" x14ac:dyDescent="0.25">
      <c r="A7431" s="4"/>
    </row>
    <row r="7432" spans="1:1" x14ac:dyDescent="0.25">
      <c r="A7432" s="4"/>
    </row>
    <row r="7433" spans="1:1" x14ac:dyDescent="0.25">
      <c r="A7433" s="4"/>
    </row>
    <row r="7434" spans="1:1" x14ac:dyDescent="0.25">
      <c r="A7434" s="4"/>
    </row>
    <row r="7435" spans="1:1" x14ac:dyDescent="0.25">
      <c r="A7435" s="4"/>
    </row>
    <row r="7436" spans="1:1" x14ac:dyDescent="0.25">
      <c r="A7436" s="4"/>
    </row>
    <row r="7437" spans="1:1" x14ac:dyDescent="0.25">
      <c r="A7437" s="4"/>
    </row>
    <row r="7438" spans="1:1" x14ac:dyDescent="0.25">
      <c r="A7438" s="4"/>
    </row>
    <row r="7439" spans="1:1" x14ac:dyDescent="0.25">
      <c r="A7439" s="4"/>
    </row>
    <row r="7440" spans="1:1" x14ac:dyDescent="0.25">
      <c r="A7440" s="4"/>
    </row>
    <row r="7441" spans="1:1" x14ac:dyDescent="0.25">
      <c r="A7441" s="4"/>
    </row>
    <row r="7442" spans="1:1" x14ac:dyDescent="0.25">
      <c r="A7442" s="4"/>
    </row>
    <row r="7443" spans="1:1" x14ac:dyDescent="0.25">
      <c r="A7443" s="4"/>
    </row>
    <row r="7444" spans="1:1" x14ac:dyDescent="0.25">
      <c r="A7444" s="4"/>
    </row>
    <row r="7445" spans="1:1" x14ac:dyDescent="0.25">
      <c r="A7445" s="4"/>
    </row>
    <row r="7446" spans="1:1" x14ac:dyDescent="0.25">
      <c r="A7446" s="4"/>
    </row>
    <row r="7447" spans="1:1" x14ac:dyDescent="0.25">
      <c r="A7447" s="4"/>
    </row>
    <row r="7448" spans="1:1" x14ac:dyDescent="0.25">
      <c r="A7448" s="4"/>
    </row>
    <row r="7449" spans="1:1" x14ac:dyDescent="0.25">
      <c r="A7449" s="4"/>
    </row>
    <row r="7450" spans="1:1" x14ac:dyDescent="0.25">
      <c r="A7450" s="4"/>
    </row>
    <row r="7451" spans="1:1" x14ac:dyDescent="0.25">
      <c r="A7451" s="4"/>
    </row>
    <row r="7452" spans="1:1" x14ac:dyDescent="0.25">
      <c r="A7452" s="4"/>
    </row>
    <row r="7453" spans="1:1" x14ac:dyDescent="0.25">
      <c r="A7453" s="4"/>
    </row>
    <row r="7454" spans="1:1" x14ac:dyDescent="0.25">
      <c r="A7454" s="4"/>
    </row>
    <row r="7455" spans="1:1" x14ac:dyDescent="0.25">
      <c r="A7455" s="4"/>
    </row>
    <row r="7456" spans="1:1" x14ac:dyDescent="0.25">
      <c r="A7456" s="4"/>
    </row>
    <row r="7457" spans="1:1" x14ac:dyDescent="0.25">
      <c r="A7457" s="4"/>
    </row>
    <row r="7458" spans="1:1" x14ac:dyDescent="0.25">
      <c r="A7458" s="4"/>
    </row>
    <row r="7459" spans="1:1" x14ac:dyDescent="0.25">
      <c r="A7459" s="4"/>
    </row>
    <row r="7460" spans="1:1" x14ac:dyDescent="0.25">
      <c r="A7460" s="4"/>
    </row>
    <row r="7461" spans="1:1" x14ac:dyDescent="0.25">
      <c r="A7461" s="4"/>
    </row>
    <row r="7462" spans="1:1" x14ac:dyDescent="0.25">
      <c r="A7462" s="4"/>
    </row>
    <row r="7463" spans="1:1" x14ac:dyDescent="0.25">
      <c r="A7463" s="4"/>
    </row>
    <row r="7464" spans="1:1" x14ac:dyDescent="0.25">
      <c r="A7464" s="4"/>
    </row>
    <row r="7465" spans="1:1" x14ac:dyDescent="0.25">
      <c r="A7465" s="4"/>
    </row>
    <row r="7466" spans="1:1" x14ac:dyDescent="0.25">
      <c r="A7466" s="4"/>
    </row>
    <row r="7467" spans="1:1" x14ac:dyDescent="0.25">
      <c r="A7467" s="4"/>
    </row>
    <row r="7468" spans="1:1" x14ac:dyDescent="0.25">
      <c r="A7468" s="4"/>
    </row>
    <row r="7469" spans="1:1" x14ac:dyDescent="0.25">
      <c r="A7469" s="4"/>
    </row>
    <row r="7470" spans="1:1" x14ac:dyDescent="0.25">
      <c r="A7470" s="4"/>
    </row>
    <row r="7471" spans="1:1" x14ac:dyDescent="0.25">
      <c r="A7471" s="4"/>
    </row>
    <row r="7472" spans="1:1" x14ac:dyDescent="0.25">
      <c r="A7472" s="4"/>
    </row>
    <row r="7473" spans="1:1" x14ac:dyDescent="0.25">
      <c r="A7473" s="4"/>
    </row>
    <row r="7474" spans="1:1" x14ac:dyDescent="0.25">
      <c r="A7474" s="4"/>
    </row>
    <row r="7475" spans="1:1" x14ac:dyDescent="0.25">
      <c r="A7475" s="4"/>
    </row>
    <row r="7476" spans="1:1" x14ac:dyDescent="0.25">
      <c r="A7476" s="4"/>
    </row>
    <row r="7477" spans="1:1" x14ac:dyDescent="0.25">
      <c r="A7477" s="4"/>
    </row>
    <row r="7478" spans="1:1" x14ac:dyDescent="0.25">
      <c r="A7478" s="4"/>
    </row>
    <row r="7479" spans="1:1" x14ac:dyDescent="0.25">
      <c r="A7479" s="4"/>
    </row>
    <row r="7480" spans="1:1" x14ac:dyDescent="0.25">
      <c r="A7480" s="4"/>
    </row>
    <row r="7481" spans="1:1" x14ac:dyDescent="0.25">
      <c r="A7481" s="4"/>
    </row>
    <row r="7482" spans="1:1" x14ac:dyDescent="0.25">
      <c r="A7482" s="4"/>
    </row>
    <row r="7483" spans="1:1" x14ac:dyDescent="0.25">
      <c r="A7483" s="4"/>
    </row>
    <row r="7484" spans="1:1" x14ac:dyDescent="0.25">
      <c r="A7484" s="4"/>
    </row>
    <row r="7485" spans="1:1" x14ac:dyDescent="0.25">
      <c r="A7485" s="4"/>
    </row>
    <row r="7486" spans="1:1" x14ac:dyDescent="0.25">
      <c r="A7486" s="4"/>
    </row>
    <row r="7487" spans="1:1" x14ac:dyDescent="0.25">
      <c r="A7487" s="4"/>
    </row>
    <row r="7488" spans="1:1" x14ac:dyDescent="0.25">
      <c r="A7488" s="4"/>
    </row>
    <row r="7489" spans="1:1" x14ac:dyDescent="0.25">
      <c r="A7489" s="4"/>
    </row>
    <row r="7490" spans="1:1" x14ac:dyDescent="0.25">
      <c r="A7490" s="4"/>
    </row>
    <row r="7491" spans="1:1" x14ac:dyDescent="0.25">
      <c r="A7491" s="4"/>
    </row>
    <row r="7492" spans="1:1" x14ac:dyDescent="0.25">
      <c r="A7492" s="4"/>
    </row>
    <row r="7493" spans="1:1" x14ac:dyDescent="0.25">
      <c r="A7493" s="4"/>
    </row>
    <row r="7494" spans="1:1" x14ac:dyDescent="0.25">
      <c r="A7494" s="4"/>
    </row>
    <row r="7495" spans="1:1" x14ac:dyDescent="0.25">
      <c r="A7495" s="4"/>
    </row>
    <row r="7496" spans="1:1" x14ac:dyDescent="0.25">
      <c r="A7496" s="4"/>
    </row>
    <row r="7497" spans="1:1" x14ac:dyDescent="0.25">
      <c r="A7497" s="4"/>
    </row>
    <row r="7498" spans="1:1" x14ac:dyDescent="0.25">
      <c r="A7498" s="4"/>
    </row>
    <row r="7499" spans="1:1" x14ac:dyDescent="0.25">
      <c r="A7499" s="4"/>
    </row>
    <row r="7500" spans="1:1" x14ac:dyDescent="0.25">
      <c r="A7500" s="4"/>
    </row>
    <row r="7501" spans="1:1" x14ac:dyDescent="0.25">
      <c r="A7501" s="4"/>
    </row>
    <row r="7502" spans="1:1" x14ac:dyDescent="0.25">
      <c r="A7502" s="4"/>
    </row>
    <row r="7503" spans="1:1" x14ac:dyDescent="0.25">
      <c r="A7503" s="4"/>
    </row>
    <row r="7504" spans="1:1" x14ac:dyDescent="0.25">
      <c r="A7504" s="4"/>
    </row>
    <row r="7505" spans="1:1" x14ac:dyDescent="0.25">
      <c r="A7505" s="4"/>
    </row>
    <row r="7506" spans="1:1" x14ac:dyDescent="0.25">
      <c r="A7506" s="4"/>
    </row>
    <row r="7507" spans="1:1" x14ac:dyDescent="0.25">
      <c r="A7507" s="4"/>
    </row>
    <row r="7508" spans="1:1" x14ac:dyDescent="0.25">
      <c r="A7508" s="4"/>
    </row>
    <row r="7509" spans="1:1" x14ac:dyDescent="0.25">
      <c r="A7509" s="4"/>
    </row>
    <row r="7510" spans="1:1" x14ac:dyDescent="0.25">
      <c r="A7510" s="4"/>
    </row>
    <row r="7511" spans="1:1" x14ac:dyDescent="0.25">
      <c r="A7511" s="4"/>
    </row>
    <row r="7512" spans="1:1" x14ac:dyDescent="0.25">
      <c r="A7512" s="4"/>
    </row>
    <row r="7513" spans="1:1" x14ac:dyDescent="0.25">
      <c r="A7513" s="4"/>
    </row>
    <row r="7514" spans="1:1" x14ac:dyDescent="0.25">
      <c r="A7514" s="4"/>
    </row>
    <row r="7515" spans="1:1" x14ac:dyDescent="0.25">
      <c r="A7515" s="4"/>
    </row>
    <row r="7516" spans="1:1" x14ac:dyDescent="0.25">
      <c r="A7516" s="4"/>
    </row>
    <row r="7517" spans="1:1" x14ac:dyDescent="0.25">
      <c r="A7517" s="4"/>
    </row>
    <row r="7518" spans="1:1" x14ac:dyDescent="0.25">
      <c r="A7518" s="4"/>
    </row>
    <row r="7519" spans="1:1" x14ac:dyDescent="0.25">
      <c r="A7519" s="4"/>
    </row>
    <row r="7520" spans="1:1" x14ac:dyDescent="0.25">
      <c r="A7520" s="4"/>
    </row>
    <row r="7521" spans="1:1" x14ac:dyDescent="0.25">
      <c r="A7521" s="4"/>
    </row>
    <row r="7522" spans="1:1" x14ac:dyDescent="0.25">
      <c r="A7522" s="4"/>
    </row>
    <row r="7523" spans="1:1" x14ac:dyDescent="0.25">
      <c r="A7523" s="4"/>
    </row>
    <row r="7524" spans="1:1" x14ac:dyDescent="0.25">
      <c r="A7524" s="4"/>
    </row>
    <row r="7525" spans="1:1" x14ac:dyDescent="0.25">
      <c r="A7525" s="4"/>
    </row>
    <row r="7526" spans="1:1" x14ac:dyDescent="0.25">
      <c r="A7526" s="4"/>
    </row>
    <row r="7527" spans="1:1" x14ac:dyDescent="0.25">
      <c r="A7527" s="4"/>
    </row>
    <row r="7528" spans="1:1" x14ac:dyDescent="0.25">
      <c r="A7528" s="4"/>
    </row>
    <row r="7529" spans="1:1" x14ac:dyDescent="0.25">
      <c r="A7529" s="4"/>
    </row>
    <row r="7530" spans="1:1" x14ac:dyDescent="0.25">
      <c r="A7530" s="4"/>
    </row>
    <row r="7531" spans="1:1" x14ac:dyDescent="0.25">
      <c r="A7531" s="4"/>
    </row>
    <row r="7532" spans="1:1" x14ac:dyDescent="0.25">
      <c r="A7532" s="4"/>
    </row>
    <row r="7533" spans="1:1" x14ac:dyDescent="0.25">
      <c r="A7533" s="4"/>
    </row>
    <row r="7534" spans="1:1" x14ac:dyDescent="0.25">
      <c r="A7534" s="4"/>
    </row>
    <row r="7535" spans="1:1" x14ac:dyDescent="0.25">
      <c r="A7535" s="4"/>
    </row>
    <row r="7536" spans="1:1" x14ac:dyDescent="0.25">
      <c r="A7536" s="4"/>
    </row>
    <row r="7537" spans="1:1" x14ac:dyDescent="0.25">
      <c r="A7537" s="4"/>
    </row>
    <row r="7538" spans="1:1" x14ac:dyDescent="0.25">
      <c r="A7538" s="4"/>
    </row>
    <row r="7539" spans="1:1" x14ac:dyDescent="0.25">
      <c r="A7539" s="4"/>
    </row>
    <row r="7540" spans="1:1" x14ac:dyDescent="0.25">
      <c r="A7540" s="4"/>
    </row>
    <row r="7541" spans="1:1" x14ac:dyDescent="0.25">
      <c r="A7541" s="4"/>
    </row>
    <row r="7542" spans="1:1" x14ac:dyDescent="0.25">
      <c r="A7542" s="4"/>
    </row>
    <row r="7543" spans="1:1" x14ac:dyDescent="0.25">
      <c r="A7543" s="4"/>
    </row>
    <row r="7544" spans="1:1" x14ac:dyDescent="0.25">
      <c r="A7544" s="4"/>
    </row>
    <row r="7545" spans="1:1" x14ac:dyDescent="0.25">
      <c r="A7545" s="4"/>
    </row>
    <row r="7546" spans="1:1" x14ac:dyDescent="0.25">
      <c r="A7546" s="4"/>
    </row>
    <row r="7547" spans="1:1" x14ac:dyDescent="0.25">
      <c r="A7547" s="4"/>
    </row>
    <row r="7548" spans="1:1" x14ac:dyDescent="0.25">
      <c r="A7548" s="4"/>
    </row>
    <row r="7549" spans="1:1" x14ac:dyDescent="0.25">
      <c r="A7549" s="4"/>
    </row>
    <row r="7550" spans="1:1" x14ac:dyDescent="0.25">
      <c r="A7550" s="4"/>
    </row>
    <row r="7551" spans="1:1" x14ac:dyDescent="0.25">
      <c r="A7551" s="4"/>
    </row>
    <row r="7552" spans="1:1" x14ac:dyDescent="0.25">
      <c r="A7552" s="4"/>
    </row>
    <row r="7553" spans="1:1" x14ac:dyDescent="0.25">
      <c r="A7553" s="4"/>
    </row>
    <row r="7554" spans="1:1" x14ac:dyDescent="0.25">
      <c r="A7554" s="4"/>
    </row>
    <row r="7555" spans="1:1" x14ac:dyDescent="0.25">
      <c r="A7555" s="4"/>
    </row>
    <row r="7556" spans="1:1" x14ac:dyDescent="0.25">
      <c r="A7556" s="4"/>
    </row>
    <row r="7557" spans="1:1" x14ac:dyDescent="0.25">
      <c r="A7557" s="4"/>
    </row>
    <row r="7558" spans="1:1" x14ac:dyDescent="0.25">
      <c r="A7558" s="4"/>
    </row>
    <row r="7559" spans="1:1" x14ac:dyDescent="0.25">
      <c r="A7559" s="4"/>
    </row>
    <row r="7560" spans="1:1" x14ac:dyDescent="0.25">
      <c r="A7560" s="4"/>
    </row>
    <row r="7561" spans="1:1" x14ac:dyDescent="0.25">
      <c r="A7561" s="4"/>
    </row>
    <row r="7562" spans="1:1" x14ac:dyDescent="0.25">
      <c r="A7562" s="4"/>
    </row>
    <row r="7563" spans="1:1" x14ac:dyDescent="0.25">
      <c r="A7563" s="4"/>
    </row>
    <row r="7564" spans="1:1" x14ac:dyDescent="0.25">
      <c r="A7564" s="4"/>
    </row>
    <row r="7565" spans="1:1" x14ac:dyDescent="0.25">
      <c r="A7565" s="4"/>
    </row>
    <row r="7566" spans="1:1" x14ac:dyDescent="0.25">
      <c r="A7566" s="4"/>
    </row>
    <row r="7567" spans="1:1" x14ac:dyDescent="0.25">
      <c r="A7567" s="4"/>
    </row>
    <row r="7568" spans="1:1" x14ac:dyDescent="0.25">
      <c r="A7568" s="4"/>
    </row>
    <row r="7569" spans="1:1" x14ac:dyDescent="0.25">
      <c r="A7569" s="4"/>
    </row>
    <row r="7570" spans="1:1" x14ac:dyDescent="0.25">
      <c r="A7570" s="4"/>
    </row>
    <row r="7571" spans="1:1" x14ac:dyDescent="0.25">
      <c r="A7571" s="4"/>
    </row>
    <row r="7572" spans="1:1" x14ac:dyDescent="0.25">
      <c r="A7572" s="4"/>
    </row>
    <row r="7573" spans="1:1" x14ac:dyDescent="0.25">
      <c r="A7573" s="4"/>
    </row>
    <row r="7574" spans="1:1" x14ac:dyDescent="0.25">
      <c r="A7574" s="4"/>
    </row>
    <row r="7575" spans="1:1" x14ac:dyDescent="0.25">
      <c r="A7575" s="4"/>
    </row>
    <row r="7576" spans="1:1" x14ac:dyDescent="0.25">
      <c r="A7576" s="4"/>
    </row>
    <row r="7577" spans="1:1" x14ac:dyDescent="0.25">
      <c r="A7577" s="4"/>
    </row>
    <row r="7578" spans="1:1" x14ac:dyDescent="0.25">
      <c r="A7578" s="4"/>
    </row>
    <row r="7579" spans="1:1" x14ac:dyDescent="0.25">
      <c r="A7579" s="4"/>
    </row>
    <row r="7580" spans="1:1" x14ac:dyDescent="0.25">
      <c r="A7580" s="4"/>
    </row>
    <row r="7581" spans="1:1" x14ac:dyDescent="0.25">
      <c r="A7581" s="4"/>
    </row>
    <row r="7582" spans="1:1" x14ac:dyDescent="0.25">
      <c r="A7582" s="4"/>
    </row>
    <row r="7583" spans="1:1" x14ac:dyDescent="0.25">
      <c r="A7583" s="4"/>
    </row>
    <row r="7584" spans="1:1" x14ac:dyDescent="0.25">
      <c r="A7584" s="4"/>
    </row>
    <row r="7585" spans="1:1" x14ac:dyDescent="0.25">
      <c r="A7585" s="4"/>
    </row>
    <row r="7586" spans="1:1" x14ac:dyDescent="0.25">
      <c r="A7586" s="4"/>
    </row>
    <row r="7587" spans="1:1" x14ac:dyDescent="0.25">
      <c r="A7587" s="4"/>
    </row>
    <row r="7588" spans="1:1" x14ac:dyDescent="0.25">
      <c r="A7588" s="4"/>
    </row>
    <row r="7589" spans="1:1" x14ac:dyDescent="0.25">
      <c r="A7589" s="4"/>
    </row>
    <row r="7590" spans="1:1" x14ac:dyDescent="0.25">
      <c r="A7590" s="4"/>
    </row>
    <row r="7591" spans="1:1" x14ac:dyDescent="0.25">
      <c r="A7591" s="4"/>
    </row>
    <row r="7592" spans="1:1" x14ac:dyDescent="0.25">
      <c r="A7592" s="4"/>
    </row>
    <row r="7593" spans="1:1" x14ac:dyDescent="0.25">
      <c r="A7593" s="4"/>
    </row>
    <row r="7594" spans="1:1" x14ac:dyDescent="0.25">
      <c r="A7594" s="4"/>
    </row>
    <row r="7595" spans="1:1" x14ac:dyDescent="0.25">
      <c r="A7595" s="4"/>
    </row>
    <row r="7596" spans="1:1" x14ac:dyDescent="0.25">
      <c r="A7596" s="4"/>
    </row>
    <row r="7597" spans="1:1" x14ac:dyDescent="0.25">
      <c r="A7597" s="4"/>
    </row>
    <row r="7598" spans="1:1" x14ac:dyDescent="0.25">
      <c r="A7598" s="4"/>
    </row>
    <row r="7599" spans="1:1" x14ac:dyDescent="0.25">
      <c r="A7599" s="4"/>
    </row>
    <row r="7600" spans="1:1" x14ac:dyDescent="0.25">
      <c r="A7600" s="4"/>
    </row>
    <row r="7601" spans="1:1" x14ac:dyDescent="0.25">
      <c r="A7601" s="4"/>
    </row>
    <row r="7602" spans="1:1" x14ac:dyDescent="0.25">
      <c r="A7602" s="4"/>
    </row>
    <row r="7603" spans="1:1" x14ac:dyDescent="0.25">
      <c r="A7603" s="4"/>
    </row>
    <row r="7604" spans="1:1" x14ac:dyDescent="0.25">
      <c r="A7604" s="4"/>
    </row>
    <row r="7605" spans="1:1" x14ac:dyDescent="0.25">
      <c r="A7605" s="4"/>
    </row>
    <row r="7606" spans="1:1" x14ac:dyDescent="0.25">
      <c r="A7606" s="4"/>
    </row>
    <row r="7607" spans="1:1" x14ac:dyDescent="0.25">
      <c r="A7607" s="4"/>
    </row>
    <row r="7608" spans="1:1" x14ac:dyDescent="0.25">
      <c r="A7608" s="4"/>
    </row>
    <row r="7609" spans="1:1" x14ac:dyDescent="0.25">
      <c r="A7609" s="4"/>
    </row>
    <row r="7610" spans="1:1" x14ac:dyDescent="0.25">
      <c r="A7610" s="4"/>
    </row>
    <row r="7611" spans="1:1" x14ac:dyDescent="0.25">
      <c r="A7611" s="4"/>
    </row>
    <row r="7612" spans="1:1" x14ac:dyDescent="0.25">
      <c r="A7612" s="4"/>
    </row>
    <row r="7613" spans="1:1" x14ac:dyDescent="0.25">
      <c r="A7613" s="4"/>
    </row>
    <row r="7614" spans="1:1" x14ac:dyDescent="0.25">
      <c r="A7614" s="4"/>
    </row>
    <row r="7615" spans="1:1" x14ac:dyDescent="0.25">
      <c r="A7615" s="4"/>
    </row>
    <row r="7616" spans="1:1" x14ac:dyDescent="0.25">
      <c r="A7616" s="4"/>
    </row>
    <row r="7617" spans="1:1" x14ac:dyDescent="0.25">
      <c r="A7617" s="4"/>
    </row>
    <row r="7618" spans="1:1" x14ac:dyDescent="0.25">
      <c r="A7618" s="4"/>
    </row>
    <row r="7619" spans="1:1" x14ac:dyDescent="0.25">
      <c r="A7619" s="4"/>
    </row>
    <row r="7620" spans="1:1" x14ac:dyDescent="0.25">
      <c r="A7620" s="4"/>
    </row>
    <row r="7621" spans="1:1" x14ac:dyDescent="0.25">
      <c r="A7621" s="4"/>
    </row>
    <row r="7622" spans="1:1" x14ac:dyDescent="0.25">
      <c r="A7622" s="4"/>
    </row>
    <row r="7623" spans="1:1" x14ac:dyDescent="0.25">
      <c r="A7623" s="4"/>
    </row>
    <row r="7624" spans="1:1" x14ac:dyDescent="0.25">
      <c r="A7624" s="4"/>
    </row>
    <row r="7625" spans="1:1" x14ac:dyDescent="0.25">
      <c r="A7625" s="4"/>
    </row>
    <row r="7626" spans="1:1" x14ac:dyDescent="0.25">
      <c r="A7626" s="4"/>
    </row>
    <row r="7627" spans="1:1" x14ac:dyDescent="0.25">
      <c r="A7627" s="4"/>
    </row>
    <row r="7628" spans="1:1" x14ac:dyDescent="0.25">
      <c r="A7628" s="4"/>
    </row>
    <row r="7629" spans="1:1" x14ac:dyDescent="0.25">
      <c r="A7629" s="4"/>
    </row>
    <row r="7630" spans="1:1" x14ac:dyDescent="0.25">
      <c r="A7630" s="4"/>
    </row>
    <row r="7631" spans="1:1" x14ac:dyDescent="0.25">
      <c r="A7631" s="4"/>
    </row>
    <row r="7632" spans="1:1" x14ac:dyDescent="0.25">
      <c r="A7632" s="4"/>
    </row>
    <row r="7633" spans="1:1" x14ac:dyDescent="0.25">
      <c r="A7633" s="4"/>
    </row>
    <row r="7634" spans="1:1" x14ac:dyDescent="0.25">
      <c r="A7634" s="4"/>
    </row>
    <row r="7635" spans="1:1" x14ac:dyDescent="0.25">
      <c r="A7635" s="4"/>
    </row>
    <row r="7636" spans="1:1" x14ac:dyDescent="0.25">
      <c r="A7636" s="4"/>
    </row>
    <row r="7637" spans="1:1" x14ac:dyDescent="0.25">
      <c r="A7637" s="4"/>
    </row>
    <row r="7638" spans="1:1" x14ac:dyDescent="0.25">
      <c r="A7638" s="4"/>
    </row>
    <row r="7639" spans="1:1" x14ac:dyDescent="0.25">
      <c r="A7639" s="4"/>
    </row>
    <row r="7640" spans="1:1" x14ac:dyDescent="0.25">
      <c r="A7640" s="4"/>
    </row>
    <row r="7641" spans="1:1" x14ac:dyDescent="0.25">
      <c r="A7641" s="4"/>
    </row>
    <row r="7642" spans="1:1" x14ac:dyDescent="0.25">
      <c r="A7642" s="4"/>
    </row>
    <row r="7643" spans="1:1" x14ac:dyDescent="0.25">
      <c r="A7643" s="4"/>
    </row>
    <row r="7644" spans="1:1" x14ac:dyDescent="0.25">
      <c r="A7644" s="4"/>
    </row>
    <row r="7645" spans="1:1" x14ac:dyDescent="0.25">
      <c r="A7645" s="4"/>
    </row>
    <row r="7646" spans="1:1" x14ac:dyDescent="0.25">
      <c r="A7646" s="4"/>
    </row>
    <row r="7647" spans="1:1" x14ac:dyDescent="0.25">
      <c r="A7647" s="4"/>
    </row>
    <row r="7648" spans="1:1" x14ac:dyDescent="0.25">
      <c r="A7648" s="4"/>
    </row>
    <row r="7649" spans="1:1" x14ac:dyDescent="0.25">
      <c r="A7649" s="4"/>
    </row>
    <row r="7650" spans="1:1" x14ac:dyDescent="0.25">
      <c r="A7650" s="4"/>
    </row>
    <row r="7651" spans="1:1" x14ac:dyDescent="0.25">
      <c r="A7651" s="4"/>
    </row>
    <row r="7652" spans="1:1" x14ac:dyDescent="0.25">
      <c r="A7652" s="4"/>
    </row>
    <row r="7653" spans="1:1" x14ac:dyDescent="0.25">
      <c r="A7653" s="4"/>
    </row>
    <row r="7654" spans="1:1" x14ac:dyDescent="0.25">
      <c r="A7654" s="4"/>
    </row>
    <row r="7655" spans="1:1" x14ac:dyDescent="0.25">
      <c r="A7655" s="4"/>
    </row>
    <row r="7656" spans="1:1" x14ac:dyDescent="0.25">
      <c r="A7656" s="4"/>
    </row>
    <row r="7657" spans="1:1" x14ac:dyDescent="0.25">
      <c r="A7657" s="4"/>
    </row>
    <row r="7658" spans="1:1" x14ac:dyDescent="0.25">
      <c r="A7658" s="4"/>
    </row>
    <row r="7659" spans="1:1" x14ac:dyDescent="0.25">
      <c r="A7659" s="4"/>
    </row>
    <row r="7660" spans="1:1" x14ac:dyDescent="0.25">
      <c r="A7660" s="4"/>
    </row>
    <row r="7661" spans="1:1" x14ac:dyDescent="0.25">
      <c r="A7661" s="4"/>
    </row>
    <row r="7662" spans="1:1" x14ac:dyDescent="0.25">
      <c r="A7662" s="4"/>
    </row>
    <row r="7663" spans="1:1" x14ac:dyDescent="0.25">
      <c r="A7663" s="4"/>
    </row>
    <row r="7664" spans="1:1" x14ac:dyDescent="0.25">
      <c r="A7664" s="4"/>
    </row>
    <row r="7665" spans="1:1" x14ac:dyDescent="0.25">
      <c r="A7665" s="4"/>
    </row>
    <row r="7666" spans="1:1" x14ac:dyDescent="0.25">
      <c r="A7666" s="4"/>
    </row>
    <row r="7667" spans="1:1" x14ac:dyDescent="0.25">
      <c r="A7667" s="4"/>
    </row>
    <row r="7668" spans="1:1" x14ac:dyDescent="0.25">
      <c r="A7668" s="4"/>
    </row>
    <row r="7669" spans="1:1" x14ac:dyDescent="0.25">
      <c r="A7669" s="4"/>
    </row>
    <row r="7670" spans="1:1" x14ac:dyDescent="0.25">
      <c r="A7670" s="4"/>
    </row>
    <row r="7671" spans="1:1" x14ac:dyDescent="0.25">
      <c r="A7671" s="4"/>
    </row>
    <row r="7672" spans="1:1" x14ac:dyDescent="0.25">
      <c r="A7672" s="4"/>
    </row>
    <row r="7673" spans="1:1" x14ac:dyDescent="0.25">
      <c r="A7673" s="4"/>
    </row>
    <row r="7674" spans="1:1" x14ac:dyDescent="0.25">
      <c r="A7674" s="4"/>
    </row>
    <row r="7675" spans="1:1" x14ac:dyDescent="0.25">
      <c r="A7675" s="4"/>
    </row>
    <row r="7676" spans="1:1" x14ac:dyDescent="0.25">
      <c r="A7676" s="4"/>
    </row>
    <row r="7677" spans="1:1" x14ac:dyDescent="0.25">
      <c r="A7677" s="4"/>
    </row>
    <row r="7678" spans="1:1" x14ac:dyDescent="0.25">
      <c r="A7678" s="4"/>
    </row>
    <row r="7679" spans="1:1" x14ac:dyDescent="0.25">
      <c r="A7679" s="4"/>
    </row>
    <row r="7680" spans="1:1" x14ac:dyDescent="0.25">
      <c r="A7680" s="4"/>
    </row>
    <row r="7681" spans="1:1" x14ac:dyDescent="0.25">
      <c r="A7681" s="4"/>
    </row>
    <row r="7682" spans="1:1" x14ac:dyDescent="0.25">
      <c r="A7682" s="4"/>
    </row>
    <row r="7683" spans="1:1" x14ac:dyDescent="0.25">
      <c r="A7683" s="4"/>
    </row>
    <row r="7684" spans="1:1" x14ac:dyDescent="0.25">
      <c r="A7684" s="4"/>
    </row>
    <row r="7685" spans="1:1" x14ac:dyDescent="0.25">
      <c r="A7685" s="4"/>
    </row>
    <row r="7686" spans="1:1" x14ac:dyDescent="0.25">
      <c r="A7686" s="4"/>
    </row>
    <row r="7687" spans="1:1" x14ac:dyDescent="0.25">
      <c r="A7687" s="4"/>
    </row>
    <row r="7688" spans="1:1" x14ac:dyDescent="0.25">
      <c r="A7688" s="4"/>
    </row>
    <row r="7689" spans="1:1" x14ac:dyDescent="0.25">
      <c r="A7689" s="4"/>
    </row>
    <row r="7690" spans="1:1" x14ac:dyDescent="0.25">
      <c r="A7690" s="4"/>
    </row>
    <row r="7691" spans="1:1" x14ac:dyDescent="0.25">
      <c r="A7691" s="4"/>
    </row>
    <row r="7692" spans="1:1" x14ac:dyDescent="0.25">
      <c r="A7692" s="4"/>
    </row>
    <row r="7693" spans="1:1" x14ac:dyDescent="0.25">
      <c r="A7693" s="4"/>
    </row>
    <row r="7694" spans="1:1" x14ac:dyDescent="0.25">
      <c r="A7694" s="4"/>
    </row>
    <row r="7695" spans="1:1" x14ac:dyDescent="0.25">
      <c r="A7695" s="4"/>
    </row>
    <row r="7696" spans="1:1" x14ac:dyDescent="0.25">
      <c r="A7696" s="4"/>
    </row>
    <row r="7697" spans="1:1" x14ac:dyDescent="0.25">
      <c r="A7697" s="4"/>
    </row>
    <row r="7698" spans="1:1" x14ac:dyDescent="0.25">
      <c r="A7698" s="4"/>
    </row>
    <row r="7699" spans="1:1" x14ac:dyDescent="0.25">
      <c r="A7699" s="4"/>
    </row>
    <row r="7700" spans="1:1" x14ac:dyDescent="0.25">
      <c r="A7700" s="4"/>
    </row>
    <row r="7701" spans="1:1" x14ac:dyDescent="0.25">
      <c r="A7701" s="4"/>
    </row>
    <row r="7702" spans="1:1" x14ac:dyDescent="0.25">
      <c r="A7702" s="4"/>
    </row>
    <row r="7703" spans="1:1" x14ac:dyDescent="0.25">
      <c r="A7703" s="4"/>
    </row>
    <row r="7704" spans="1:1" x14ac:dyDescent="0.25">
      <c r="A7704" s="4"/>
    </row>
    <row r="7705" spans="1:1" x14ac:dyDescent="0.25">
      <c r="A7705" s="4"/>
    </row>
    <row r="7706" spans="1:1" x14ac:dyDescent="0.25">
      <c r="A7706" s="4"/>
    </row>
    <row r="7707" spans="1:1" x14ac:dyDescent="0.25">
      <c r="A7707" s="4"/>
    </row>
    <row r="7708" spans="1:1" x14ac:dyDescent="0.25">
      <c r="A7708" s="4"/>
    </row>
    <row r="7709" spans="1:1" x14ac:dyDescent="0.25">
      <c r="A7709" s="4"/>
    </row>
    <row r="7710" spans="1:1" x14ac:dyDescent="0.25">
      <c r="A7710" s="4"/>
    </row>
    <row r="7711" spans="1:1" x14ac:dyDescent="0.25">
      <c r="A7711" s="4"/>
    </row>
    <row r="7712" spans="1:1" x14ac:dyDescent="0.25">
      <c r="A7712" s="4"/>
    </row>
    <row r="7713" spans="1:1" x14ac:dyDescent="0.25">
      <c r="A7713" s="4"/>
    </row>
    <row r="7714" spans="1:1" x14ac:dyDescent="0.25">
      <c r="A7714" s="4"/>
    </row>
    <row r="7715" spans="1:1" x14ac:dyDescent="0.25">
      <c r="A7715" s="4"/>
    </row>
    <row r="7716" spans="1:1" x14ac:dyDescent="0.25">
      <c r="A7716" s="4"/>
    </row>
    <row r="7717" spans="1:1" x14ac:dyDescent="0.25">
      <c r="A7717" s="4"/>
    </row>
    <row r="7718" spans="1:1" x14ac:dyDescent="0.25">
      <c r="A7718" s="4"/>
    </row>
    <row r="7719" spans="1:1" x14ac:dyDescent="0.25">
      <c r="A7719" s="4"/>
    </row>
    <row r="7720" spans="1:1" x14ac:dyDescent="0.25">
      <c r="A7720" s="4"/>
    </row>
    <row r="7721" spans="1:1" x14ac:dyDescent="0.25">
      <c r="A7721" s="4"/>
    </row>
    <row r="7722" spans="1:1" x14ac:dyDescent="0.25">
      <c r="A7722" s="4"/>
    </row>
    <row r="7723" spans="1:1" x14ac:dyDescent="0.25">
      <c r="A7723" s="4"/>
    </row>
    <row r="7724" spans="1:1" x14ac:dyDescent="0.25">
      <c r="A7724" s="4"/>
    </row>
    <row r="7725" spans="1:1" x14ac:dyDescent="0.25">
      <c r="A7725" s="4"/>
    </row>
    <row r="7726" spans="1:1" x14ac:dyDescent="0.25">
      <c r="A7726" s="4"/>
    </row>
    <row r="7727" spans="1:1" x14ac:dyDescent="0.25">
      <c r="A7727" s="4"/>
    </row>
    <row r="7728" spans="1:1" x14ac:dyDescent="0.25">
      <c r="A7728" s="4"/>
    </row>
    <row r="7729" spans="1:1" x14ac:dyDescent="0.25">
      <c r="A7729" s="4"/>
    </row>
    <row r="7730" spans="1:1" x14ac:dyDescent="0.25">
      <c r="A7730" s="4"/>
    </row>
    <row r="7731" spans="1:1" x14ac:dyDescent="0.25">
      <c r="A7731" s="4"/>
    </row>
    <row r="7732" spans="1:1" x14ac:dyDescent="0.25">
      <c r="A7732" s="4"/>
    </row>
    <row r="7733" spans="1:1" x14ac:dyDescent="0.25">
      <c r="A7733" s="4"/>
    </row>
    <row r="7734" spans="1:1" x14ac:dyDescent="0.25">
      <c r="A7734" s="4"/>
    </row>
    <row r="7735" spans="1:1" x14ac:dyDescent="0.25">
      <c r="A7735" s="4"/>
    </row>
    <row r="7736" spans="1:1" x14ac:dyDescent="0.25">
      <c r="A7736" s="4"/>
    </row>
    <row r="7737" spans="1:1" x14ac:dyDescent="0.25">
      <c r="A7737" s="4"/>
    </row>
    <row r="7738" spans="1:1" x14ac:dyDescent="0.25">
      <c r="A7738" s="4"/>
    </row>
    <row r="7739" spans="1:1" x14ac:dyDescent="0.25">
      <c r="A7739" s="4"/>
    </row>
    <row r="7740" spans="1:1" x14ac:dyDescent="0.25">
      <c r="A7740" s="4"/>
    </row>
    <row r="7741" spans="1:1" x14ac:dyDescent="0.25">
      <c r="A7741" s="4"/>
    </row>
    <row r="7742" spans="1:1" x14ac:dyDescent="0.25">
      <c r="A7742" s="4"/>
    </row>
    <row r="7743" spans="1:1" x14ac:dyDescent="0.25">
      <c r="A7743" s="4"/>
    </row>
    <row r="7744" spans="1:1" x14ac:dyDescent="0.25">
      <c r="A7744" s="4"/>
    </row>
    <row r="7745" spans="1:1" x14ac:dyDescent="0.25">
      <c r="A7745" s="4"/>
    </row>
    <row r="7746" spans="1:1" x14ac:dyDescent="0.25">
      <c r="A7746" s="4"/>
    </row>
    <row r="7747" spans="1:1" x14ac:dyDescent="0.25">
      <c r="A7747" s="4"/>
    </row>
    <row r="7748" spans="1:1" x14ac:dyDescent="0.25">
      <c r="A7748" s="4"/>
    </row>
    <row r="7749" spans="1:1" x14ac:dyDescent="0.25">
      <c r="A7749" s="4"/>
    </row>
    <row r="7750" spans="1:1" x14ac:dyDescent="0.25">
      <c r="A7750" s="4"/>
    </row>
    <row r="7751" spans="1:1" x14ac:dyDescent="0.25">
      <c r="A7751" s="4"/>
    </row>
    <row r="7752" spans="1:1" x14ac:dyDescent="0.25">
      <c r="A7752" s="4"/>
    </row>
    <row r="7753" spans="1:1" x14ac:dyDescent="0.25">
      <c r="A7753" s="4"/>
    </row>
    <row r="7754" spans="1:1" x14ac:dyDescent="0.25">
      <c r="A7754" s="4"/>
    </row>
    <row r="7755" spans="1:1" x14ac:dyDescent="0.25">
      <c r="A7755" s="4"/>
    </row>
    <row r="7756" spans="1:1" x14ac:dyDescent="0.25">
      <c r="A7756" s="4"/>
    </row>
    <row r="7757" spans="1:1" x14ac:dyDescent="0.25">
      <c r="A7757" s="4"/>
    </row>
    <row r="7758" spans="1:1" x14ac:dyDescent="0.25">
      <c r="A7758" s="4"/>
    </row>
    <row r="7759" spans="1:1" x14ac:dyDescent="0.25">
      <c r="A7759" s="4"/>
    </row>
    <row r="7760" spans="1:1" x14ac:dyDescent="0.25">
      <c r="A7760" s="4"/>
    </row>
    <row r="7761" spans="1:1" x14ac:dyDescent="0.25">
      <c r="A7761" s="4"/>
    </row>
    <row r="7762" spans="1:1" x14ac:dyDescent="0.25">
      <c r="A7762" s="4"/>
    </row>
    <row r="7763" spans="1:1" x14ac:dyDescent="0.25">
      <c r="A7763" s="4"/>
    </row>
    <row r="7764" spans="1:1" x14ac:dyDescent="0.25">
      <c r="A7764" s="4"/>
    </row>
    <row r="7765" spans="1:1" x14ac:dyDescent="0.25">
      <c r="A7765" s="4"/>
    </row>
    <row r="7766" spans="1:1" x14ac:dyDescent="0.25">
      <c r="A7766" s="4"/>
    </row>
    <row r="7767" spans="1:1" x14ac:dyDescent="0.25">
      <c r="A7767" s="4"/>
    </row>
    <row r="7768" spans="1:1" x14ac:dyDescent="0.25">
      <c r="A7768" s="4"/>
    </row>
    <row r="7769" spans="1:1" x14ac:dyDescent="0.25">
      <c r="A7769" s="4"/>
    </row>
    <row r="7770" spans="1:1" x14ac:dyDescent="0.25">
      <c r="A7770" s="4"/>
    </row>
    <row r="7771" spans="1:1" x14ac:dyDescent="0.25">
      <c r="A7771" s="4"/>
    </row>
    <row r="7772" spans="1:1" x14ac:dyDescent="0.25">
      <c r="A7772" s="4"/>
    </row>
    <row r="7773" spans="1:1" x14ac:dyDescent="0.25">
      <c r="A7773" s="4"/>
    </row>
    <row r="7774" spans="1:1" x14ac:dyDescent="0.25">
      <c r="A7774" s="4"/>
    </row>
    <row r="7775" spans="1:1" x14ac:dyDescent="0.25">
      <c r="A7775" s="4"/>
    </row>
    <row r="7776" spans="1:1" x14ac:dyDescent="0.25">
      <c r="A7776" s="4"/>
    </row>
    <row r="7777" spans="1:1" x14ac:dyDescent="0.25">
      <c r="A7777" s="4"/>
    </row>
    <row r="7778" spans="1:1" x14ac:dyDescent="0.25">
      <c r="A7778" s="4"/>
    </row>
    <row r="7779" spans="1:1" x14ac:dyDescent="0.25">
      <c r="A7779" s="4"/>
    </row>
    <row r="7780" spans="1:1" x14ac:dyDescent="0.25">
      <c r="A7780" s="4"/>
    </row>
    <row r="7781" spans="1:1" x14ac:dyDescent="0.25">
      <c r="A7781" s="4"/>
    </row>
    <row r="7782" spans="1:1" x14ac:dyDescent="0.25">
      <c r="A7782" s="4"/>
    </row>
    <row r="7783" spans="1:1" x14ac:dyDescent="0.25">
      <c r="A7783" s="4"/>
    </row>
    <row r="7784" spans="1:1" x14ac:dyDescent="0.25">
      <c r="A7784" s="4"/>
    </row>
    <row r="7785" spans="1:1" x14ac:dyDescent="0.25">
      <c r="A7785" s="4"/>
    </row>
    <row r="7786" spans="1:1" x14ac:dyDescent="0.25">
      <c r="A7786" s="4"/>
    </row>
    <row r="7787" spans="1:1" x14ac:dyDescent="0.25">
      <c r="A7787" s="4"/>
    </row>
    <row r="7788" spans="1:1" x14ac:dyDescent="0.25">
      <c r="A7788" s="4"/>
    </row>
    <row r="7789" spans="1:1" x14ac:dyDescent="0.25">
      <c r="A7789" s="4"/>
    </row>
    <row r="7790" spans="1:1" x14ac:dyDescent="0.25">
      <c r="A7790" s="4"/>
    </row>
    <row r="7791" spans="1:1" x14ac:dyDescent="0.25">
      <c r="A7791" s="4"/>
    </row>
    <row r="7792" spans="1:1" x14ac:dyDescent="0.25">
      <c r="A7792" s="4"/>
    </row>
    <row r="7793" spans="1:1" x14ac:dyDescent="0.25">
      <c r="A7793" s="4"/>
    </row>
    <row r="7794" spans="1:1" x14ac:dyDescent="0.25">
      <c r="A7794" s="4"/>
    </row>
    <row r="7795" spans="1:1" x14ac:dyDescent="0.25">
      <c r="A7795" s="4"/>
    </row>
    <row r="7796" spans="1:1" x14ac:dyDescent="0.25">
      <c r="A7796" s="4"/>
    </row>
    <row r="7797" spans="1:1" x14ac:dyDescent="0.25">
      <c r="A7797" s="4"/>
    </row>
    <row r="7798" spans="1:1" x14ac:dyDescent="0.25">
      <c r="A7798" s="4"/>
    </row>
    <row r="7799" spans="1:1" x14ac:dyDescent="0.25">
      <c r="A7799" s="4"/>
    </row>
    <row r="7800" spans="1:1" x14ac:dyDescent="0.25">
      <c r="A7800" s="4"/>
    </row>
    <row r="7801" spans="1:1" x14ac:dyDescent="0.25">
      <c r="A7801" s="4"/>
    </row>
    <row r="7802" spans="1:1" x14ac:dyDescent="0.25">
      <c r="A7802" s="4"/>
    </row>
    <row r="7803" spans="1:1" x14ac:dyDescent="0.25">
      <c r="A7803" s="4"/>
    </row>
    <row r="7804" spans="1:1" x14ac:dyDescent="0.25">
      <c r="A7804" s="4"/>
    </row>
    <row r="7805" spans="1:1" x14ac:dyDescent="0.25">
      <c r="A7805" s="4"/>
    </row>
    <row r="7806" spans="1:1" x14ac:dyDescent="0.25">
      <c r="A7806" s="4"/>
    </row>
    <row r="7807" spans="1:1" x14ac:dyDescent="0.25">
      <c r="A7807" s="4"/>
    </row>
    <row r="7808" spans="1:1" x14ac:dyDescent="0.25">
      <c r="A7808" s="4"/>
    </row>
    <row r="7809" spans="1:1" x14ac:dyDescent="0.25">
      <c r="A7809" s="4"/>
    </row>
    <row r="7810" spans="1:1" x14ac:dyDescent="0.25">
      <c r="A7810" s="4"/>
    </row>
    <row r="7811" spans="1:1" x14ac:dyDescent="0.25">
      <c r="A7811" s="4"/>
    </row>
    <row r="7812" spans="1:1" x14ac:dyDescent="0.25">
      <c r="A7812" s="4"/>
    </row>
    <row r="7813" spans="1:1" x14ac:dyDescent="0.25">
      <c r="A7813" s="4"/>
    </row>
    <row r="7814" spans="1:1" x14ac:dyDescent="0.25">
      <c r="A7814" s="4"/>
    </row>
    <row r="7815" spans="1:1" x14ac:dyDescent="0.25">
      <c r="A7815" s="4"/>
    </row>
    <row r="7816" spans="1:1" x14ac:dyDescent="0.25">
      <c r="A7816" s="4"/>
    </row>
    <row r="7817" spans="1:1" x14ac:dyDescent="0.25">
      <c r="A7817" s="4"/>
    </row>
    <row r="7818" spans="1:1" x14ac:dyDescent="0.25">
      <c r="A7818" s="4"/>
    </row>
    <row r="7819" spans="1:1" x14ac:dyDescent="0.25">
      <c r="A7819" s="4"/>
    </row>
    <row r="7820" spans="1:1" x14ac:dyDescent="0.25">
      <c r="A7820" s="4"/>
    </row>
    <row r="7821" spans="1:1" x14ac:dyDescent="0.25">
      <c r="A7821" s="4"/>
    </row>
    <row r="7822" spans="1:1" x14ac:dyDescent="0.25">
      <c r="A7822" s="4"/>
    </row>
    <row r="7823" spans="1:1" x14ac:dyDescent="0.25">
      <c r="A7823" s="4"/>
    </row>
    <row r="7824" spans="1:1" x14ac:dyDescent="0.25">
      <c r="A7824" s="4"/>
    </row>
    <row r="7825" spans="1:1" x14ac:dyDescent="0.25">
      <c r="A7825" s="4"/>
    </row>
    <row r="7826" spans="1:1" x14ac:dyDescent="0.25">
      <c r="A7826" s="4"/>
    </row>
    <row r="7827" spans="1:1" x14ac:dyDescent="0.25">
      <c r="A7827" s="4"/>
    </row>
    <row r="7828" spans="1:1" x14ac:dyDescent="0.25">
      <c r="A7828" s="4"/>
    </row>
    <row r="7829" spans="1:1" x14ac:dyDescent="0.25">
      <c r="A7829" s="4"/>
    </row>
    <row r="7830" spans="1:1" x14ac:dyDescent="0.25">
      <c r="A7830" s="4"/>
    </row>
    <row r="7831" spans="1:1" x14ac:dyDescent="0.25">
      <c r="A7831" s="4"/>
    </row>
    <row r="7832" spans="1:1" x14ac:dyDescent="0.25">
      <c r="A7832" s="4"/>
    </row>
    <row r="7833" spans="1:1" x14ac:dyDescent="0.25">
      <c r="A7833" s="4"/>
    </row>
    <row r="7834" spans="1:1" x14ac:dyDescent="0.25">
      <c r="A7834" s="4"/>
    </row>
    <row r="7835" spans="1:1" x14ac:dyDescent="0.25">
      <c r="A7835" s="4"/>
    </row>
    <row r="7836" spans="1:1" x14ac:dyDescent="0.25">
      <c r="A7836" s="4"/>
    </row>
    <row r="7837" spans="1:1" x14ac:dyDescent="0.25">
      <c r="A7837" s="4"/>
    </row>
    <row r="7838" spans="1:1" x14ac:dyDescent="0.25">
      <c r="A7838" s="4"/>
    </row>
    <row r="7839" spans="1:1" x14ac:dyDescent="0.25">
      <c r="A7839" s="4"/>
    </row>
    <row r="7840" spans="1:1" x14ac:dyDescent="0.25">
      <c r="A7840" s="4"/>
    </row>
    <row r="7841" spans="1:1" x14ac:dyDescent="0.25">
      <c r="A7841" s="4"/>
    </row>
    <row r="7842" spans="1:1" x14ac:dyDescent="0.25">
      <c r="A7842" s="4"/>
    </row>
    <row r="7843" spans="1:1" x14ac:dyDescent="0.25">
      <c r="A7843" s="4"/>
    </row>
    <row r="7844" spans="1:1" x14ac:dyDescent="0.25">
      <c r="A7844" s="4"/>
    </row>
    <row r="7845" spans="1:1" x14ac:dyDescent="0.25">
      <c r="A7845" s="4"/>
    </row>
    <row r="7846" spans="1:1" x14ac:dyDescent="0.25">
      <c r="A7846" s="4"/>
    </row>
    <row r="7847" spans="1:1" x14ac:dyDescent="0.25">
      <c r="A7847" s="4"/>
    </row>
    <row r="7848" spans="1:1" x14ac:dyDescent="0.25">
      <c r="A7848" s="4"/>
    </row>
    <row r="7849" spans="1:1" x14ac:dyDescent="0.25">
      <c r="A7849" s="4"/>
    </row>
    <row r="7850" spans="1:1" x14ac:dyDescent="0.25">
      <c r="A7850" s="4"/>
    </row>
    <row r="7851" spans="1:1" x14ac:dyDescent="0.25">
      <c r="A7851" s="4"/>
    </row>
    <row r="7852" spans="1:1" x14ac:dyDescent="0.25">
      <c r="A7852" s="4"/>
    </row>
    <row r="7853" spans="1:1" x14ac:dyDescent="0.25">
      <c r="A7853" s="4"/>
    </row>
    <row r="7854" spans="1:1" x14ac:dyDescent="0.25">
      <c r="A7854" s="4"/>
    </row>
    <row r="7855" spans="1:1" x14ac:dyDescent="0.25">
      <c r="A7855" s="4"/>
    </row>
    <row r="7856" spans="1:1" x14ac:dyDescent="0.25">
      <c r="A7856" s="4"/>
    </row>
    <row r="7857" spans="1:1" x14ac:dyDescent="0.25">
      <c r="A7857" s="4"/>
    </row>
    <row r="7858" spans="1:1" x14ac:dyDescent="0.25">
      <c r="A7858" s="4"/>
    </row>
    <row r="7859" spans="1:1" x14ac:dyDescent="0.25">
      <c r="A7859" s="4"/>
    </row>
    <row r="7860" spans="1:1" x14ac:dyDescent="0.25">
      <c r="A7860" s="4"/>
    </row>
    <row r="7861" spans="1:1" x14ac:dyDescent="0.25">
      <c r="A7861" s="4"/>
    </row>
    <row r="7862" spans="1:1" x14ac:dyDescent="0.25">
      <c r="A7862" s="4"/>
    </row>
    <row r="7863" spans="1:1" x14ac:dyDescent="0.25">
      <c r="A7863" s="4"/>
    </row>
    <row r="7864" spans="1:1" x14ac:dyDescent="0.25">
      <c r="A7864" s="4"/>
    </row>
    <row r="7865" spans="1:1" x14ac:dyDescent="0.25">
      <c r="A7865" s="4"/>
    </row>
    <row r="7866" spans="1:1" x14ac:dyDescent="0.25">
      <c r="A7866" s="4"/>
    </row>
    <row r="7867" spans="1:1" x14ac:dyDescent="0.25">
      <c r="A7867" s="4"/>
    </row>
    <row r="7868" spans="1:1" x14ac:dyDescent="0.25">
      <c r="A7868" s="4"/>
    </row>
    <row r="7869" spans="1:1" x14ac:dyDescent="0.25">
      <c r="A7869" s="4"/>
    </row>
    <row r="7870" spans="1:1" x14ac:dyDescent="0.25">
      <c r="A7870" s="4"/>
    </row>
    <row r="7871" spans="1:1" x14ac:dyDescent="0.25">
      <c r="A7871" s="4"/>
    </row>
    <row r="7872" spans="1:1" x14ac:dyDescent="0.25">
      <c r="A7872" s="4"/>
    </row>
    <row r="7873" spans="1:1" x14ac:dyDescent="0.25">
      <c r="A7873" s="4"/>
    </row>
    <row r="7874" spans="1:1" x14ac:dyDescent="0.25">
      <c r="A7874" s="4"/>
    </row>
    <row r="7875" spans="1:1" x14ac:dyDescent="0.25">
      <c r="A7875" s="4"/>
    </row>
    <row r="7876" spans="1:1" x14ac:dyDescent="0.25">
      <c r="A7876" s="4"/>
    </row>
    <row r="7877" spans="1:1" x14ac:dyDescent="0.25">
      <c r="A7877" s="4"/>
    </row>
    <row r="7878" spans="1:1" x14ac:dyDescent="0.25">
      <c r="A7878" s="4"/>
    </row>
    <row r="7879" spans="1:1" x14ac:dyDescent="0.25">
      <c r="A7879" s="4"/>
    </row>
    <row r="7880" spans="1:1" x14ac:dyDescent="0.25">
      <c r="A7880" s="4"/>
    </row>
    <row r="7881" spans="1:1" x14ac:dyDescent="0.25">
      <c r="A7881" s="4"/>
    </row>
    <row r="7882" spans="1:1" x14ac:dyDescent="0.25">
      <c r="A7882" s="4"/>
    </row>
    <row r="7883" spans="1:1" x14ac:dyDescent="0.25">
      <c r="A7883" s="4"/>
    </row>
    <row r="7884" spans="1:1" x14ac:dyDescent="0.25">
      <c r="A7884" s="4"/>
    </row>
    <row r="7885" spans="1:1" x14ac:dyDescent="0.25">
      <c r="A7885" s="4"/>
    </row>
    <row r="7886" spans="1:1" x14ac:dyDescent="0.25">
      <c r="A7886" s="4"/>
    </row>
    <row r="7887" spans="1:1" x14ac:dyDescent="0.25">
      <c r="A7887" s="4"/>
    </row>
    <row r="7888" spans="1:1" x14ac:dyDescent="0.25">
      <c r="A7888" s="4"/>
    </row>
    <row r="7889" spans="1:1" x14ac:dyDescent="0.25">
      <c r="A7889" s="4"/>
    </row>
    <row r="7890" spans="1:1" x14ac:dyDescent="0.25">
      <c r="A7890" s="4"/>
    </row>
    <row r="7891" spans="1:1" x14ac:dyDescent="0.25">
      <c r="A7891" s="4"/>
    </row>
    <row r="7892" spans="1:1" x14ac:dyDescent="0.25">
      <c r="A7892" s="4"/>
    </row>
    <row r="7893" spans="1:1" x14ac:dyDescent="0.25">
      <c r="A7893" s="4"/>
    </row>
    <row r="7894" spans="1:1" x14ac:dyDescent="0.25">
      <c r="A7894" s="4"/>
    </row>
    <row r="7895" spans="1:1" x14ac:dyDescent="0.25">
      <c r="A7895" s="4"/>
    </row>
    <row r="7896" spans="1:1" x14ac:dyDescent="0.25">
      <c r="A7896" s="4"/>
    </row>
    <row r="7897" spans="1:1" x14ac:dyDescent="0.25">
      <c r="A7897" s="4"/>
    </row>
    <row r="7898" spans="1:1" x14ac:dyDescent="0.25">
      <c r="A7898" s="4"/>
    </row>
    <row r="7899" spans="1:1" x14ac:dyDescent="0.25">
      <c r="A7899" s="4"/>
    </row>
    <row r="7900" spans="1:1" x14ac:dyDescent="0.25">
      <c r="A7900" s="4"/>
    </row>
    <row r="7901" spans="1:1" x14ac:dyDescent="0.25">
      <c r="A7901" s="4"/>
    </row>
    <row r="7902" spans="1:1" x14ac:dyDescent="0.25">
      <c r="A7902" s="4"/>
    </row>
    <row r="7903" spans="1:1" x14ac:dyDescent="0.25">
      <c r="A7903" s="4"/>
    </row>
    <row r="7904" spans="1:1" x14ac:dyDescent="0.25">
      <c r="A7904" s="4"/>
    </row>
    <row r="7905" spans="1:1" x14ac:dyDescent="0.25">
      <c r="A7905" s="4"/>
    </row>
    <row r="7906" spans="1:1" x14ac:dyDescent="0.25">
      <c r="A7906" s="4"/>
    </row>
    <row r="7907" spans="1:1" x14ac:dyDescent="0.25">
      <c r="A7907" s="4"/>
    </row>
    <row r="7908" spans="1:1" x14ac:dyDescent="0.25">
      <c r="A7908" s="4"/>
    </row>
    <row r="7909" spans="1:1" x14ac:dyDescent="0.25">
      <c r="A7909" s="4"/>
    </row>
    <row r="7910" spans="1:1" x14ac:dyDescent="0.25">
      <c r="A7910" s="4"/>
    </row>
    <row r="7911" spans="1:1" x14ac:dyDescent="0.25">
      <c r="A7911" s="4"/>
    </row>
    <row r="7912" spans="1:1" x14ac:dyDescent="0.25">
      <c r="A7912" s="4"/>
    </row>
    <row r="7913" spans="1:1" x14ac:dyDescent="0.25">
      <c r="A7913" s="4"/>
    </row>
    <row r="7914" spans="1:1" x14ac:dyDescent="0.25">
      <c r="A7914" s="4"/>
    </row>
    <row r="7915" spans="1:1" x14ac:dyDescent="0.25">
      <c r="A7915" s="4"/>
    </row>
    <row r="7916" spans="1:1" x14ac:dyDescent="0.25">
      <c r="A7916" s="4"/>
    </row>
    <row r="7917" spans="1:1" x14ac:dyDescent="0.25">
      <c r="A7917" s="4"/>
    </row>
    <row r="7918" spans="1:1" x14ac:dyDescent="0.25">
      <c r="A7918" s="4"/>
    </row>
    <row r="7919" spans="1:1" x14ac:dyDescent="0.25">
      <c r="A7919" s="4"/>
    </row>
    <row r="7920" spans="1:1" x14ac:dyDescent="0.25">
      <c r="A7920" s="4"/>
    </row>
    <row r="7921" spans="1:1" x14ac:dyDescent="0.25">
      <c r="A7921" s="4"/>
    </row>
    <row r="7922" spans="1:1" x14ac:dyDescent="0.25">
      <c r="A7922" s="4"/>
    </row>
    <row r="7923" spans="1:1" x14ac:dyDescent="0.25">
      <c r="A7923" s="4"/>
    </row>
    <row r="7924" spans="1:1" x14ac:dyDescent="0.25">
      <c r="A7924" s="4"/>
    </row>
    <row r="7925" spans="1:1" x14ac:dyDescent="0.25">
      <c r="A7925" s="4"/>
    </row>
    <row r="7926" spans="1:1" x14ac:dyDescent="0.25">
      <c r="A7926" s="4"/>
    </row>
    <row r="7927" spans="1:1" x14ac:dyDescent="0.25">
      <c r="A7927" s="4"/>
    </row>
    <row r="7928" spans="1:1" x14ac:dyDescent="0.25">
      <c r="A7928" s="4"/>
    </row>
    <row r="7929" spans="1:1" x14ac:dyDescent="0.25">
      <c r="A7929" s="4"/>
    </row>
    <row r="7930" spans="1:1" x14ac:dyDescent="0.25">
      <c r="A7930" s="4"/>
    </row>
    <row r="7931" spans="1:1" x14ac:dyDescent="0.25">
      <c r="A7931" s="4"/>
    </row>
    <row r="7932" spans="1:1" x14ac:dyDescent="0.25">
      <c r="A7932" s="4"/>
    </row>
    <row r="7933" spans="1:1" x14ac:dyDescent="0.25">
      <c r="A7933" s="4"/>
    </row>
    <row r="7934" spans="1:1" x14ac:dyDescent="0.25">
      <c r="A7934" s="4"/>
    </row>
    <row r="7935" spans="1:1" x14ac:dyDescent="0.25">
      <c r="A7935" s="4"/>
    </row>
    <row r="7936" spans="1:1" x14ac:dyDescent="0.25">
      <c r="A7936" s="4"/>
    </row>
    <row r="7937" spans="1:1" x14ac:dyDescent="0.25">
      <c r="A7937" s="4"/>
    </row>
    <row r="7938" spans="1:1" x14ac:dyDescent="0.25">
      <c r="A7938" s="4"/>
    </row>
    <row r="7939" spans="1:1" x14ac:dyDescent="0.25">
      <c r="A7939" s="4"/>
    </row>
    <row r="7940" spans="1:1" x14ac:dyDescent="0.25">
      <c r="A7940" s="4"/>
    </row>
    <row r="7941" spans="1:1" x14ac:dyDescent="0.25">
      <c r="A7941" s="4"/>
    </row>
    <row r="7942" spans="1:1" x14ac:dyDescent="0.25">
      <c r="A7942" s="4"/>
    </row>
    <row r="7943" spans="1:1" x14ac:dyDescent="0.25">
      <c r="A7943" s="4"/>
    </row>
    <row r="7944" spans="1:1" x14ac:dyDescent="0.25">
      <c r="A7944" s="4"/>
    </row>
    <row r="7945" spans="1:1" x14ac:dyDescent="0.25">
      <c r="A7945" s="4"/>
    </row>
    <row r="7946" spans="1:1" x14ac:dyDescent="0.25">
      <c r="A7946" s="4"/>
    </row>
    <row r="7947" spans="1:1" x14ac:dyDescent="0.25">
      <c r="A7947" s="4"/>
    </row>
    <row r="7948" spans="1:1" x14ac:dyDescent="0.25">
      <c r="A7948" s="4"/>
    </row>
    <row r="7949" spans="1:1" x14ac:dyDescent="0.25">
      <c r="A7949" s="4"/>
    </row>
    <row r="7950" spans="1:1" x14ac:dyDescent="0.25">
      <c r="A7950" s="4"/>
    </row>
    <row r="7951" spans="1:1" x14ac:dyDescent="0.25">
      <c r="A7951" s="4"/>
    </row>
    <row r="7952" spans="1:1" x14ac:dyDescent="0.25">
      <c r="A7952" s="4"/>
    </row>
    <row r="7953" spans="1:1" x14ac:dyDescent="0.25">
      <c r="A7953" s="4"/>
    </row>
    <row r="7954" spans="1:1" x14ac:dyDescent="0.25">
      <c r="A7954" s="4"/>
    </row>
    <row r="7955" spans="1:1" x14ac:dyDescent="0.25">
      <c r="A7955" s="4"/>
    </row>
    <row r="7956" spans="1:1" x14ac:dyDescent="0.25">
      <c r="A7956" s="4"/>
    </row>
    <row r="7957" spans="1:1" x14ac:dyDescent="0.25">
      <c r="A7957" s="4"/>
    </row>
    <row r="7958" spans="1:1" x14ac:dyDescent="0.25">
      <c r="A7958" s="4"/>
    </row>
    <row r="7959" spans="1:1" x14ac:dyDescent="0.25">
      <c r="A7959" s="4"/>
    </row>
    <row r="7960" spans="1:1" x14ac:dyDescent="0.25">
      <c r="A7960" s="4"/>
    </row>
    <row r="7961" spans="1:1" x14ac:dyDescent="0.25">
      <c r="A7961" s="4"/>
    </row>
    <row r="7962" spans="1:1" x14ac:dyDescent="0.25">
      <c r="A7962" s="4"/>
    </row>
    <row r="7963" spans="1:1" x14ac:dyDescent="0.25">
      <c r="A7963" s="4"/>
    </row>
    <row r="7964" spans="1:1" x14ac:dyDescent="0.25">
      <c r="A7964" s="4"/>
    </row>
    <row r="7965" spans="1:1" x14ac:dyDescent="0.25">
      <c r="A7965" s="4"/>
    </row>
    <row r="7966" spans="1:1" x14ac:dyDescent="0.25">
      <c r="A7966" s="4"/>
    </row>
    <row r="7967" spans="1:1" x14ac:dyDescent="0.25">
      <c r="A7967" s="4"/>
    </row>
    <row r="7968" spans="1:1" x14ac:dyDescent="0.25">
      <c r="A7968" s="4"/>
    </row>
    <row r="7969" spans="1:1" x14ac:dyDescent="0.25">
      <c r="A7969" s="4"/>
    </row>
    <row r="7970" spans="1:1" x14ac:dyDescent="0.25">
      <c r="A7970" s="4"/>
    </row>
    <row r="7971" spans="1:1" x14ac:dyDescent="0.25">
      <c r="A7971" s="4"/>
    </row>
    <row r="7972" spans="1:1" x14ac:dyDescent="0.25">
      <c r="A7972" s="4"/>
    </row>
    <row r="7973" spans="1:1" x14ac:dyDescent="0.25">
      <c r="A7973" s="4"/>
    </row>
    <row r="7974" spans="1:1" x14ac:dyDescent="0.25">
      <c r="A7974" s="4"/>
    </row>
    <row r="7975" spans="1:1" x14ac:dyDescent="0.25">
      <c r="A7975" s="4"/>
    </row>
    <row r="7976" spans="1:1" x14ac:dyDescent="0.25">
      <c r="A7976" s="4"/>
    </row>
    <row r="7977" spans="1:1" x14ac:dyDescent="0.25">
      <c r="A7977" s="4"/>
    </row>
    <row r="7978" spans="1:1" x14ac:dyDescent="0.25">
      <c r="A7978" s="4"/>
    </row>
    <row r="7979" spans="1:1" x14ac:dyDescent="0.25">
      <c r="A7979" s="4"/>
    </row>
    <row r="7980" spans="1:1" x14ac:dyDescent="0.25">
      <c r="A7980" s="4"/>
    </row>
    <row r="7981" spans="1:1" x14ac:dyDescent="0.25">
      <c r="A7981" s="4"/>
    </row>
    <row r="7982" spans="1:1" x14ac:dyDescent="0.25">
      <c r="A7982" s="4"/>
    </row>
    <row r="7983" spans="1:1" x14ac:dyDescent="0.25">
      <c r="A7983" s="4"/>
    </row>
    <row r="7984" spans="1:1" x14ac:dyDescent="0.25">
      <c r="A7984" s="4"/>
    </row>
    <row r="7985" spans="1:1" x14ac:dyDescent="0.25">
      <c r="A7985" s="4"/>
    </row>
    <row r="7986" spans="1:1" x14ac:dyDescent="0.25">
      <c r="A7986" s="4"/>
    </row>
    <row r="7987" spans="1:1" x14ac:dyDescent="0.25">
      <c r="A7987" s="4"/>
    </row>
    <row r="7988" spans="1:1" x14ac:dyDescent="0.25">
      <c r="A7988" s="4"/>
    </row>
    <row r="7989" spans="1:1" x14ac:dyDescent="0.25">
      <c r="A7989" s="4"/>
    </row>
    <row r="7990" spans="1:1" x14ac:dyDescent="0.25">
      <c r="A7990" s="4"/>
    </row>
    <row r="7991" spans="1:1" x14ac:dyDescent="0.25">
      <c r="A7991" s="4"/>
    </row>
    <row r="7992" spans="1:1" x14ac:dyDescent="0.25">
      <c r="A7992" s="4"/>
    </row>
    <row r="7993" spans="1:1" x14ac:dyDescent="0.25">
      <c r="A7993" s="4"/>
    </row>
    <row r="7994" spans="1:1" x14ac:dyDescent="0.25">
      <c r="A7994" s="4"/>
    </row>
    <row r="7995" spans="1:1" x14ac:dyDescent="0.25">
      <c r="A7995" s="4"/>
    </row>
    <row r="7996" spans="1:1" x14ac:dyDescent="0.25">
      <c r="A7996" s="4"/>
    </row>
    <row r="7997" spans="1:1" x14ac:dyDescent="0.25">
      <c r="A7997" s="4"/>
    </row>
    <row r="7998" spans="1:1" x14ac:dyDescent="0.25">
      <c r="A7998" s="4"/>
    </row>
    <row r="7999" spans="1:1" x14ac:dyDescent="0.25">
      <c r="A7999" s="4"/>
    </row>
    <row r="8000" spans="1:1" x14ac:dyDescent="0.25">
      <c r="A8000" s="4"/>
    </row>
    <row r="8001" spans="1:1" x14ac:dyDescent="0.25">
      <c r="A8001" s="4"/>
    </row>
    <row r="8002" spans="1:1" x14ac:dyDescent="0.25">
      <c r="A8002" s="4"/>
    </row>
    <row r="8003" spans="1:1" x14ac:dyDescent="0.25">
      <c r="A8003" s="4"/>
    </row>
    <row r="8004" spans="1:1" x14ac:dyDescent="0.25">
      <c r="A8004" s="4"/>
    </row>
    <row r="8005" spans="1:1" x14ac:dyDescent="0.25">
      <c r="A8005" s="4"/>
    </row>
    <row r="8006" spans="1:1" x14ac:dyDescent="0.25">
      <c r="A8006" s="4"/>
    </row>
    <row r="8007" spans="1:1" x14ac:dyDescent="0.25">
      <c r="A8007" s="4"/>
    </row>
    <row r="8008" spans="1:1" x14ac:dyDescent="0.25">
      <c r="A8008" s="4"/>
    </row>
    <row r="8009" spans="1:1" x14ac:dyDescent="0.25">
      <c r="A8009" s="4"/>
    </row>
    <row r="8010" spans="1:1" x14ac:dyDescent="0.25">
      <c r="A8010" s="4"/>
    </row>
    <row r="8011" spans="1:1" x14ac:dyDescent="0.25">
      <c r="A8011" s="4"/>
    </row>
    <row r="8012" spans="1:1" x14ac:dyDescent="0.25">
      <c r="A8012" s="4"/>
    </row>
    <row r="8013" spans="1:1" x14ac:dyDescent="0.25">
      <c r="A8013" s="4"/>
    </row>
    <row r="8014" spans="1:1" x14ac:dyDescent="0.25">
      <c r="A8014" s="4"/>
    </row>
    <row r="8015" spans="1:1" x14ac:dyDescent="0.25">
      <c r="A8015" s="4"/>
    </row>
    <row r="8016" spans="1:1" x14ac:dyDescent="0.25">
      <c r="A8016" s="4"/>
    </row>
    <row r="8017" spans="1:1" x14ac:dyDescent="0.25">
      <c r="A8017" s="4"/>
    </row>
    <row r="8018" spans="1:1" x14ac:dyDescent="0.25">
      <c r="A8018" s="4"/>
    </row>
    <row r="8019" spans="1:1" x14ac:dyDescent="0.25">
      <c r="A8019" s="4"/>
    </row>
    <row r="8020" spans="1:1" x14ac:dyDescent="0.25">
      <c r="A8020" s="4"/>
    </row>
    <row r="8021" spans="1:1" x14ac:dyDescent="0.25">
      <c r="A8021" s="4"/>
    </row>
    <row r="8022" spans="1:1" x14ac:dyDescent="0.25">
      <c r="A8022" s="4"/>
    </row>
    <row r="8023" spans="1:1" x14ac:dyDescent="0.25">
      <c r="A8023" s="4"/>
    </row>
    <row r="8024" spans="1:1" x14ac:dyDescent="0.25">
      <c r="A8024" s="4"/>
    </row>
    <row r="8025" spans="1:1" x14ac:dyDescent="0.25">
      <c r="A8025" s="4"/>
    </row>
    <row r="8026" spans="1:1" x14ac:dyDescent="0.25">
      <c r="A8026" s="4"/>
    </row>
    <row r="8027" spans="1:1" x14ac:dyDescent="0.25">
      <c r="A8027" s="4"/>
    </row>
    <row r="8028" spans="1:1" x14ac:dyDescent="0.25">
      <c r="A8028" s="4"/>
    </row>
    <row r="8029" spans="1:1" x14ac:dyDescent="0.25">
      <c r="A8029" s="4"/>
    </row>
    <row r="8030" spans="1:1" x14ac:dyDescent="0.25">
      <c r="A8030" s="4"/>
    </row>
    <row r="8031" spans="1:1" x14ac:dyDescent="0.25">
      <c r="A8031" s="4"/>
    </row>
    <row r="8032" spans="1:1" x14ac:dyDescent="0.25">
      <c r="A8032" s="4"/>
    </row>
    <row r="8033" spans="1:1" x14ac:dyDescent="0.25">
      <c r="A8033" s="4"/>
    </row>
    <row r="8034" spans="1:1" x14ac:dyDescent="0.25">
      <c r="A8034" s="4"/>
    </row>
    <row r="8035" spans="1:1" x14ac:dyDescent="0.25">
      <c r="A8035" s="4"/>
    </row>
    <row r="8036" spans="1:1" x14ac:dyDescent="0.25">
      <c r="A8036" s="4"/>
    </row>
    <row r="8037" spans="1:1" x14ac:dyDescent="0.25">
      <c r="A8037" s="4"/>
    </row>
    <row r="8038" spans="1:1" x14ac:dyDescent="0.25">
      <c r="A8038" s="4"/>
    </row>
    <row r="8039" spans="1:1" x14ac:dyDescent="0.25">
      <c r="A8039" s="4"/>
    </row>
    <row r="8040" spans="1:1" x14ac:dyDescent="0.25">
      <c r="A8040" s="4"/>
    </row>
    <row r="8041" spans="1:1" x14ac:dyDescent="0.25">
      <c r="A8041" s="4"/>
    </row>
    <row r="8042" spans="1:1" x14ac:dyDescent="0.25">
      <c r="A8042" s="4"/>
    </row>
    <row r="8043" spans="1:1" x14ac:dyDescent="0.25">
      <c r="A8043" s="4"/>
    </row>
    <row r="8044" spans="1:1" x14ac:dyDescent="0.25">
      <c r="A8044" s="4"/>
    </row>
    <row r="8045" spans="1:1" x14ac:dyDescent="0.25">
      <c r="A8045" s="4"/>
    </row>
    <row r="8046" spans="1:1" x14ac:dyDescent="0.25">
      <c r="A8046" s="4"/>
    </row>
    <row r="8047" spans="1:1" x14ac:dyDescent="0.25">
      <c r="A8047" s="4"/>
    </row>
    <row r="8048" spans="1:1" x14ac:dyDescent="0.25">
      <c r="A8048" s="4"/>
    </row>
    <row r="8049" spans="1:1" x14ac:dyDescent="0.25">
      <c r="A8049" s="4"/>
    </row>
    <row r="8050" spans="1:1" x14ac:dyDescent="0.25">
      <c r="A8050" s="4"/>
    </row>
    <row r="8051" spans="1:1" x14ac:dyDescent="0.25">
      <c r="A8051" s="4"/>
    </row>
    <row r="8052" spans="1:1" x14ac:dyDescent="0.25">
      <c r="A8052" s="4"/>
    </row>
    <row r="8053" spans="1:1" x14ac:dyDescent="0.25">
      <c r="A8053" s="4"/>
    </row>
    <row r="8054" spans="1:1" x14ac:dyDescent="0.25">
      <c r="A8054" s="4"/>
    </row>
    <row r="8055" spans="1:1" x14ac:dyDescent="0.25">
      <c r="A8055" s="4"/>
    </row>
    <row r="8056" spans="1:1" x14ac:dyDescent="0.25">
      <c r="A8056" s="4"/>
    </row>
    <row r="8057" spans="1:1" x14ac:dyDescent="0.25">
      <c r="A8057" s="4"/>
    </row>
    <row r="8058" spans="1:1" x14ac:dyDescent="0.25">
      <c r="A8058" s="4"/>
    </row>
    <row r="8059" spans="1:1" x14ac:dyDescent="0.25">
      <c r="A8059" s="4"/>
    </row>
    <row r="8060" spans="1:1" x14ac:dyDescent="0.25">
      <c r="A8060" s="4"/>
    </row>
    <row r="8061" spans="1:1" x14ac:dyDescent="0.25">
      <c r="A8061" s="4"/>
    </row>
    <row r="8062" spans="1:1" x14ac:dyDescent="0.25">
      <c r="A8062" s="4"/>
    </row>
    <row r="8063" spans="1:1" x14ac:dyDescent="0.25">
      <c r="A8063" s="4"/>
    </row>
    <row r="8064" spans="1:1" x14ac:dyDescent="0.25">
      <c r="A8064" s="4"/>
    </row>
    <row r="8065" spans="1:1" x14ac:dyDescent="0.25">
      <c r="A8065" s="4"/>
    </row>
    <row r="8066" spans="1:1" x14ac:dyDescent="0.25">
      <c r="A8066" s="4"/>
    </row>
    <row r="8067" spans="1:1" x14ac:dyDescent="0.25">
      <c r="A8067" s="4"/>
    </row>
    <row r="8068" spans="1:1" x14ac:dyDescent="0.25">
      <c r="A8068" s="4"/>
    </row>
    <row r="8069" spans="1:1" x14ac:dyDescent="0.25">
      <c r="A8069" s="4"/>
    </row>
    <row r="8070" spans="1:1" x14ac:dyDescent="0.25">
      <c r="A8070" s="4"/>
    </row>
    <row r="8071" spans="1:1" x14ac:dyDescent="0.25">
      <c r="A8071" s="4"/>
    </row>
    <row r="8072" spans="1:1" x14ac:dyDescent="0.25">
      <c r="A8072" s="4"/>
    </row>
    <row r="8073" spans="1:1" x14ac:dyDescent="0.25">
      <c r="A8073" s="4"/>
    </row>
    <row r="8074" spans="1:1" x14ac:dyDescent="0.25">
      <c r="A8074" s="4"/>
    </row>
    <row r="8075" spans="1:1" x14ac:dyDescent="0.25">
      <c r="A8075" s="4"/>
    </row>
    <row r="8076" spans="1:1" x14ac:dyDescent="0.25">
      <c r="A8076" s="4"/>
    </row>
    <row r="8077" spans="1:1" x14ac:dyDescent="0.25">
      <c r="A8077" s="4"/>
    </row>
    <row r="8078" spans="1:1" x14ac:dyDescent="0.25">
      <c r="A8078" s="4"/>
    </row>
    <row r="8079" spans="1:1" x14ac:dyDescent="0.25">
      <c r="A8079" s="4"/>
    </row>
    <row r="8080" spans="1:1" x14ac:dyDescent="0.25">
      <c r="A8080" s="4"/>
    </row>
    <row r="8081" spans="1:1" x14ac:dyDescent="0.25">
      <c r="A8081" s="4"/>
    </row>
    <row r="8082" spans="1:1" x14ac:dyDescent="0.25">
      <c r="A8082" s="4"/>
    </row>
    <row r="8083" spans="1:1" x14ac:dyDescent="0.25">
      <c r="A8083" s="4"/>
    </row>
    <row r="8084" spans="1:1" x14ac:dyDescent="0.25">
      <c r="A8084" s="4"/>
    </row>
    <row r="8085" spans="1:1" x14ac:dyDescent="0.25">
      <c r="A8085" s="4"/>
    </row>
    <row r="8086" spans="1:1" x14ac:dyDescent="0.25">
      <c r="A8086" s="4"/>
    </row>
    <row r="8087" spans="1:1" x14ac:dyDescent="0.25">
      <c r="A8087" s="4"/>
    </row>
    <row r="8088" spans="1:1" x14ac:dyDescent="0.25">
      <c r="A8088" s="4"/>
    </row>
    <row r="8089" spans="1:1" x14ac:dyDescent="0.25">
      <c r="A8089" s="4"/>
    </row>
    <row r="8090" spans="1:1" x14ac:dyDescent="0.25">
      <c r="A8090" s="4"/>
    </row>
    <row r="8091" spans="1:1" x14ac:dyDescent="0.25">
      <c r="A8091" s="4"/>
    </row>
    <row r="8092" spans="1:1" x14ac:dyDescent="0.25">
      <c r="A8092" s="4"/>
    </row>
    <row r="8093" spans="1:1" x14ac:dyDescent="0.25">
      <c r="A8093" s="4"/>
    </row>
    <row r="8094" spans="1:1" x14ac:dyDescent="0.25">
      <c r="A8094" s="4"/>
    </row>
    <row r="8095" spans="1:1" x14ac:dyDescent="0.25">
      <c r="A8095" s="4"/>
    </row>
    <row r="8096" spans="1:1" x14ac:dyDescent="0.25">
      <c r="A8096" s="4"/>
    </row>
    <row r="8097" spans="1:1" x14ac:dyDescent="0.25">
      <c r="A8097" s="4"/>
    </row>
    <row r="8098" spans="1:1" x14ac:dyDescent="0.25">
      <c r="A8098" s="4"/>
    </row>
    <row r="8099" spans="1:1" x14ac:dyDescent="0.25">
      <c r="A8099" s="4"/>
    </row>
    <row r="8100" spans="1:1" x14ac:dyDescent="0.25">
      <c r="A8100" s="4"/>
    </row>
    <row r="8101" spans="1:1" x14ac:dyDescent="0.25">
      <c r="A8101" s="4"/>
    </row>
    <row r="8102" spans="1:1" x14ac:dyDescent="0.25">
      <c r="A8102" s="4"/>
    </row>
    <row r="8103" spans="1:1" x14ac:dyDescent="0.25">
      <c r="A8103" s="4"/>
    </row>
    <row r="8104" spans="1:1" x14ac:dyDescent="0.25">
      <c r="A8104" s="4"/>
    </row>
    <row r="8105" spans="1:1" x14ac:dyDescent="0.25">
      <c r="A8105" s="4"/>
    </row>
    <row r="8106" spans="1:1" x14ac:dyDescent="0.25">
      <c r="A8106" s="4"/>
    </row>
    <row r="8107" spans="1:1" x14ac:dyDescent="0.25">
      <c r="A8107" s="4"/>
    </row>
    <row r="8108" spans="1:1" x14ac:dyDescent="0.25">
      <c r="A8108" s="4"/>
    </row>
    <row r="8109" spans="1:1" x14ac:dyDescent="0.25">
      <c r="A8109" s="4"/>
    </row>
    <row r="8110" spans="1:1" x14ac:dyDescent="0.25">
      <c r="A8110" s="4"/>
    </row>
    <row r="8111" spans="1:1" x14ac:dyDescent="0.25">
      <c r="A8111" s="4"/>
    </row>
    <row r="8112" spans="1:1" x14ac:dyDescent="0.25">
      <c r="A8112" s="4"/>
    </row>
    <row r="8113" spans="1:1" x14ac:dyDescent="0.25">
      <c r="A8113" s="4"/>
    </row>
    <row r="8114" spans="1:1" x14ac:dyDescent="0.25">
      <c r="A8114" s="4"/>
    </row>
    <row r="8115" spans="1:1" x14ac:dyDescent="0.25">
      <c r="A8115" s="4"/>
    </row>
    <row r="8116" spans="1:1" x14ac:dyDescent="0.25">
      <c r="A8116" s="4"/>
    </row>
    <row r="8117" spans="1:1" x14ac:dyDescent="0.25">
      <c r="A8117" s="4"/>
    </row>
    <row r="8118" spans="1:1" x14ac:dyDescent="0.25">
      <c r="A8118" s="4"/>
    </row>
    <row r="8119" spans="1:1" x14ac:dyDescent="0.25">
      <c r="A8119" s="4"/>
    </row>
    <row r="8120" spans="1:1" x14ac:dyDescent="0.25">
      <c r="A8120" s="4"/>
    </row>
    <row r="8121" spans="1:1" x14ac:dyDescent="0.25">
      <c r="A8121" s="4"/>
    </row>
    <row r="8122" spans="1:1" x14ac:dyDescent="0.25">
      <c r="A8122" s="4"/>
    </row>
    <row r="8123" spans="1:1" x14ac:dyDescent="0.25">
      <c r="A8123" s="4"/>
    </row>
    <row r="8124" spans="1:1" x14ac:dyDescent="0.25">
      <c r="A8124" s="4"/>
    </row>
    <row r="8125" spans="1:1" x14ac:dyDescent="0.25">
      <c r="A8125" s="4"/>
    </row>
    <row r="8126" spans="1:1" x14ac:dyDescent="0.25">
      <c r="A8126" s="4"/>
    </row>
    <row r="8127" spans="1:1" x14ac:dyDescent="0.25">
      <c r="A8127" s="4"/>
    </row>
    <row r="8128" spans="1:1" x14ac:dyDescent="0.25">
      <c r="A8128" s="4"/>
    </row>
    <row r="8129" spans="1:1" x14ac:dyDescent="0.25">
      <c r="A8129" s="4"/>
    </row>
    <row r="8130" spans="1:1" x14ac:dyDescent="0.25">
      <c r="A8130" s="4"/>
    </row>
    <row r="8131" spans="1:1" x14ac:dyDescent="0.25">
      <c r="A8131" s="4"/>
    </row>
    <row r="8132" spans="1:1" x14ac:dyDescent="0.25">
      <c r="A8132" s="4"/>
    </row>
    <row r="8133" spans="1:1" x14ac:dyDescent="0.25">
      <c r="A8133" s="4"/>
    </row>
    <row r="8134" spans="1:1" x14ac:dyDescent="0.25">
      <c r="A8134" s="4"/>
    </row>
    <row r="8135" spans="1:1" x14ac:dyDescent="0.25">
      <c r="A8135" s="4"/>
    </row>
    <row r="8136" spans="1:1" x14ac:dyDescent="0.25">
      <c r="A8136" s="4"/>
    </row>
    <row r="8137" spans="1:1" x14ac:dyDescent="0.25">
      <c r="A8137" s="4"/>
    </row>
    <row r="8138" spans="1:1" x14ac:dyDescent="0.25">
      <c r="A8138" s="4"/>
    </row>
    <row r="8139" spans="1:1" x14ac:dyDescent="0.25">
      <c r="A8139" s="4"/>
    </row>
    <row r="8140" spans="1:1" x14ac:dyDescent="0.25">
      <c r="A8140" s="4"/>
    </row>
    <row r="8141" spans="1:1" x14ac:dyDescent="0.25">
      <c r="A8141" s="4"/>
    </row>
    <row r="8142" spans="1:1" x14ac:dyDescent="0.25">
      <c r="A8142" s="4"/>
    </row>
    <row r="8143" spans="1:1" x14ac:dyDescent="0.25">
      <c r="A8143" s="4"/>
    </row>
    <row r="8144" spans="1:1" x14ac:dyDescent="0.25">
      <c r="A8144" s="4"/>
    </row>
    <row r="8145" spans="1:1" x14ac:dyDescent="0.25">
      <c r="A8145" s="4"/>
    </row>
    <row r="8146" spans="1:1" x14ac:dyDescent="0.25">
      <c r="A8146" s="4"/>
    </row>
    <row r="8147" spans="1:1" x14ac:dyDescent="0.25">
      <c r="A8147" s="4"/>
    </row>
    <row r="8148" spans="1:1" x14ac:dyDescent="0.25">
      <c r="A8148" s="4"/>
    </row>
    <row r="8149" spans="1:1" x14ac:dyDescent="0.25">
      <c r="A8149" s="4"/>
    </row>
    <row r="8150" spans="1:1" x14ac:dyDescent="0.25">
      <c r="A8150" s="4"/>
    </row>
    <row r="8151" spans="1:1" x14ac:dyDescent="0.25">
      <c r="A8151" s="4"/>
    </row>
    <row r="8152" spans="1:1" x14ac:dyDescent="0.25">
      <c r="A8152" s="4"/>
    </row>
    <row r="8153" spans="1:1" x14ac:dyDescent="0.25">
      <c r="A8153" s="4"/>
    </row>
    <row r="8154" spans="1:1" x14ac:dyDescent="0.25">
      <c r="A8154" s="4"/>
    </row>
    <row r="8155" spans="1:1" x14ac:dyDescent="0.25">
      <c r="A8155" s="4"/>
    </row>
    <row r="8156" spans="1:1" x14ac:dyDescent="0.25">
      <c r="A8156" s="4"/>
    </row>
    <row r="8157" spans="1:1" x14ac:dyDescent="0.25">
      <c r="A8157" s="4"/>
    </row>
    <row r="8158" spans="1:1" x14ac:dyDescent="0.25">
      <c r="A8158" s="4"/>
    </row>
    <row r="8159" spans="1:1" x14ac:dyDescent="0.25">
      <c r="A8159" s="4"/>
    </row>
    <row r="8160" spans="1:1" x14ac:dyDescent="0.25">
      <c r="A8160" s="4"/>
    </row>
    <row r="8161" spans="1:1" x14ac:dyDescent="0.25">
      <c r="A8161" s="4"/>
    </row>
    <row r="8162" spans="1:1" x14ac:dyDescent="0.25">
      <c r="A8162" s="4"/>
    </row>
    <row r="8163" spans="1:1" x14ac:dyDescent="0.25">
      <c r="A8163" s="4"/>
    </row>
    <row r="8164" spans="1:1" x14ac:dyDescent="0.25">
      <c r="A8164" s="4"/>
    </row>
    <row r="8165" spans="1:1" x14ac:dyDescent="0.25">
      <c r="A8165" s="4"/>
    </row>
    <row r="8166" spans="1:1" x14ac:dyDescent="0.25">
      <c r="A8166" s="4"/>
    </row>
    <row r="8167" spans="1:1" x14ac:dyDescent="0.25">
      <c r="A8167" s="4"/>
    </row>
    <row r="8168" spans="1:1" x14ac:dyDescent="0.25">
      <c r="A8168" s="4"/>
    </row>
    <row r="8169" spans="1:1" x14ac:dyDescent="0.25">
      <c r="A8169" s="4"/>
    </row>
    <row r="8170" spans="1:1" x14ac:dyDescent="0.25">
      <c r="A8170" s="4"/>
    </row>
    <row r="8171" spans="1:1" x14ac:dyDescent="0.25">
      <c r="A8171" s="4"/>
    </row>
    <row r="8172" spans="1:1" x14ac:dyDescent="0.25">
      <c r="A8172" s="4"/>
    </row>
    <row r="8173" spans="1:1" x14ac:dyDescent="0.25">
      <c r="A8173" s="4"/>
    </row>
    <row r="8174" spans="1:1" x14ac:dyDescent="0.25">
      <c r="A8174" s="4"/>
    </row>
    <row r="8175" spans="1:1" x14ac:dyDescent="0.25">
      <c r="A8175" s="4"/>
    </row>
    <row r="8176" spans="1:1" x14ac:dyDescent="0.25">
      <c r="A8176" s="4"/>
    </row>
    <row r="8177" spans="1:1" x14ac:dyDescent="0.25">
      <c r="A8177" s="4"/>
    </row>
    <row r="8178" spans="1:1" x14ac:dyDescent="0.25">
      <c r="A8178" s="4"/>
    </row>
    <row r="8179" spans="1:1" x14ac:dyDescent="0.25">
      <c r="A8179" s="4"/>
    </row>
    <row r="8180" spans="1:1" x14ac:dyDescent="0.25">
      <c r="A8180" s="4"/>
    </row>
    <row r="8181" spans="1:1" x14ac:dyDescent="0.25">
      <c r="A8181" s="4"/>
    </row>
    <row r="8182" spans="1:1" x14ac:dyDescent="0.25">
      <c r="A8182" s="4"/>
    </row>
    <row r="8183" spans="1:1" x14ac:dyDescent="0.25">
      <c r="A8183" s="4"/>
    </row>
    <row r="8184" spans="1:1" x14ac:dyDescent="0.25">
      <c r="A8184" s="4"/>
    </row>
    <row r="8185" spans="1:1" x14ac:dyDescent="0.25">
      <c r="A8185" s="4"/>
    </row>
    <row r="8186" spans="1:1" x14ac:dyDescent="0.25">
      <c r="A8186" s="4"/>
    </row>
    <row r="8187" spans="1:1" x14ac:dyDescent="0.25">
      <c r="A8187" s="4"/>
    </row>
    <row r="8188" spans="1:1" x14ac:dyDescent="0.25">
      <c r="A8188" s="4"/>
    </row>
    <row r="8189" spans="1:1" x14ac:dyDescent="0.25">
      <c r="A8189" s="4"/>
    </row>
    <row r="8190" spans="1:1" x14ac:dyDescent="0.25">
      <c r="A8190" s="4"/>
    </row>
    <row r="8191" spans="1:1" x14ac:dyDescent="0.25">
      <c r="A8191" s="4"/>
    </row>
    <row r="8192" spans="1:1" x14ac:dyDescent="0.25">
      <c r="A8192" s="4"/>
    </row>
    <row r="8193" spans="1:1" x14ac:dyDescent="0.25">
      <c r="A8193" s="4"/>
    </row>
    <row r="8194" spans="1:1" x14ac:dyDescent="0.25">
      <c r="A8194" s="4"/>
    </row>
    <row r="8195" spans="1:1" x14ac:dyDescent="0.25">
      <c r="A8195" s="4"/>
    </row>
    <row r="8196" spans="1:1" x14ac:dyDescent="0.25">
      <c r="A8196" s="4"/>
    </row>
    <row r="8197" spans="1:1" x14ac:dyDescent="0.25">
      <c r="A8197" s="4"/>
    </row>
    <row r="8198" spans="1:1" x14ac:dyDescent="0.25">
      <c r="A8198" s="4"/>
    </row>
    <row r="8199" spans="1:1" x14ac:dyDescent="0.25">
      <c r="A8199" s="4"/>
    </row>
    <row r="8200" spans="1:1" x14ac:dyDescent="0.25">
      <c r="A8200" s="4"/>
    </row>
    <row r="8201" spans="1:1" x14ac:dyDescent="0.25">
      <c r="A8201" s="4"/>
    </row>
    <row r="8202" spans="1:1" x14ac:dyDescent="0.25">
      <c r="A8202" s="4"/>
    </row>
    <row r="8203" spans="1:1" x14ac:dyDescent="0.25">
      <c r="A8203" s="4"/>
    </row>
    <row r="8204" spans="1:1" x14ac:dyDescent="0.25">
      <c r="A8204" s="4"/>
    </row>
    <row r="8205" spans="1:1" x14ac:dyDescent="0.25">
      <c r="A8205" s="4"/>
    </row>
    <row r="8206" spans="1:1" x14ac:dyDescent="0.25">
      <c r="A8206" s="4"/>
    </row>
    <row r="8207" spans="1:1" x14ac:dyDescent="0.25">
      <c r="A8207" s="4"/>
    </row>
    <row r="8208" spans="1:1" x14ac:dyDescent="0.25">
      <c r="A8208" s="4"/>
    </row>
    <row r="8209" spans="1:1" x14ac:dyDescent="0.25">
      <c r="A8209" s="4"/>
    </row>
    <row r="8210" spans="1:1" x14ac:dyDescent="0.25">
      <c r="A8210" s="4"/>
    </row>
    <row r="8211" spans="1:1" x14ac:dyDescent="0.25">
      <c r="A8211" s="4"/>
    </row>
    <row r="8212" spans="1:1" x14ac:dyDescent="0.25">
      <c r="A8212" s="4"/>
    </row>
    <row r="8213" spans="1:1" x14ac:dyDescent="0.25">
      <c r="A8213" s="4"/>
    </row>
    <row r="8214" spans="1:1" x14ac:dyDescent="0.25">
      <c r="A8214" s="4"/>
    </row>
    <row r="8215" spans="1:1" x14ac:dyDescent="0.25">
      <c r="A8215" s="4"/>
    </row>
    <row r="8216" spans="1:1" x14ac:dyDescent="0.25">
      <c r="A8216" s="4"/>
    </row>
    <row r="8217" spans="1:1" x14ac:dyDescent="0.25">
      <c r="A8217" s="4"/>
    </row>
    <row r="8218" spans="1:1" x14ac:dyDescent="0.25">
      <c r="A8218" s="4"/>
    </row>
    <row r="8219" spans="1:1" x14ac:dyDescent="0.25">
      <c r="A8219" s="4"/>
    </row>
    <row r="8220" spans="1:1" x14ac:dyDescent="0.25">
      <c r="A8220" s="4"/>
    </row>
    <row r="8221" spans="1:1" x14ac:dyDescent="0.25">
      <c r="A8221" s="4"/>
    </row>
    <row r="8222" spans="1:1" x14ac:dyDescent="0.25">
      <c r="A8222" s="4"/>
    </row>
    <row r="8223" spans="1:1" x14ac:dyDescent="0.25">
      <c r="A8223" s="4"/>
    </row>
    <row r="8224" spans="1:1" x14ac:dyDescent="0.25">
      <c r="A8224" s="4"/>
    </row>
    <row r="8225" spans="1:1" x14ac:dyDescent="0.25">
      <c r="A8225" s="4"/>
    </row>
    <row r="8226" spans="1:1" x14ac:dyDescent="0.25">
      <c r="A8226" s="4"/>
    </row>
    <row r="8227" spans="1:1" x14ac:dyDescent="0.25">
      <c r="A8227" s="4"/>
    </row>
    <row r="8228" spans="1:1" x14ac:dyDescent="0.25">
      <c r="A8228" s="4"/>
    </row>
    <row r="8229" spans="1:1" x14ac:dyDescent="0.25">
      <c r="A8229" s="4"/>
    </row>
    <row r="8230" spans="1:1" x14ac:dyDescent="0.25">
      <c r="A8230" s="4"/>
    </row>
    <row r="8231" spans="1:1" x14ac:dyDescent="0.25">
      <c r="A8231" s="4"/>
    </row>
    <row r="8232" spans="1:1" x14ac:dyDescent="0.25">
      <c r="A8232" s="4"/>
    </row>
    <row r="8233" spans="1:1" x14ac:dyDescent="0.25">
      <c r="A8233" s="4"/>
    </row>
    <row r="8234" spans="1:1" x14ac:dyDescent="0.25">
      <c r="A8234" s="4"/>
    </row>
    <row r="8235" spans="1:1" x14ac:dyDescent="0.25">
      <c r="A8235" s="4"/>
    </row>
    <row r="8236" spans="1:1" x14ac:dyDescent="0.25">
      <c r="A8236" s="4"/>
    </row>
    <row r="8237" spans="1:1" x14ac:dyDescent="0.25">
      <c r="A8237" s="4"/>
    </row>
    <row r="8238" spans="1:1" x14ac:dyDescent="0.25">
      <c r="A8238" s="4"/>
    </row>
    <row r="8239" spans="1:1" x14ac:dyDescent="0.25">
      <c r="A8239" s="4"/>
    </row>
    <row r="8240" spans="1:1" x14ac:dyDescent="0.25">
      <c r="A8240" s="4"/>
    </row>
    <row r="8241" spans="1:1" x14ac:dyDescent="0.25">
      <c r="A8241" s="4"/>
    </row>
    <row r="8242" spans="1:1" x14ac:dyDescent="0.25">
      <c r="A8242" s="4"/>
    </row>
    <row r="8243" spans="1:1" x14ac:dyDescent="0.25">
      <c r="A8243" s="4"/>
    </row>
    <row r="8244" spans="1:1" x14ac:dyDescent="0.25">
      <c r="A8244" s="4"/>
    </row>
    <row r="8245" spans="1:1" x14ac:dyDescent="0.25">
      <c r="A8245" s="4"/>
    </row>
    <row r="8246" spans="1:1" x14ac:dyDescent="0.25">
      <c r="A8246" s="4"/>
    </row>
    <row r="8247" spans="1:1" x14ac:dyDescent="0.25">
      <c r="A8247" s="4"/>
    </row>
    <row r="8248" spans="1:1" x14ac:dyDescent="0.25">
      <c r="A8248" s="4"/>
    </row>
    <row r="8249" spans="1:1" x14ac:dyDescent="0.25">
      <c r="A8249" s="4"/>
    </row>
    <row r="8250" spans="1:1" x14ac:dyDescent="0.25">
      <c r="A8250" s="4"/>
    </row>
    <row r="8251" spans="1:1" x14ac:dyDescent="0.25">
      <c r="A8251" s="4"/>
    </row>
    <row r="8252" spans="1:1" x14ac:dyDescent="0.25">
      <c r="A8252" s="4"/>
    </row>
    <row r="8253" spans="1:1" x14ac:dyDescent="0.25">
      <c r="A8253" s="4"/>
    </row>
    <row r="8254" spans="1:1" x14ac:dyDescent="0.25">
      <c r="A8254" s="4"/>
    </row>
    <row r="8255" spans="1:1" x14ac:dyDescent="0.25">
      <c r="A8255" s="4"/>
    </row>
    <row r="8256" spans="1:1" x14ac:dyDescent="0.25">
      <c r="A8256" s="4"/>
    </row>
    <row r="8257" spans="1:1" x14ac:dyDescent="0.25">
      <c r="A8257" s="4"/>
    </row>
    <row r="8258" spans="1:1" x14ac:dyDescent="0.25">
      <c r="A8258" s="4"/>
    </row>
    <row r="8259" spans="1:1" x14ac:dyDescent="0.25">
      <c r="A8259" s="4"/>
    </row>
    <row r="8260" spans="1:1" x14ac:dyDescent="0.25">
      <c r="A8260" s="4"/>
    </row>
    <row r="8261" spans="1:1" x14ac:dyDescent="0.25">
      <c r="A8261" s="4"/>
    </row>
    <row r="8262" spans="1:1" x14ac:dyDescent="0.25">
      <c r="A8262" s="4"/>
    </row>
    <row r="8263" spans="1:1" x14ac:dyDescent="0.25">
      <c r="A8263" s="4"/>
    </row>
    <row r="8264" spans="1:1" x14ac:dyDescent="0.25">
      <c r="A8264" s="4"/>
    </row>
    <row r="8265" spans="1:1" x14ac:dyDescent="0.25">
      <c r="A8265" s="4"/>
    </row>
    <row r="8266" spans="1:1" x14ac:dyDescent="0.25">
      <c r="A8266" s="4"/>
    </row>
    <row r="8267" spans="1:1" x14ac:dyDescent="0.25">
      <c r="A8267" s="4"/>
    </row>
    <row r="8268" spans="1:1" x14ac:dyDescent="0.25">
      <c r="A8268" s="4"/>
    </row>
    <row r="8269" spans="1:1" x14ac:dyDescent="0.25">
      <c r="A8269" s="4"/>
    </row>
    <row r="8270" spans="1:1" x14ac:dyDescent="0.25">
      <c r="A8270" s="4"/>
    </row>
    <row r="8271" spans="1:1" x14ac:dyDescent="0.25">
      <c r="A8271" s="4"/>
    </row>
    <row r="8272" spans="1:1" x14ac:dyDescent="0.25">
      <c r="A8272" s="4"/>
    </row>
    <row r="8273" spans="1:1" x14ac:dyDescent="0.25">
      <c r="A8273" s="4"/>
    </row>
    <row r="8274" spans="1:1" x14ac:dyDescent="0.25">
      <c r="A8274" s="4"/>
    </row>
    <row r="8275" spans="1:1" x14ac:dyDescent="0.25">
      <c r="A8275" s="4"/>
    </row>
    <row r="8276" spans="1:1" x14ac:dyDescent="0.25">
      <c r="A8276" s="4"/>
    </row>
    <row r="8277" spans="1:1" x14ac:dyDescent="0.25">
      <c r="A8277" s="4"/>
    </row>
    <row r="8278" spans="1:1" x14ac:dyDescent="0.25">
      <c r="A8278" s="4"/>
    </row>
    <row r="8279" spans="1:1" x14ac:dyDescent="0.25">
      <c r="A8279" s="4"/>
    </row>
    <row r="8280" spans="1:1" x14ac:dyDescent="0.25">
      <c r="A8280" s="4"/>
    </row>
    <row r="8281" spans="1:1" x14ac:dyDescent="0.25">
      <c r="A8281" s="4"/>
    </row>
    <row r="8282" spans="1:1" x14ac:dyDescent="0.25">
      <c r="A8282" s="4"/>
    </row>
    <row r="8283" spans="1:1" x14ac:dyDescent="0.25">
      <c r="A8283" s="4"/>
    </row>
    <row r="8284" spans="1:1" x14ac:dyDescent="0.25">
      <c r="A8284" s="4"/>
    </row>
    <row r="8285" spans="1:1" x14ac:dyDescent="0.25">
      <c r="A8285" s="4"/>
    </row>
    <row r="8286" spans="1:1" x14ac:dyDescent="0.25">
      <c r="A8286" s="4"/>
    </row>
    <row r="8287" spans="1:1" x14ac:dyDescent="0.25">
      <c r="A8287" s="4"/>
    </row>
    <row r="8288" spans="1:1" x14ac:dyDescent="0.25">
      <c r="A8288" s="4"/>
    </row>
    <row r="8289" spans="1:1" x14ac:dyDescent="0.25">
      <c r="A8289" s="4"/>
    </row>
    <row r="8290" spans="1:1" x14ac:dyDescent="0.25">
      <c r="A8290" s="4"/>
    </row>
    <row r="8291" spans="1:1" x14ac:dyDescent="0.25">
      <c r="A8291" s="4"/>
    </row>
    <row r="8292" spans="1:1" x14ac:dyDescent="0.25">
      <c r="A8292" s="4"/>
    </row>
    <row r="8293" spans="1:1" x14ac:dyDescent="0.25">
      <c r="A8293" s="4"/>
    </row>
    <row r="8294" spans="1:1" x14ac:dyDescent="0.25">
      <c r="A8294" s="4"/>
    </row>
    <row r="8295" spans="1:1" x14ac:dyDescent="0.25">
      <c r="A8295" s="4"/>
    </row>
    <row r="8296" spans="1:1" x14ac:dyDescent="0.25">
      <c r="A8296" s="4"/>
    </row>
    <row r="8297" spans="1:1" x14ac:dyDescent="0.25">
      <c r="A8297" s="4"/>
    </row>
    <row r="8298" spans="1:1" x14ac:dyDescent="0.25">
      <c r="A8298" s="4"/>
    </row>
    <row r="8299" spans="1:1" x14ac:dyDescent="0.25">
      <c r="A8299" s="4"/>
    </row>
    <row r="8300" spans="1:1" x14ac:dyDescent="0.25">
      <c r="A8300" s="4"/>
    </row>
    <row r="8301" spans="1:1" x14ac:dyDescent="0.25">
      <c r="A8301" s="4"/>
    </row>
    <row r="8302" spans="1:1" x14ac:dyDescent="0.25">
      <c r="A8302" s="4"/>
    </row>
    <row r="8303" spans="1:1" x14ac:dyDescent="0.25">
      <c r="A8303" s="4"/>
    </row>
    <row r="8304" spans="1:1" x14ac:dyDescent="0.25">
      <c r="A8304" s="4"/>
    </row>
    <row r="8305" spans="1:1" x14ac:dyDescent="0.25">
      <c r="A8305" s="4"/>
    </row>
    <row r="8306" spans="1:1" x14ac:dyDescent="0.25">
      <c r="A8306" s="4"/>
    </row>
    <row r="8307" spans="1:1" x14ac:dyDescent="0.25">
      <c r="A8307" s="4"/>
    </row>
    <row r="8308" spans="1:1" x14ac:dyDescent="0.25">
      <c r="A8308" s="4"/>
    </row>
    <row r="8309" spans="1:1" x14ac:dyDescent="0.25">
      <c r="A8309" s="4"/>
    </row>
    <row r="8310" spans="1:1" x14ac:dyDescent="0.25">
      <c r="A8310" s="4"/>
    </row>
    <row r="8311" spans="1:1" x14ac:dyDescent="0.25">
      <c r="A8311" s="4"/>
    </row>
    <row r="8312" spans="1:1" x14ac:dyDescent="0.25">
      <c r="A8312" s="4"/>
    </row>
    <row r="8313" spans="1:1" x14ac:dyDescent="0.25">
      <c r="A8313" s="4"/>
    </row>
    <row r="8314" spans="1:1" x14ac:dyDescent="0.25">
      <c r="A8314" s="4"/>
    </row>
    <row r="8315" spans="1:1" x14ac:dyDescent="0.25">
      <c r="A8315" s="4"/>
    </row>
    <row r="8316" spans="1:1" x14ac:dyDescent="0.25">
      <c r="A8316" s="4"/>
    </row>
    <row r="8317" spans="1:1" x14ac:dyDescent="0.25">
      <c r="A8317" s="4"/>
    </row>
    <row r="8318" spans="1:1" x14ac:dyDescent="0.25">
      <c r="A8318" s="4"/>
    </row>
    <row r="8319" spans="1:1" x14ac:dyDescent="0.25">
      <c r="A8319" s="4"/>
    </row>
    <row r="8320" spans="1:1" x14ac:dyDescent="0.25">
      <c r="A8320" s="4"/>
    </row>
    <row r="8321" spans="1:1" x14ac:dyDescent="0.25">
      <c r="A8321" s="4"/>
    </row>
    <row r="8322" spans="1:1" x14ac:dyDescent="0.25">
      <c r="A8322" s="4"/>
    </row>
    <row r="8323" spans="1:1" x14ac:dyDescent="0.25">
      <c r="A8323" s="4"/>
    </row>
    <row r="8324" spans="1:1" x14ac:dyDescent="0.25">
      <c r="A8324" s="4"/>
    </row>
    <row r="8325" spans="1:1" x14ac:dyDescent="0.25">
      <c r="A8325" s="4"/>
    </row>
    <row r="8326" spans="1:1" x14ac:dyDescent="0.25">
      <c r="A8326" s="4"/>
    </row>
    <row r="8327" spans="1:1" x14ac:dyDescent="0.25">
      <c r="A8327" s="4"/>
    </row>
    <row r="8328" spans="1:1" x14ac:dyDescent="0.25">
      <c r="A8328" s="4"/>
    </row>
    <row r="8329" spans="1:1" x14ac:dyDescent="0.25">
      <c r="A8329" s="4"/>
    </row>
    <row r="8330" spans="1:1" x14ac:dyDescent="0.25">
      <c r="A8330" s="4"/>
    </row>
    <row r="8331" spans="1:1" x14ac:dyDescent="0.25">
      <c r="A8331" s="4"/>
    </row>
    <row r="8332" spans="1:1" x14ac:dyDescent="0.25">
      <c r="A8332" s="4"/>
    </row>
    <row r="8333" spans="1:1" x14ac:dyDescent="0.25">
      <c r="A8333" s="4"/>
    </row>
    <row r="8334" spans="1:1" x14ac:dyDescent="0.25">
      <c r="A8334" s="4"/>
    </row>
    <row r="8335" spans="1:1" x14ac:dyDescent="0.25">
      <c r="A8335" s="4"/>
    </row>
    <row r="8336" spans="1:1" x14ac:dyDescent="0.25">
      <c r="A8336" s="4"/>
    </row>
    <row r="8337" spans="1:1" x14ac:dyDescent="0.25">
      <c r="A8337" s="4"/>
    </row>
    <row r="8338" spans="1:1" x14ac:dyDescent="0.25">
      <c r="A8338" s="4"/>
    </row>
    <row r="8339" spans="1:1" x14ac:dyDescent="0.25">
      <c r="A8339" s="4"/>
    </row>
    <row r="8340" spans="1:1" x14ac:dyDescent="0.25">
      <c r="A8340" s="4"/>
    </row>
    <row r="8341" spans="1:1" x14ac:dyDescent="0.25">
      <c r="A8341" s="4"/>
    </row>
    <row r="8342" spans="1:1" x14ac:dyDescent="0.25">
      <c r="A8342" s="4"/>
    </row>
    <row r="8343" spans="1:1" x14ac:dyDescent="0.25">
      <c r="A8343" s="4"/>
    </row>
    <row r="8344" spans="1:1" x14ac:dyDescent="0.25">
      <c r="A8344" s="4"/>
    </row>
    <row r="8345" spans="1:1" x14ac:dyDescent="0.25">
      <c r="A8345" s="4"/>
    </row>
    <row r="8346" spans="1:1" x14ac:dyDescent="0.25">
      <c r="A8346" s="4"/>
    </row>
    <row r="8347" spans="1:1" x14ac:dyDescent="0.25">
      <c r="A8347" s="4"/>
    </row>
    <row r="8348" spans="1:1" x14ac:dyDescent="0.25">
      <c r="A8348" s="4"/>
    </row>
    <row r="8349" spans="1:1" x14ac:dyDescent="0.25">
      <c r="A8349" s="4"/>
    </row>
    <row r="8350" spans="1:1" x14ac:dyDescent="0.25">
      <c r="A8350" s="4"/>
    </row>
    <row r="8351" spans="1:1" x14ac:dyDescent="0.25">
      <c r="A8351" s="4"/>
    </row>
    <row r="8352" spans="1:1" x14ac:dyDescent="0.25">
      <c r="A8352" s="4"/>
    </row>
    <row r="8353" spans="1:1" x14ac:dyDescent="0.25">
      <c r="A8353" s="4"/>
    </row>
    <row r="8354" spans="1:1" x14ac:dyDescent="0.25">
      <c r="A8354" s="4"/>
    </row>
    <row r="8355" spans="1:1" x14ac:dyDescent="0.25">
      <c r="A8355" s="4"/>
    </row>
    <row r="8356" spans="1:1" x14ac:dyDescent="0.25">
      <c r="A8356" s="4"/>
    </row>
    <row r="8357" spans="1:1" x14ac:dyDescent="0.25">
      <c r="A8357" s="4"/>
    </row>
    <row r="8358" spans="1:1" x14ac:dyDescent="0.25">
      <c r="A8358" s="4"/>
    </row>
    <row r="8359" spans="1:1" x14ac:dyDescent="0.25">
      <c r="A8359" s="4"/>
    </row>
    <row r="8360" spans="1:1" x14ac:dyDescent="0.25">
      <c r="A8360" s="4"/>
    </row>
    <row r="8361" spans="1:1" x14ac:dyDescent="0.25">
      <c r="A8361" s="4"/>
    </row>
    <row r="8362" spans="1:1" x14ac:dyDescent="0.25">
      <c r="A8362" s="4"/>
    </row>
    <row r="8363" spans="1:1" x14ac:dyDescent="0.25">
      <c r="A8363" s="4"/>
    </row>
    <row r="8364" spans="1:1" x14ac:dyDescent="0.25">
      <c r="A8364" s="4"/>
    </row>
    <row r="8365" spans="1:1" x14ac:dyDescent="0.25">
      <c r="A8365" s="4"/>
    </row>
    <row r="8366" spans="1:1" x14ac:dyDescent="0.25">
      <c r="A8366" s="4"/>
    </row>
    <row r="8367" spans="1:1" x14ac:dyDescent="0.25">
      <c r="A8367" s="4"/>
    </row>
    <row r="8368" spans="1:1" x14ac:dyDescent="0.25">
      <c r="A8368" s="4"/>
    </row>
    <row r="8369" spans="1:1" x14ac:dyDescent="0.25">
      <c r="A8369" s="4"/>
    </row>
    <row r="8370" spans="1:1" x14ac:dyDescent="0.25">
      <c r="A8370" s="4"/>
    </row>
    <row r="8371" spans="1:1" x14ac:dyDescent="0.25">
      <c r="A8371" s="4"/>
    </row>
    <row r="8372" spans="1:1" x14ac:dyDescent="0.25">
      <c r="A8372" s="4"/>
    </row>
    <row r="8373" spans="1:1" x14ac:dyDescent="0.25">
      <c r="A8373" s="4"/>
    </row>
    <row r="8374" spans="1:1" x14ac:dyDescent="0.25">
      <c r="A8374" s="4"/>
    </row>
    <row r="8375" spans="1:1" x14ac:dyDescent="0.25">
      <c r="A8375" s="4"/>
    </row>
    <row r="8376" spans="1:1" x14ac:dyDescent="0.25">
      <c r="A8376" s="4"/>
    </row>
    <row r="8377" spans="1:1" x14ac:dyDescent="0.25">
      <c r="A8377" s="4"/>
    </row>
    <row r="8378" spans="1:1" x14ac:dyDescent="0.25">
      <c r="A8378" s="4"/>
    </row>
    <row r="8379" spans="1:1" x14ac:dyDescent="0.25">
      <c r="A8379" s="4"/>
    </row>
    <row r="8380" spans="1:1" x14ac:dyDescent="0.25">
      <c r="A8380" s="4"/>
    </row>
    <row r="8381" spans="1:1" x14ac:dyDescent="0.25">
      <c r="A8381" s="4"/>
    </row>
    <row r="8382" spans="1:1" x14ac:dyDescent="0.25">
      <c r="A8382" s="4"/>
    </row>
    <row r="8383" spans="1:1" x14ac:dyDescent="0.25">
      <c r="A8383" s="4"/>
    </row>
    <row r="8384" spans="1:1" x14ac:dyDescent="0.25">
      <c r="A8384" s="4"/>
    </row>
    <row r="8385" spans="1:1" x14ac:dyDescent="0.25">
      <c r="A8385" s="4"/>
    </row>
    <row r="8386" spans="1:1" x14ac:dyDescent="0.25">
      <c r="A8386" s="4"/>
    </row>
    <row r="8387" spans="1:1" x14ac:dyDescent="0.25">
      <c r="A8387" s="4"/>
    </row>
    <row r="8388" spans="1:1" x14ac:dyDescent="0.25">
      <c r="A8388" s="4"/>
    </row>
    <row r="8389" spans="1:1" x14ac:dyDescent="0.25">
      <c r="A8389" s="4"/>
    </row>
    <row r="8390" spans="1:1" x14ac:dyDescent="0.25">
      <c r="A8390" s="4"/>
    </row>
    <row r="8391" spans="1:1" x14ac:dyDescent="0.25">
      <c r="A8391" s="4"/>
    </row>
    <row r="8392" spans="1:1" x14ac:dyDescent="0.25">
      <c r="A8392" s="4"/>
    </row>
    <row r="8393" spans="1:1" x14ac:dyDescent="0.25">
      <c r="A8393" s="4"/>
    </row>
    <row r="8394" spans="1:1" x14ac:dyDescent="0.25">
      <c r="A8394" s="4"/>
    </row>
    <row r="8395" spans="1:1" x14ac:dyDescent="0.25">
      <c r="A8395" s="4"/>
    </row>
    <row r="8396" spans="1:1" x14ac:dyDescent="0.25">
      <c r="A8396" s="4"/>
    </row>
    <row r="8397" spans="1:1" x14ac:dyDescent="0.25">
      <c r="A8397" s="4"/>
    </row>
    <row r="8398" spans="1:1" x14ac:dyDescent="0.25">
      <c r="A8398" s="4"/>
    </row>
    <row r="8399" spans="1:1" x14ac:dyDescent="0.25">
      <c r="A8399" s="4"/>
    </row>
    <row r="8400" spans="1:1" x14ac:dyDescent="0.25">
      <c r="A8400" s="4"/>
    </row>
    <row r="8401" spans="1:1" x14ac:dyDescent="0.25">
      <c r="A8401" s="4"/>
    </row>
    <row r="8402" spans="1:1" x14ac:dyDescent="0.25">
      <c r="A8402" s="4"/>
    </row>
    <row r="8403" spans="1:1" x14ac:dyDescent="0.25">
      <c r="A8403" s="4"/>
    </row>
    <row r="8404" spans="1:1" x14ac:dyDescent="0.25">
      <c r="A8404" s="4"/>
    </row>
    <row r="8405" spans="1:1" x14ac:dyDescent="0.25">
      <c r="A8405" s="4"/>
    </row>
    <row r="8406" spans="1:1" x14ac:dyDescent="0.25">
      <c r="A8406" s="4"/>
    </row>
    <row r="8407" spans="1:1" x14ac:dyDescent="0.25">
      <c r="A8407" s="4"/>
    </row>
    <row r="8408" spans="1:1" x14ac:dyDescent="0.25">
      <c r="A8408" s="4"/>
    </row>
    <row r="8409" spans="1:1" x14ac:dyDescent="0.25">
      <c r="A8409" s="4"/>
    </row>
    <row r="8410" spans="1:1" x14ac:dyDescent="0.25">
      <c r="A8410" s="4"/>
    </row>
    <row r="8411" spans="1:1" x14ac:dyDescent="0.25">
      <c r="A8411" s="4"/>
    </row>
    <row r="8412" spans="1:1" x14ac:dyDescent="0.25">
      <c r="A8412" s="4"/>
    </row>
    <row r="8413" spans="1:1" x14ac:dyDescent="0.25">
      <c r="A8413" s="4"/>
    </row>
    <row r="8414" spans="1:1" x14ac:dyDescent="0.25">
      <c r="A8414" s="4"/>
    </row>
    <row r="8415" spans="1:1" x14ac:dyDescent="0.25">
      <c r="A8415" s="4"/>
    </row>
    <row r="8416" spans="1:1" x14ac:dyDescent="0.25">
      <c r="A8416" s="4"/>
    </row>
    <row r="8417" spans="1:1" x14ac:dyDescent="0.25">
      <c r="A8417" s="4"/>
    </row>
    <row r="8418" spans="1:1" x14ac:dyDescent="0.25">
      <c r="A8418" s="4"/>
    </row>
    <row r="8419" spans="1:1" x14ac:dyDescent="0.25">
      <c r="A8419" s="4"/>
    </row>
    <row r="8420" spans="1:1" x14ac:dyDescent="0.25">
      <c r="A8420" s="4"/>
    </row>
    <row r="8421" spans="1:1" x14ac:dyDescent="0.25">
      <c r="A8421" s="4"/>
    </row>
    <row r="8422" spans="1:1" x14ac:dyDescent="0.25">
      <c r="A8422" s="4"/>
    </row>
    <row r="8423" spans="1:1" x14ac:dyDescent="0.25">
      <c r="A8423" s="4"/>
    </row>
    <row r="8424" spans="1:1" x14ac:dyDescent="0.25">
      <c r="A8424" s="4"/>
    </row>
    <row r="8425" spans="1:1" x14ac:dyDescent="0.25">
      <c r="A8425" s="4"/>
    </row>
    <row r="8426" spans="1:1" x14ac:dyDescent="0.25">
      <c r="A8426" s="4"/>
    </row>
    <row r="8427" spans="1:1" x14ac:dyDescent="0.25">
      <c r="A8427" s="4"/>
    </row>
    <row r="8428" spans="1:1" x14ac:dyDescent="0.25">
      <c r="A8428" s="4"/>
    </row>
    <row r="8429" spans="1:1" x14ac:dyDescent="0.25">
      <c r="A8429" s="4"/>
    </row>
    <row r="8430" spans="1:1" x14ac:dyDescent="0.25">
      <c r="A8430" s="4"/>
    </row>
    <row r="8431" spans="1:1" x14ac:dyDescent="0.25">
      <c r="A8431" s="4"/>
    </row>
    <row r="8432" spans="1:1" x14ac:dyDescent="0.25">
      <c r="A8432" s="4"/>
    </row>
    <row r="8433" spans="1:1" x14ac:dyDescent="0.25">
      <c r="A8433" s="4"/>
    </row>
    <row r="8434" spans="1:1" x14ac:dyDescent="0.25">
      <c r="A8434" s="4"/>
    </row>
    <row r="8435" spans="1:1" x14ac:dyDescent="0.25">
      <c r="A8435" s="4"/>
    </row>
    <row r="8436" spans="1:1" x14ac:dyDescent="0.25">
      <c r="A8436" s="4"/>
    </row>
    <row r="8437" spans="1:1" x14ac:dyDescent="0.25">
      <c r="A8437" s="4"/>
    </row>
    <row r="8438" spans="1:1" x14ac:dyDescent="0.25">
      <c r="A8438" s="4"/>
    </row>
    <row r="8439" spans="1:1" x14ac:dyDescent="0.25">
      <c r="A8439" s="4"/>
    </row>
    <row r="8440" spans="1:1" x14ac:dyDescent="0.25">
      <c r="A8440" s="4"/>
    </row>
    <row r="8441" spans="1:1" x14ac:dyDescent="0.25">
      <c r="A8441" s="4"/>
    </row>
    <row r="8442" spans="1:1" x14ac:dyDescent="0.25">
      <c r="A8442" s="4"/>
    </row>
    <row r="8443" spans="1:1" x14ac:dyDescent="0.25">
      <c r="A8443" s="4"/>
    </row>
    <row r="8444" spans="1:1" x14ac:dyDescent="0.25">
      <c r="A8444" s="4"/>
    </row>
    <row r="8445" spans="1:1" x14ac:dyDescent="0.25">
      <c r="A8445" s="4"/>
    </row>
    <row r="8446" spans="1:1" x14ac:dyDescent="0.25">
      <c r="A8446" s="4"/>
    </row>
    <row r="8447" spans="1:1" x14ac:dyDescent="0.25">
      <c r="A8447" s="4"/>
    </row>
    <row r="8448" spans="1:1" x14ac:dyDescent="0.25">
      <c r="A8448" s="4"/>
    </row>
    <row r="8449" spans="1:1" x14ac:dyDescent="0.25">
      <c r="A8449" s="4"/>
    </row>
    <row r="8450" spans="1:1" x14ac:dyDescent="0.25">
      <c r="A8450" s="4"/>
    </row>
    <row r="8451" spans="1:1" x14ac:dyDescent="0.25">
      <c r="A8451" s="4"/>
    </row>
    <row r="8452" spans="1:1" x14ac:dyDescent="0.25">
      <c r="A8452" s="4"/>
    </row>
    <row r="8453" spans="1:1" x14ac:dyDescent="0.25">
      <c r="A8453" s="4"/>
    </row>
    <row r="8454" spans="1:1" x14ac:dyDescent="0.25">
      <c r="A8454" s="4"/>
    </row>
    <row r="8455" spans="1:1" x14ac:dyDescent="0.25">
      <c r="A8455" s="4"/>
    </row>
    <row r="8456" spans="1:1" x14ac:dyDescent="0.25">
      <c r="A8456" s="4"/>
    </row>
    <row r="8457" spans="1:1" x14ac:dyDescent="0.25">
      <c r="A8457" s="4"/>
    </row>
    <row r="8458" spans="1:1" x14ac:dyDescent="0.25">
      <c r="A8458" s="4"/>
    </row>
    <row r="8459" spans="1:1" x14ac:dyDescent="0.25">
      <c r="A8459" s="4"/>
    </row>
    <row r="8460" spans="1:1" x14ac:dyDescent="0.25">
      <c r="A8460" s="4"/>
    </row>
    <row r="8461" spans="1:1" x14ac:dyDescent="0.25">
      <c r="A8461" s="4"/>
    </row>
    <row r="8462" spans="1:1" x14ac:dyDescent="0.25">
      <c r="A8462" s="4"/>
    </row>
    <row r="8463" spans="1:1" x14ac:dyDescent="0.25">
      <c r="A8463" s="4"/>
    </row>
    <row r="8464" spans="1:1" x14ac:dyDescent="0.25">
      <c r="A8464" s="4"/>
    </row>
    <row r="8465" spans="1:1" x14ac:dyDescent="0.25">
      <c r="A8465" s="4"/>
    </row>
    <row r="8466" spans="1:1" x14ac:dyDescent="0.25">
      <c r="A8466" s="4"/>
    </row>
    <row r="8467" spans="1:1" x14ac:dyDescent="0.25">
      <c r="A8467" s="4"/>
    </row>
    <row r="8468" spans="1:1" x14ac:dyDescent="0.25">
      <c r="A8468" s="4"/>
    </row>
    <row r="8469" spans="1:1" x14ac:dyDescent="0.25">
      <c r="A8469" s="4"/>
    </row>
    <row r="8470" spans="1:1" x14ac:dyDescent="0.25">
      <c r="A8470" s="4"/>
    </row>
    <row r="8471" spans="1:1" x14ac:dyDescent="0.25">
      <c r="A8471" s="4"/>
    </row>
    <row r="8472" spans="1:1" x14ac:dyDescent="0.25">
      <c r="A8472" s="4"/>
    </row>
    <row r="8473" spans="1:1" x14ac:dyDescent="0.25">
      <c r="A8473" s="4"/>
    </row>
    <row r="8474" spans="1:1" x14ac:dyDescent="0.25">
      <c r="A8474" s="4"/>
    </row>
    <row r="8475" spans="1:1" x14ac:dyDescent="0.25">
      <c r="A8475" s="4"/>
    </row>
    <row r="8476" spans="1:1" x14ac:dyDescent="0.25">
      <c r="A8476" s="4"/>
    </row>
    <row r="8477" spans="1:1" x14ac:dyDescent="0.25">
      <c r="A8477" s="4"/>
    </row>
    <row r="8478" spans="1:1" x14ac:dyDescent="0.25">
      <c r="A8478" s="4"/>
    </row>
    <row r="8479" spans="1:1" x14ac:dyDescent="0.25">
      <c r="A8479" s="4"/>
    </row>
    <row r="8480" spans="1:1" x14ac:dyDescent="0.25">
      <c r="A8480" s="4"/>
    </row>
    <row r="8481" spans="1:1" x14ac:dyDescent="0.25">
      <c r="A8481" s="4"/>
    </row>
    <row r="8482" spans="1:1" x14ac:dyDescent="0.25">
      <c r="A8482" s="4"/>
    </row>
    <row r="8483" spans="1:1" x14ac:dyDescent="0.25">
      <c r="A8483" s="4"/>
    </row>
    <row r="8484" spans="1:1" x14ac:dyDescent="0.25">
      <c r="A8484" s="4"/>
    </row>
    <row r="8485" spans="1:1" x14ac:dyDescent="0.25">
      <c r="A8485" s="4"/>
    </row>
    <row r="8486" spans="1:1" x14ac:dyDescent="0.25">
      <c r="A8486" s="4"/>
    </row>
    <row r="8487" spans="1:1" x14ac:dyDescent="0.25">
      <c r="A8487" s="4"/>
    </row>
    <row r="8488" spans="1:1" x14ac:dyDescent="0.25">
      <c r="A8488" s="4"/>
    </row>
    <row r="8489" spans="1:1" x14ac:dyDescent="0.25">
      <c r="A8489" s="4"/>
    </row>
    <row r="8490" spans="1:1" x14ac:dyDescent="0.25">
      <c r="A8490" s="4"/>
    </row>
    <row r="8491" spans="1:1" x14ac:dyDescent="0.25">
      <c r="A8491" s="4"/>
    </row>
    <row r="8492" spans="1:1" x14ac:dyDescent="0.25">
      <c r="A8492" s="4"/>
    </row>
    <row r="8493" spans="1:1" x14ac:dyDescent="0.25">
      <c r="A8493" s="4"/>
    </row>
    <row r="8494" spans="1:1" x14ac:dyDescent="0.25">
      <c r="A8494" s="4"/>
    </row>
    <row r="8495" spans="1:1" x14ac:dyDescent="0.25">
      <c r="A8495" s="4"/>
    </row>
    <row r="8496" spans="1:1" x14ac:dyDescent="0.25">
      <c r="A8496" s="4"/>
    </row>
    <row r="8497" spans="1:1" x14ac:dyDescent="0.25">
      <c r="A8497" s="4"/>
    </row>
    <row r="8498" spans="1:1" x14ac:dyDescent="0.25">
      <c r="A8498" s="4"/>
    </row>
    <row r="8499" spans="1:1" x14ac:dyDescent="0.25">
      <c r="A8499" s="4"/>
    </row>
    <row r="8500" spans="1:1" x14ac:dyDescent="0.25">
      <c r="A8500" s="4"/>
    </row>
    <row r="8501" spans="1:1" x14ac:dyDescent="0.25">
      <c r="A8501" s="4"/>
    </row>
    <row r="8502" spans="1:1" x14ac:dyDescent="0.25">
      <c r="A8502" s="4"/>
    </row>
    <row r="8503" spans="1:1" x14ac:dyDescent="0.25">
      <c r="A8503" s="4"/>
    </row>
    <row r="8504" spans="1:1" x14ac:dyDescent="0.25">
      <c r="A8504" s="4"/>
    </row>
    <row r="8505" spans="1:1" x14ac:dyDescent="0.25">
      <c r="A8505" s="4"/>
    </row>
    <row r="8506" spans="1:1" x14ac:dyDescent="0.25">
      <c r="A8506" s="4"/>
    </row>
    <row r="8507" spans="1:1" x14ac:dyDescent="0.25">
      <c r="A8507" s="4"/>
    </row>
    <row r="8508" spans="1:1" x14ac:dyDescent="0.25">
      <c r="A8508" s="4"/>
    </row>
    <row r="8509" spans="1:1" x14ac:dyDescent="0.25">
      <c r="A8509" s="4"/>
    </row>
    <row r="8510" spans="1:1" x14ac:dyDescent="0.25">
      <c r="A8510" s="4"/>
    </row>
    <row r="8511" spans="1:1" x14ac:dyDescent="0.25">
      <c r="A8511" s="4"/>
    </row>
    <row r="8512" spans="1:1" x14ac:dyDescent="0.25">
      <c r="A8512" s="4"/>
    </row>
    <row r="8513" spans="1:1" x14ac:dyDescent="0.25">
      <c r="A8513" s="4"/>
    </row>
    <row r="8514" spans="1:1" x14ac:dyDescent="0.25">
      <c r="A8514" s="4"/>
    </row>
    <row r="8515" spans="1:1" x14ac:dyDescent="0.25">
      <c r="A8515" s="4"/>
    </row>
    <row r="8516" spans="1:1" x14ac:dyDescent="0.25">
      <c r="A8516" s="4"/>
    </row>
    <row r="8517" spans="1:1" x14ac:dyDescent="0.25">
      <c r="A8517" s="4"/>
    </row>
    <row r="8518" spans="1:1" x14ac:dyDescent="0.25">
      <c r="A8518" s="4"/>
    </row>
    <row r="8519" spans="1:1" x14ac:dyDescent="0.25">
      <c r="A8519" s="4"/>
    </row>
    <row r="8520" spans="1:1" x14ac:dyDescent="0.25">
      <c r="A8520" s="4"/>
    </row>
    <row r="8521" spans="1:1" x14ac:dyDescent="0.25">
      <c r="A8521" s="4"/>
    </row>
    <row r="8522" spans="1:1" x14ac:dyDescent="0.25">
      <c r="A8522" s="4"/>
    </row>
    <row r="8523" spans="1:1" x14ac:dyDescent="0.25">
      <c r="A8523" s="4"/>
    </row>
    <row r="8524" spans="1:1" x14ac:dyDescent="0.25">
      <c r="A8524" s="4"/>
    </row>
    <row r="8525" spans="1:1" x14ac:dyDescent="0.25">
      <c r="A8525" s="4"/>
    </row>
    <row r="8526" spans="1:1" x14ac:dyDescent="0.25">
      <c r="A8526" s="4"/>
    </row>
    <row r="8527" spans="1:1" x14ac:dyDescent="0.25">
      <c r="A8527" s="4"/>
    </row>
    <row r="8528" spans="1:1" x14ac:dyDescent="0.25">
      <c r="A8528" s="4"/>
    </row>
    <row r="8529" spans="1:1" x14ac:dyDescent="0.25">
      <c r="A8529" s="4"/>
    </row>
    <row r="8530" spans="1:1" x14ac:dyDescent="0.25">
      <c r="A8530" s="4"/>
    </row>
    <row r="8531" spans="1:1" x14ac:dyDescent="0.25">
      <c r="A8531" s="4"/>
    </row>
    <row r="8532" spans="1:1" x14ac:dyDescent="0.25">
      <c r="A8532" s="4"/>
    </row>
    <row r="8533" spans="1:1" x14ac:dyDescent="0.25">
      <c r="A8533" s="4"/>
    </row>
    <row r="8534" spans="1:1" x14ac:dyDescent="0.25">
      <c r="A8534" s="4"/>
    </row>
    <row r="8535" spans="1:1" x14ac:dyDescent="0.25">
      <c r="A8535" s="4"/>
    </row>
    <row r="8536" spans="1:1" x14ac:dyDescent="0.25">
      <c r="A8536" s="4"/>
    </row>
    <row r="8537" spans="1:1" x14ac:dyDescent="0.25">
      <c r="A8537" s="4"/>
    </row>
    <row r="8538" spans="1:1" x14ac:dyDescent="0.25">
      <c r="A8538" s="4"/>
    </row>
    <row r="8539" spans="1:1" x14ac:dyDescent="0.25">
      <c r="A8539" s="4"/>
    </row>
    <row r="8540" spans="1:1" x14ac:dyDescent="0.25">
      <c r="A8540" s="4"/>
    </row>
    <row r="8541" spans="1:1" x14ac:dyDescent="0.25">
      <c r="A8541" s="4"/>
    </row>
    <row r="8542" spans="1:1" x14ac:dyDescent="0.25">
      <c r="A8542" s="4"/>
    </row>
    <row r="8543" spans="1:1" x14ac:dyDescent="0.25">
      <c r="A8543" s="4"/>
    </row>
    <row r="8544" spans="1:1" x14ac:dyDescent="0.25">
      <c r="A8544" s="4"/>
    </row>
    <row r="8545" spans="1:1" x14ac:dyDescent="0.25">
      <c r="A8545" s="4"/>
    </row>
    <row r="8546" spans="1:1" x14ac:dyDescent="0.25">
      <c r="A8546" s="4"/>
    </row>
    <row r="8547" spans="1:1" x14ac:dyDescent="0.25">
      <c r="A8547" s="4"/>
    </row>
    <row r="8548" spans="1:1" x14ac:dyDescent="0.25">
      <c r="A8548" s="4"/>
    </row>
    <row r="8549" spans="1:1" x14ac:dyDescent="0.25">
      <c r="A8549" s="4"/>
    </row>
    <row r="8550" spans="1:1" x14ac:dyDescent="0.25">
      <c r="A8550" s="4"/>
    </row>
    <row r="8551" spans="1:1" x14ac:dyDescent="0.25">
      <c r="A8551" s="4"/>
    </row>
    <row r="8552" spans="1:1" x14ac:dyDescent="0.25">
      <c r="A8552" s="4"/>
    </row>
    <row r="8553" spans="1:1" x14ac:dyDescent="0.25">
      <c r="A8553" s="4"/>
    </row>
    <row r="8554" spans="1:1" x14ac:dyDescent="0.25">
      <c r="A8554" s="4"/>
    </row>
    <row r="8555" spans="1:1" x14ac:dyDescent="0.25">
      <c r="A8555" s="4"/>
    </row>
    <row r="8556" spans="1:1" x14ac:dyDescent="0.25">
      <c r="A8556" s="4"/>
    </row>
    <row r="8557" spans="1:1" x14ac:dyDescent="0.25">
      <c r="A8557" s="4"/>
    </row>
    <row r="8558" spans="1:1" x14ac:dyDescent="0.25">
      <c r="A8558" s="4"/>
    </row>
    <row r="8559" spans="1:1" x14ac:dyDescent="0.25">
      <c r="A8559" s="4"/>
    </row>
    <row r="8560" spans="1:1" x14ac:dyDescent="0.25">
      <c r="A8560" s="4"/>
    </row>
    <row r="8561" spans="1:1" x14ac:dyDescent="0.25">
      <c r="A8561" s="4"/>
    </row>
    <row r="8562" spans="1:1" x14ac:dyDescent="0.25">
      <c r="A8562" s="4"/>
    </row>
    <row r="8563" spans="1:1" x14ac:dyDescent="0.25">
      <c r="A8563" s="4"/>
    </row>
    <row r="8564" spans="1:1" x14ac:dyDescent="0.25">
      <c r="A8564" s="4"/>
    </row>
    <row r="8565" spans="1:1" x14ac:dyDescent="0.25">
      <c r="A8565" s="4"/>
    </row>
    <row r="8566" spans="1:1" x14ac:dyDescent="0.25">
      <c r="A8566" s="4"/>
    </row>
    <row r="8567" spans="1:1" x14ac:dyDescent="0.25">
      <c r="A8567" s="4"/>
    </row>
    <row r="8568" spans="1:1" x14ac:dyDescent="0.25">
      <c r="A8568" s="4"/>
    </row>
    <row r="8569" spans="1:1" x14ac:dyDescent="0.25">
      <c r="A8569" s="4"/>
    </row>
    <row r="8570" spans="1:1" x14ac:dyDescent="0.25">
      <c r="A8570" s="4"/>
    </row>
    <row r="8571" spans="1:1" x14ac:dyDescent="0.25">
      <c r="A8571" s="4"/>
    </row>
    <row r="8572" spans="1:1" x14ac:dyDescent="0.25">
      <c r="A8572" s="4"/>
    </row>
    <row r="8573" spans="1:1" x14ac:dyDescent="0.25">
      <c r="A8573" s="4"/>
    </row>
    <row r="8574" spans="1:1" x14ac:dyDescent="0.25">
      <c r="A8574" s="4"/>
    </row>
    <row r="8575" spans="1:1" x14ac:dyDescent="0.25">
      <c r="A8575" s="4"/>
    </row>
    <row r="8576" spans="1:1" x14ac:dyDescent="0.25">
      <c r="A8576" s="4"/>
    </row>
    <row r="8577" spans="1:1" x14ac:dyDescent="0.25">
      <c r="A8577" s="4"/>
    </row>
    <row r="8578" spans="1:1" x14ac:dyDescent="0.25">
      <c r="A8578" s="4"/>
    </row>
    <row r="8579" spans="1:1" x14ac:dyDescent="0.25">
      <c r="A8579" s="4"/>
    </row>
    <row r="8580" spans="1:1" x14ac:dyDescent="0.25">
      <c r="A8580" s="4"/>
    </row>
    <row r="8581" spans="1:1" x14ac:dyDescent="0.25">
      <c r="A8581" s="4"/>
    </row>
    <row r="8582" spans="1:1" x14ac:dyDescent="0.25">
      <c r="A8582" s="4"/>
    </row>
    <row r="8583" spans="1:1" x14ac:dyDescent="0.25">
      <c r="A8583" s="4"/>
    </row>
    <row r="8584" spans="1:1" x14ac:dyDescent="0.25">
      <c r="A8584" s="4"/>
    </row>
    <row r="8585" spans="1:1" x14ac:dyDescent="0.25">
      <c r="A8585" s="4"/>
    </row>
    <row r="8586" spans="1:1" x14ac:dyDescent="0.25">
      <c r="A8586" s="4"/>
    </row>
    <row r="8587" spans="1:1" x14ac:dyDescent="0.25">
      <c r="A8587" s="4"/>
    </row>
    <row r="8588" spans="1:1" x14ac:dyDescent="0.25">
      <c r="A8588" s="4"/>
    </row>
    <row r="8589" spans="1:1" x14ac:dyDescent="0.25">
      <c r="A8589" s="4"/>
    </row>
    <row r="8590" spans="1:1" x14ac:dyDescent="0.25">
      <c r="A8590" s="4"/>
    </row>
    <row r="8591" spans="1:1" x14ac:dyDescent="0.25">
      <c r="A8591" s="4"/>
    </row>
    <row r="8592" spans="1:1" x14ac:dyDescent="0.25">
      <c r="A8592" s="4"/>
    </row>
    <row r="8593" spans="1:1" x14ac:dyDescent="0.25">
      <c r="A8593" s="4"/>
    </row>
    <row r="8594" spans="1:1" x14ac:dyDescent="0.25">
      <c r="A8594" s="4"/>
    </row>
    <row r="8595" spans="1:1" x14ac:dyDescent="0.25">
      <c r="A8595" s="4"/>
    </row>
    <row r="8596" spans="1:1" x14ac:dyDescent="0.25">
      <c r="A8596" s="4"/>
    </row>
    <row r="8597" spans="1:1" x14ac:dyDescent="0.25">
      <c r="A8597" s="4"/>
    </row>
    <row r="8598" spans="1:1" x14ac:dyDescent="0.25">
      <c r="A8598" s="4"/>
    </row>
    <row r="8599" spans="1:1" x14ac:dyDescent="0.25">
      <c r="A8599" s="4"/>
    </row>
    <row r="8600" spans="1:1" x14ac:dyDescent="0.25">
      <c r="A8600" s="4"/>
    </row>
    <row r="8601" spans="1:1" x14ac:dyDescent="0.25">
      <c r="A8601" s="4"/>
    </row>
    <row r="8602" spans="1:1" x14ac:dyDescent="0.25">
      <c r="A8602" s="4"/>
    </row>
    <row r="8603" spans="1:1" x14ac:dyDescent="0.25">
      <c r="A8603" s="4"/>
    </row>
    <row r="8604" spans="1:1" x14ac:dyDescent="0.25">
      <c r="A8604" s="4"/>
    </row>
    <row r="8605" spans="1:1" x14ac:dyDescent="0.25">
      <c r="A8605" s="4"/>
    </row>
    <row r="8606" spans="1:1" x14ac:dyDescent="0.25">
      <c r="A8606" s="4"/>
    </row>
    <row r="8607" spans="1:1" x14ac:dyDescent="0.25">
      <c r="A8607" s="4"/>
    </row>
    <row r="8608" spans="1:1" x14ac:dyDescent="0.25">
      <c r="A8608" s="4"/>
    </row>
    <row r="8609" spans="1:1" x14ac:dyDescent="0.25">
      <c r="A8609" s="4"/>
    </row>
    <row r="8610" spans="1:1" x14ac:dyDescent="0.25">
      <c r="A8610" s="4"/>
    </row>
    <row r="8611" spans="1:1" x14ac:dyDescent="0.25">
      <c r="A8611" s="4"/>
    </row>
    <row r="8612" spans="1:1" x14ac:dyDescent="0.25">
      <c r="A8612" s="4"/>
    </row>
    <row r="8613" spans="1:1" x14ac:dyDescent="0.25">
      <c r="A8613" s="4"/>
    </row>
    <row r="8614" spans="1:1" x14ac:dyDescent="0.25">
      <c r="A8614" s="4"/>
    </row>
    <row r="8615" spans="1:1" x14ac:dyDescent="0.25">
      <c r="A8615" s="4"/>
    </row>
    <row r="8616" spans="1:1" x14ac:dyDescent="0.25">
      <c r="A8616" s="4"/>
    </row>
    <row r="8617" spans="1:1" x14ac:dyDescent="0.25">
      <c r="A8617" s="4"/>
    </row>
    <row r="8618" spans="1:1" x14ac:dyDescent="0.25">
      <c r="A8618" s="4"/>
    </row>
    <row r="8619" spans="1:1" x14ac:dyDescent="0.25">
      <c r="A8619" s="4"/>
    </row>
    <row r="8620" spans="1:1" x14ac:dyDescent="0.25">
      <c r="A8620" s="4"/>
    </row>
    <row r="8621" spans="1:1" x14ac:dyDescent="0.25">
      <c r="A8621" s="4"/>
    </row>
    <row r="8622" spans="1:1" x14ac:dyDescent="0.25">
      <c r="A8622" s="4"/>
    </row>
    <row r="8623" spans="1:1" x14ac:dyDescent="0.25">
      <c r="A8623" s="4"/>
    </row>
    <row r="8624" spans="1:1" x14ac:dyDescent="0.25">
      <c r="A8624" s="4"/>
    </row>
    <row r="8625" spans="1:1" x14ac:dyDescent="0.25">
      <c r="A8625" s="4"/>
    </row>
    <row r="8626" spans="1:1" x14ac:dyDescent="0.25">
      <c r="A8626" s="4"/>
    </row>
    <row r="8627" spans="1:1" x14ac:dyDescent="0.25">
      <c r="A8627" s="4"/>
    </row>
    <row r="8628" spans="1:1" x14ac:dyDescent="0.25">
      <c r="A8628" s="4"/>
    </row>
    <row r="8629" spans="1:1" x14ac:dyDescent="0.25">
      <c r="A8629" s="4"/>
    </row>
    <row r="8630" spans="1:1" x14ac:dyDescent="0.25">
      <c r="A8630" s="4"/>
    </row>
    <row r="8631" spans="1:1" x14ac:dyDescent="0.25">
      <c r="A8631" s="4"/>
    </row>
    <row r="8632" spans="1:1" x14ac:dyDescent="0.25">
      <c r="A8632" s="4"/>
    </row>
    <row r="8633" spans="1:1" x14ac:dyDescent="0.25">
      <c r="A8633" s="4"/>
    </row>
    <row r="8634" spans="1:1" x14ac:dyDescent="0.25">
      <c r="A8634" s="4"/>
    </row>
    <row r="8635" spans="1:1" x14ac:dyDescent="0.25">
      <c r="A8635" s="4"/>
    </row>
    <row r="8636" spans="1:1" x14ac:dyDescent="0.25">
      <c r="A8636" s="4"/>
    </row>
    <row r="8637" spans="1:1" x14ac:dyDescent="0.25">
      <c r="A8637" s="4"/>
    </row>
    <row r="8638" spans="1:1" x14ac:dyDescent="0.25">
      <c r="A8638" s="4"/>
    </row>
    <row r="8639" spans="1:1" x14ac:dyDescent="0.25">
      <c r="A8639" s="4"/>
    </row>
    <row r="8640" spans="1:1" x14ac:dyDescent="0.25">
      <c r="A8640" s="4"/>
    </row>
    <row r="8641" spans="1:1" x14ac:dyDescent="0.25">
      <c r="A8641" s="4"/>
    </row>
    <row r="8642" spans="1:1" x14ac:dyDescent="0.25">
      <c r="A8642" s="4"/>
    </row>
    <row r="8643" spans="1:1" x14ac:dyDescent="0.25">
      <c r="A8643" s="4"/>
    </row>
    <row r="8644" spans="1:1" x14ac:dyDescent="0.25">
      <c r="A8644" s="4"/>
    </row>
    <row r="8645" spans="1:1" x14ac:dyDescent="0.25">
      <c r="A8645" s="4"/>
    </row>
    <row r="8646" spans="1:1" x14ac:dyDescent="0.25">
      <c r="A8646" s="4"/>
    </row>
    <row r="8647" spans="1:1" x14ac:dyDescent="0.25">
      <c r="A8647" s="4"/>
    </row>
    <row r="8648" spans="1:1" x14ac:dyDescent="0.25">
      <c r="A8648" s="4"/>
    </row>
    <row r="8649" spans="1:1" x14ac:dyDescent="0.25">
      <c r="A8649" s="4"/>
    </row>
    <row r="8650" spans="1:1" x14ac:dyDescent="0.25">
      <c r="A8650" s="4"/>
    </row>
    <row r="8651" spans="1:1" x14ac:dyDescent="0.25">
      <c r="A8651" s="4"/>
    </row>
    <row r="8652" spans="1:1" x14ac:dyDescent="0.25">
      <c r="A8652" s="4"/>
    </row>
    <row r="8653" spans="1:1" x14ac:dyDescent="0.25">
      <c r="A8653" s="4"/>
    </row>
    <row r="8654" spans="1:1" x14ac:dyDescent="0.25">
      <c r="A8654" s="4"/>
    </row>
    <row r="8655" spans="1:1" x14ac:dyDescent="0.25">
      <c r="A8655" s="4"/>
    </row>
    <row r="8656" spans="1:1" x14ac:dyDescent="0.25">
      <c r="A8656" s="4"/>
    </row>
    <row r="8657" spans="1:1" x14ac:dyDescent="0.25">
      <c r="A8657" s="4"/>
    </row>
    <row r="8658" spans="1:1" x14ac:dyDescent="0.25">
      <c r="A8658" s="4"/>
    </row>
    <row r="8659" spans="1:1" x14ac:dyDescent="0.25">
      <c r="A8659" s="4"/>
    </row>
    <row r="8660" spans="1:1" x14ac:dyDescent="0.25">
      <c r="A8660" s="4"/>
    </row>
    <row r="8661" spans="1:1" x14ac:dyDescent="0.25">
      <c r="A8661" s="4"/>
    </row>
    <row r="8662" spans="1:1" x14ac:dyDescent="0.25">
      <c r="A8662" s="4"/>
    </row>
    <row r="8663" spans="1:1" x14ac:dyDescent="0.25">
      <c r="A8663" s="4"/>
    </row>
    <row r="8664" spans="1:1" x14ac:dyDescent="0.25">
      <c r="A8664" s="4"/>
    </row>
    <row r="8665" spans="1:1" x14ac:dyDescent="0.25">
      <c r="A8665" s="4"/>
    </row>
    <row r="8666" spans="1:1" x14ac:dyDescent="0.25">
      <c r="A8666" s="4"/>
    </row>
    <row r="8667" spans="1:1" x14ac:dyDescent="0.25">
      <c r="A8667" s="4"/>
    </row>
    <row r="8668" spans="1:1" x14ac:dyDescent="0.25">
      <c r="A8668" s="4"/>
    </row>
    <row r="8669" spans="1:1" x14ac:dyDescent="0.25">
      <c r="A8669" s="4"/>
    </row>
    <row r="8670" spans="1:1" x14ac:dyDescent="0.25">
      <c r="A8670" s="4"/>
    </row>
    <row r="8671" spans="1:1" x14ac:dyDescent="0.25">
      <c r="A8671" s="4"/>
    </row>
    <row r="8672" spans="1:1" x14ac:dyDescent="0.25">
      <c r="A8672" s="4"/>
    </row>
    <row r="8673" spans="1:1" x14ac:dyDescent="0.25">
      <c r="A8673" s="4"/>
    </row>
    <row r="8674" spans="1:1" x14ac:dyDescent="0.25">
      <c r="A8674" s="4"/>
    </row>
    <row r="8675" spans="1:1" x14ac:dyDescent="0.25">
      <c r="A8675" s="4"/>
    </row>
    <row r="8676" spans="1:1" x14ac:dyDescent="0.25">
      <c r="A8676" s="4"/>
    </row>
    <row r="8677" spans="1:1" x14ac:dyDescent="0.25">
      <c r="A8677" s="4"/>
    </row>
    <row r="8678" spans="1:1" x14ac:dyDescent="0.25">
      <c r="A8678" s="4"/>
    </row>
    <row r="8679" spans="1:1" x14ac:dyDescent="0.25">
      <c r="A8679" s="4"/>
    </row>
    <row r="8680" spans="1:1" x14ac:dyDescent="0.25">
      <c r="A8680" s="4"/>
    </row>
    <row r="8681" spans="1:1" x14ac:dyDescent="0.25">
      <c r="A8681" s="4"/>
    </row>
    <row r="8682" spans="1:1" x14ac:dyDescent="0.25">
      <c r="A8682" s="4"/>
    </row>
    <row r="8683" spans="1:1" x14ac:dyDescent="0.25">
      <c r="A8683" s="4"/>
    </row>
    <row r="8684" spans="1:1" x14ac:dyDescent="0.25">
      <c r="A8684" s="4"/>
    </row>
    <row r="8685" spans="1:1" x14ac:dyDescent="0.25">
      <c r="A8685" s="4"/>
    </row>
    <row r="8686" spans="1:1" x14ac:dyDescent="0.25">
      <c r="A8686" s="4"/>
    </row>
    <row r="8687" spans="1:1" x14ac:dyDescent="0.25">
      <c r="A8687" s="4"/>
    </row>
    <row r="8688" spans="1:1" x14ac:dyDescent="0.25">
      <c r="A8688" s="4"/>
    </row>
    <row r="8689" spans="1:1" x14ac:dyDescent="0.25">
      <c r="A8689" s="4"/>
    </row>
    <row r="8690" spans="1:1" x14ac:dyDescent="0.25">
      <c r="A8690" s="4"/>
    </row>
    <row r="8691" spans="1:1" x14ac:dyDescent="0.25">
      <c r="A8691" s="4"/>
    </row>
    <row r="8692" spans="1:1" x14ac:dyDescent="0.25">
      <c r="A8692" s="4"/>
    </row>
    <row r="8693" spans="1:1" x14ac:dyDescent="0.25">
      <c r="A8693" s="4"/>
    </row>
    <row r="8694" spans="1:1" x14ac:dyDescent="0.25">
      <c r="A8694" s="4"/>
    </row>
    <row r="8695" spans="1:1" x14ac:dyDescent="0.25">
      <c r="A8695" s="4"/>
    </row>
    <row r="8696" spans="1:1" x14ac:dyDescent="0.25">
      <c r="A8696" s="4"/>
    </row>
    <row r="8697" spans="1:1" x14ac:dyDescent="0.25">
      <c r="A8697" s="4"/>
    </row>
    <row r="8698" spans="1:1" x14ac:dyDescent="0.25">
      <c r="A8698" s="4"/>
    </row>
    <row r="8699" spans="1:1" x14ac:dyDescent="0.25">
      <c r="A8699" s="4"/>
    </row>
    <row r="8700" spans="1:1" x14ac:dyDescent="0.25">
      <c r="A8700" s="4"/>
    </row>
    <row r="8701" spans="1:1" x14ac:dyDescent="0.25">
      <c r="A8701" s="4"/>
    </row>
    <row r="8702" spans="1:1" x14ac:dyDescent="0.25">
      <c r="A8702" s="4"/>
    </row>
    <row r="8703" spans="1:1" x14ac:dyDescent="0.25">
      <c r="A8703" s="4"/>
    </row>
    <row r="8704" spans="1:1" x14ac:dyDescent="0.25">
      <c r="A8704" s="4"/>
    </row>
    <row r="8705" spans="1:1" x14ac:dyDescent="0.25">
      <c r="A8705" s="4"/>
    </row>
    <row r="8706" spans="1:1" x14ac:dyDescent="0.25">
      <c r="A8706" s="4"/>
    </row>
    <row r="8707" spans="1:1" x14ac:dyDescent="0.25">
      <c r="A8707" s="4"/>
    </row>
    <row r="8708" spans="1:1" x14ac:dyDescent="0.25">
      <c r="A8708" s="4"/>
    </row>
    <row r="8709" spans="1:1" x14ac:dyDescent="0.25">
      <c r="A8709" s="4"/>
    </row>
    <row r="8710" spans="1:1" x14ac:dyDescent="0.25">
      <c r="A8710" s="4"/>
    </row>
    <row r="8711" spans="1:1" x14ac:dyDescent="0.25">
      <c r="A8711" s="4"/>
    </row>
    <row r="8712" spans="1:1" x14ac:dyDescent="0.25">
      <c r="A8712" s="4"/>
    </row>
    <row r="8713" spans="1:1" x14ac:dyDescent="0.25">
      <c r="A8713" s="4"/>
    </row>
    <row r="8714" spans="1:1" x14ac:dyDescent="0.25">
      <c r="A8714" s="4"/>
    </row>
    <row r="8715" spans="1:1" x14ac:dyDescent="0.25">
      <c r="A8715" s="4"/>
    </row>
    <row r="8716" spans="1:1" x14ac:dyDescent="0.25">
      <c r="A8716" s="4"/>
    </row>
    <row r="8717" spans="1:1" x14ac:dyDescent="0.25">
      <c r="A8717" s="4"/>
    </row>
    <row r="8718" spans="1:1" x14ac:dyDescent="0.25">
      <c r="A8718" s="4"/>
    </row>
    <row r="8719" spans="1:1" x14ac:dyDescent="0.25">
      <c r="A8719" s="4"/>
    </row>
    <row r="8720" spans="1:1" x14ac:dyDescent="0.25">
      <c r="A8720" s="4"/>
    </row>
    <row r="8721" spans="1:1" x14ac:dyDescent="0.25">
      <c r="A8721" s="4"/>
    </row>
    <row r="8722" spans="1:1" x14ac:dyDescent="0.25">
      <c r="A8722" s="4"/>
    </row>
    <row r="8723" spans="1:1" x14ac:dyDescent="0.25">
      <c r="A8723" s="4"/>
    </row>
    <row r="8724" spans="1:1" x14ac:dyDescent="0.25">
      <c r="A8724" s="4"/>
    </row>
    <row r="8725" spans="1:1" x14ac:dyDescent="0.25">
      <c r="A8725" s="4"/>
    </row>
    <row r="8726" spans="1:1" x14ac:dyDescent="0.25">
      <c r="A8726" s="4"/>
    </row>
    <row r="8727" spans="1:1" x14ac:dyDescent="0.25">
      <c r="A8727" s="4"/>
    </row>
    <row r="8728" spans="1:1" x14ac:dyDescent="0.25">
      <c r="A8728" s="4"/>
    </row>
    <row r="8729" spans="1:1" x14ac:dyDescent="0.25">
      <c r="A8729" s="4"/>
    </row>
    <row r="8730" spans="1:1" x14ac:dyDescent="0.25">
      <c r="A8730" s="4"/>
    </row>
    <row r="8731" spans="1:1" x14ac:dyDescent="0.25">
      <c r="A8731" s="4"/>
    </row>
    <row r="8732" spans="1:1" x14ac:dyDescent="0.25">
      <c r="A8732" s="4"/>
    </row>
    <row r="8733" spans="1:1" x14ac:dyDescent="0.25">
      <c r="A8733" s="4"/>
    </row>
    <row r="8734" spans="1:1" x14ac:dyDescent="0.25">
      <c r="A8734" s="4"/>
    </row>
    <row r="8735" spans="1:1" x14ac:dyDescent="0.25">
      <c r="A8735" s="4"/>
    </row>
    <row r="8736" spans="1:1" x14ac:dyDescent="0.25">
      <c r="A8736" s="4"/>
    </row>
    <row r="8737" spans="1:1" x14ac:dyDescent="0.25">
      <c r="A8737" s="4"/>
    </row>
    <row r="8738" spans="1:1" x14ac:dyDescent="0.25">
      <c r="A8738" s="4"/>
    </row>
    <row r="8739" spans="1:1" x14ac:dyDescent="0.25">
      <c r="A8739" s="4"/>
    </row>
    <row r="8740" spans="1:1" x14ac:dyDescent="0.25">
      <c r="A8740" s="4"/>
    </row>
    <row r="8741" spans="1:1" x14ac:dyDescent="0.25">
      <c r="A8741" s="4"/>
    </row>
    <row r="8742" spans="1:1" x14ac:dyDescent="0.25">
      <c r="A8742" s="4"/>
    </row>
    <row r="8743" spans="1:1" x14ac:dyDescent="0.25">
      <c r="A8743" s="4"/>
    </row>
    <row r="8744" spans="1:1" x14ac:dyDescent="0.25">
      <c r="A8744" s="4"/>
    </row>
    <row r="8745" spans="1:1" x14ac:dyDescent="0.25">
      <c r="A8745" s="4"/>
    </row>
    <row r="8746" spans="1:1" x14ac:dyDescent="0.25">
      <c r="A8746" s="4"/>
    </row>
    <row r="8747" spans="1:1" x14ac:dyDescent="0.25">
      <c r="A8747" s="4"/>
    </row>
    <row r="8748" spans="1:1" x14ac:dyDescent="0.25">
      <c r="A8748" s="4"/>
    </row>
    <row r="8749" spans="1:1" x14ac:dyDescent="0.25">
      <c r="A8749" s="4"/>
    </row>
    <row r="8750" spans="1:1" x14ac:dyDescent="0.25">
      <c r="A8750" s="4"/>
    </row>
    <row r="8751" spans="1:1" x14ac:dyDescent="0.25">
      <c r="A8751" s="4"/>
    </row>
    <row r="8752" spans="1:1" x14ac:dyDescent="0.25">
      <c r="A8752" s="4"/>
    </row>
    <row r="8753" spans="1:1" x14ac:dyDescent="0.25">
      <c r="A8753" s="4"/>
    </row>
    <row r="8754" spans="1:1" x14ac:dyDescent="0.25">
      <c r="A8754" s="4"/>
    </row>
    <row r="8755" spans="1:1" x14ac:dyDescent="0.25">
      <c r="A8755" s="4"/>
    </row>
    <row r="8756" spans="1:1" x14ac:dyDescent="0.25">
      <c r="A8756" s="4"/>
    </row>
    <row r="8757" spans="1:1" x14ac:dyDescent="0.25">
      <c r="A8757" s="4"/>
    </row>
    <row r="8758" spans="1:1" x14ac:dyDescent="0.25">
      <c r="A8758" s="4"/>
    </row>
    <row r="8759" spans="1:1" x14ac:dyDescent="0.25">
      <c r="A8759" s="4"/>
    </row>
    <row r="8760" spans="1:1" x14ac:dyDescent="0.25">
      <c r="A8760" s="4"/>
    </row>
    <row r="8761" spans="1:1" x14ac:dyDescent="0.25">
      <c r="A8761" s="4"/>
    </row>
    <row r="8762" spans="1:1" x14ac:dyDescent="0.25">
      <c r="A8762" s="4"/>
    </row>
    <row r="8763" spans="1:1" x14ac:dyDescent="0.25">
      <c r="A8763" s="4"/>
    </row>
    <row r="8764" spans="1:1" x14ac:dyDescent="0.25">
      <c r="A8764" s="4"/>
    </row>
    <row r="8765" spans="1:1" x14ac:dyDescent="0.25">
      <c r="A8765" s="4"/>
    </row>
    <row r="8766" spans="1:1" x14ac:dyDescent="0.25">
      <c r="A8766" s="4"/>
    </row>
    <row r="8767" spans="1:1" x14ac:dyDescent="0.25">
      <c r="A8767" s="4"/>
    </row>
    <row r="8768" spans="1:1" x14ac:dyDescent="0.25">
      <c r="A8768" s="4"/>
    </row>
    <row r="8769" spans="1:1" x14ac:dyDescent="0.25">
      <c r="A8769" s="4"/>
    </row>
    <row r="8770" spans="1:1" x14ac:dyDescent="0.25">
      <c r="A8770" s="4"/>
    </row>
    <row r="8771" spans="1:1" x14ac:dyDescent="0.25">
      <c r="A8771" s="4"/>
    </row>
    <row r="8772" spans="1:1" x14ac:dyDescent="0.25">
      <c r="A8772" s="4"/>
    </row>
    <row r="8773" spans="1:1" x14ac:dyDescent="0.25">
      <c r="A8773" s="4"/>
    </row>
    <row r="8774" spans="1:1" x14ac:dyDescent="0.25">
      <c r="A8774" s="4"/>
    </row>
    <row r="8775" spans="1:1" x14ac:dyDescent="0.25">
      <c r="A8775" s="4"/>
    </row>
    <row r="8776" spans="1:1" x14ac:dyDescent="0.25">
      <c r="A8776" s="4"/>
    </row>
    <row r="8777" spans="1:1" x14ac:dyDescent="0.25">
      <c r="A8777" s="4"/>
    </row>
    <row r="8778" spans="1:1" x14ac:dyDescent="0.25">
      <c r="A8778" s="4"/>
    </row>
    <row r="8779" spans="1:1" x14ac:dyDescent="0.25">
      <c r="A8779" s="4"/>
    </row>
    <row r="8780" spans="1:1" x14ac:dyDescent="0.25">
      <c r="A8780" s="4"/>
    </row>
    <row r="8781" spans="1:1" x14ac:dyDescent="0.25">
      <c r="A8781" s="4"/>
    </row>
    <row r="8782" spans="1:1" x14ac:dyDescent="0.25">
      <c r="A8782" s="4"/>
    </row>
    <row r="8783" spans="1:1" x14ac:dyDescent="0.25">
      <c r="A8783" s="4"/>
    </row>
    <row r="8784" spans="1:1" x14ac:dyDescent="0.25">
      <c r="A8784" s="4"/>
    </row>
    <row r="8785" spans="1:1" x14ac:dyDescent="0.25">
      <c r="A8785" s="4"/>
    </row>
    <row r="8786" spans="1:1" x14ac:dyDescent="0.25">
      <c r="A8786" s="4"/>
    </row>
    <row r="8787" spans="1:1" x14ac:dyDescent="0.25">
      <c r="A8787" s="4"/>
    </row>
    <row r="8788" spans="1:1" x14ac:dyDescent="0.25">
      <c r="A8788" s="4"/>
    </row>
    <row r="8789" spans="1:1" x14ac:dyDescent="0.25">
      <c r="A8789" s="4"/>
    </row>
    <row r="8790" spans="1:1" x14ac:dyDescent="0.25">
      <c r="A8790" s="4"/>
    </row>
    <row r="8791" spans="1:1" x14ac:dyDescent="0.25">
      <c r="A8791" s="4"/>
    </row>
    <row r="8792" spans="1:1" x14ac:dyDescent="0.25">
      <c r="A8792" s="4"/>
    </row>
    <row r="8793" spans="1:1" x14ac:dyDescent="0.25">
      <c r="A8793" s="4"/>
    </row>
    <row r="8794" spans="1:1" x14ac:dyDescent="0.25">
      <c r="A8794" s="4"/>
    </row>
    <row r="8795" spans="1:1" x14ac:dyDescent="0.25">
      <c r="A8795" s="4"/>
    </row>
    <row r="8796" spans="1:1" x14ac:dyDescent="0.25">
      <c r="A8796" s="4"/>
    </row>
    <row r="8797" spans="1:1" x14ac:dyDescent="0.25">
      <c r="A8797" s="4"/>
    </row>
    <row r="8798" spans="1:1" x14ac:dyDescent="0.25">
      <c r="A8798" s="4"/>
    </row>
    <row r="8799" spans="1:1" x14ac:dyDescent="0.25">
      <c r="A8799" s="4"/>
    </row>
    <row r="8800" spans="1:1" x14ac:dyDescent="0.25">
      <c r="A8800" s="4"/>
    </row>
    <row r="8801" spans="1:1" x14ac:dyDescent="0.25">
      <c r="A8801" s="4"/>
    </row>
    <row r="8802" spans="1:1" x14ac:dyDescent="0.25">
      <c r="A8802" s="4"/>
    </row>
    <row r="8803" spans="1:1" x14ac:dyDescent="0.25">
      <c r="A8803" s="4"/>
    </row>
    <row r="8804" spans="1:1" x14ac:dyDescent="0.25">
      <c r="A8804" s="4"/>
    </row>
    <row r="8805" spans="1:1" x14ac:dyDescent="0.25">
      <c r="A8805" s="4"/>
    </row>
    <row r="8806" spans="1:1" x14ac:dyDescent="0.25">
      <c r="A8806" s="4"/>
    </row>
    <row r="8807" spans="1:1" x14ac:dyDescent="0.25">
      <c r="A8807" s="4"/>
    </row>
    <row r="8808" spans="1:1" x14ac:dyDescent="0.25">
      <c r="A8808" s="4"/>
    </row>
    <row r="8809" spans="1:1" x14ac:dyDescent="0.25">
      <c r="A8809" s="4"/>
    </row>
    <row r="8810" spans="1:1" x14ac:dyDescent="0.25">
      <c r="A8810" s="4"/>
    </row>
    <row r="8811" spans="1:1" x14ac:dyDescent="0.25">
      <c r="A8811" s="4"/>
    </row>
    <row r="8812" spans="1:1" x14ac:dyDescent="0.25">
      <c r="A8812" s="4"/>
    </row>
    <row r="8813" spans="1:1" x14ac:dyDescent="0.25">
      <c r="A8813" s="4"/>
    </row>
    <row r="8814" spans="1:1" x14ac:dyDescent="0.25">
      <c r="A8814" s="4"/>
    </row>
    <row r="8815" spans="1:1" x14ac:dyDescent="0.25">
      <c r="A8815" s="4"/>
    </row>
    <row r="8816" spans="1:1" x14ac:dyDescent="0.25">
      <c r="A8816" s="4"/>
    </row>
    <row r="8817" spans="1:1" x14ac:dyDescent="0.25">
      <c r="A8817" s="4"/>
    </row>
    <row r="8818" spans="1:1" x14ac:dyDescent="0.25">
      <c r="A8818" s="4"/>
    </row>
    <row r="8819" spans="1:1" x14ac:dyDescent="0.25">
      <c r="A8819" s="4"/>
    </row>
    <row r="8820" spans="1:1" x14ac:dyDescent="0.25">
      <c r="A8820" s="4"/>
    </row>
    <row r="8821" spans="1:1" x14ac:dyDescent="0.25">
      <c r="A8821" s="4"/>
    </row>
    <row r="8822" spans="1:1" x14ac:dyDescent="0.25">
      <c r="A8822" s="4"/>
    </row>
    <row r="8823" spans="1:1" x14ac:dyDescent="0.25">
      <c r="A8823" s="4"/>
    </row>
    <row r="8824" spans="1:1" x14ac:dyDescent="0.25">
      <c r="A8824" s="4"/>
    </row>
    <row r="8825" spans="1:1" x14ac:dyDescent="0.25">
      <c r="A8825" s="4"/>
    </row>
    <row r="8826" spans="1:1" x14ac:dyDescent="0.25">
      <c r="A8826" s="4"/>
    </row>
    <row r="8827" spans="1:1" x14ac:dyDescent="0.25">
      <c r="A8827" s="4"/>
    </row>
    <row r="8828" spans="1:1" x14ac:dyDescent="0.25">
      <c r="A8828" s="4"/>
    </row>
    <row r="8829" spans="1:1" x14ac:dyDescent="0.25">
      <c r="A8829" s="4"/>
    </row>
    <row r="8830" spans="1:1" x14ac:dyDescent="0.25">
      <c r="A8830" s="4"/>
    </row>
    <row r="8831" spans="1:1" x14ac:dyDescent="0.25">
      <c r="A8831" s="4"/>
    </row>
    <row r="8832" spans="1:1" x14ac:dyDescent="0.25">
      <c r="A8832" s="4"/>
    </row>
    <row r="8833" spans="1:1" x14ac:dyDescent="0.25">
      <c r="A8833" s="4"/>
    </row>
    <row r="8834" spans="1:1" x14ac:dyDescent="0.25">
      <c r="A8834" s="4"/>
    </row>
    <row r="8835" spans="1:1" x14ac:dyDescent="0.25">
      <c r="A8835" s="4"/>
    </row>
    <row r="8836" spans="1:1" x14ac:dyDescent="0.25">
      <c r="A8836" s="4"/>
    </row>
    <row r="8837" spans="1:1" x14ac:dyDescent="0.25">
      <c r="A8837" s="4"/>
    </row>
    <row r="8838" spans="1:1" x14ac:dyDescent="0.25">
      <c r="A8838" s="4"/>
    </row>
    <row r="8839" spans="1:1" x14ac:dyDescent="0.25">
      <c r="A8839" s="4"/>
    </row>
    <row r="8840" spans="1:1" x14ac:dyDescent="0.25">
      <c r="A8840" s="4"/>
    </row>
    <row r="8841" spans="1:1" x14ac:dyDescent="0.25">
      <c r="A8841" s="4"/>
    </row>
    <row r="8842" spans="1:1" x14ac:dyDescent="0.25">
      <c r="A8842" s="4"/>
    </row>
    <row r="8843" spans="1:1" x14ac:dyDescent="0.25">
      <c r="A8843" s="4"/>
    </row>
    <row r="8844" spans="1:1" x14ac:dyDescent="0.25">
      <c r="A8844" s="4"/>
    </row>
    <row r="8845" spans="1:1" x14ac:dyDescent="0.25">
      <c r="A8845" s="4"/>
    </row>
    <row r="8846" spans="1:1" x14ac:dyDescent="0.25">
      <c r="A8846" s="4"/>
    </row>
    <row r="8847" spans="1:1" x14ac:dyDescent="0.25">
      <c r="A8847" s="4"/>
    </row>
    <row r="8848" spans="1:1" x14ac:dyDescent="0.25">
      <c r="A8848" s="4"/>
    </row>
    <row r="8849" spans="1:1" x14ac:dyDescent="0.25">
      <c r="A8849" s="4"/>
    </row>
    <row r="8850" spans="1:1" x14ac:dyDescent="0.25">
      <c r="A8850" s="4"/>
    </row>
    <row r="8851" spans="1:1" x14ac:dyDescent="0.25">
      <c r="A8851" s="4"/>
    </row>
    <row r="8852" spans="1:1" x14ac:dyDescent="0.25">
      <c r="A8852" s="4"/>
    </row>
    <row r="8853" spans="1:1" x14ac:dyDescent="0.25">
      <c r="A8853" s="4"/>
    </row>
    <row r="8854" spans="1:1" x14ac:dyDescent="0.25">
      <c r="A8854" s="4"/>
    </row>
    <row r="8855" spans="1:1" x14ac:dyDescent="0.25">
      <c r="A8855" s="4"/>
    </row>
    <row r="8856" spans="1:1" x14ac:dyDescent="0.25">
      <c r="A8856" s="4"/>
    </row>
    <row r="8857" spans="1:1" x14ac:dyDescent="0.25">
      <c r="A8857" s="4"/>
    </row>
    <row r="8858" spans="1:1" x14ac:dyDescent="0.25">
      <c r="A8858" s="4"/>
    </row>
    <row r="8859" spans="1:1" x14ac:dyDescent="0.25">
      <c r="A8859" s="4"/>
    </row>
    <row r="8860" spans="1:1" x14ac:dyDescent="0.25">
      <c r="A8860" s="4"/>
    </row>
    <row r="8861" spans="1:1" x14ac:dyDescent="0.25">
      <c r="A8861" s="4"/>
    </row>
    <row r="8862" spans="1:1" x14ac:dyDescent="0.25">
      <c r="A8862" s="4"/>
    </row>
    <row r="8863" spans="1:1" x14ac:dyDescent="0.25">
      <c r="A8863" s="4"/>
    </row>
    <row r="8864" spans="1:1" x14ac:dyDescent="0.25">
      <c r="A8864" s="4"/>
    </row>
    <row r="8865" spans="1:1" x14ac:dyDescent="0.25">
      <c r="A8865" s="4"/>
    </row>
    <row r="8866" spans="1:1" x14ac:dyDescent="0.25">
      <c r="A8866" s="4"/>
    </row>
    <row r="8867" spans="1:1" x14ac:dyDescent="0.25">
      <c r="A8867" s="4"/>
    </row>
    <row r="8868" spans="1:1" x14ac:dyDescent="0.25">
      <c r="A8868" s="4"/>
    </row>
    <row r="8869" spans="1:1" x14ac:dyDescent="0.25">
      <c r="A8869" s="4"/>
    </row>
    <row r="8870" spans="1:1" x14ac:dyDescent="0.25">
      <c r="A8870" s="4"/>
    </row>
    <row r="8871" spans="1:1" x14ac:dyDescent="0.25">
      <c r="A8871" s="4"/>
    </row>
    <row r="8872" spans="1:1" x14ac:dyDescent="0.25">
      <c r="A8872" s="4"/>
    </row>
    <row r="8873" spans="1:1" x14ac:dyDescent="0.25">
      <c r="A8873" s="4"/>
    </row>
    <row r="8874" spans="1:1" x14ac:dyDescent="0.25">
      <c r="A8874" s="4"/>
    </row>
    <row r="8875" spans="1:1" x14ac:dyDescent="0.25">
      <c r="A8875" s="4"/>
    </row>
    <row r="8876" spans="1:1" x14ac:dyDescent="0.25">
      <c r="A8876" s="4"/>
    </row>
    <row r="8877" spans="1:1" x14ac:dyDescent="0.25">
      <c r="A8877" s="4"/>
    </row>
    <row r="8878" spans="1:1" x14ac:dyDescent="0.25">
      <c r="A8878" s="4"/>
    </row>
    <row r="8879" spans="1:1" x14ac:dyDescent="0.25">
      <c r="A8879" s="4"/>
    </row>
    <row r="8880" spans="1:1" x14ac:dyDescent="0.25">
      <c r="A8880" s="4"/>
    </row>
    <row r="8881" spans="1:1" x14ac:dyDescent="0.25">
      <c r="A8881" s="4"/>
    </row>
    <row r="8882" spans="1:1" x14ac:dyDescent="0.25">
      <c r="A8882" s="4"/>
    </row>
    <row r="8883" spans="1:1" x14ac:dyDescent="0.25">
      <c r="A8883" s="4"/>
    </row>
    <row r="8884" spans="1:1" x14ac:dyDescent="0.25">
      <c r="A8884" s="4"/>
    </row>
    <row r="8885" spans="1:1" x14ac:dyDescent="0.25">
      <c r="A8885" s="4"/>
    </row>
    <row r="8886" spans="1:1" x14ac:dyDescent="0.25">
      <c r="A8886" s="4"/>
    </row>
    <row r="8887" spans="1:1" x14ac:dyDescent="0.25">
      <c r="A8887" s="4"/>
    </row>
    <row r="8888" spans="1:1" x14ac:dyDescent="0.25">
      <c r="A8888" s="4"/>
    </row>
    <row r="8889" spans="1:1" x14ac:dyDescent="0.25">
      <c r="A8889" s="4"/>
    </row>
    <row r="8890" spans="1:1" x14ac:dyDescent="0.25">
      <c r="A8890" s="4"/>
    </row>
    <row r="8891" spans="1:1" x14ac:dyDescent="0.25">
      <c r="A8891" s="4"/>
    </row>
    <row r="8892" spans="1:1" x14ac:dyDescent="0.25">
      <c r="A8892" s="4"/>
    </row>
    <row r="8893" spans="1:1" x14ac:dyDescent="0.25">
      <c r="A8893" s="4"/>
    </row>
    <row r="8894" spans="1:1" x14ac:dyDescent="0.25">
      <c r="A8894" s="4"/>
    </row>
    <row r="8895" spans="1:1" x14ac:dyDescent="0.25">
      <c r="A8895" s="4"/>
    </row>
    <row r="8896" spans="1:1" x14ac:dyDescent="0.25">
      <c r="A8896" s="4"/>
    </row>
    <row r="8897" spans="1:1" x14ac:dyDescent="0.25">
      <c r="A8897" s="4"/>
    </row>
    <row r="8898" spans="1:1" x14ac:dyDescent="0.25">
      <c r="A8898" s="4"/>
    </row>
    <row r="8899" spans="1:1" x14ac:dyDescent="0.25">
      <c r="A8899" s="4"/>
    </row>
    <row r="8900" spans="1:1" x14ac:dyDescent="0.25">
      <c r="A8900" s="4"/>
    </row>
    <row r="8901" spans="1:1" x14ac:dyDescent="0.25">
      <c r="A8901" s="4"/>
    </row>
    <row r="8902" spans="1:1" x14ac:dyDescent="0.25">
      <c r="A8902" s="4"/>
    </row>
    <row r="8903" spans="1:1" x14ac:dyDescent="0.25">
      <c r="A8903" s="4"/>
    </row>
    <row r="8904" spans="1:1" x14ac:dyDescent="0.25">
      <c r="A8904" s="4"/>
    </row>
    <row r="8905" spans="1:1" x14ac:dyDescent="0.25">
      <c r="A8905" s="4"/>
    </row>
    <row r="8906" spans="1:1" x14ac:dyDescent="0.25">
      <c r="A8906" s="4"/>
    </row>
    <row r="8907" spans="1:1" x14ac:dyDescent="0.25">
      <c r="A8907" s="4"/>
    </row>
    <row r="8908" spans="1:1" x14ac:dyDescent="0.25">
      <c r="A8908" s="4"/>
    </row>
    <row r="8909" spans="1:1" x14ac:dyDescent="0.25">
      <c r="A8909" s="4"/>
    </row>
    <row r="8910" spans="1:1" x14ac:dyDescent="0.25">
      <c r="A8910" s="4"/>
    </row>
    <row r="8911" spans="1:1" x14ac:dyDescent="0.25">
      <c r="A8911" s="4"/>
    </row>
    <row r="8912" spans="1:1" x14ac:dyDescent="0.25">
      <c r="A8912" s="4"/>
    </row>
    <row r="8913" spans="1:1" x14ac:dyDescent="0.25">
      <c r="A8913" s="4"/>
    </row>
    <row r="8914" spans="1:1" x14ac:dyDescent="0.25">
      <c r="A8914" s="4"/>
    </row>
    <row r="8915" spans="1:1" x14ac:dyDescent="0.25">
      <c r="A8915" s="4"/>
    </row>
    <row r="8916" spans="1:1" x14ac:dyDescent="0.25">
      <c r="A8916" s="4"/>
    </row>
    <row r="8917" spans="1:1" x14ac:dyDescent="0.25">
      <c r="A8917" s="4"/>
    </row>
    <row r="8918" spans="1:1" x14ac:dyDescent="0.25">
      <c r="A8918" s="4"/>
    </row>
    <row r="8919" spans="1:1" x14ac:dyDescent="0.25">
      <c r="A8919" s="4"/>
    </row>
    <row r="8920" spans="1:1" x14ac:dyDescent="0.25">
      <c r="A8920" s="4"/>
    </row>
    <row r="8921" spans="1:1" x14ac:dyDescent="0.25">
      <c r="A8921" s="4"/>
    </row>
    <row r="8922" spans="1:1" x14ac:dyDescent="0.25">
      <c r="A8922" s="4"/>
    </row>
    <row r="8923" spans="1:1" x14ac:dyDescent="0.25">
      <c r="A8923" s="4"/>
    </row>
    <row r="8924" spans="1:1" x14ac:dyDescent="0.25">
      <c r="A8924" s="4"/>
    </row>
    <row r="8925" spans="1:1" x14ac:dyDescent="0.25">
      <c r="A8925" s="4"/>
    </row>
    <row r="8926" spans="1:1" x14ac:dyDescent="0.25">
      <c r="A8926" s="4"/>
    </row>
    <row r="8927" spans="1:1" x14ac:dyDescent="0.25">
      <c r="A8927" s="4"/>
    </row>
    <row r="8928" spans="1:1" x14ac:dyDescent="0.25">
      <c r="A8928" s="4"/>
    </row>
    <row r="8929" spans="1:1" x14ac:dyDescent="0.25">
      <c r="A8929" s="4"/>
    </row>
    <row r="8930" spans="1:1" x14ac:dyDescent="0.25">
      <c r="A8930" s="4"/>
    </row>
    <row r="8931" spans="1:1" x14ac:dyDescent="0.25">
      <c r="A8931" s="4"/>
    </row>
    <row r="8932" spans="1:1" x14ac:dyDescent="0.25">
      <c r="A8932" s="4"/>
    </row>
    <row r="8933" spans="1:1" x14ac:dyDescent="0.25">
      <c r="A8933" s="4"/>
    </row>
    <row r="8934" spans="1:1" x14ac:dyDescent="0.25">
      <c r="A8934" s="4"/>
    </row>
    <row r="8935" spans="1:1" x14ac:dyDescent="0.25">
      <c r="A8935" s="4"/>
    </row>
    <row r="8936" spans="1:1" x14ac:dyDescent="0.25">
      <c r="A8936" s="4"/>
    </row>
    <row r="8937" spans="1:1" x14ac:dyDescent="0.25">
      <c r="A8937" s="4"/>
    </row>
    <row r="8938" spans="1:1" x14ac:dyDescent="0.25">
      <c r="A8938" s="4"/>
    </row>
    <row r="8939" spans="1:1" x14ac:dyDescent="0.25">
      <c r="A8939" s="4"/>
    </row>
    <row r="8940" spans="1:1" x14ac:dyDescent="0.25">
      <c r="A8940" s="4"/>
    </row>
    <row r="8941" spans="1:1" x14ac:dyDescent="0.25">
      <c r="A8941" s="4"/>
    </row>
    <row r="8942" spans="1:1" x14ac:dyDescent="0.25">
      <c r="A8942" s="4"/>
    </row>
    <row r="8943" spans="1:1" x14ac:dyDescent="0.25">
      <c r="A8943" s="4"/>
    </row>
    <row r="8944" spans="1:1" x14ac:dyDescent="0.25">
      <c r="A8944" s="4"/>
    </row>
    <row r="8945" spans="1:1" x14ac:dyDescent="0.25">
      <c r="A8945" s="4"/>
    </row>
    <row r="8946" spans="1:1" x14ac:dyDescent="0.25">
      <c r="A8946" s="4"/>
    </row>
    <row r="8947" spans="1:1" x14ac:dyDescent="0.25">
      <c r="A8947" s="4"/>
    </row>
    <row r="8948" spans="1:1" x14ac:dyDescent="0.25">
      <c r="A8948" s="4"/>
    </row>
    <row r="8949" spans="1:1" x14ac:dyDescent="0.25">
      <c r="A8949" s="4"/>
    </row>
    <row r="8950" spans="1:1" x14ac:dyDescent="0.25">
      <c r="A8950" s="4"/>
    </row>
    <row r="8951" spans="1:1" x14ac:dyDescent="0.25">
      <c r="A8951" s="4"/>
    </row>
    <row r="8952" spans="1:1" x14ac:dyDescent="0.25">
      <c r="A8952" s="4"/>
    </row>
    <row r="8953" spans="1:1" x14ac:dyDescent="0.25">
      <c r="A8953" s="4"/>
    </row>
    <row r="8954" spans="1:1" x14ac:dyDescent="0.25">
      <c r="A8954" s="4"/>
    </row>
    <row r="8955" spans="1:1" x14ac:dyDescent="0.25">
      <c r="A8955" s="4"/>
    </row>
    <row r="8956" spans="1:1" x14ac:dyDescent="0.25">
      <c r="A8956" s="4"/>
    </row>
    <row r="8957" spans="1:1" x14ac:dyDescent="0.25">
      <c r="A8957" s="4"/>
    </row>
    <row r="8958" spans="1:1" x14ac:dyDescent="0.25">
      <c r="A8958" s="4"/>
    </row>
    <row r="8959" spans="1:1" x14ac:dyDescent="0.25">
      <c r="A8959" s="4"/>
    </row>
    <row r="8960" spans="1:1" x14ac:dyDescent="0.25">
      <c r="A8960" s="4"/>
    </row>
    <row r="8961" spans="1:1" x14ac:dyDescent="0.25">
      <c r="A8961" s="4"/>
    </row>
    <row r="8962" spans="1:1" x14ac:dyDescent="0.25">
      <c r="A8962" s="4"/>
    </row>
    <row r="8963" spans="1:1" x14ac:dyDescent="0.25">
      <c r="A8963" s="4"/>
    </row>
    <row r="8964" spans="1:1" x14ac:dyDescent="0.25">
      <c r="A8964" s="4"/>
    </row>
    <row r="8965" spans="1:1" x14ac:dyDescent="0.25">
      <c r="A8965" s="4"/>
    </row>
    <row r="8966" spans="1:1" x14ac:dyDescent="0.25">
      <c r="A8966" s="4"/>
    </row>
    <row r="8967" spans="1:1" x14ac:dyDescent="0.25">
      <c r="A8967" s="4"/>
    </row>
    <row r="8968" spans="1:1" x14ac:dyDescent="0.25">
      <c r="A8968" s="4"/>
    </row>
    <row r="8969" spans="1:1" x14ac:dyDescent="0.25">
      <c r="A8969" s="4"/>
    </row>
    <row r="8970" spans="1:1" x14ac:dyDescent="0.25">
      <c r="A8970" s="4"/>
    </row>
    <row r="8971" spans="1:1" x14ac:dyDescent="0.25">
      <c r="A8971" s="4"/>
    </row>
    <row r="8972" spans="1:1" x14ac:dyDescent="0.25">
      <c r="A8972" s="4"/>
    </row>
    <row r="8973" spans="1:1" x14ac:dyDescent="0.25">
      <c r="A8973" s="4"/>
    </row>
    <row r="8974" spans="1:1" x14ac:dyDescent="0.25">
      <c r="A8974" s="4"/>
    </row>
    <row r="8975" spans="1:1" x14ac:dyDescent="0.25">
      <c r="A8975" s="4"/>
    </row>
    <row r="8976" spans="1:1" x14ac:dyDescent="0.25">
      <c r="A8976" s="4"/>
    </row>
    <row r="8977" spans="1:1" x14ac:dyDescent="0.25">
      <c r="A8977" s="4"/>
    </row>
    <row r="8978" spans="1:1" x14ac:dyDescent="0.25">
      <c r="A8978" s="4"/>
    </row>
    <row r="8979" spans="1:1" x14ac:dyDescent="0.25">
      <c r="A8979" s="4"/>
    </row>
    <row r="8980" spans="1:1" x14ac:dyDescent="0.25">
      <c r="A8980" s="4"/>
    </row>
    <row r="8981" spans="1:1" x14ac:dyDescent="0.25">
      <c r="A8981" s="4"/>
    </row>
    <row r="8982" spans="1:1" x14ac:dyDescent="0.25">
      <c r="A8982" s="4"/>
    </row>
    <row r="8983" spans="1:1" x14ac:dyDescent="0.25">
      <c r="A8983" s="4"/>
    </row>
    <row r="8984" spans="1:1" x14ac:dyDescent="0.25">
      <c r="A8984" s="4"/>
    </row>
    <row r="8985" spans="1:1" x14ac:dyDescent="0.25">
      <c r="A8985" s="4"/>
    </row>
    <row r="8986" spans="1:1" x14ac:dyDescent="0.25">
      <c r="A8986" s="4"/>
    </row>
    <row r="8987" spans="1:1" x14ac:dyDescent="0.25">
      <c r="A8987" s="4"/>
    </row>
    <row r="8988" spans="1:1" x14ac:dyDescent="0.25">
      <c r="A8988" s="4"/>
    </row>
    <row r="8989" spans="1:1" x14ac:dyDescent="0.25">
      <c r="A8989" s="4"/>
    </row>
    <row r="8990" spans="1:1" x14ac:dyDescent="0.25">
      <c r="A8990" s="4"/>
    </row>
    <row r="8991" spans="1:1" x14ac:dyDescent="0.25">
      <c r="A8991" s="4"/>
    </row>
    <row r="8992" spans="1:1" x14ac:dyDescent="0.25">
      <c r="A8992" s="4"/>
    </row>
    <row r="8993" spans="1:1" x14ac:dyDescent="0.25">
      <c r="A8993" s="4"/>
    </row>
    <row r="8994" spans="1:1" x14ac:dyDescent="0.25">
      <c r="A8994" s="4"/>
    </row>
    <row r="8995" spans="1:1" x14ac:dyDescent="0.25">
      <c r="A8995" s="4"/>
    </row>
    <row r="8996" spans="1:1" x14ac:dyDescent="0.25">
      <c r="A8996" s="4"/>
    </row>
    <row r="8997" spans="1:1" x14ac:dyDescent="0.25">
      <c r="A8997" s="4"/>
    </row>
    <row r="8998" spans="1:1" x14ac:dyDescent="0.25">
      <c r="A8998" s="4"/>
    </row>
    <row r="8999" spans="1:1" x14ac:dyDescent="0.25">
      <c r="A8999" s="4"/>
    </row>
    <row r="9000" spans="1:1" x14ac:dyDescent="0.25">
      <c r="A9000" s="4"/>
    </row>
    <row r="9001" spans="1:1" x14ac:dyDescent="0.25">
      <c r="A9001" s="4"/>
    </row>
    <row r="9002" spans="1:1" x14ac:dyDescent="0.25">
      <c r="A9002" s="4"/>
    </row>
    <row r="9003" spans="1:1" x14ac:dyDescent="0.25">
      <c r="A9003" s="4"/>
    </row>
    <row r="9004" spans="1:1" x14ac:dyDescent="0.25">
      <c r="A9004" s="4"/>
    </row>
    <row r="9005" spans="1:1" x14ac:dyDescent="0.25">
      <c r="A9005" s="4"/>
    </row>
    <row r="9006" spans="1:1" x14ac:dyDescent="0.25">
      <c r="A9006" s="4"/>
    </row>
    <row r="9007" spans="1:1" x14ac:dyDescent="0.25">
      <c r="A9007" s="4"/>
    </row>
    <row r="9008" spans="1:1" x14ac:dyDescent="0.25">
      <c r="A9008" s="4"/>
    </row>
    <row r="9009" spans="1:1" x14ac:dyDescent="0.25">
      <c r="A9009" s="4"/>
    </row>
    <row r="9010" spans="1:1" x14ac:dyDescent="0.25">
      <c r="A9010" s="4"/>
    </row>
    <row r="9011" spans="1:1" x14ac:dyDescent="0.25">
      <c r="A9011" s="4"/>
    </row>
    <row r="9012" spans="1:1" x14ac:dyDescent="0.25">
      <c r="A9012" s="4"/>
    </row>
    <row r="9013" spans="1:1" x14ac:dyDescent="0.25">
      <c r="A9013" s="4"/>
    </row>
    <row r="9014" spans="1:1" x14ac:dyDescent="0.25">
      <c r="A9014" s="4"/>
    </row>
    <row r="9015" spans="1:1" x14ac:dyDescent="0.25">
      <c r="A9015" s="4"/>
    </row>
    <row r="9016" spans="1:1" x14ac:dyDescent="0.25">
      <c r="A9016" s="4"/>
    </row>
    <row r="9017" spans="1:1" x14ac:dyDescent="0.25">
      <c r="A9017" s="4"/>
    </row>
    <row r="9018" spans="1:1" x14ac:dyDescent="0.25">
      <c r="A9018" s="4"/>
    </row>
    <row r="9019" spans="1:1" x14ac:dyDescent="0.25">
      <c r="A9019" s="4"/>
    </row>
    <row r="9020" spans="1:1" x14ac:dyDescent="0.25">
      <c r="A9020" s="4"/>
    </row>
    <row r="9021" spans="1:1" x14ac:dyDescent="0.25">
      <c r="A9021" s="4"/>
    </row>
    <row r="9022" spans="1:1" x14ac:dyDescent="0.25">
      <c r="A9022" s="4"/>
    </row>
    <row r="9023" spans="1:1" x14ac:dyDescent="0.25">
      <c r="A9023" s="4"/>
    </row>
    <row r="9024" spans="1:1" x14ac:dyDescent="0.25">
      <c r="A9024" s="4"/>
    </row>
    <row r="9025" spans="1:1" x14ac:dyDescent="0.25">
      <c r="A9025" s="4"/>
    </row>
    <row r="9026" spans="1:1" x14ac:dyDescent="0.25">
      <c r="A9026" s="4"/>
    </row>
    <row r="9027" spans="1:1" x14ac:dyDescent="0.25">
      <c r="A9027" s="4"/>
    </row>
    <row r="9028" spans="1:1" x14ac:dyDescent="0.25">
      <c r="A9028" s="4"/>
    </row>
    <row r="9029" spans="1:1" x14ac:dyDescent="0.25">
      <c r="A9029" s="4"/>
    </row>
    <row r="9030" spans="1:1" x14ac:dyDescent="0.25">
      <c r="A9030" s="4"/>
    </row>
    <row r="9031" spans="1:1" x14ac:dyDescent="0.25">
      <c r="A9031" s="4"/>
    </row>
    <row r="9032" spans="1:1" x14ac:dyDescent="0.25">
      <c r="A9032" s="4"/>
    </row>
    <row r="9033" spans="1:1" x14ac:dyDescent="0.25">
      <c r="A9033" s="4"/>
    </row>
    <row r="9034" spans="1:1" x14ac:dyDescent="0.25">
      <c r="A9034" s="4"/>
    </row>
    <row r="9035" spans="1:1" x14ac:dyDescent="0.25">
      <c r="A9035" s="4"/>
    </row>
    <row r="9036" spans="1:1" x14ac:dyDescent="0.25">
      <c r="A9036" s="4"/>
    </row>
    <row r="9037" spans="1:1" x14ac:dyDescent="0.25">
      <c r="A9037" s="4"/>
    </row>
    <row r="9038" spans="1:1" x14ac:dyDescent="0.25">
      <c r="A9038" s="4"/>
    </row>
    <row r="9039" spans="1:1" x14ac:dyDescent="0.25">
      <c r="A9039" s="4"/>
    </row>
    <row r="9040" spans="1:1" x14ac:dyDescent="0.25">
      <c r="A9040" s="4"/>
    </row>
    <row r="9041" spans="1:1" x14ac:dyDescent="0.25">
      <c r="A9041" s="4"/>
    </row>
    <row r="9042" spans="1:1" x14ac:dyDescent="0.25">
      <c r="A9042" s="4"/>
    </row>
    <row r="9043" spans="1:1" x14ac:dyDescent="0.25">
      <c r="A9043" s="4"/>
    </row>
    <row r="9044" spans="1:1" x14ac:dyDescent="0.25">
      <c r="A9044" s="4"/>
    </row>
    <row r="9045" spans="1:1" x14ac:dyDescent="0.25">
      <c r="A9045" s="4"/>
    </row>
    <row r="9046" spans="1:1" x14ac:dyDescent="0.25">
      <c r="A9046" s="4"/>
    </row>
    <row r="9047" spans="1:1" x14ac:dyDescent="0.25">
      <c r="A9047" s="4"/>
    </row>
    <row r="9048" spans="1:1" x14ac:dyDescent="0.25">
      <c r="A9048" s="4"/>
    </row>
    <row r="9049" spans="1:1" x14ac:dyDescent="0.25">
      <c r="A9049" s="4"/>
    </row>
    <row r="9050" spans="1:1" x14ac:dyDescent="0.25">
      <c r="A9050" s="4"/>
    </row>
    <row r="9051" spans="1:1" x14ac:dyDescent="0.25">
      <c r="A9051" s="4"/>
    </row>
    <row r="9052" spans="1:1" x14ac:dyDescent="0.25">
      <c r="A9052" s="4"/>
    </row>
    <row r="9053" spans="1:1" x14ac:dyDescent="0.25">
      <c r="A9053" s="4"/>
    </row>
    <row r="9054" spans="1:1" x14ac:dyDescent="0.25">
      <c r="A9054" s="4"/>
    </row>
    <row r="9055" spans="1:1" x14ac:dyDescent="0.25">
      <c r="A9055" s="4"/>
    </row>
    <row r="9056" spans="1:1" x14ac:dyDescent="0.25">
      <c r="A9056" s="4"/>
    </row>
    <row r="9057" spans="1:1" x14ac:dyDescent="0.25">
      <c r="A9057" s="4"/>
    </row>
    <row r="9058" spans="1:1" x14ac:dyDescent="0.25">
      <c r="A9058" s="4"/>
    </row>
    <row r="9059" spans="1:1" x14ac:dyDescent="0.25">
      <c r="A9059" s="4"/>
    </row>
    <row r="9060" spans="1:1" x14ac:dyDescent="0.25">
      <c r="A9060" s="4"/>
    </row>
    <row r="9061" spans="1:1" x14ac:dyDescent="0.25">
      <c r="A9061" s="4"/>
    </row>
    <row r="9062" spans="1:1" x14ac:dyDescent="0.25">
      <c r="A9062" s="4"/>
    </row>
    <row r="9063" spans="1:1" x14ac:dyDescent="0.25">
      <c r="A9063" s="4"/>
    </row>
    <row r="9064" spans="1:1" x14ac:dyDescent="0.25">
      <c r="A9064" s="4"/>
    </row>
    <row r="9065" spans="1:1" x14ac:dyDescent="0.25">
      <c r="A9065" s="4"/>
    </row>
    <row r="9066" spans="1:1" x14ac:dyDescent="0.25">
      <c r="A9066" s="4"/>
    </row>
    <row r="9067" spans="1:1" x14ac:dyDescent="0.25">
      <c r="A9067" s="4"/>
    </row>
    <row r="9068" spans="1:1" x14ac:dyDescent="0.25">
      <c r="A9068" s="4"/>
    </row>
    <row r="9069" spans="1:1" x14ac:dyDescent="0.25">
      <c r="A9069" s="4"/>
    </row>
    <row r="9070" spans="1:1" x14ac:dyDescent="0.25">
      <c r="A9070" s="4"/>
    </row>
    <row r="9071" spans="1:1" x14ac:dyDescent="0.25">
      <c r="A9071" s="4"/>
    </row>
    <row r="9072" spans="1:1" x14ac:dyDescent="0.25">
      <c r="A9072" s="4"/>
    </row>
    <row r="9073" spans="1:1" x14ac:dyDescent="0.25">
      <c r="A9073" s="4"/>
    </row>
    <row r="9074" spans="1:1" x14ac:dyDescent="0.25">
      <c r="A9074" s="4"/>
    </row>
    <row r="9075" spans="1:1" x14ac:dyDescent="0.25">
      <c r="A9075" s="4"/>
    </row>
    <row r="9076" spans="1:1" x14ac:dyDescent="0.25">
      <c r="A9076" s="4"/>
    </row>
    <row r="9077" spans="1:1" x14ac:dyDescent="0.25">
      <c r="A9077" s="4"/>
    </row>
    <row r="9078" spans="1:1" x14ac:dyDescent="0.25">
      <c r="A9078" s="4"/>
    </row>
    <row r="9079" spans="1:1" x14ac:dyDescent="0.25">
      <c r="A9079" s="4"/>
    </row>
    <row r="9080" spans="1:1" x14ac:dyDescent="0.25">
      <c r="A9080" s="4"/>
    </row>
    <row r="9081" spans="1:1" x14ac:dyDescent="0.25">
      <c r="A9081" s="4"/>
    </row>
    <row r="9082" spans="1:1" x14ac:dyDescent="0.25">
      <c r="A9082" s="4"/>
    </row>
    <row r="9083" spans="1:1" x14ac:dyDescent="0.25">
      <c r="A9083" s="4"/>
    </row>
    <row r="9084" spans="1:1" x14ac:dyDescent="0.25">
      <c r="A9084" s="4"/>
    </row>
    <row r="9085" spans="1:1" x14ac:dyDescent="0.25">
      <c r="A9085" s="4"/>
    </row>
    <row r="9086" spans="1:1" x14ac:dyDescent="0.25">
      <c r="A9086" s="4"/>
    </row>
    <row r="9087" spans="1:1" x14ac:dyDescent="0.25">
      <c r="A9087" s="4"/>
    </row>
    <row r="9088" spans="1:1" x14ac:dyDescent="0.25">
      <c r="A9088" s="4"/>
    </row>
    <row r="9089" spans="1:1" x14ac:dyDescent="0.25">
      <c r="A9089" s="4"/>
    </row>
    <row r="9090" spans="1:1" x14ac:dyDescent="0.25">
      <c r="A9090" s="4"/>
    </row>
    <row r="9091" spans="1:1" x14ac:dyDescent="0.25">
      <c r="A9091" s="4"/>
    </row>
    <row r="9092" spans="1:1" x14ac:dyDescent="0.25">
      <c r="A9092" s="4"/>
    </row>
    <row r="9093" spans="1:1" x14ac:dyDescent="0.25">
      <c r="A9093" s="4"/>
    </row>
    <row r="9094" spans="1:1" x14ac:dyDescent="0.25">
      <c r="A9094" s="4"/>
    </row>
    <row r="9095" spans="1:1" x14ac:dyDescent="0.25">
      <c r="A9095" s="4"/>
    </row>
    <row r="9096" spans="1:1" x14ac:dyDescent="0.25">
      <c r="A9096" s="4"/>
    </row>
    <row r="9097" spans="1:1" x14ac:dyDescent="0.25">
      <c r="A9097" s="4"/>
    </row>
    <row r="9098" spans="1:1" x14ac:dyDescent="0.25">
      <c r="A9098" s="4"/>
    </row>
    <row r="9099" spans="1:1" x14ac:dyDescent="0.25">
      <c r="A9099" s="4"/>
    </row>
    <row r="9100" spans="1:1" x14ac:dyDescent="0.25">
      <c r="A9100" s="4"/>
    </row>
    <row r="9101" spans="1:1" x14ac:dyDescent="0.25">
      <c r="A9101" s="4"/>
    </row>
    <row r="9102" spans="1:1" x14ac:dyDescent="0.25">
      <c r="A9102" s="4"/>
    </row>
    <row r="9103" spans="1:1" x14ac:dyDescent="0.25">
      <c r="A9103" s="4"/>
    </row>
    <row r="9104" spans="1:1" x14ac:dyDescent="0.25">
      <c r="A9104" s="4"/>
    </row>
    <row r="9105" spans="1:1" x14ac:dyDescent="0.25">
      <c r="A9105" s="4"/>
    </row>
    <row r="9106" spans="1:1" x14ac:dyDescent="0.25">
      <c r="A9106" s="4"/>
    </row>
    <row r="9107" spans="1:1" x14ac:dyDescent="0.25">
      <c r="A9107" s="4"/>
    </row>
    <row r="9108" spans="1:1" x14ac:dyDescent="0.25">
      <c r="A9108" s="4"/>
    </row>
    <row r="9109" spans="1:1" x14ac:dyDescent="0.25">
      <c r="A9109" s="4"/>
    </row>
    <row r="9110" spans="1:1" x14ac:dyDescent="0.25">
      <c r="A9110" s="4"/>
    </row>
    <row r="9111" spans="1:1" x14ac:dyDescent="0.25">
      <c r="A9111" s="4"/>
    </row>
    <row r="9112" spans="1:1" x14ac:dyDescent="0.25">
      <c r="A9112" s="4"/>
    </row>
    <row r="9113" spans="1:1" x14ac:dyDescent="0.25">
      <c r="A9113" s="4"/>
    </row>
    <row r="9114" spans="1:1" x14ac:dyDescent="0.25">
      <c r="A9114" s="4"/>
    </row>
    <row r="9115" spans="1:1" x14ac:dyDescent="0.25">
      <c r="A9115" s="4"/>
    </row>
    <row r="9116" spans="1:1" x14ac:dyDescent="0.25">
      <c r="A9116" s="4"/>
    </row>
    <row r="9117" spans="1:1" x14ac:dyDescent="0.25">
      <c r="A9117" s="4"/>
    </row>
    <row r="9118" spans="1:1" x14ac:dyDescent="0.25">
      <c r="A9118" s="4"/>
    </row>
    <row r="9119" spans="1:1" x14ac:dyDescent="0.25">
      <c r="A9119" s="4"/>
    </row>
    <row r="9120" spans="1:1" x14ac:dyDescent="0.25">
      <c r="A9120" s="4"/>
    </row>
    <row r="9121" spans="1:1" x14ac:dyDescent="0.25">
      <c r="A9121" s="4"/>
    </row>
    <row r="9122" spans="1:1" x14ac:dyDescent="0.25">
      <c r="A9122" s="4"/>
    </row>
    <row r="9123" spans="1:1" x14ac:dyDescent="0.25">
      <c r="A9123" s="4"/>
    </row>
    <row r="9124" spans="1:1" x14ac:dyDescent="0.25">
      <c r="A9124" s="4"/>
    </row>
    <row r="9125" spans="1:1" x14ac:dyDescent="0.25">
      <c r="A9125" s="4"/>
    </row>
    <row r="9126" spans="1:1" x14ac:dyDescent="0.25">
      <c r="A9126" s="4"/>
    </row>
    <row r="9127" spans="1:1" x14ac:dyDescent="0.25">
      <c r="A9127" s="4"/>
    </row>
    <row r="9128" spans="1:1" x14ac:dyDescent="0.25">
      <c r="A9128" s="4"/>
    </row>
    <row r="9129" spans="1:1" x14ac:dyDescent="0.25">
      <c r="A9129" s="4"/>
    </row>
    <row r="9130" spans="1:1" x14ac:dyDescent="0.25">
      <c r="A9130" s="4"/>
    </row>
    <row r="9131" spans="1:1" x14ac:dyDescent="0.25">
      <c r="A9131" s="4"/>
    </row>
    <row r="9132" spans="1:1" x14ac:dyDescent="0.25">
      <c r="A9132" s="4"/>
    </row>
    <row r="9133" spans="1:1" x14ac:dyDescent="0.25">
      <c r="A9133" s="4"/>
    </row>
    <row r="9134" spans="1:1" x14ac:dyDescent="0.25">
      <c r="A9134" s="4"/>
    </row>
    <row r="9135" spans="1:1" x14ac:dyDescent="0.25">
      <c r="A9135" s="4"/>
    </row>
    <row r="9136" spans="1:1" x14ac:dyDescent="0.25">
      <c r="A9136" s="4"/>
    </row>
    <row r="9137" spans="1:1" x14ac:dyDescent="0.25">
      <c r="A9137" s="4"/>
    </row>
    <row r="9138" spans="1:1" x14ac:dyDescent="0.25">
      <c r="A9138" s="4"/>
    </row>
    <row r="9139" spans="1:1" x14ac:dyDescent="0.25">
      <c r="A9139" s="4"/>
    </row>
    <row r="9140" spans="1:1" x14ac:dyDescent="0.25">
      <c r="A9140" s="4"/>
    </row>
    <row r="9141" spans="1:1" x14ac:dyDescent="0.25">
      <c r="A9141" s="4"/>
    </row>
    <row r="9142" spans="1:1" x14ac:dyDescent="0.25">
      <c r="A9142" s="4"/>
    </row>
    <row r="9143" spans="1:1" x14ac:dyDescent="0.25">
      <c r="A9143" s="4"/>
    </row>
    <row r="9144" spans="1:1" x14ac:dyDescent="0.25">
      <c r="A9144" s="4"/>
    </row>
    <row r="9145" spans="1:1" x14ac:dyDescent="0.25">
      <c r="A9145" s="4"/>
    </row>
    <row r="9146" spans="1:1" x14ac:dyDescent="0.25">
      <c r="A9146" s="4"/>
    </row>
    <row r="9147" spans="1:1" x14ac:dyDescent="0.25">
      <c r="A9147" s="4"/>
    </row>
    <row r="9148" spans="1:1" x14ac:dyDescent="0.25">
      <c r="A9148" s="4"/>
    </row>
    <row r="9149" spans="1:1" x14ac:dyDescent="0.25">
      <c r="A9149" s="4"/>
    </row>
    <row r="9150" spans="1:1" x14ac:dyDescent="0.25">
      <c r="A9150" s="4"/>
    </row>
    <row r="9151" spans="1:1" x14ac:dyDescent="0.25">
      <c r="A9151" s="4"/>
    </row>
    <row r="9152" spans="1:1" x14ac:dyDescent="0.25">
      <c r="A9152" s="4"/>
    </row>
    <row r="9153" spans="1:1" x14ac:dyDescent="0.25">
      <c r="A9153" s="4"/>
    </row>
    <row r="9154" spans="1:1" x14ac:dyDescent="0.25">
      <c r="A9154" s="4"/>
    </row>
    <row r="9155" spans="1:1" x14ac:dyDescent="0.25">
      <c r="A9155" s="4"/>
    </row>
    <row r="9156" spans="1:1" x14ac:dyDescent="0.25">
      <c r="A9156" s="4"/>
    </row>
    <row r="9157" spans="1:1" x14ac:dyDescent="0.25">
      <c r="A9157" s="4"/>
    </row>
    <row r="9158" spans="1:1" x14ac:dyDescent="0.25">
      <c r="A9158" s="4"/>
    </row>
    <row r="9159" spans="1:1" x14ac:dyDescent="0.25">
      <c r="A9159" s="4"/>
    </row>
    <row r="9160" spans="1:1" x14ac:dyDescent="0.25">
      <c r="A9160" s="4"/>
    </row>
    <row r="9161" spans="1:1" x14ac:dyDescent="0.25">
      <c r="A9161" s="4"/>
    </row>
    <row r="9162" spans="1:1" x14ac:dyDescent="0.25">
      <c r="A9162" s="4"/>
    </row>
    <row r="9163" spans="1:1" x14ac:dyDescent="0.25">
      <c r="A9163" s="4"/>
    </row>
    <row r="9164" spans="1:1" x14ac:dyDescent="0.25">
      <c r="A9164" s="4"/>
    </row>
    <row r="9165" spans="1:1" x14ac:dyDescent="0.25">
      <c r="A9165" s="4"/>
    </row>
    <row r="9166" spans="1:1" x14ac:dyDescent="0.25">
      <c r="A9166" s="4"/>
    </row>
    <row r="9167" spans="1:1" x14ac:dyDescent="0.25">
      <c r="A9167" s="4"/>
    </row>
    <row r="9168" spans="1:1" x14ac:dyDescent="0.25">
      <c r="A9168" s="4"/>
    </row>
    <row r="9169" spans="1:1" x14ac:dyDescent="0.25">
      <c r="A9169" s="4"/>
    </row>
    <row r="9170" spans="1:1" x14ac:dyDescent="0.25">
      <c r="A9170" s="4"/>
    </row>
    <row r="9171" spans="1:1" x14ac:dyDescent="0.25">
      <c r="A9171" s="4"/>
    </row>
    <row r="9172" spans="1:1" x14ac:dyDescent="0.25">
      <c r="A9172" s="4"/>
    </row>
    <row r="9173" spans="1:1" x14ac:dyDescent="0.25">
      <c r="A9173" s="4"/>
    </row>
    <row r="9174" spans="1:1" x14ac:dyDescent="0.25">
      <c r="A9174" s="4"/>
    </row>
    <row r="9175" spans="1:1" x14ac:dyDescent="0.25">
      <c r="A9175" s="4"/>
    </row>
    <row r="9176" spans="1:1" x14ac:dyDescent="0.25">
      <c r="A9176" s="4"/>
    </row>
    <row r="9177" spans="1:1" x14ac:dyDescent="0.25">
      <c r="A9177" s="4"/>
    </row>
    <row r="9178" spans="1:1" x14ac:dyDescent="0.25">
      <c r="A9178" s="4"/>
    </row>
    <row r="9179" spans="1:1" x14ac:dyDescent="0.25">
      <c r="A9179" s="4"/>
    </row>
    <row r="9180" spans="1:1" x14ac:dyDescent="0.25">
      <c r="A9180" s="4"/>
    </row>
    <row r="9181" spans="1:1" x14ac:dyDescent="0.25">
      <c r="A9181" s="4"/>
    </row>
    <row r="9182" spans="1:1" x14ac:dyDescent="0.25">
      <c r="A9182" s="4"/>
    </row>
    <row r="9183" spans="1:1" x14ac:dyDescent="0.25">
      <c r="A9183" s="4"/>
    </row>
    <row r="9184" spans="1:1" x14ac:dyDescent="0.25">
      <c r="A9184" s="4"/>
    </row>
    <row r="9185" spans="1:1" x14ac:dyDescent="0.25">
      <c r="A9185" s="4"/>
    </row>
    <row r="9186" spans="1:1" x14ac:dyDescent="0.25">
      <c r="A9186" s="4"/>
    </row>
    <row r="9187" spans="1:1" x14ac:dyDescent="0.25">
      <c r="A9187" s="4"/>
    </row>
    <row r="9188" spans="1:1" x14ac:dyDescent="0.25">
      <c r="A9188" s="4"/>
    </row>
    <row r="9189" spans="1:1" x14ac:dyDescent="0.25">
      <c r="A9189" s="4"/>
    </row>
    <row r="9190" spans="1:1" x14ac:dyDescent="0.25">
      <c r="A9190" s="4"/>
    </row>
    <row r="9191" spans="1:1" x14ac:dyDescent="0.25">
      <c r="A9191" s="4"/>
    </row>
    <row r="9192" spans="1:1" x14ac:dyDescent="0.25">
      <c r="A9192" s="4"/>
    </row>
    <row r="9193" spans="1:1" x14ac:dyDescent="0.25">
      <c r="A9193" s="4"/>
    </row>
    <row r="9194" spans="1:1" x14ac:dyDescent="0.25">
      <c r="A9194" s="4"/>
    </row>
    <row r="9195" spans="1:1" x14ac:dyDescent="0.25">
      <c r="A9195" s="4"/>
    </row>
    <row r="9196" spans="1:1" x14ac:dyDescent="0.25">
      <c r="A9196" s="4"/>
    </row>
    <row r="9197" spans="1:1" x14ac:dyDescent="0.25">
      <c r="A9197" s="4"/>
    </row>
    <row r="9198" spans="1:1" x14ac:dyDescent="0.25">
      <c r="A9198" s="4"/>
    </row>
    <row r="9199" spans="1:1" x14ac:dyDescent="0.25">
      <c r="A9199" s="4"/>
    </row>
    <row r="9200" spans="1:1" x14ac:dyDescent="0.25">
      <c r="A9200" s="4"/>
    </row>
    <row r="9201" spans="1:1" x14ac:dyDescent="0.25">
      <c r="A9201" s="4"/>
    </row>
    <row r="9202" spans="1:1" x14ac:dyDescent="0.25">
      <c r="A9202" s="4"/>
    </row>
    <row r="9203" spans="1:1" x14ac:dyDescent="0.25">
      <c r="A9203" s="4"/>
    </row>
    <row r="9204" spans="1:1" x14ac:dyDescent="0.25">
      <c r="A9204" s="4"/>
    </row>
    <row r="9205" spans="1:1" x14ac:dyDescent="0.25">
      <c r="A9205" s="4"/>
    </row>
    <row r="9206" spans="1:1" x14ac:dyDescent="0.25">
      <c r="A9206" s="4"/>
    </row>
    <row r="9207" spans="1:1" x14ac:dyDescent="0.25">
      <c r="A9207" s="4"/>
    </row>
    <row r="9208" spans="1:1" x14ac:dyDescent="0.25">
      <c r="A9208" s="4"/>
    </row>
    <row r="9209" spans="1:1" x14ac:dyDescent="0.25">
      <c r="A9209" s="4"/>
    </row>
    <row r="9210" spans="1:1" x14ac:dyDescent="0.25">
      <c r="A9210" s="4"/>
    </row>
    <row r="9211" spans="1:1" x14ac:dyDescent="0.25">
      <c r="A9211" s="4"/>
    </row>
    <row r="9212" spans="1:1" x14ac:dyDescent="0.25">
      <c r="A9212" s="4"/>
    </row>
    <row r="9213" spans="1:1" x14ac:dyDescent="0.25">
      <c r="A9213" s="4"/>
    </row>
    <row r="9214" spans="1:1" x14ac:dyDescent="0.25">
      <c r="A9214" s="4"/>
    </row>
    <row r="9215" spans="1:1" x14ac:dyDescent="0.25">
      <c r="A9215" s="4"/>
    </row>
    <row r="9216" spans="1:1" x14ac:dyDescent="0.25">
      <c r="A9216" s="4"/>
    </row>
    <row r="9217" spans="1:1" x14ac:dyDescent="0.25">
      <c r="A9217" s="4"/>
    </row>
    <row r="9218" spans="1:1" x14ac:dyDescent="0.25">
      <c r="A9218" s="4"/>
    </row>
    <row r="9219" spans="1:1" x14ac:dyDescent="0.25">
      <c r="A9219" s="4"/>
    </row>
    <row r="9220" spans="1:1" x14ac:dyDescent="0.25">
      <c r="A9220" s="4"/>
    </row>
    <row r="9221" spans="1:1" x14ac:dyDescent="0.25">
      <c r="A9221" s="4"/>
    </row>
    <row r="9222" spans="1:1" x14ac:dyDescent="0.25">
      <c r="A9222" s="4"/>
    </row>
    <row r="9223" spans="1:1" x14ac:dyDescent="0.25">
      <c r="A9223" s="4"/>
    </row>
    <row r="9224" spans="1:1" x14ac:dyDescent="0.25">
      <c r="A9224" s="4"/>
    </row>
    <row r="9225" spans="1:1" x14ac:dyDescent="0.25">
      <c r="A9225" s="4"/>
    </row>
    <row r="9226" spans="1:1" x14ac:dyDescent="0.25">
      <c r="A9226" s="4"/>
    </row>
    <row r="9227" spans="1:1" x14ac:dyDescent="0.25">
      <c r="A9227" s="4"/>
    </row>
    <row r="9228" spans="1:1" x14ac:dyDescent="0.25">
      <c r="A9228" s="4"/>
    </row>
    <row r="9229" spans="1:1" x14ac:dyDescent="0.25">
      <c r="A9229" s="4"/>
    </row>
    <row r="9230" spans="1:1" x14ac:dyDescent="0.25">
      <c r="A9230" s="4"/>
    </row>
    <row r="9231" spans="1:1" x14ac:dyDescent="0.25">
      <c r="A9231" s="4"/>
    </row>
    <row r="9232" spans="1:1" x14ac:dyDescent="0.25">
      <c r="A9232" s="4"/>
    </row>
    <row r="9233" spans="1:1" x14ac:dyDescent="0.25">
      <c r="A9233" s="4"/>
    </row>
    <row r="9234" spans="1:1" x14ac:dyDescent="0.25">
      <c r="A9234" s="4"/>
    </row>
    <row r="9235" spans="1:1" x14ac:dyDescent="0.25">
      <c r="A9235" s="4"/>
    </row>
    <row r="9236" spans="1:1" x14ac:dyDescent="0.25">
      <c r="A9236" s="4"/>
    </row>
    <row r="9237" spans="1:1" x14ac:dyDescent="0.25">
      <c r="A9237" s="4"/>
    </row>
    <row r="9238" spans="1:1" x14ac:dyDescent="0.25">
      <c r="A9238" s="4"/>
    </row>
    <row r="9239" spans="1:1" x14ac:dyDescent="0.25">
      <c r="A9239" s="4"/>
    </row>
    <row r="9240" spans="1:1" x14ac:dyDescent="0.25">
      <c r="A9240" s="4"/>
    </row>
    <row r="9241" spans="1:1" x14ac:dyDescent="0.25">
      <c r="A9241" s="4"/>
    </row>
    <row r="9242" spans="1:1" x14ac:dyDescent="0.25">
      <c r="A9242" s="4"/>
    </row>
    <row r="9243" spans="1:1" x14ac:dyDescent="0.25">
      <c r="A9243" s="4"/>
    </row>
    <row r="9244" spans="1:1" x14ac:dyDescent="0.25">
      <c r="A9244" s="4"/>
    </row>
    <row r="9245" spans="1:1" x14ac:dyDescent="0.25">
      <c r="A9245" s="4"/>
    </row>
    <row r="9246" spans="1:1" x14ac:dyDescent="0.25">
      <c r="A9246" s="4"/>
    </row>
    <row r="9247" spans="1:1" x14ac:dyDescent="0.25">
      <c r="A9247" s="4"/>
    </row>
    <row r="9248" spans="1:1" x14ac:dyDescent="0.25">
      <c r="A9248" s="4"/>
    </row>
    <row r="9249" spans="1:1" x14ac:dyDescent="0.25">
      <c r="A9249" s="4"/>
    </row>
    <row r="9250" spans="1:1" x14ac:dyDescent="0.25">
      <c r="A9250" s="4"/>
    </row>
    <row r="9251" spans="1:1" x14ac:dyDescent="0.25">
      <c r="A9251" s="4"/>
    </row>
    <row r="9252" spans="1:1" x14ac:dyDescent="0.25">
      <c r="A9252" s="4"/>
    </row>
    <row r="9253" spans="1:1" x14ac:dyDescent="0.25">
      <c r="A9253" s="4"/>
    </row>
    <row r="9254" spans="1:1" x14ac:dyDescent="0.25">
      <c r="A9254" s="4"/>
    </row>
    <row r="9255" spans="1:1" x14ac:dyDescent="0.25">
      <c r="A9255" s="4"/>
    </row>
    <row r="9256" spans="1:1" x14ac:dyDescent="0.25">
      <c r="A9256" s="4"/>
    </row>
    <row r="9257" spans="1:1" x14ac:dyDescent="0.25">
      <c r="A9257" s="4"/>
    </row>
    <row r="9258" spans="1:1" x14ac:dyDescent="0.25">
      <c r="A9258" s="4"/>
    </row>
    <row r="9259" spans="1:1" x14ac:dyDescent="0.25">
      <c r="A9259" s="4"/>
    </row>
    <row r="9260" spans="1:1" x14ac:dyDescent="0.25">
      <c r="A9260" s="4"/>
    </row>
    <row r="9261" spans="1:1" x14ac:dyDescent="0.25">
      <c r="A9261" s="4"/>
    </row>
    <row r="9262" spans="1:1" x14ac:dyDescent="0.25">
      <c r="A9262" s="4"/>
    </row>
    <row r="9263" spans="1:1" x14ac:dyDescent="0.25">
      <c r="A9263" s="4"/>
    </row>
    <row r="9264" spans="1:1" x14ac:dyDescent="0.25">
      <c r="A9264" s="4"/>
    </row>
    <row r="9265" spans="1:1" x14ac:dyDescent="0.25">
      <c r="A9265" s="4"/>
    </row>
    <row r="9266" spans="1:1" x14ac:dyDescent="0.25">
      <c r="A9266" s="4"/>
    </row>
    <row r="9267" spans="1:1" x14ac:dyDescent="0.25">
      <c r="A9267" s="4"/>
    </row>
    <row r="9268" spans="1:1" x14ac:dyDescent="0.25">
      <c r="A9268" s="4"/>
    </row>
    <row r="9269" spans="1:1" x14ac:dyDescent="0.25">
      <c r="A9269" s="4"/>
    </row>
    <row r="9270" spans="1:1" x14ac:dyDescent="0.25">
      <c r="A9270" s="4"/>
    </row>
    <row r="9271" spans="1:1" x14ac:dyDescent="0.25">
      <c r="A9271" s="4"/>
    </row>
    <row r="9272" spans="1:1" x14ac:dyDescent="0.25">
      <c r="A9272" s="4"/>
    </row>
    <row r="9273" spans="1:1" x14ac:dyDescent="0.25">
      <c r="A9273" s="4"/>
    </row>
    <row r="9274" spans="1:1" x14ac:dyDescent="0.25">
      <c r="A9274" s="4"/>
    </row>
    <row r="9275" spans="1:1" x14ac:dyDescent="0.25">
      <c r="A9275" s="4"/>
    </row>
    <row r="9276" spans="1:1" x14ac:dyDescent="0.25">
      <c r="A9276" s="4"/>
    </row>
    <row r="9277" spans="1:1" x14ac:dyDescent="0.25">
      <c r="A9277" s="4"/>
    </row>
    <row r="9278" spans="1:1" x14ac:dyDescent="0.25">
      <c r="A9278" s="4"/>
    </row>
    <row r="9279" spans="1:1" x14ac:dyDescent="0.25">
      <c r="A9279" s="4"/>
    </row>
    <row r="9280" spans="1:1" x14ac:dyDescent="0.25">
      <c r="A9280" s="4"/>
    </row>
    <row r="9281" spans="1:1" x14ac:dyDescent="0.25">
      <c r="A9281" s="4"/>
    </row>
    <row r="9282" spans="1:1" x14ac:dyDescent="0.25">
      <c r="A9282" s="4"/>
    </row>
    <row r="9283" spans="1:1" x14ac:dyDescent="0.25">
      <c r="A9283" s="4"/>
    </row>
    <row r="9284" spans="1:1" x14ac:dyDescent="0.25">
      <c r="A9284" s="4"/>
    </row>
    <row r="9285" spans="1:1" x14ac:dyDescent="0.25">
      <c r="A9285" s="4"/>
    </row>
    <row r="9286" spans="1:1" x14ac:dyDescent="0.25">
      <c r="A9286" s="4"/>
    </row>
    <row r="9287" spans="1:1" x14ac:dyDescent="0.25">
      <c r="A9287" s="4"/>
    </row>
    <row r="9288" spans="1:1" x14ac:dyDescent="0.25">
      <c r="A9288" s="4"/>
    </row>
    <row r="9289" spans="1:1" x14ac:dyDescent="0.25">
      <c r="A9289" s="4"/>
    </row>
    <row r="9290" spans="1:1" x14ac:dyDescent="0.25">
      <c r="A9290" s="4"/>
    </row>
    <row r="9291" spans="1:1" x14ac:dyDescent="0.25">
      <c r="A9291" s="4"/>
    </row>
    <row r="9292" spans="1:1" x14ac:dyDescent="0.25">
      <c r="A9292" s="4"/>
    </row>
    <row r="9293" spans="1:1" x14ac:dyDescent="0.25">
      <c r="A9293" s="4"/>
    </row>
    <row r="9294" spans="1:1" x14ac:dyDescent="0.25">
      <c r="A9294" s="4"/>
    </row>
    <row r="9295" spans="1:1" x14ac:dyDescent="0.25">
      <c r="A9295" s="4"/>
    </row>
    <row r="9296" spans="1:1" x14ac:dyDescent="0.25">
      <c r="A9296" s="4"/>
    </row>
    <row r="9297" spans="1:1" x14ac:dyDescent="0.25">
      <c r="A9297" s="4"/>
    </row>
    <row r="9298" spans="1:1" x14ac:dyDescent="0.25">
      <c r="A9298" s="4"/>
    </row>
    <row r="9299" spans="1:1" x14ac:dyDescent="0.25">
      <c r="A9299" s="4"/>
    </row>
    <row r="9300" spans="1:1" x14ac:dyDescent="0.25">
      <c r="A9300" s="4"/>
    </row>
    <row r="9301" spans="1:1" x14ac:dyDescent="0.25">
      <c r="A9301" s="4"/>
    </row>
    <row r="9302" spans="1:1" x14ac:dyDescent="0.25">
      <c r="A9302" s="4"/>
    </row>
    <row r="9303" spans="1:1" x14ac:dyDescent="0.25">
      <c r="A9303" s="4"/>
    </row>
    <row r="9304" spans="1:1" x14ac:dyDescent="0.25">
      <c r="A9304" s="4"/>
    </row>
    <row r="9305" spans="1:1" x14ac:dyDescent="0.25">
      <c r="A9305" s="4"/>
    </row>
    <row r="9306" spans="1:1" x14ac:dyDescent="0.25">
      <c r="A9306" s="4"/>
    </row>
    <row r="9307" spans="1:1" x14ac:dyDescent="0.25">
      <c r="A9307" s="4"/>
    </row>
    <row r="9308" spans="1:1" x14ac:dyDescent="0.25">
      <c r="A9308" s="4"/>
    </row>
    <row r="9309" spans="1:1" x14ac:dyDescent="0.25">
      <c r="A9309" s="4"/>
    </row>
    <row r="9310" spans="1:1" x14ac:dyDescent="0.25">
      <c r="A9310" s="4"/>
    </row>
    <row r="9311" spans="1:1" x14ac:dyDescent="0.25">
      <c r="A9311" s="4"/>
    </row>
    <row r="9312" spans="1:1" x14ac:dyDescent="0.25">
      <c r="A9312" s="4"/>
    </row>
    <row r="9313" spans="1:1" x14ac:dyDescent="0.25">
      <c r="A9313" s="4"/>
    </row>
    <row r="9314" spans="1:1" x14ac:dyDescent="0.25">
      <c r="A9314" s="4"/>
    </row>
    <row r="9315" spans="1:1" x14ac:dyDescent="0.25">
      <c r="A9315" s="4"/>
    </row>
    <row r="9316" spans="1:1" x14ac:dyDescent="0.25">
      <c r="A9316" s="4"/>
    </row>
    <row r="9317" spans="1:1" x14ac:dyDescent="0.25">
      <c r="A9317" s="4"/>
    </row>
    <row r="9318" spans="1:1" x14ac:dyDescent="0.25">
      <c r="A9318" s="4"/>
    </row>
    <row r="9319" spans="1:1" x14ac:dyDescent="0.25">
      <c r="A9319" s="4"/>
    </row>
    <row r="9320" spans="1:1" x14ac:dyDescent="0.25">
      <c r="A9320" s="4"/>
    </row>
    <row r="9321" spans="1:1" x14ac:dyDescent="0.25">
      <c r="A9321" s="4"/>
    </row>
    <row r="9322" spans="1:1" x14ac:dyDescent="0.25">
      <c r="A9322" s="4"/>
    </row>
    <row r="9323" spans="1:1" x14ac:dyDescent="0.25">
      <c r="A9323" s="4"/>
    </row>
    <row r="9324" spans="1:1" x14ac:dyDescent="0.25">
      <c r="A9324" s="4"/>
    </row>
    <row r="9325" spans="1:1" x14ac:dyDescent="0.25">
      <c r="A9325" s="4"/>
    </row>
    <row r="9326" spans="1:1" x14ac:dyDescent="0.25">
      <c r="A9326" s="4"/>
    </row>
    <row r="9327" spans="1:1" x14ac:dyDescent="0.25">
      <c r="A9327" s="4"/>
    </row>
    <row r="9328" spans="1:1" x14ac:dyDescent="0.25">
      <c r="A9328" s="4"/>
    </row>
    <row r="9329" spans="1:1" x14ac:dyDescent="0.25">
      <c r="A9329" s="4"/>
    </row>
    <row r="9330" spans="1:1" x14ac:dyDescent="0.25">
      <c r="A9330" s="4"/>
    </row>
    <row r="9331" spans="1:1" x14ac:dyDescent="0.25">
      <c r="A9331" s="4"/>
    </row>
    <row r="9332" spans="1:1" x14ac:dyDescent="0.25">
      <c r="A9332" s="4"/>
    </row>
    <row r="9333" spans="1:1" x14ac:dyDescent="0.25">
      <c r="A9333" s="4"/>
    </row>
    <row r="9334" spans="1:1" x14ac:dyDescent="0.25">
      <c r="A9334" s="4"/>
    </row>
    <row r="9335" spans="1:1" x14ac:dyDescent="0.25">
      <c r="A9335" s="4"/>
    </row>
    <row r="9336" spans="1:1" x14ac:dyDescent="0.25">
      <c r="A9336" s="4"/>
    </row>
    <row r="9337" spans="1:1" x14ac:dyDescent="0.25">
      <c r="A9337" s="4"/>
    </row>
    <row r="9338" spans="1:1" x14ac:dyDescent="0.25">
      <c r="A9338" s="4"/>
    </row>
    <row r="9339" spans="1:1" x14ac:dyDescent="0.25">
      <c r="A9339" s="4"/>
    </row>
    <row r="9340" spans="1:1" x14ac:dyDescent="0.25">
      <c r="A9340" s="4"/>
    </row>
    <row r="9341" spans="1:1" x14ac:dyDescent="0.25">
      <c r="A9341" s="4"/>
    </row>
    <row r="9342" spans="1:1" x14ac:dyDescent="0.25">
      <c r="A9342" s="4"/>
    </row>
    <row r="9343" spans="1:1" x14ac:dyDescent="0.25">
      <c r="A9343" s="4"/>
    </row>
    <row r="9344" spans="1:1" x14ac:dyDescent="0.25">
      <c r="A9344" s="4"/>
    </row>
    <row r="9345" spans="1:1" x14ac:dyDescent="0.25">
      <c r="A9345" s="4"/>
    </row>
    <row r="9346" spans="1:1" x14ac:dyDescent="0.25">
      <c r="A9346" s="4"/>
    </row>
    <row r="9347" spans="1:1" x14ac:dyDescent="0.25">
      <c r="A9347" s="4"/>
    </row>
    <row r="9348" spans="1:1" x14ac:dyDescent="0.25">
      <c r="A9348" s="4"/>
    </row>
    <row r="9349" spans="1:1" x14ac:dyDescent="0.25">
      <c r="A9349" s="4"/>
    </row>
    <row r="9350" spans="1:1" x14ac:dyDescent="0.25">
      <c r="A9350" s="4"/>
    </row>
    <row r="9351" spans="1:1" x14ac:dyDescent="0.25">
      <c r="A9351" s="4"/>
    </row>
    <row r="9352" spans="1:1" x14ac:dyDescent="0.25">
      <c r="A9352" s="4"/>
    </row>
    <row r="9353" spans="1:1" x14ac:dyDescent="0.25">
      <c r="A9353" s="4"/>
    </row>
    <row r="9354" spans="1:1" x14ac:dyDescent="0.25">
      <c r="A9354" s="4"/>
    </row>
    <row r="9355" spans="1:1" x14ac:dyDescent="0.25">
      <c r="A9355" s="4"/>
    </row>
    <row r="9356" spans="1:1" x14ac:dyDescent="0.25">
      <c r="A9356" s="4"/>
    </row>
    <row r="9357" spans="1:1" x14ac:dyDescent="0.25">
      <c r="A9357" s="4"/>
    </row>
    <row r="9358" spans="1:1" x14ac:dyDescent="0.25">
      <c r="A9358" s="4"/>
    </row>
    <row r="9359" spans="1:1" x14ac:dyDescent="0.25">
      <c r="A9359" s="4"/>
    </row>
    <row r="9360" spans="1:1" x14ac:dyDescent="0.25">
      <c r="A9360" s="4"/>
    </row>
    <row r="9361" spans="1:1" x14ac:dyDescent="0.25">
      <c r="A9361" s="4"/>
    </row>
    <row r="9362" spans="1:1" x14ac:dyDescent="0.25">
      <c r="A9362" s="4"/>
    </row>
    <row r="9363" spans="1:1" x14ac:dyDescent="0.25">
      <c r="A9363" s="4"/>
    </row>
    <row r="9364" spans="1:1" x14ac:dyDescent="0.25">
      <c r="A9364" s="4"/>
    </row>
    <row r="9365" spans="1:1" x14ac:dyDescent="0.25">
      <c r="A9365" s="4"/>
    </row>
    <row r="9366" spans="1:1" x14ac:dyDescent="0.25">
      <c r="A9366" s="4"/>
    </row>
    <row r="9367" spans="1:1" x14ac:dyDescent="0.25">
      <c r="A9367" s="4"/>
    </row>
    <row r="9368" spans="1:1" x14ac:dyDescent="0.25">
      <c r="A9368" s="4"/>
    </row>
    <row r="9369" spans="1:1" x14ac:dyDescent="0.25">
      <c r="A9369" s="4"/>
    </row>
    <row r="9370" spans="1:1" x14ac:dyDescent="0.25">
      <c r="A9370" s="4"/>
    </row>
    <row r="9371" spans="1:1" x14ac:dyDescent="0.25">
      <c r="A9371" s="4"/>
    </row>
    <row r="9372" spans="1:1" x14ac:dyDescent="0.25">
      <c r="A9372" s="4"/>
    </row>
    <row r="9373" spans="1:1" x14ac:dyDescent="0.25">
      <c r="A9373" s="4"/>
    </row>
    <row r="9374" spans="1:1" x14ac:dyDescent="0.25">
      <c r="A9374" s="4"/>
    </row>
    <row r="9375" spans="1:1" x14ac:dyDescent="0.25">
      <c r="A9375" s="4"/>
    </row>
    <row r="9376" spans="1:1" x14ac:dyDescent="0.25">
      <c r="A9376" s="4"/>
    </row>
    <row r="9377" spans="1:1" x14ac:dyDescent="0.25">
      <c r="A9377" s="4"/>
    </row>
    <row r="9378" spans="1:1" x14ac:dyDescent="0.25">
      <c r="A9378" s="4"/>
    </row>
    <row r="9379" spans="1:1" x14ac:dyDescent="0.25">
      <c r="A9379" s="4"/>
    </row>
    <row r="9380" spans="1:1" x14ac:dyDescent="0.25">
      <c r="A9380" s="4"/>
    </row>
    <row r="9381" spans="1:1" x14ac:dyDescent="0.25">
      <c r="A9381" s="4"/>
    </row>
    <row r="9382" spans="1:1" x14ac:dyDescent="0.25">
      <c r="A9382" s="4"/>
    </row>
    <row r="9383" spans="1:1" x14ac:dyDescent="0.25">
      <c r="A9383" s="4"/>
    </row>
    <row r="9384" spans="1:1" x14ac:dyDescent="0.25">
      <c r="A9384" s="4"/>
    </row>
    <row r="9385" spans="1:1" x14ac:dyDescent="0.25">
      <c r="A9385" s="4"/>
    </row>
    <row r="9386" spans="1:1" x14ac:dyDescent="0.25">
      <c r="A9386" s="4"/>
    </row>
    <row r="9387" spans="1:1" x14ac:dyDescent="0.25">
      <c r="A9387" s="4"/>
    </row>
    <row r="9388" spans="1:1" x14ac:dyDescent="0.25">
      <c r="A9388" s="4"/>
    </row>
    <row r="9389" spans="1:1" x14ac:dyDescent="0.25">
      <c r="A9389" s="4"/>
    </row>
    <row r="9390" spans="1:1" x14ac:dyDescent="0.25">
      <c r="A9390" s="4"/>
    </row>
    <row r="9391" spans="1:1" x14ac:dyDescent="0.25">
      <c r="A9391" s="4"/>
    </row>
    <row r="9392" spans="1:1" x14ac:dyDescent="0.25">
      <c r="A9392" s="4"/>
    </row>
    <row r="9393" spans="1:1" x14ac:dyDescent="0.25">
      <c r="A9393" s="4"/>
    </row>
    <row r="9394" spans="1:1" x14ac:dyDescent="0.25">
      <c r="A9394" s="4"/>
    </row>
    <row r="9395" spans="1:1" x14ac:dyDescent="0.25">
      <c r="A9395" s="4"/>
    </row>
    <row r="9396" spans="1:1" x14ac:dyDescent="0.25">
      <c r="A9396" s="4"/>
    </row>
    <row r="9397" spans="1:1" x14ac:dyDescent="0.25">
      <c r="A9397" s="4"/>
    </row>
    <row r="9398" spans="1:1" x14ac:dyDescent="0.25">
      <c r="A9398" s="4"/>
    </row>
    <row r="9399" spans="1:1" x14ac:dyDescent="0.25">
      <c r="A9399" s="4"/>
    </row>
    <row r="9400" spans="1:1" x14ac:dyDescent="0.25">
      <c r="A9400" s="4"/>
    </row>
    <row r="9401" spans="1:1" x14ac:dyDescent="0.25">
      <c r="A9401" s="4"/>
    </row>
    <row r="9402" spans="1:1" x14ac:dyDescent="0.25">
      <c r="A9402" s="4"/>
    </row>
    <row r="9403" spans="1:1" x14ac:dyDescent="0.25">
      <c r="A9403" s="4"/>
    </row>
    <row r="9404" spans="1:1" x14ac:dyDescent="0.25">
      <c r="A9404" s="4"/>
    </row>
    <row r="9405" spans="1:1" x14ac:dyDescent="0.25">
      <c r="A9405" s="4"/>
    </row>
    <row r="9406" spans="1:1" x14ac:dyDescent="0.25">
      <c r="A9406" s="4"/>
    </row>
    <row r="9407" spans="1:1" x14ac:dyDescent="0.25">
      <c r="A9407" s="4"/>
    </row>
    <row r="9408" spans="1:1" x14ac:dyDescent="0.25">
      <c r="A9408" s="4"/>
    </row>
    <row r="9409" spans="1:1" x14ac:dyDescent="0.25">
      <c r="A9409" s="4"/>
    </row>
    <row r="9410" spans="1:1" x14ac:dyDescent="0.25">
      <c r="A9410" s="4"/>
    </row>
    <row r="9411" spans="1:1" x14ac:dyDescent="0.25">
      <c r="A9411" s="4"/>
    </row>
    <row r="9412" spans="1:1" x14ac:dyDescent="0.25">
      <c r="A9412" s="4"/>
    </row>
    <row r="9413" spans="1:1" x14ac:dyDescent="0.25">
      <c r="A9413" s="4"/>
    </row>
    <row r="9414" spans="1:1" x14ac:dyDescent="0.25">
      <c r="A9414" s="4"/>
    </row>
    <row r="9415" spans="1:1" x14ac:dyDescent="0.25">
      <c r="A9415" s="4"/>
    </row>
    <row r="9416" spans="1:1" x14ac:dyDescent="0.25">
      <c r="A9416" s="4"/>
    </row>
    <row r="9417" spans="1:1" x14ac:dyDescent="0.25">
      <c r="A9417" s="4"/>
    </row>
    <row r="9418" spans="1:1" x14ac:dyDescent="0.25">
      <c r="A9418" s="4"/>
    </row>
    <row r="9419" spans="1:1" x14ac:dyDescent="0.25">
      <c r="A9419" s="4"/>
    </row>
    <row r="9420" spans="1:1" x14ac:dyDescent="0.25">
      <c r="A9420" s="4"/>
    </row>
    <row r="9421" spans="1:1" x14ac:dyDescent="0.25">
      <c r="A9421" s="4"/>
    </row>
    <row r="9422" spans="1:1" x14ac:dyDescent="0.25">
      <c r="A9422" s="4"/>
    </row>
    <row r="9423" spans="1:1" x14ac:dyDescent="0.25">
      <c r="A9423" s="4"/>
    </row>
    <row r="9424" spans="1:1" x14ac:dyDescent="0.25">
      <c r="A9424" s="4"/>
    </row>
    <row r="9425" spans="1:1" x14ac:dyDescent="0.25">
      <c r="A9425" s="4"/>
    </row>
    <row r="9426" spans="1:1" x14ac:dyDescent="0.25">
      <c r="A9426" s="4"/>
    </row>
    <row r="9427" spans="1:1" x14ac:dyDescent="0.25">
      <c r="A9427" s="4"/>
    </row>
    <row r="9428" spans="1:1" x14ac:dyDescent="0.25">
      <c r="A9428" s="4"/>
    </row>
    <row r="9429" spans="1:1" x14ac:dyDescent="0.25">
      <c r="A9429" s="4"/>
    </row>
    <row r="9430" spans="1:1" x14ac:dyDescent="0.25">
      <c r="A9430" s="4"/>
    </row>
    <row r="9431" spans="1:1" x14ac:dyDescent="0.25">
      <c r="A9431" s="4"/>
    </row>
    <row r="9432" spans="1:1" x14ac:dyDescent="0.25">
      <c r="A9432" s="4"/>
    </row>
    <row r="9433" spans="1:1" x14ac:dyDescent="0.25">
      <c r="A9433" s="4"/>
    </row>
    <row r="9434" spans="1:1" x14ac:dyDescent="0.25">
      <c r="A9434" s="4"/>
    </row>
    <row r="9435" spans="1:1" x14ac:dyDescent="0.25">
      <c r="A9435" s="4"/>
    </row>
    <row r="9436" spans="1:1" x14ac:dyDescent="0.25">
      <c r="A9436" s="4"/>
    </row>
    <row r="9437" spans="1:1" x14ac:dyDescent="0.25">
      <c r="A9437" s="4"/>
    </row>
    <row r="9438" spans="1:1" x14ac:dyDescent="0.25">
      <c r="A9438" s="4"/>
    </row>
    <row r="9439" spans="1:1" x14ac:dyDescent="0.25">
      <c r="A9439" s="4"/>
    </row>
    <row r="9440" spans="1:1" x14ac:dyDescent="0.25">
      <c r="A9440" s="4"/>
    </row>
    <row r="9441" spans="1:1" x14ac:dyDescent="0.25">
      <c r="A9441" s="4"/>
    </row>
    <row r="9442" spans="1:1" x14ac:dyDescent="0.25">
      <c r="A9442" s="4"/>
    </row>
    <row r="9443" spans="1:1" x14ac:dyDescent="0.25">
      <c r="A9443" s="4"/>
    </row>
    <row r="9444" spans="1:1" x14ac:dyDescent="0.25">
      <c r="A9444" s="4"/>
    </row>
    <row r="9445" spans="1:1" x14ac:dyDescent="0.25">
      <c r="A9445" s="4"/>
    </row>
    <row r="9446" spans="1:1" x14ac:dyDescent="0.25">
      <c r="A9446" s="4"/>
    </row>
    <row r="9447" spans="1:1" x14ac:dyDescent="0.25">
      <c r="A9447" s="4"/>
    </row>
    <row r="9448" spans="1:1" x14ac:dyDescent="0.25">
      <c r="A9448" s="4"/>
    </row>
    <row r="9449" spans="1:1" x14ac:dyDescent="0.25">
      <c r="A9449" s="4"/>
    </row>
    <row r="9450" spans="1:1" x14ac:dyDescent="0.25">
      <c r="A9450" s="4"/>
    </row>
    <row r="9451" spans="1:1" x14ac:dyDescent="0.25">
      <c r="A9451" s="4"/>
    </row>
    <row r="9452" spans="1:1" x14ac:dyDescent="0.25">
      <c r="A9452" s="4"/>
    </row>
    <row r="9453" spans="1:1" x14ac:dyDescent="0.25">
      <c r="A9453" s="4"/>
    </row>
    <row r="9454" spans="1:1" x14ac:dyDescent="0.25">
      <c r="A9454" s="4"/>
    </row>
    <row r="9455" spans="1:1" x14ac:dyDescent="0.25">
      <c r="A9455" s="4"/>
    </row>
    <row r="9456" spans="1:1" x14ac:dyDescent="0.25">
      <c r="A9456" s="4"/>
    </row>
    <row r="9457" spans="1:1" x14ac:dyDescent="0.25">
      <c r="A9457" s="4"/>
    </row>
    <row r="9458" spans="1:1" x14ac:dyDescent="0.25">
      <c r="A9458" s="4"/>
    </row>
    <row r="9459" spans="1:1" x14ac:dyDescent="0.25">
      <c r="A9459" s="4"/>
    </row>
    <row r="9460" spans="1:1" x14ac:dyDescent="0.25">
      <c r="A9460" s="4"/>
    </row>
    <row r="9461" spans="1:1" x14ac:dyDescent="0.25">
      <c r="A9461" s="4"/>
    </row>
    <row r="9462" spans="1:1" x14ac:dyDescent="0.25">
      <c r="A9462" s="4"/>
    </row>
    <row r="9463" spans="1:1" x14ac:dyDescent="0.25">
      <c r="A9463" s="4"/>
    </row>
    <row r="9464" spans="1:1" x14ac:dyDescent="0.25">
      <c r="A9464" s="4"/>
    </row>
    <row r="9465" spans="1:1" x14ac:dyDescent="0.25">
      <c r="A9465" s="4"/>
    </row>
    <row r="9466" spans="1:1" x14ac:dyDescent="0.25">
      <c r="A9466" s="4"/>
    </row>
    <row r="9467" spans="1:1" x14ac:dyDescent="0.25">
      <c r="A9467" s="4"/>
    </row>
    <row r="9468" spans="1:1" x14ac:dyDescent="0.25">
      <c r="A9468" s="4"/>
    </row>
    <row r="9469" spans="1:1" x14ac:dyDescent="0.25">
      <c r="A9469" s="4"/>
    </row>
    <row r="9470" spans="1:1" x14ac:dyDescent="0.25">
      <c r="A9470" s="4"/>
    </row>
    <row r="9471" spans="1:1" x14ac:dyDescent="0.25">
      <c r="A9471" s="4"/>
    </row>
    <row r="9472" spans="1:1" x14ac:dyDescent="0.25">
      <c r="A9472" s="4"/>
    </row>
    <row r="9473" spans="1:1" x14ac:dyDescent="0.25">
      <c r="A9473" s="4"/>
    </row>
    <row r="9474" spans="1:1" x14ac:dyDescent="0.25">
      <c r="A9474" s="4"/>
    </row>
    <row r="9475" spans="1:1" x14ac:dyDescent="0.25">
      <c r="A9475" s="4"/>
    </row>
    <row r="9476" spans="1:1" x14ac:dyDescent="0.25">
      <c r="A9476" s="4"/>
    </row>
    <row r="9477" spans="1:1" x14ac:dyDescent="0.25">
      <c r="A9477" s="4"/>
    </row>
    <row r="9478" spans="1:1" x14ac:dyDescent="0.25">
      <c r="A9478" s="4"/>
    </row>
    <row r="9479" spans="1:1" x14ac:dyDescent="0.25">
      <c r="A9479" s="4"/>
    </row>
    <row r="9480" spans="1:1" x14ac:dyDescent="0.25">
      <c r="A9480" s="4"/>
    </row>
    <row r="9481" spans="1:1" x14ac:dyDescent="0.25">
      <c r="A9481" s="4"/>
    </row>
    <row r="9482" spans="1:1" x14ac:dyDescent="0.25">
      <c r="A9482" s="4"/>
    </row>
    <row r="9483" spans="1:1" x14ac:dyDescent="0.25">
      <c r="A9483" s="4"/>
    </row>
    <row r="9484" spans="1:1" x14ac:dyDescent="0.25">
      <c r="A9484" s="4"/>
    </row>
    <row r="9485" spans="1:1" x14ac:dyDescent="0.25">
      <c r="A9485" s="4"/>
    </row>
    <row r="9486" spans="1:1" x14ac:dyDescent="0.25">
      <c r="A9486" s="4"/>
    </row>
    <row r="9487" spans="1:1" x14ac:dyDescent="0.25">
      <c r="A9487" s="4"/>
    </row>
    <row r="9488" spans="1:1" x14ac:dyDescent="0.25">
      <c r="A9488" s="4"/>
    </row>
    <row r="9489" spans="1:1" x14ac:dyDescent="0.25">
      <c r="A9489" s="4"/>
    </row>
    <row r="9490" spans="1:1" x14ac:dyDescent="0.25">
      <c r="A9490" s="4"/>
    </row>
    <row r="9491" spans="1:1" x14ac:dyDescent="0.25">
      <c r="A9491" s="4"/>
    </row>
    <row r="9492" spans="1:1" x14ac:dyDescent="0.25">
      <c r="A9492" s="4"/>
    </row>
    <row r="9493" spans="1:1" x14ac:dyDescent="0.25">
      <c r="A9493" s="4"/>
    </row>
    <row r="9494" spans="1:1" x14ac:dyDescent="0.25">
      <c r="A9494" s="4"/>
    </row>
    <row r="9495" spans="1:1" x14ac:dyDescent="0.25">
      <c r="A9495" s="4"/>
    </row>
    <row r="9496" spans="1:1" x14ac:dyDescent="0.25">
      <c r="A9496" s="4"/>
    </row>
    <row r="9497" spans="1:1" x14ac:dyDescent="0.25">
      <c r="A9497" s="4"/>
    </row>
    <row r="9498" spans="1:1" x14ac:dyDescent="0.25">
      <c r="A9498" s="4"/>
    </row>
    <row r="9499" spans="1:1" x14ac:dyDescent="0.25">
      <c r="A9499" s="4"/>
    </row>
    <row r="9500" spans="1:1" x14ac:dyDescent="0.25">
      <c r="A9500" s="4"/>
    </row>
    <row r="9501" spans="1:1" x14ac:dyDescent="0.25">
      <c r="A9501" s="4"/>
    </row>
    <row r="9502" spans="1:1" x14ac:dyDescent="0.25">
      <c r="A9502" s="4"/>
    </row>
    <row r="9503" spans="1:1" x14ac:dyDescent="0.25">
      <c r="A9503" s="4"/>
    </row>
    <row r="9504" spans="1:1" x14ac:dyDescent="0.25">
      <c r="A9504" s="4"/>
    </row>
    <row r="9505" spans="1:1" x14ac:dyDescent="0.25">
      <c r="A9505" s="4"/>
    </row>
    <row r="9506" spans="1:1" x14ac:dyDescent="0.25">
      <c r="A9506" s="4"/>
    </row>
    <row r="9507" spans="1:1" x14ac:dyDescent="0.25">
      <c r="A9507" s="4"/>
    </row>
    <row r="9508" spans="1:1" x14ac:dyDescent="0.25">
      <c r="A9508" s="4"/>
    </row>
    <row r="9509" spans="1:1" x14ac:dyDescent="0.25">
      <c r="A9509" s="4"/>
    </row>
    <row r="9510" spans="1:1" x14ac:dyDescent="0.25">
      <c r="A9510" s="4"/>
    </row>
    <row r="9511" spans="1:1" x14ac:dyDescent="0.25">
      <c r="A9511" s="4"/>
    </row>
    <row r="9512" spans="1:1" x14ac:dyDescent="0.25">
      <c r="A9512" s="4"/>
    </row>
    <row r="9513" spans="1:1" x14ac:dyDescent="0.25">
      <c r="A9513" s="4"/>
    </row>
    <row r="9514" spans="1:1" x14ac:dyDescent="0.25">
      <c r="A9514" s="4"/>
    </row>
    <row r="9515" spans="1:1" x14ac:dyDescent="0.25">
      <c r="A9515" s="4"/>
    </row>
    <row r="9516" spans="1:1" x14ac:dyDescent="0.25">
      <c r="A9516" s="4"/>
    </row>
    <row r="9517" spans="1:1" x14ac:dyDescent="0.25">
      <c r="A9517" s="4"/>
    </row>
    <row r="9518" spans="1:1" x14ac:dyDescent="0.25">
      <c r="A9518" s="4"/>
    </row>
    <row r="9519" spans="1:1" x14ac:dyDescent="0.25">
      <c r="A9519" s="4"/>
    </row>
    <row r="9520" spans="1:1" x14ac:dyDescent="0.25">
      <c r="A9520" s="4"/>
    </row>
    <row r="9521" spans="1:1" x14ac:dyDescent="0.25">
      <c r="A9521" s="4"/>
    </row>
    <row r="9522" spans="1:1" x14ac:dyDescent="0.25">
      <c r="A9522" s="4"/>
    </row>
    <row r="9523" spans="1:1" x14ac:dyDescent="0.25">
      <c r="A9523" s="4"/>
    </row>
    <row r="9524" spans="1:1" x14ac:dyDescent="0.25">
      <c r="A9524" s="4"/>
    </row>
    <row r="9525" spans="1:1" x14ac:dyDescent="0.25">
      <c r="A9525" s="4"/>
    </row>
    <row r="9526" spans="1:1" x14ac:dyDescent="0.25">
      <c r="A9526" s="4"/>
    </row>
    <row r="9527" spans="1:1" x14ac:dyDescent="0.25">
      <c r="A9527" s="4"/>
    </row>
    <row r="9528" spans="1:1" x14ac:dyDescent="0.25">
      <c r="A9528" s="4"/>
    </row>
    <row r="9529" spans="1:1" x14ac:dyDescent="0.25">
      <c r="A9529" s="4"/>
    </row>
    <row r="9530" spans="1:1" x14ac:dyDescent="0.25">
      <c r="A9530" s="4"/>
    </row>
    <row r="9531" spans="1:1" x14ac:dyDescent="0.25">
      <c r="A9531" s="4"/>
    </row>
    <row r="9532" spans="1:1" x14ac:dyDescent="0.25">
      <c r="A9532" s="4"/>
    </row>
    <row r="9533" spans="1:1" x14ac:dyDescent="0.25">
      <c r="A9533" s="4"/>
    </row>
    <row r="9534" spans="1:1" x14ac:dyDescent="0.25">
      <c r="A9534" s="4"/>
    </row>
    <row r="9535" spans="1:1" x14ac:dyDescent="0.25">
      <c r="A9535" s="4"/>
    </row>
    <row r="9536" spans="1:1" x14ac:dyDescent="0.25">
      <c r="A9536" s="4"/>
    </row>
    <row r="9537" spans="1:1" x14ac:dyDescent="0.25">
      <c r="A9537" s="4"/>
    </row>
    <row r="9538" spans="1:1" x14ac:dyDescent="0.25">
      <c r="A9538" s="4"/>
    </row>
    <row r="9539" spans="1:1" x14ac:dyDescent="0.25">
      <c r="A9539" s="4"/>
    </row>
    <row r="9540" spans="1:1" x14ac:dyDescent="0.25">
      <c r="A9540" s="4"/>
    </row>
    <row r="9541" spans="1:1" x14ac:dyDescent="0.25">
      <c r="A9541" s="4"/>
    </row>
    <row r="9542" spans="1:1" x14ac:dyDescent="0.25">
      <c r="A9542" s="4"/>
    </row>
    <row r="9543" spans="1:1" x14ac:dyDescent="0.25">
      <c r="A9543" s="4"/>
    </row>
    <row r="9544" spans="1:1" x14ac:dyDescent="0.25">
      <c r="A9544" s="4"/>
    </row>
    <row r="9545" spans="1:1" x14ac:dyDescent="0.25">
      <c r="A9545" s="4"/>
    </row>
    <row r="9546" spans="1:1" x14ac:dyDescent="0.25">
      <c r="A9546" s="4"/>
    </row>
    <row r="9547" spans="1:1" x14ac:dyDescent="0.25">
      <c r="A9547" s="4"/>
    </row>
    <row r="9548" spans="1:1" x14ac:dyDescent="0.25">
      <c r="A9548" s="4"/>
    </row>
    <row r="9549" spans="1:1" x14ac:dyDescent="0.25">
      <c r="A9549" s="4"/>
    </row>
    <row r="9550" spans="1:1" x14ac:dyDescent="0.25">
      <c r="A9550" s="4"/>
    </row>
    <row r="9551" spans="1:1" x14ac:dyDescent="0.25">
      <c r="A9551" s="4"/>
    </row>
    <row r="9552" spans="1:1" x14ac:dyDescent="0.25">
      <c r="A9552" s="4"/>
    </row>
    <row r="9553" spans="1:1" x14ac:dyDescent="0.25">
      <c r="A9553" s="4"/>
    </row>
    <row r="9554" spans="1:1" x14ac:dyDescent="0.25">
      <c r="A9554" s="4"/>
    </row>
    <row r="9555" spans="1:1" x14ac:dyDescent="0.25">
      <c r="A9555" s="4"/>
    </row>
    <row r="9556" spans="1:1" x14ac:dyDescent="0.25">
      <c r="A9556" s="4"/>
    </row>
    <row r="9557" spans="1:1" x14ac:dyDescent="0.25">
      <c r="A9557" s="4"/>
    </row>
    <row r="9558" spans="1:1" x14ac:dyDescent="0.25">
      <c r="A9558" s="4"/>
    </row>
    <row r="9559" spans="1:1" x14ac:dyDescent="0.25">
      <c r="A9559" s="4"/>
    </row>
    <row r="9560" spans="1:1" x14ac:dyDescent="0.25">
      <c r="A9560" s="4"/>
    </row>
    <row r="9561" spans="1:1" x14ac:dyDescent="0.25">
      <c r="A9561" s="4"/>
    </row>
    <row r="9562" spans="1:1" x14ac:dyDescent="0.25">
      <c r="A9562" s="4"/>
    </row>
    <row r="9563" spans="1:1" x14ac:dyDescent="0.25">
      <c r="A9563" s="4"/>
    </row>
    <row r="9564" spans="1:1" x14ac:dyDescent="0.25">
      <c r="A9564" s="4"/>
    </row>
    <row r="9565" spans="1:1" x14ac:dyDescent="0.25">
      <c r="A9565" s="4"/>
    </row>
    <row r="9566" spans="1:1" x14ac:dyDescent="0.25">
      <c r="A9566" s="4"/>
    </row>
    <row r="9567" spans="1:1" x14ac:dyDescent="0.25">
      <c r="A9567" s="4"/>
    </row>
    <row r="9568" spans="1:1" x14ac:dyDescent="0.25">
      <c r="A9568" s="4"/>
    </row>
    <row r="9569" spans="1:1" x14ac:dyDescent="0.25">
      <c r="A9569" s="4"/>
    </row>
    <row r="9570" spans="1:1" x14ac:dyDescent="0.25">
      <c r="A9570" s="4"/>
    </row>
    <row r="9571" spans="1:1" x14ac:dyDescent="0.25">
      <c r="A9571" s="4"/>
    </row>
    <row r="9572" spans="1:1" x14ac:dyDescent="0.25">
      <c r="A9572" s="4"/>
    </row>
    <row r="9573" spans="1:1" x14ac:dyDescent="0.25">
      <c r="A9573" s="4"/>
    </row>
    <row r="9574" spans="1:1" x14ac:dyDescent="0.25">
      <c r="A9574" s="4"/>
    </row>
    <row r="9575" spans="1:1" x14ac:dyDescent="0.25">
      <c r="A9575" s="4"/>
    </row>
    <row r="9576" spans="1:1" x14ac:dyDescent="0.25">
      <c r="A9576" s="4"/>
    </row>
    <row r="9577" spans="1:1" x14ac:dyDescent="0.25">
      <c r="A9577" s="4"/>
    </row>
    <row r="9578" spans="1:1" x14ac:dyDescent="0.25">
      <c r="A9578" s="4"/>
    </row>
    <row r="9579" spans="1:1" x14ac:dyDescent="0.25">
      <c r="A9579" s="4"/>
    </row>
    <row r="9580" spans="1:1" x14ac:dyDescent="0.25">
      <c r="A9580" s="4"/>
    </row>
    <row r="9581" spans="1:1" x14ac:dyDescent="0.25">
      <c r="A9581" s="4"/>
    </row>
    <row r="9582" spans="1:1" x14ac:dyDescent="0.25">
      <c r="A9582" s="4"/>
    </row>
    <row r="9583" spans="1:1" x14ac:dyDescent="0.25">
      <c r="A9583" s="4"/>
    </row>
    <row r="9584" spans="1:1" x14ac:dyDescent="0.25">
      <c r="A9584" s="4"/>
    </row>
    <row r="9585" spans="1:1" x14ac:dyDescent="0.25">
      <c r="A9585" s="4"/>
    </row>
    <row r="9586" spans="1:1" x14ac:dyDescent="0.25">
      <c r="A9586" s="4"/>
    </row>
    <row r="9587" spans="1:1" x14ac:dyDescent="0.25">
      <c r="A9587" s="4"/>
    </row>
    <row r="9588" spans="1:1" x14ac:dyDescent="0.25">
      <c r="A9588" s="4"/>
    </row>
    <row r="9589" spans="1:1" x14ac:dyDescent="0.25">
      <c r="A9589" s="4"/>
    </row>
    <row r="9590" spans="1:1" x14ac:dyDescent="0.25">
      <c r="A9590" s="4"/>
    </row>
    <row r="9591" spans="1:1" x14ac:dyDescent="0.25">
      <c r="A9591" s="4"/>
    </row>
    <row r="9592" spans="1:1" x14ac:dyDescent="0.25">
      <c r="A9592" s="4"/>
    </row>
    <row r="9593" spans="1:1" x14ac:dyDescent="0.25">
      <c r="A9593" s="4"/>
    </row>
    <row r="9594" spans="1:1" x14ac:dyDescent="0.25">
      <c r="A9594" s="4"/>
    </row>
    <row r="9595" spans="1:1" x14ac:dyDescent="0.25">
      <c r="A9595" s="4"/>
    </row>
    <row r="9596" spans="1:1" x14ac:dyDescent="0.25">
      <c r="A9596" s="4"/>
    </row>
    <row r="9597" spans="1:1" x14ac:dyDescent="0.25">
      <c r="A9597" s="4"/>
    </row>
    <row r="9598" spans="1:1" x14ac:dyDescent="0.25">
      <c r="A9598" s="4"/>
    </row>
    <row r="9599" spans="1:1" x14ac:dyDescent="0.25">
      <c r="A9599" s="4"/>
    </row>
    <row r="9600" spans="1:1" x14ac:dyDescent="0.25">
      <c r="A9600" s="4"/>
    </row>
    <row r="9601" spans="1:1" x14ac:dyDescent="0.25">
      <c r="A9601" s="4"/>
    </row>
    <row r="9602" spans="1:1" x14ac:dyDescent="0.25">
      <c r="A9602" s="4"/>
    </row>
    <row r="9603" spans="1:1" x14ac:dyDescent="0.25">
      <c r="A9603" s="4"/>
    </row>
    <row r="9604" spans="1:1" x14ac:dyDescent="0.25">
      <c r="A9604" s="4"/>
    </row>
    <row r="9605" spans="1:1" x14ac:dyDescent="0.25">
      <c r="A9605" s="4"/>
    </row>
    <row r="9606" spans="1:1" x14ac:dyDescent="0.25">
      <c r="A9606" s="4"/>
    </row>
    <row r="9607" spans="1:1" x14ac:dyDescent="0.25">
      <c r="A9607" s="4"/>
    </row>
    <row r="9608" spans="1:1" x14ac:dyDescent="0.25">
      <c r="A9608" s="4"/>
    </row>
    <row r="9609" spans="1:1" x14ac:dyDescent="0.25">
      <c r="A9609" s="4"/>
    </row>
    <row r="9610" spans="1:1" x14ac:dyDescent="0.25">
      <c r="A9610" s="4"/>
    </row>
    <row r="9611" spans="1:1" x14ac:dyDescent="0.25">
      <c r="A9611" s="4"/>
    </row>
    <row r="9612" spans="1:1" x14ac:dyDescent="0.25">
      <c r="A9612" s="4"/>
    </row>
    <row r="9613" spans="1:1" x14ac:dyDescent="0.25">
      <c r="A9613" s="4"/>
    </row>
    <row r="9614" spans="1:1" x14ac:dyDescent="0.25">
      <c r="A9614" s="4"/>
    </row>
    <row r="9615" spans="1:1" x14ac:dyDescent="0.25">
      <c r="A9615" s="4"/>
    </row>
    <row r="9616" spans="1:1" x14ac:dyDescent="0.25">
      <c r="A9616" s="4"/>
    </row>
    <row r="9617" spans="1:1" x14ac:dyDescent="0.25">
      <c r="A9617" s="4"/>
    </row>
    <row r="9618" spans="1:1" x14ac:dyDescent="0.25">
      <c r="A9618" s="4"/>
    </row>
    <row r="9619" spans="1:1" x14ac:dyDescent="0.25">
      <c r="A9619" s="4"/>
    </row>
    <row r="9620" spans="1:1" x14ac:dyDescent="0.25">
      <c r="A9620" s="4"/>
    </row>
    <row r="9621" spans="1:1" x14ac:dyDescent="0.25">
      <c r="A9621" s="4"/>
    </row>
    <row r="9622" spans="1:1" x14ac:dyDescent="0.25">
      <c r="A9622" s="4"/>
    </row>
    <row r="9623" spans="1:1" x14ac:dyDescent="0.25">
      <c r="A9623" s="4"/>
    </row>
    <row r="9624" spans="1:1" x14ac:dyDescent="0.25">
      <c r="A9624" s="4"/>
    </row>
    <row r="9625" spans="1:1" x14ac:dyDescent="0.25">
      <c r="A9625" s="4"/>
    </row>
    <row r="9626" spans="1:1" x14ac:dyDescent="0.25">
      <c r="A9626" s="4"/>
    </row>
    <row r="9627" spans="1:1" x14ac:dyDescent="0.25">
      <c r="A9627" s="4"/>
    </row>
    <row r="9628" spans="1:1" x14ac:dyDescent="0.25">
      <c r="A9628" s="4"/>
    </row>
    <row r="9629" spans="1:1" x14ac:dyDescent="0.25">
      <c r="A9629" s="4"/>
    </row>
    <row r="9630" spans="1:1" x14ac:dyDescent="0.25">
      <c r="A9630" s="4"/>
    </row>
    <row r="9631" spans="1:1" x14ac:dyDescent="0.25">
      <c r="A9631" s="4"/>
    </row>
    <row r="9632" spans="1:1" x14ac:dyDescent="0.25">
      <c r="A9632" s="4"/>
    </row>
    <row r="9633" spans="1:1" x14ac:dyDescent="0.25">
      <c r="A9633" s="4"/>
    </row>
    <row r="9634" spans="1:1" x14ac:dyDescent="0.25">
      <c r="A9634" s="4"/>
    </row>
    <row r="9635" spans="1:1" x14ac:dyDescent="0.25">
      <c r="A9635" s="4"/>
    </row>
    <row r="9636" spans="1:1" x14ac:dyDescent="0.25">
      <c r="A9636" s="4"/>
    </row>
    <row r="9637" spans="1:1" x14ac:dyDescent="0.25">
      <c r="A9637" s="4"/>
    </row>
    <row r="9638" spans="1:1" x14ac:dyDescent="0.25">
      <c r="A9638" s="4"/>
    </row>
    <row r="9639" spans="1:1" x14ac:dyDescent="0.25">
      <c r="A9639" s="4"/>
    </row>
    <row r="9640" spans="1:1" x14ac:dyDescent="0.25">
      <c r="A9640" s="4"/>
    </row>
    <row r="9641" spans="1:1" x14ac:dyDescent="0.25">
      <c r="A9641" s="4"/>
    </row>
    <row r="9642" spans="1:1" x14ac:dyDescent="0.25">
      <c r="A9642" s="4"/>
    </row>
    <row r="9643" spans="1:1" x14ac:dyDescent="0.25">
      <c r="A9643" s="4"/>
    </row>
    <row r="9644" spans="1:1" x14ac:dyDescent="0.25">
      <c r="A9644" s="4"/>
    </row>
    <row r="9645" spans="1:1" x14ac:dyDescent="0.25">
      <c r="A9645" s="4"/>
    </row>
    <row r="9646" spans="1:1" x14ac:dyDescent="0.25">
      <c r="A9646" s="4"/>
    </row>
    <row r="9647" spans="1:1" x14ac:dyDescent="0.25">
      <c r="A9647" s="4"/>
    </row>
    <row r="9648" spans="1:1" x14ac:dyDescent="0.25">
      <c r="A9648" s="4"/>
    </row>
    <row r="9649" spans="1:1" x14ac:dyDescent="0.25">
      <c r="A9649" s="4"/>
    </row>
    <row r="9650" spans="1:1" x14ac:dyDescent="0.25">
      <c r="A9650" s="4"/>
    </row>
    <row r="9651" spans="1:1" x14ac:dyDescent="0.25">
      <c r="A9651" s="4"/>
    </row>
    <row r="9652" spans="1:1" x14ac:dyDescent="0.25">
      <c r="A9652" s="4"/>
    </row>
    <row r="9653" spans="1:1" x14ac:dyDescent="0.25">
      <c r="A9653" s="4"/>
    </row>
    <row r="9654" spans="1:1" x14ac:dyDescent="0.25">
      <c r="A9654" s="4"/>
    </row>
    <row r="9655" spans="1:1" x14ac:dyDescent="0.25">
      <c r="A9655" s="4"/>
    </row>
    <row r="9656" spans="1:1" x14ac:dyDescent="0.25">
      <c r="A9656" s="4"/>
    </row>
    <row r="9657" spans="1:1" x14ac:dyDescent="0.25">
      <c r="A9657" s="4"/>
    </row>
    <row r="9658" spans="1:1" x14ac:dyDescent="0.25">
      <c r="A9658" s="4"/>
    </row>
    <row r="9659" spans="1:1" x14ac:dyDescent="0.25">
      <c r="A9659" s="4"/>
    </row>
    <row r="9660" spans="1:1" x14ac:dyDescent="0.25">
      <c r="A9660" s="4"/>
    </row>
    <row r="9661" spans="1:1" x14ac:dyDescent="0.25">
      <c r="A9661" s="4"/>
    </row>
    <row r="9662" spans="1:1" x14ac:dyDescent="0.25">
      <c r="A9662" s="4"/>
    </row>
    <row r="9663" spans="1:1" x14ac:dyDescent="0.25">
      <c r="A9663" s="4"/>
    </row>
    <row r="9664" spans="1:1" x14ac:dyDescent="0.25">
      <c r="A9664" s="4"/>
    </row>
    <row r="9665" spans="1:1" x14ac:dyDescent="0.25">
      <c r="A9665" s="4"/>
    </row>
    <row r="9666" spans="1:1" x14ac:dyDescent="0.25">
      <c r="A9666" s="4"/>
    </row>
    <row r="9667" spans="1:1" x14ac:dyDescent="0.25">
      <c r="A9667" s="4"/>
    </row>
    <row r="9668" spans="1:1" x14ac:dyDescent="0.25">
      <c r="A9668" s="4"/>
    </row>
    <row r="9669" spans="1:1" x14ac:dyDescent="0.25">
      <c r="A9669" s="4"/>
    </row>
    <row r="9670" spans="1:1" x14ac:dyDescent="0.25">
      <c r="A9670" s="4"/>
    </row>
    <row r="9671" spans="1:1" x14ac:dyDescent="0.25">
      <c r="A9671" s="4"/>
    </row>
    <row r="9672" spans="1:1" x14ac:dyDescent="0.25">
      <c r="A9672" s="4"/>
    </row>
    <row r="9673" spans="1:1" x14ac:dyDescent="0.25">
      <c r="A9673" s="4"/>
    </row>
    <row r="9674" spans="1:1" x14ac:dyDescent="0.25">
      <c r="A9674" s="4"/>
    </row>
    <row r="9675" spans="1:1" x14ac:dyDescent="0.25">
      <c r="A9675" s="4"/>
    </row>
    <row r="9676" spans="1:1" x14ac:dyDescent="0.25">
      <c r="A9676" s="4"/>
    </row>
    <row r="9677" spans="1:1" x14ac:dyDescent="0.25">
      <c r="A9677" s="4"/>
    </row>
    <row r="9678" spans="1:1" x14ac:dyDescent="0.25">
      <c r="A9678" s="4"/>
    </row>
    <row r="9679" spans="1:1" x14ac:dyDescent="0.25">
      <c r="A9679" s="4"/>
    </row>
    <row r="9680" spans="1:1" x14ac:dyDescent="0.25">
      <c r="A9680" s="4"/>
    </row>
    <row r="9681" spans="1:1" x14ac:dyDescent="0.25">
      <c r="A9681" s="4"/>
    </row>
    <row r="9682" spans="1:1" x14ac:dyDescent="0.25">
      <c r="A9682" s="4"/>
    </row>
    <row r="9683" spans="1:1" x14ac:dyDescent="0.25">
      <c r="A9683" s="4"/>
    </row>
    <row r="9684" spans="1:1" x14ac:dyDescent="0.25">
      <c r="A9684" s="4"/>
    </row>
    <row r="9685" spans="1:1" x14ac:dyDescent="0.25">
      <c r="A9685" s="4"/>
    </row>
    <row r="9686" spans="1:1" x14ac:dyDescent="0.25">
      <c r="A9686" s="4"/>
    </row>
    <row r="9687" spans="1:1" x14ac:dyDescent="0.25">
      <c r="A9687" s="4"/>
    </row>
    <row r="9688" spans="1:1" x14ac:dyDescent="0.25">
      <c r="A9688" s="4"/>
    </row>
    <row r="9689" spans="1:1" x14ac:dyDescent="0.25">
      <c r="A9689" s="4"/>
    </row>
    <row r="9690" spans="1:1" x14ac:dyDescent="0.25">
      <c r="A9690" s="4"/>
    </row>
    <row r="9691" spans="1:1" x14ac:dyDescent="0.25">
      <c r="A9691" s="4"/>
    </row>
    <row r="9692" spans="1:1" x14ac:dyDescent="0.25">
      <c r="A9692" s="4"/>
    </row>
    <row r="9693" spans="1:1" x14ac:dyDescent="0.25">
      <c r="A9693" s="4"/>
    </row>
    <row r="9694" spans="1:1" x14ac:dyDescent="0.25">
      <c r="A9694" s="4"/>
    </row>
    <row r="9695" spans="1:1" x14ac:dyDescent="0.25">
      <c r="A9695" s="4"/>
    </row>
    <row r="9696" spans="1:1" x14ac:dyDescent="0.25">
      <c r="A9696" s="4"/>
    </row>
    <row r="9697" spans="1:1" x14ac:dyDescent="0.25">
      <c r="A9697" s="4"/>
    </row>
    <row r="9698" spans="1:1" x14ac:dyDescent="0.25">
      <c r="A9698" s="4"/>
    </row>
    <row r="9699" spans="1:1" x14ac:dyDescent="0.25">
      <c r="A9699" s="4"/>
    </row>
    <row r="9700" spans="1:1" x14ac:dyDescent="0.25">
      <c r="A9700" s="4"/>
    </row>
    <row r="9701" spans="1:1" x14ac:dyDescent="0.25">
      <c r="A9701" s="4"/>
    </row>
    <row r="9702" spans="1:1" x14ac:dyDescent="0.25">
      <c r="A9702" s="4"/>
    </row>
    <row r="9703" spans="1:1" x14ac:dyDescent="0.25">
      <c r="A9703" s="4"/>
    </row>
    <row r="9704" spans="1:1" x14ac:dyDescent="0.25">
      <c r="A9704" s="4"/>
    </row>
    <row r="9705" spans="1:1" x14ac:dyDescent="0.25">
      <c r="A9705" s="4"/>
    </row>
    <row r="9706" spans="1:1" x14ac:dyDescent="0.25">
      <c r="A9706" s="4"/>
    </row>
    <row r="9707" spans="1:1" x14ac:dyDescent="0.25">
      <c r="A9707" s="4"/>
    </row>
    <row r="9708" spans="1:1" x14ac:dyDescent="0.25">
      <c r="A9708" s="4"/>
    </row>
    <row r="9709" spans="1:1" x14ac:dyDescent="0.25">
      <c r="A9709" s="4"/>
    </row>
    <row r="9710" spans="1:1" x14ac:dyDescent="0.25">
      <c r="A9710" s="4"/>
    </row>
    <row r="9711" spans="1:1" x14ac:dyDescent="0.25">
      <c r="A9711" s="4"/>
    </row>
    <row r="9712" spans="1:1" x14ac:dyDescent="0.25">
      <c r="A9712" s="4"/>
    </row>
    <row r="9713" spans="1:1" x14ac:dyDescent="0.25">
      <c r="A9713" s="4"/>
    </row>
    <row r="9714" spans="1:1" x14ac:dyDescent="0.25">
      <c r="A9714" s="4"/>
    </row>
    <row r="9715" spans="1:1" x14ac:dyDescent="0.25">
      <c r="A9715" s="4"/>
    </row>
    <row r="9716" spans="1:1" x14ac:dyDescent="0.25">
      <c r="A9716" s="4"/>
    </row>
    <row r="9717" spans="1:1" x14ac:dyDescent="0.25">
      <c r="A9717" s="4"/>
    </row>
    <row r="9718" spans="1:1" x14ac:dyDescent="0.25">
      <c r="A9718" s="4"/>
    </row>
    <row r="9719" spans="1:1" x14ac:dyDescent="0.25">
      <c r="A9719" s="4"/>
    </row>
    <row r="9720" spans="1:1" x14ac:dyDescent="0.25">
      <c r="A9720" s="4"/>
    </row>
    <row r="9721" spans="1:1" x14ac:dyDescent="0.25">
      <c r="A9721" s="4"/>
    </row>
    <row r="9722" spans="1:1" x14ac:dyDescent="0.25">
      <c r="A9722" s="4"/>
    </row>
    <row r="9723" spans="1:1" x14ac:dyDescent="0.25">
      <c r="A9723" s="4"/>
    </row>
    <row r="9724" spans="1:1" x14ac:dyDescent="0.25">
      <c r="A9724" s="4"/>
    </row>
    <row r="9725" spans="1:1" x14ac:dyDescent="0.25">
      <c r="A9725" s="4"/>
    </row>
    <row r="9726" spans="1:1" x14ac:dyDescent="0.25">
      <c r="A9726" s="4"/>
    </row>
    <row r="9727" spans="1:1" x14ac:dyDescent="0.25">
      <c r="A9727" s="4"/>
    </row>
    <row r="9728" spans="1:1" x14ac:dyDescent="0.25">
      <c r="A9728" s="4"/>
    </row>
    <row r="9729" spans="1:1" x14ac:dyDescent="0.25">
      <c r="A9729" s="4"/>
    </row>
    <row r="9730" spans="1:1" x14ac:dyDescent="0.25">
      <c r="A9730" s="4"/>
    </row>
    <row r="9731" spans="1:1" x14ac:dyDescent="0.25">
      <c r="A9731" s="4"/>
    </row>
    <row r="9732" spans="1:1" x14ac:dyDescent="0.25">
      <c r="A9732" s="4"/>
    </row>
    <row r="9733" spans="1:1" x14ac:dyDescent="0.25">
      <c r="A9733" s="4"/>
    </row>
    <row r="9734" spans="1:1" x14ac:dyDescent="0.25">
      <c r="A9734" s="4"/>
    </row>
    <row r="9735" spans="1:1" x14ac:dyDescent="0.25">
      <c r="A9735" s="4"/>
    </row>
    <row r="9736" spans="1:1" x14ac:dyDescent="0.25">
      <c r="A9736" s="4"/>
    </row>
    <row r="9737" spans="1:1" x14ac:dyDescent="0.25">
      <c r="A9737" s="4"/>
    </row>
    <row r="9738" spans="1:1" x14ac:dyDescent="0.25">
      <c r="A9738" s="4"/>
    </row>
    <row r="9739" spans="1:1" x14ac:dyDescent="0.25">
      <c r="A9739" s="4"/>
    </row>
    <row r="9740" spans="1:1" x14ac:dyDescent="0.25">
      <c r="A9740" s="4"/>
    </row>
    <row r="9741" spans="1:1" x14ac:dyDescent="0.25">
      <c r="A9741" s="4"/>
    </row>
    <row r="9742" spans="1:1" x14ac:dyDescent="0.25">
      <c r="A9742" s="4"/>
    </row>
    <row r="9743" spans="1:1" x14ac:dyDescent="0.25">
      <c r="A9743" s="4"/>
    </row>
    <row r="9744" spans="1:1" x14ac:dyDescent="0.25">
      <c r="A9744" s="4"/>
    </row>
    <row r="9745" spans="1:1" x14ac:dyDescent="0.25">
      <c r="A9745" s="4"/>
    </row>
    <row r="9746" spans="1:1" x14ac:dyDescent="0.25">
      <c r="A9746" s="4"/>
    </row>
    <row r="9747" spans="1:1" x14ac:dyDescent="0.25">
      <c r="A9747" s="4"/>
    </row>
    <row r="9748" spans="1:1" x14ac:dyDescent="0.25">
      <c r="A9748" s="4"/>
    </row>
    <row r="9749" spans="1:1" x14ac:dyDescent="0.25">
      <c r="A9749" s="4"/>
    </row>
    <row r="9750" spans="1:1" x14ac:dyDescent="0.25">
      <c r="A9750" s="4"/>
    </row>
    <row r="9751" spans="1:1" x14ac:dyDescent="0.25">
      <c r="A9751" s="4"/>
    </row>
    <row r="9752" spans="1:1" x14ac:dyDescent="0.25">
      <c r="A9752" s="4"/>
    </row>
    <row r="9753" spans="1:1" x14ac:dyDescent="0.25">
      <c r="A9753" s="4"/>
    </row>
    <row r="9754" spans="1:1" x14ac:dyDescent="0.25">
      <c r="A9754" s="4"/>
    </row>
    <row r="9755" spans="1:1" x14ac:dyDescent="0.25">
      <c r="A9755" s="4"/>
    </row>
    <row r="9756" spans="1:1" x14ac:dyDescent="0.25">
      <c r="A9756" s="4"/>
    </row>
    <row r="9757" spans="1:1" x14ac:dyDescent="0.25">
      <c r="A9757" s="4"/>
    </row>
    <row r="9758" spans="1:1" x14ac:dyDescent="0.25">
      <c r="A9758" s="4"/>
    </row>
    <row r="9759" spans="1:1" x14ac:dyDescent="0.25">
      <c r="A9759" s="4"/>
    </row>
    <row r="9760" spans="1:1" x14ac:dyDescent="0.25">
      <c r="A9760" s="4"/>
    </row>
    <row r="9761" spans="1:1" x14ac:dyDescent="0.25">
      <c r="A9761" s="4"/>
    </row>
    <row r="9762" spans="1:1" x14ac:dyDescent="0.25">
      <c r="A9762" s="4"/>
    </row>
    <row r="9763" spans="1:1" x14ac:dyDescent="0.25">
      <c r="A9763" s="4"/>
    </row>
    <row r="9764" spans="1:1" x14ac:dyDescent="0.25">
      <c r="A9764" s="4"/>
    </row>
    <row r="9765" spans="1:1" x14ac:dyDescent="0.25">
      <c r="A9765" s="4"/>
    </row>
    <row r="9766" spans="1:1" x14ac:dyDescent="0.25">
      <c r="A9766" s="4"/>
    </row>
    <row r="9767" spans="1:1" x14ac:dyDescent="0.25">
      <c r="A9767" s="4"/>
    </row>
    <row r="9768" spans="1:1" x14ac:dyDescent="0.25">
      <c r="A9768" s="4"/>
    </row>
    <row r="9769" spans="1:1" x14ac:dyDescent="0.25">
      <c r="A9769" s="4"/>
    </row>
    <row r="9770" spans="1:1" x14ac:dyDescent="0.25">
      <c r="A9770" s="4"/>
    </row>
    <row r="9771" spans="1:1" x14ac:dyDescent="0.25">
      <c r="A9771" s="4"/>
    </row>
    <row r="9772" spans="1:1" x14ac:dyDescent="0.25">
      <c r="A9772" s="4"/>
    </row>
    <row r="9773" spans="1:1" x14ac:dyDescent="0.25">
      <c r="A9773" s="4"/>
    </row>
    <row r="9774" spans="1:1" x14ac:dyDescent="0.25">
      <c r="A9774" s="4"/>
    </row>
    <row r="9775" spans="1:1" x14ac:dyDescent="0.25">
      <c r="A9775" s="4"/>
    </row>
    <row r="9776" spans="1:1" x14ac:dyDescent="0.25">
      <c r="A9776" s="4"/>
    </row>
    <row r="9777" spans="1:1" x14ac:dyDescent="0.25">
      <c r="A9777" s="4"/>
    </row>
    <row r="9778" spans="1:1" x14ac:dyDescent="0.25">
      <c r="A9778" s="4"/>
    </row>
    <row r="9779" spans="1:1" x14ac:dyDescent="0.25">
      <c r="A9779" s="4"/>
    </row>
    <row r="9780" spans="1:1" x14ac:dyDescent="0.25">
      <c r="A9780" s="4"/>
    </row>
    <row r="9781" spans="1:1" x14ac:dyDescent="0.25">
      <c r="A9781" s="4"/>
    </row>
    <row r="9782" spans="1:1" x14ac:dyDescent="0.25">
      <c r="A9782" s="4"/>
    </row>
    <row r="9783" spans="1:1" x14ac:dyDescent="0.25">
      <c r="A9783" s="4"/>
    </row>
    <row r="9784" spans="1:1" x14ac:dyDescent="0.25">
      <c r="A9784" s="4"/>
    </row>
    <row r="9785" spans="1:1" x14ac:dyDescent="0.25">
      <c r="A9785" s="4"/>
    </row>
    <row r="9786" spans="1:1" x14ac:dyDescent="0.25">
      <c r="A9786" s="4"/>
    </row>
    <row r="9787" spans="1:1" x14ac:dyDescent="0.25">
      <c r="A9787" s="4"/>
    </row>
    <row r="9788" spans="1:1" x14ac:dyDescent="0.25">
      <c r="A9788" s="4"/>
    </row>
    <row r="9789" spans="1:1" x14ac:dyDescent="0.25">
      <c r="A9789" s="4"/>
    </row>
    <row r="9790" spans="1:1" x14ac:dyDescent="0.25">
      <c r="A9790" s="4"/>
    </row>
    <row r="9791" spans="1:1" x14ac:dyDescent="0.25">
      <c r="A9791" s="4"/>
    </row>
    <row r="9792" spans="1:1" x14ac:dyDescent="0.25">
      <c r="A9792" s="4"/>
    </row>
    <row r="9793" spans="1:1" x14ac:dyDescent="0.25">
      <c r="A9793" s="4"/>
    </row>
    <row r="9794" spans="1:1" x14ac:dyDescent="0.25">
      <c r="A9794" s="4"/>
    </row>
    <row r="9795" spans="1:1" x14ac:dyDescent="0.25">
      <c r="A9795" s="4"/>
    </row>
    <row r="9796" spans="1:1" x14ac:dyDescent="0.25">
      <c r="A9796" s="4"/>
    </row>
    <row r="9797" spans="1:1" x14ac:dyDescent="0.25">
      <c r="A9797" s="4"/>
    </row>
    <row r="9798" spans="1:1" x14ac:dyDescent="0.25">
      <c r="A9798" s="4"/>
    </row>
    <row r="9799" spans="1:1" x14ac:dyDescent="0.25">
      <c r="A9799" s="4"/>
    </row>
    <row r="9800" spans="1:1" x14ac:dyDescent="0.25">
      <c r="A9800" s="4"/>
    </row>
    <row r="9801" spans="1:1" x14ac:dyDescent="0.25">
      <c r="A9801" s="4"/>
    </row>
    <row r="9802" spans="1:1" x14ac:dyDescent="0.25">
      <c r="A9802" s="4"/>
    </row>
    <row r="9803" spans="1:1" x14ac:dyDescent="0.25">
      <c r="A9803" s="4"/>
    </row>
    <row r="9804" spans="1:1" x14ac:dyDescent="0.25">
      <c r="A9804" s="4"/>
    </row>
    <row r="9805" spans="1:1" x14ac:dyDescent="0.25">
      <c r="A9805" s="4"/>
    </row>
    <row r="9806" spans="1:1" x14ac:dyDescent="0.25">
      <c r="A9806" s="4"/>
    </row>
    <row r="9807" spans="1:1" x14ac:dyDescent="0.25">
      <c r="A9807" s="4"/>
    </row>
    <row r="9808" spans="1:1" x14ac:dyDescent="0.25">
      <c r="A9808" s="4"/>
    </row>
    <row r="9809" spans="1:1" x14ac:dyDescent="0.25">
      <c r="A9809" s="4"/>
    </row>
    <row r="9810" spans="1:1" x14ac:dyDescent="0.25">
      <c r="A9810" s="4"/>
    </row>
    <row r="9811" spans="1:1" x14ac:dyDescent="0.25">
      <c r="A9811" s="4"/>
    </row>
    <row r="9812" spans="1:1" x14ac:dyDescent="0.25">
      <c r="A9812" s="4"/>
    </row>
    <row r="9813" spans="1:1" x14ac:dyDescent="0.25">
      <c r="A9813" s="4"/>
    </row>
    <row r="9814" spans="1:1" x14ac:dyDescent="0.25">
      <c r="A9814" s="4"/>
    </row>
    <row r="9815" spans="1:1" x14ac:dyDescent="0.25">
      <c r="A9815" s="4"/>
    </row>
    <row r="9816" spans="1:1" x14ac:dyDescent="0.25">
      <c r="A9816" s="4"/>
    </row>
    <row r="9817" spans="1:1" x14ac:dyDescent="0.25">
      <c r="A9817" s="4"/>
    </row>
    <row r="9818" spans="1:1" x14ac:dyDescent="0.25">
      <c r="A9818" s="4"/>
    </row>
    <row r="9819" spans="1:1" x14ac:dyDescent="0.25">
      <c r="A9819" s="4"/>
    </row>
    <row r="9820" spans="1:1" x14ac:dyDescent="0.25">
      <c r="A9820" s="4"/>
    </row>
    <row r="9821" spans="1:1" x14ac:dyDescent="0.25">
      <c r="A9821" s="4"/>
    </row>
    <row r="9822" spans="1:1" x14ac:dyDescent="0.25">
      <c r="A9822" s="4"/>
    </row>
    <row r="9823" spans="1:1" x14ac:dyDescent="0.25">
      <c r="A9823" s="4"/>
    </row>
    <row r="9824" spans="1:1" x14ac:dyDescent="0.25">
      <c r="A9824" s="4"/>
    </row>
    <row r="9825" spans="1:1" x14ac:dyDescent="0.25">
      <c r="A9825" s="4"/>
    </row>
    <row r="9826" spans="1:1" x14ac:dyDescent="0.25">
      <c r="A9826" s="4"/>
    </row>
    <row r="9827" spans="1:1" x14ac:dyDescent="0.25">
      <c r="A9827" s="4"/>
    </row>
    <row r="9828" spans="1:1" x14ac:dyDescent="0.25">
      <c r="A9828" s="4"/>
    </row>
    <row r="9829" spans="1:1" x14ac:dyDescent="0.25">
      <c r="A9829" s="4"/>
    </row>
    <row r="9830" spans="1:1" x14ac:dyDescent="0.25">
      <c r="A9830" s="4"/>
    </row>
    <row r="9831" spans="1:1" x14ac:dyDescent="0.25">
      <c r="A9831" s="4"/>
    </row>
    <row r="9832" spans="1:1" x14ac:dyDescent="0.25">
      <c r="A9832" s="4"/>
    </row>
    <row r="9833" spans="1:1" x14ac:dyDescent="0.25">
      <c r="A9833" s="4"/>
    </row>
    <row r="9834" spans="1:1" x14ac:dyDescent="0.25">
      <c r="A9834" s="4"/>
    </row>
    <row r="9835" spans="1:1" x14ac:dyDescent="0.25">
      <c r="A9835" s="4"/>
    </row>
    <row r="9836" spans="1:1" x14ac:dyDescent="0.25">
      <c r="A9836" s="4"/>
    </row>
    <row r="9837" spans="1:1" x14ac:dyDescent="0.25">
      <c r="A9837" s="4"/>
    </row>
    <row r="9838" spans="1:1" x14ac:dyDescent="0.25">
      <c r="A9838" s="4"/>
    </row>
    <row r="9839" spans="1:1" x14ac:dyDescent="0.25">
      <c r="A9839" s="4"/>
    </row>
    <row r="9840" spans="1:1" x14ac:dyDescent="0.25">
      <c r="A9840" s="4"/>
    </row>
    <row r="9841" spans="1:1" x14ac:dyDescent="0.25">
      <c r="A9841" s="4"/>
    </row>
    <row r="9842" spans="1:1" x14ac:dyDescent="0.25">
      <c r="A9842" s="4"/>
    </row>
    <row r="9843" spans="1:1" x14ac:dyDescent="0.25">
      <c r="A9843" s="4"/>
    </row>
    <row r="9844" spans="1:1" x14ac:dyDescent="0.25">
      <c r="A9844" s="4"/>
    </row>
    <row r="9845" spans="1:1" x14ac:dyDescent="0.25">
      <c r="A9845" s="4"/>
    </row>
    <row r="9846" spans="1:1" x14ac:dyDescent="0.25">
      <c r="A9846" s="4"/>
    </row>
    <row r="9847" spans="1:1" x14ac:dyDescent="0.25">
      <c r="A9847" s="4"/>
    </row>
    <row r="9848" spans="1:1" x14ac:dyDescent="0.25">
      <c r="A9848" s="4"/>
    </row>
    <row r="9849" spans="1:1" x14ac:dyDescent="0.25">
      <c r="A9849" s="4"/>
    </row>
    <row r="9850" spans="1:1" x14ac:dyDescent="0.25">
      <c r="A9850" s="4"/>
    </row>
    <row r="9851" spans="1:1" x14ac:dyDescent="0.25">
      <c r="A9851" s="4"/>
    </row>
    <row r="9852" spans="1:1" x14ac:dyDescent="0.25">
      <c r="A9852" s="4"/>
    </row>
    <row r="9853" spans="1:1" x14ac:dyDescent="0.25">
      <c r="A9853" s="4"/>
    </row>
    <row r="9854" spans="1:1" x14ac:dyDescent="0.25">
      <c r="A9854" s="4"/>
    </row>
    <row r="9855" spans="1:1" x14ac:dyDescent="0.25">
      <c r="A9855" s="4"/>
    </row>
    <row r="9856" spans="1:1" x14ac:dyDescent="0.25">
      <c r="A9856" s="4"/>
    </row>
    <row r="9857" spans="1:1" x14ac:dyDescent="0.25">
      <c r="A9857" s="4"/>
    </row>
    <row r="9858" spans="1:1" x14ac:dyDescent="0.25">
      <c r="A9858" s="4"/>
    </row>
    <row r="9859" spans="1:1" x14ac:dyDescent="0.25">
      <c r="A9859" s="4"/>
    </row>
    <row r="9860" spans="1:1" x14ac:dyDescent="0.25">
      <c r="A9860" s="4"/>
    </row>
    <row r="9861" spans="1:1" x14ac:dyDescent="0.25">
      <c r="A9861" s="4"/>
    </row>
    <row r="9862" spans="1:1" x14ac:dyDescent="0.25">
      <c r="A9862" s="4"/>
    </row>
    <row r="9863" spans="1:1" x14ac:dyDescent="0.25">
      <c r="A9863" s="4"/>
    </row>
    <row r="9864" spans="1:1" x14ac:dyDescent="0.25">
      <c r="A9864" s="4"/>
    </row>
    <row r="9865" spans="1:1" x14ac:dyDescent="0.25">
      <c r="A9865" s="4"/>
    </row>
    <row r="9866" spans="1:1" x14ac:dyDescent="0.25">
      <c r="A9866" s="4"/>
    </row>
    <row r="9867" spans="1:1" x14ac:dyDescent="0.25">
      <c r="A9867" s="4"/>
    </row>
    <row r="9868" spans="1:1" x14ac:dyDescent="0.25">
      <c r="A9868" s="4"/>
    </row>
    <row r="9869" spans="1:1" x14ac:dyDescent="0.25">
      <c r="A9869" s="4"/>
    </row>
    <row r="9870" spans="1:1" x14ac:dyDescent="0.25">
      <c r="A9870" s="4"/>
    </row>
    <row r="9871" spans="1:1" x14ac:dyDescent="0.25">
      <c r="A9871" s="4"/>
    </row>
    <row r="9872" spans="1:1" x14ac:dyDescent="0.25">
      <c r="A9872" s="4"/>
    </row>
    <row r="9873" spans="1:1" x14ac:dyDescent="0.25">
      <c r="A9873" s="4"/>
    </row>
    <row r="9874" spans="1:1" x14ac:dyDescent="0.25">
      <c r="A9874" s="4"/>
    </row>
    <row r="9875" spans="1:1" x14ac:dyDescent="0.25">
      <c r="A9875" s="4"/>
    </row>
    <row r="9876" spans="1:1" x14ac:dyDescent="0.25">
      <c r="A9876" s="4"/>
    </row>
    <row r="9877" spans="1:1" x14ac:dyDescent="0.25">
      <c r="A9877" s="4"/>
    </row>
    <row r="9878" spans="1:1" x14ac:dyDescent="0.25">
      <c r="A9878" s="4"/>
    </row>
    <row r="9879" spans="1:1" x14ac:dyDescent="0.25">
      <c r="A9879" s="4"/>
    </row>
    <row r="9880" spans="1:1" x14ac:dyDescent="0.25">
      <c r="A9880" s="4"/>
    </row>
    <row r="9881" spans="1:1" x14ac:dyDescent="0.25">
      <c r="A9881" s="4"/>
    </row>
    <row r="9882" spans="1:1" x14ac:dyDescent="0.25">
      <c r="A9882" s="4"/>
    </row>
    <row r="9883" spans="1:1" x14ac:dyDescent="0.25">
      <c r="A9883" s="4"/>
    </row>
    <row r="9884" spans="1:1" x14ac:dyDescent="0.25">
      <c r="A9884" s="4"/>
    </row>
    <row r="9885" spans="1:1" x14ac:dyDescent="0.25">
      <c r="A9885" s="4"/>
    </row>
    <row r="9886" spans="1:1" x14ac:dyDescent="0.25">
      <c r="A9886" s="4"/>
    </row>
    <row r="9887" spans="1:1" x14ac:dyDescent="0.25">
      <c r="A9887" s="4"/>
    </row>
    <row r="9888" spans="1:1" x14ac:dyDescent="0.25">
      <c r="A9888" s="4"/>
    </row>
    <row r="9889" spans="1:1" x14ac:dyDescent="0.25">
      <c r="A9889" s="4"/>
    </row>
    <row r="9890" spans="1:1" x14ac:dyDescent="0.25">
      <c r="A9890" s="4"/>
    </row>
    <row r="9891" spans="1:1" x14ac:dyDescent="0.25">
      <c r="A9891" s="4"/>
    </row>
    <row r="9892" spans="1:1" x14ac:dyDescent="0.25">
      <c r="A9892" s="4"/>
    </row>
    <row r="9893" spans="1:1" x14ac:dyDescent="0.25">
      <c r="A9893" s="4"/>
    </row>
    <row r="9894" spans="1:1" x14ac:dyDescent="0.25">
      <c r="A9894" s="4"/>
    </row>
    <row r="9895" spans="1:1" x14ac:dyDescent="0.25">
      <c r="A9895" s="4"/>
    </row>
    <row r="9896" spans="1:1" x14ac:dyDescent="0.25">
      <c r="A9896" s="4"/>
    </row>
    <row r="9897" spans="1:1" x14ac:dyDescent="0.25">
      <c r="A9897" s="4"/>
    </row>
    <row r="9898" spans="1:1" x14ac:dyDescent="0.25">
      <c r="A9898" s="4"/>
    </row>
    <row r="9899" spans="1:1" x14ac:dyDescent="0.25">
      <c r="A9899" s="4"/>
    </row>
    <row r="9900" spans="1:1" x14ac:dyDescent="0.25">
      <c r="A9900" s="4"/>
    </row>
    <row r="9901" spans="1:1" x14ac:dyDescent="0.25">
      <c r="A9901" s="4"/>
    </row>
    <row r="9902" spans="1:1" x14ac:dyDescent="0.25">
      <c r="A9902" s="4"/>
    </row>
    <row r="9903" spans="1:1" x14ac:dyDescent="0.25">
      <c r="A9903" s="4"/>
    </row>
    <row r="9904" spans="1:1" x14ac:dyDescent="0.25">
      <c r="A9904" s="4"/>
    </row>
    <row r="9905" spans="1:1" x14ac:dyDescent="0.25">
      <c r="A9905" s="4"/>
    </row>
    <row r="9906" spans="1:1" x14ac:dyDescent="0.25">
      <c r="A9906" s="4"/>
    </row>
    <row r="9907" spans="1:1" x14ac:dyDescent="0.25">
      <c r="A9907" s="4"/>
    </row>
    <row r="9908" spans="1:1" x14ac:dyDescent="0.25">
      <c r="A9908" s="4"/>
    </row>
    <row r="9909" spans="1:1" x14ac:dyDescent="0.25">
      <c r="A9909" s="4"/>
    </row>
    <row r="9910" spans="1:1" x14ac:dyDescent="0.25">
      <c r="A9910" s="4"/>
    </row>
    <row r="9911" spans="1:1" x14ac:dyDescent="0.25">
      <c r="A9911" s="4"/>
    </row>
    <row r="9912" spans="1:1" x14ac:dyDescent="0.25">
      <c r="A9912" s="4"/>
    </row>
    <row r="9913" spans="1:1" x14ac:dyDescent="0.25">
      <c r="A9913" s="4"/>
    </row>
    <row r="9914" spans="1:1" x14ac:dyDescent="0.25">
      <c r="A9914" s="4"/>
    </row>
    <row r="9915" spans="1:1" x14ac:dyDescent="0.25">
      <c r="A9915" s="4"/>
    </row>
    <row r="9916" spans="1:1" x14ac:dyDescent="0.25">
      <c r="A9916" s="4"/>
    </row>
    <row r="9917" spans="1:1" x14ac:dyDescent="0.25">
      <c r="A9917" s="4"/>
    </row>
    <row r="9918" spans="1:1" x14ac:dyDescent="0.25">
      <c r="A9918" s="4"/>
    </row>
    <row r="9919" spans="1:1" x14ac:dyDescent="0.25">
      <c r="A9919" s="4"/>
    </row>
    <row r="9920" spans="1:1" x14ac:dyDescent="0.25">
      <c r="A9920" s="4"/>
    </row>
    <row r="9921" spans="1:1" x14ac:dyDescent="0.25">
      <c r="A9921" s="4"/>
    </row>
    <row r="9922" spans="1:1" x14ac:dyDescent="0.25">
      <c r="A9922" s="4"/>
    </row>
    <row r="9923" spans="1:1" x14ac:dyDescent="0.25">
      <c r="A9923" s="4"/>
    </row>
    <row r="9924" spans="1:1" x14ac:dyDescent="0.25">
      <c r="A9924" s="4"/>
    </row>
    <row r="9925" spans="1:1" x14ac:dyDescent="0.25">
      <c r="A9925" s="4"/>
    </row>
    <row r="9926" spans="1:1" x14ac:dyDescent="0.25">
      <c r="A9926" s="4"/>
    </row>
    <row r="9927" spans="1:1" x14ac:dyDescent="0.25">
      <c r="A9927" s="4"/>
    </row>
    <row r="9928" spans="1:1" x14ac:dyDescent="0.25">
      <c r="A9928" s="4"/>
    </row>
    <row r="9929" spans="1:1" x14ac:dyDescent="0.25">
      <c r="A9929" s="4"/>
    </row>
    <row r="9930" spans="1:1" x14ac:dyDescent="0.25">
      <c r="A9930" s="4"/>
    </row>
    <row r="9931" spans="1:1" x14ac:dyDescent="0.25">
      <c r="A9931" s="4"/>
    </row>
    <row r="9932" spans="1:1" x14ac:dyDescent="0.25">
      <c r="A9932" s="4"/>
    </row>
    <row r="9933" spans="1:1" x14ac:dyDescent="0.25">
      <c r="A9933" s="4"/>
    </row>
    <row r="9934" spans="1:1" x14ac:dyDescent="0.25">
      <c r="A9934" s="4"/>
    </row>
    <row r="9935" spans="1:1" x14ac:dyDescent="0.25">
      <c r="A9935" s="4"/>
    </row>
    <row r="9936" spans="1:1" x14ac:dyDescent="0.25">
      <c r="A9936" s="4"/>
    </row>
    <row r="9937" spans="1:1" x14ac:dyDescent="0.25">
      <c r="A9937" s="4"/>
    </row>
    <row r="9938" spans="1:1" x14ac:dyDescent="0.25">
      <c r="A9938" s="4"/>
    </row>
    <row r="9939" spans="1:1" x14ac:dyDescent="0.25">
      <c r="A9939" s="4"/>
    </row>
    <row r="9940" spans="1:1" x14ac:dyDescent="0.25">
      <c r="A9940" s="4"/>
    </row>
    <row r="9941" spans="1:1" x14ac:dyDescent="0.25">
      <c r="A9941" s="4"/>
    </row>
    <row r="9942" spans="1:1" x14ac:dyDescent="0.25">
      <c r="A9942" s="4"/>
    </row>
    <row r="9943" spans="1:1" x14ac:dyDescent="0.25">
      <c r="A9943" s="4"/>
    </row>
    <row r="9944" spans="1:1" x14ac:dyDescent="0.25">
      <c r="A9944" s="4"/>
    </row>
    <row r="9945" spans="1:1" x14ac:dyDescent="0.25">
      <c r="A9945" s="4"/>
    </row>
    <row r="9946" spans="1:1" x14ac:dyDescent="0.25">
      <c r="A9946" s="4"/>
    </row>
    <row r="9947" spans="1:1" x14ac:dyDescent="0.25">
      <c r="A9947" s="4"/>
    </row>
    <row r="9948" spans="1:1" x14ac:dyDescent="0.25">
      <c r="A9948" s="4"/>
    </row>
    <row r="9949" spans="1:1" x14ac:dyDescent="0.25">
      <c r="A9949" s="4"/>
    </row>
    <row r="9950" spans="1:1" x14ac:dyDescent="0.25">
      <c r="A9950" s="4"/>
    </row>
    <row r="9951" spans="1:1" x14ac:dyDescent="0.25">
      <c r="A9951" s="4"/>
    </row>
    <row r="9952" spans="1:1" x14ac:dyDescent="0.25">
      <c r="A9952" s="4"/>
    </row>
    <row r="9953" spans="1:1" x14ac:dyDescent="0.25">
      <c r="A9953" s="4"/>
    </row>
    <row r="9954" spans="1:1" x14ac:dyDescent="0.25">
      <c r="A9954" s="4"/>
    </row>
    <row r="9955" spans="1:1" x14ac:dyDescent="0.25">
      <c r="A9955" s="4"/>
    </row>
    <row r="9956" spans="1:1" x14ac:dyDescent="0.25">
      <c r="A9956" s="4"/>
    </row>
    <row r="9957" spans="1:1" x14ac:dyDescent="0.25">
      <c r="A9957" s="4"/>
    </row>
    <row r="9958" spans="1:1" x14ac:dyDescent="0.25">
      <c r="A9958" s="4"/>
    </row>
    <row r="9959" spans="1:1" x14ac:dyDescent="0.25">
      <c r="A9959" s="4"/>
    </row>
    <row r="9960" spans="1:1" x14ac:dyDescent="0.25">
      <c r="A9960" s="4"/>
    </row>
    <row r="9961" spans="1:1" x14ac:dyDescent="0.25">
      <c r="A9961" s="4"/>
    </row>
    <row r="9962" spans="1:1" x14ac:dyDescent="0.25">
      <c r="A9962" s="4"/>
    </row>
    <row r="9963" spans="1:1" x14ac:dyDescent="0.25">
      <c r="A9963" s="4"/>
    </row>
    <row r="9964" spans="1:1" x14ac:dyDescent="0.25">
      <c r="A9964" s="4"/>
    </row>
    <row r="9965" spans="1:1" x14ac:dyDescent="0.25">
      <c r="A9965" s="4"/>
    </row>
    <row r="9966" spans="1:1" x14ac:dyDescent="0.25">
      <c r="A9966" s="4"/>
    </row>
    <row r="9967" spans="1:1" x14ac:dyDescent="0.25">
      <c r="A9967" s="4"/>
    </row>
    <row r="9968" spans="1:1" x14ac:dyDescent="0.25">
      <c r="A9968" s="4"/>
    </row>
    <row r="9969" spans="1:1" x14ac:dyDescent="0.25">
      <c r="A9969" s="4"/>
    </row>
    <row r="9970" spans="1:1" x14ac:dyDescent="0.25">
      <c r="A9970" s="4"/>
    </row>
    <row r="9971" spans="1:1" x14ac:dyDescent="0.25">
      <c r="A9971" s="4"/>
    </row>
    <row r="9972" spans="1:1" x14ac:dyDescent="0.25">
      <c r="A9972" s="4"/>
    </row>
    <row r="9973" spans="1:1" x14ac:dyDescent="0.25">
      <c r="A9973" s="4"/>
    </row>
    <row r="9974" spans="1:1" x14ac:dyDescent="0.25">
      <c r="A9974" s="4"/>
    </row>
    <row r="9975" spans="1:1" x14ac:dyDescent="0.25">
      <c r="A9975" s="4"/>
    </row>
    <row r="9976" spans="1:1" x14ac:dyDescent="0.25">
      <c r="A9976" s="4"/>
    </row>
    <row r="9977" spans="1:1" x14ac:dyDescent="0.25">
      <c r="A9977" s="4"/>
    </row>
    <row r="9978" spans="1:1" x14ac:dyDescent="0.25">
      <c r="A9978" s="4"/>
    </row>
    <row r="9979" spans="1:1" x14ac:dyDescent="0.25">
      <c r="A9979" s="4"/>
    </row>
    <row r="9980" spans="1:1" x14ac:dyDescent="0.25">
      <c r="A9980" s="4"/>
    </row>
    <row r="9981" spans="1:1" x14ac:dyDescent="0.25">
      <c r="A9981" s="4"/>
    </row>
    <row r="9982" spans="1:1" x14ac:dyDescent="0.25">
      <c r="A9982" s="4"/>
    </row>
    <row r="9983" spans="1:1" x14ac:dyDescent="0.25">
      <c r="A9983" s="4"/>
    </row>
    <row r="9984" spans="1:1" x14ac:dyDescent="0.25">
      <c r="A9984" s="4"/>
    </row>
    <row r="9985" spans="1:1" x14ac:dyDescent="0.25">
      <c r="A9985" s="4"/>
    </row>
    <row r="9986" spans="1:1" x14ac:dyDescent="0.25">
      <c r="A9986" s="4"/>
    </row>
    <row r="9987" spans="1:1" x14ac:dyDescent="0.25">
      <c r="A9987" s="4"/>
    </row>
    <row r="9988" spans="1:1" x14ac:dyDescent="0.25">
      <c r="A9988" s="4"/>
    </row>
    <row r="9989" spans="1:1" x14ac:dyDescent="0.25">
      <c r="A9989" s="4"/>
    </row>
    <row r="9990" spans="1:1" x14ac:dyDescent="0.25">
      <c r="A9990" s="4"/>
    </row>
    <row r="9991" spans="1:1" x14ac:dyDescent="0.25">
      <c r="A9991" s="4"/>
    </row>
    <row r="9992" spans="1:1" x14ac:dyDescent="0.25">
      <c r="A9992" s="4"/>
    </row>
    <row r="9993" spans="1:1" x14ac:dyDescent="0.25">
      <c r="A9993" s="4"/>
    </row>
    <row r="9994" spans="1:1" x14ac:dyDescent="0.25">
      <c r="A9994" s="4"/>
    </row>
    <row r="9995" spans="1:1" x14ac:dyDescent="0.25">
      <c r="A9995" s="4"/>
    </row>
    <row r="9996" spans="1:1" x14ac:dyDescent="0.25">
      <c r="A9996" s="4"/>
    </row>
    <row r="9997" spans="1:1" x14ac:dyDescent="0.25">
      <c r="A9997" s="4"/>
    </row>
    <row r="9998" spans="1:1" x14ac:dyDescent="0.25">
      <c r="A9998" s="4"/>
    </row>
    <row r="9999" spans="1:1" x14ac:dyDescent="0.25">
      <c r="A9999" s="4"/>
    </row>
    <row r="10000" spans="1:1" x14ac:dyDescent="0.25">
      <c r="A10000" s="4"/>
    </row>
    <row r="10001" spans="1:1" x14ac:dyDescent="0.25">
      <c r="A10001" s="4"/>
    </row>
    <row r="10002" spans="1:1" x14ac:dyDescent="0.25">
      <c r="A10002" s="4"/>
    </row>
    <row r="10003" spans="1:1" x14ac:dyDescent="0.25">
      <c r="A10003" s="4"/>
    </row>
    <row r="10004" spans="1:1" x14ac:dyDescent="0.25">
      <c r="A10004" s="4"/>
    </row>
    <row r="10005" spans="1:1" x14ac:dyDescent="0.25">
      <c r="A10005" s="4"/>
    </row>
    <row r="10006" spans="1:1" x14ac:dyDescent="0.25">
      <c r="A10006" s="4"/>
    </row>
    <row r="10007" spans="1:1" x14ac:dyDescent="0.25">
      <c r="A10007" s="4"/>
    </row>
    <row r="10008" spans="1:1" x14ac:dyDescent="0.25">
      <c r="A10008" s="4"/>
    </row>
    <row r="10009" spans="1:1" x14ac:dyDescent="0.25">
      <c r="A10009" s="4"/>
    </row>
    <row r="10010" spans="1:1" x14ac:dyDescent="0.25">
      <c r="A10010" s="4"/>
    </row>
    <row r="10011" spans="1:1" x14ac:dyDescent="0.25">
      <c r="A10011" s="4"/>
    </row>
    <row r="10012" spans="1:1" x14ac:dyDescent="0.25">
      <c r="A10012" s="4"/>
    </row>
    <row r="10013" spans="1:1" x14ac:dyDescent="0.25">
      <c r="A10013" s="4"/>
    </row>
    <row r="10014" spans="1:1" x14ac:dyDescent="0.25">
      <c r="A10014" s="4"/>
    </row>
    <row r="10015" spans="1:1" x14ac:dyDescent="0.25">
      <c r="A10015" s="4"/>
    </row>
    <row r="10016" spans="1:1" x14ac:dyDescent="0.25">
      <c r="A10016" s="4"/>
    </row>
    <row r="10017" spans="1:1" x14ac:dyDescent="0.25">
      <c r="A10017" s="4"/>
    </row>
    <row r="10018" spans="1:1" x14ac:dyDescent="0.25">
      <c r="A10018" s="4"/>
    </row>
    <row r="10019" spans="1:1" x14ac:dyDescent="0.25">
      <c r="A10019" s="4"/>
    </row>
    <row r="10020" spans="1:1" x14ac:dyDescent="0.25">
      <c r="A10020" s="4"/>
    </row>
    <row r="10021" spans="1:1" x14ac:dyDescent="0.25">
      <c r="A10021" s="4"/>
    </row>
    <row r="10022" spans="1:1" x14ac:dyDescent="0.25">
      <c r="A10022" s="4"/>
    </row>
    <row r="10023" spans="1:1" x14ac:dyDescent="0.25">
      <c r="A10023" s="4"/>
    </row>
    <row r="10024" spans="1:1" x14ac:dyDescent="0.25">
      <c r="A10024" s="4"/>
    </row>
    <row r="10025" spans="1:1" x14ac:dyDescent="0.25">
      <c r="A10025" s="4"/>
    </row>
    <row r="10026" spans="1:1" x14ac:dyDescent="0.25">
      <c r="A10026" s="4"/>
    </row>
    <row r="10027" spans="1:1" x14ac:dyDescent="0.25">
      <c r="A10027" s="4"/>
    </row>
    <row r="10028" spans="1:1" x14ac:dyDescent="0.25">
      <c r="A10028" s="4"/>
    </row>
    <row r="10029" spans="1:1" x14ac:dyDescent="0.25">
      <c r="A10029" s="4"/>
    </row>
    <row r="10030" spans="1:1" x14ac:dyDescent="0.25">
      <c r="A10030" s="4"/>
    </row>
    <row r="10031" spans="1:1" x14ac:dyDescent="0.25">
      <c r="A10031" s="4"/>
    </row>
    <row r="10032" spans="1:1" x14ac:dyDescent="0.25">
      <c r="A10032" s="4"/>
    </row>
    <row r="10033" spans="1:1" x14ac:dyDescent="0.25">
      <c r="A10033" s="4"/>
    </row>
    <row r="10034" spans="1:1" x14ac:dyDescent="0.25">
      <c r="A10034" s="4"/>
    </row>
    <row r="10035" spans="1:1" x14ac:dyDescent="0.25">
      <c r="A10035" s="4"/>
    </row>
    <row r="10036" spans="1:1" x14ac:dyDescent="0.25">
      <c r="A10036" s="4"/>
    </row>
    <row r="10037" spans="1:1" x14ac:dyDescent="0.25">
      <c r="A10037" s="4"/>
    </row>
    <row r="10038" spans="1:1" x14ac:dyDescent="0.25">
      <c r="A10038" s="4"/>
    </row>
    <row r="10039" spans="1:1" x14ac:dyDescent="0.25">
      <c r="A10039" s="4"/>
    </row>
    <row r="10040" spans="1:1" x14ac:dyDescent="0.25">
      <c r="A10040" s="4"/>
    </row>
    <row r="10041" spans="1:1" x14ac:dyDescent="0.25">
      <c r="A10041" s="4"/>
    </row>
    <row r="10042" spans="1:1" x14ac:dyDescent="0.25">
      <c r="A10042" s="4"/>
    </row>
    <row r="10043" spans="1:1" x14ac:dyDescent="0.25">
      <c r="A10043" s="4"/>
    </row>
    <row r="10044" spans="1:1" x14ac:dyDescent="0.25">
      <c r="A10044" s="4"/>
    </row>
    <row r="10045" spans="1:1" x14ac:dyDescent="0.25">
      <c r="A10045" s="4"/>
    </row>
    <row r="10046" spans="1:1" x14ac:dyDescent="0.25">
      <c r="A10046" s="4"/>
    </row>
    <row r="10047" spans="1:1" x14ac:dyDescent="0.25">
      <c r="A10047" s="4"/>
    </row>
    <row r="10048" spans="1:1" x14ac:dyDescent="0.25">
      <c r="A10048" s="4"/>
    </row>
    <row r="10049" spans="1:1" x14ac:dyDescent="0.25">
      <c r="A10049" s="4"/>
    </row>
    <row r="10050" spans="1:1" x14ac:dyDescent="0.25">
      <c r="A10050" s="4"/>
    </row>
    <row r="10051" spans="1:1" x14ac:dyDescent="0.25">
      <c r="A10051" s="4"/>
    </row>
    <row r="10052" spans="1:1" x14ac:dyDescent="0.25">
      <c r="A10052" s="4"/>
    </row>
    <row r="10053" spans="1:1" x14ac:dyDescent="0.25">
      <c r="A10053" s="4"/>
    </row>
    <row r="10054" spans="1:1" x14ac:dyDescent="0.25">
      <c r="A10054" s="4"/>
    </row>
    <row r="10055" spans="1:1" x14ac:dyDescent="0.25">
      <c r="A10055" s="4"/>
    </row>
    <row r="10056" spans="1:1" x14ac:dyDescent="0.25">
      <c r="A10056" s="4"/>
    </row>
    <row r="10057" spans="1:1" x14ac:dyDescent="0.25">
      <c r="A10057" s="4"/>
    </row>
    <row r="10058" spans="1:1" x14ac:dyDescent="0.25">
      <c r="A10058" s="4"/>
    </row>
    <row r="10059" spans="1:1" x14ac:dyDescent="0.25">
      <c r="A10059" s="4"/>
    </row>
    <row r="10060" spans="1:1" x14ac:dyDescent="0.25">
      <c r="A10060" s="4"/>
    </row>
    <row r="10061" spans="1:1" x14ac:dyDescent="0.25">
      <c r="A10061" s="4"/>
    </row>
    <row r="10062" spans="1:1" x14ac:dyDescent="0.25">
      <c r="A10062" s="4"/>
    </row>
    <row r="10063" spans="1:1" x14ac:dyDescent="0.25">
      <c r="A10063" s="4"/>
    </row>
    <row r="10064" spans="1:1" x14ac:dyDescent="0.25">
      <c r="A10064" s="4"/>
    </row>
    <row r="10065" spans="1:1" x14ac:dyDescent="0.25">
      <c r="A10065" s="4"/>
    </row>
    <row r="10066" spans="1:1" x14ac:dyDescent="0.25">
      <c r="A10066" s="4"/>
    </row>
    <row r="10067" spans="1:1" x14ac:dyDescent="0.25">
      <c r="A10067" s="4"/>
    </row>
    <row r="10068" spans="1:1" x14ac:dyDescent="0.25">
      <c r="A10068" s="4"/>
    </row>
    <row r="10069" spans="1:1" x14ac:dyDescent="0.25">
      <c r="A10069" s="4"/>
    </row>
    <row r="10070" spans="1:1" x14ac:dyDescent="0.25">
      <c r="A10070" s="4"/>
    </row>
    <row r="10071" spans="1:1" x14ac:dyDescent="0.25">
      <c r="A10071" s="4"/>
    </row>
    <row r="10072" spans="1:1" x14ac:dyDescent="0.25">
      <c r="A10072" s="4"/>
    </row>
    <row r="10073" spans="1:1" x14ac:dyDescent="0.25">
      <c r="A10073" s="4"/>
    </row>
    <row r="10074" spans="1:1" x14ac:dyDescent="0.25">
      <c r="A10074" s="4"/>
    </row>
    <row r="10075" spans="1:1" x14ac:dyDescent="0.25">
      <c r="A10075" s="4"/>
    </row>
    <row r="10076" spans="1:1" x14ac:dyDescent="0.25">
      <c r="A10076" s="4"/>
    </row>
    <row r="10077" spans="1:1" x14ac:dyDescent="0.25">
      <c r="A10077" s="4"/>
    </row>
    <row r="10078" spans="1:1" x14ac:dyDescent="0.25">
      <c r="A10078" s="4"/>
    </row>
    <row r="10079" spans="1:1" x14ac:dyDescent="0.25">
      <c r="A10079" s="4"/>
    </row>
    <row r="10080" spans="1:1" x14ac:dyDescent="0.25">
      <c r="A10080" s="4"/>
    </row>
    <row r="10081" spans="1:1" x14ac:dyDescent="0.25">
      <c r="A10081" s="4"/>
    </row>
    <row r="10082" spans="1:1" x14ac:dyDescent="0.25">
      <c r="A10082" s="4"/>
    </row>
    <row r="10083" spans="1:1" x14ac:dyDescent="0.25">
      <c r="A10083" s="4"/>
    </row>
    <row r="10084" spans="1:1" x14ac:dyDescent="0.25">
      <c r="A10084" s="4"/>
    </row>
    <row r="10085" spans="1:1" x14ac:dyDescent="0.25">
      <c r="A10085" s="4"/>
    </row>
    <row r="10086" spans="1:1" x14ac:dyDescent="0.25">
      <c r="A10086" s="4"/>
    </row>
    <row r="10087" spans="1:1" x14ac:dyDescent="0.25">
      <c r="A10087" s="4"/>
    </row>
    <row r="10088" spans="1:1" x14ac:dyDescent="0.25">
      <c r="A10088" s="4"/>
    </row>
    <row r="10089" spans="1:1" x14ac:dyDescent="0.25">
      <c r="A10089" s="4"/>
    </row>
    <row r="10090" spans="1:1" x14ac:dyDescent="0.25">
      <c r="A10090" s="4"/>
    </row>
    <row r="10091" spans="1:1" x14ac:dyDescent="0.25">
      <c r="A10091" s="4"/>
    </row>
    <row r="10092" spans="1:1" x14ac:dyDescent="0.25">
      <c r="A10092" s="4"/>
    </row>
    <row r="10093" spans="1:1" x14ac:dyDescent="0.25">
      <c r="A10093" s="4"/>
    </row>
    <row r="10094" spans="1:1" x14ac:dyDescent="0.25">
      <c r="A10094" s="4"/>
    </row>
    <row r="10095" spans="1:1" x14ac:dyDescent="0.25">
      <c r="A10095" s="4"/>
    </row>
    <row r="10096" spans="1:1" x14ac:dyDescent="0.25">
      <c r="A10096" s="4"/>
    </row>
    <row r="10097" spans="1:1" x14ac:dyDescent="0.25">
      <c r="A10097" s="4"/>
    </row>
    <row r="10098" spans="1:1" x14ac:dyDescent="0.25">
      <c r="A10098" s="4"/>
    </row>
    <row r="10099" spans="1:1" x14ac:dyDescent="0.25">
      <c r="A10099" s="4"/>
    </row>
    <row r="10100" spans="1:1" x14ac:dyDescent="0.25">
      <c r="A10100" s="4"/>
    </row>
    <row r="10101" spans="1:1" x14ac:dyDescent="0.25">
      <c r="A10101" s="4"/>
    </row>
    <row r="10102" spans="1:1" x14ac:dyDescent="0.25">
      <c r="A10102" s="4"/>
    </row>
    <row r="10103" spans="1:1" x14ac:dyDescent="0.25">
      <c r="A10103" s="4"/>
    </row>
    <row r="10104" spans="1:1" x14ac:dyDescent="0.25">
      <c r="A10104" s="4"/>
    </row>
    <row r="10105" spans="1:1" x14ac:dyDescent="0.25">
      <c r="A10105" s="4"/>
    </row>
    <row r="10106" spans="1:1" x14ac:dyDescent="0.25">
      <c r="A10106" s="4"/>
    </row>
    <row r="10107" spans="1:1" x14ac:dyDescent="0.25">
      <c r="A10107" s="4"/>
    </row>
    <row r="10108" spans="1:1" x14ac:dyDescent="0.25">
      <c r="A10108" s="4"/>
    </row>
    <row r="10109" spans="1:1" x14ac:dyDescent="0.25">
      <c r="A10109" s="4"/>
    </row>
    <row r="10110" spans="1:1" x14ac:dyDescent="0.25">
      <c r="A10110" s="4"/>
    </row>
    <row r="10111" spans="1:1" x14ac:dyDescent="0.25">
      <c r="A10111" s="4"/>
    </row>
    <row r="10112" spans="1:1" x14ac:dyDescent="0.25">
      <c r="A10112" s="4"/>
    </row>
    <row r="10113" spans="1:1" x14ac:dyDescent="0.25">
      <c r="A10113" s="4"/>
    </row>
    <row r="10114" spans="1:1" x14ac:dyDescent="0.25">
      <c r="A10114" s="4"/>
    </row>
    <row r="10115" spans="1:1" x14ac:dyDescent="0.25">
      <c r="A10115" s="4"/>
    </row>
    <row r="10116" spans="1:1" x14ac:dyDescent="0.25">
      <c r="A10116" s="4"/>
    </row>
    <row r="10117" spans="1:1" x14ac:dyDescent="0.25">
      <c r="A10117" s="4"/>
    </row>
    <row r="10118" spans="1:1" x14ac:dyDescent="0.25">
      <c r="A10118" s="4"/>
    </row>
    <row r="10119" spans="1:1" x14ac:dyDescent="0.25">
      <c r="A10119" s="4"/>
    </row>
    <row r="10120" spans="1:1" x14ac:dyDescent="0.25">
      <c r="A10120" s="4"/>
    </row>
    <row r="10121" spans="1:1" x14ac:dyDescent="0.25">
      <c r="A10121" s="4"/>
    </row>
    <row r="10122" spans="1:1" x14ac:dyDescent="0.25">
      <c r="A10122" s="4"/>
    </row>
    <row r="10123" spans="1:1" x14ac:dyDescent="0.25">
      <c r="A10123" s="4"/>
    </row>
    <row r="10124" spans="1:1" x14ac:dyDescent="0.25">
      <c r="A10124" s="4"/>
    </row>
    <row r="10125" spans="1:1" x14ac:dyDescent="0.25">
      <c r="A10125" s="4"/>
    </row>
    <row r="10126" spans="1:1" x14ac:dyDescent="0.25">
      <c r="A10126" s="4"/>
    </row>
    <row r="10127" spans="1:1" x14ac:dyDescent="0.25">
      <c r="A10127" s="4"/>
    </row>
    <row r="10128" spans="1:1" x14ac:dyDescent="0.25">
      <c r="A10128" s="4"/>
    </row>
    <row r="10129" spans="1:1" x14ac:dyDescent="0.25">
      <c r="A10129" s="4"/>
    </row>
    <row r="10130" spans="1:1" x14ac:dyDescent="0.25">
      <c r="A10130" s="4"/>
    </row>
    <row r="10131" spans="1:1" x14ac:dyDescent="0.25">
      <c r="A10131" s="4"/>
    </row>
    <row r="10132" spans="1:1" x14ac:dyDescent="0.25">
      <c r="A10132" s="4"/>
    </row>
    <row r="10133" spans="1:1" x14ac:dyDescent="0.25">
      <c r="A10133" s="4"/>
    </row>
    <row r="10134" spans="1:1" x14ac:dyDescent="0.25">
      <c r="A10134" s="4"/>
    </row>
    <row r="10135" spans="1:1" x14ac:dyDescent="0.25">
      <c r="A10135" s="4"/>
    </row>
    <row r="10136" spans="1:1" x14ac:dyDescent="0.25">
      <c r="A10136" s="4"/>
    </row>
    <row r="10137" spans="1:1" x14ac:dyDescent="0.25">
      <c r="A10137" s="4"/>
    </row>
    <row r="10138" spans="1:1" x14ac:dyDescent="0.25">
      <c r="A10138" s="4"/>
    </row>
    <row r="10139" spans="1:1" x14ac:dyDescent="0.25">
      <c r="A10139" s="4"/>
    </row>
    <row r="10140" spans="1:1" x14ac:dyDescent="0.25">
      <c r="A10140" s="4"/>
    </row>
    <row r="10141" spans="1:1" x14ac:dyDescent="0.25">
      <c r="A10141" s="4"/>
    </row>
    <row r="10142" spans="1:1" x14ac:dyDescent="0.25">
      <c r="A10142" s="4"/>
    </row>
    <row r="10143" spans="1:1" x14ac:dyDescent="0.25">
      <c r="A10143" s="4"/>
    </row>
    <row r="10144" spans="1:1" x14ac:dyDescent="0.25">
      <c r="A10144" s="4"/>
    </row>
    <row r="10145" spans="1:1" x14ac:dyDescent="0.25">
      <c r="A10145" s="4"/>
    </row>
    <row r="10146" spans="1:1" x14ac:dyDescent="0.25">
      <c r="A10146" s="4"/>
    </row>
    <row r="10147" spans="1:1" x14ac:dyDescent="0.25">
      <c r="A10147" s="4"/>
    </row>
    <row r="10148" spans="1:1" x14ac:dyDescent="0.25">
      <c r="A10148" s="4"/>
    </row>
    <row r="10149" spans="1:1" x14ac:dyDescent="0.25">
      <c r="A10149" s="4"/>
    </row>
    <row r="10150" spans="1:1" x14ac:dyDescent="0.25">
      <c r="A10150" s="4"/>
    </row>
    <row r="10151" spans="1:1" x14ac:dyDescent="0.25">
      <c r="A10151" s="4"/>
    </row>
    <row r="10152" spans="1:1" x14ac:dyDescent="0.25">
      <c r="A10152" s="4"/>
    </row>
    <row r="10153" spans="1:1" x14ac:dyDescent="0.25">
      <c r="A10153" s="4"/>
    </row>
    <row r="10154" spans="1:1" x14ac:dyDescent="0.25">
      <c r="A10154" s="4"/>
    </row>
    <row r="10155" spans="1:1" x14ac:dyDescent="0.25">
      <c r="A10155" s="4"/>
    </row>
    <row r="10156" spans="1:1" x14ac:dyDescent="0.25">
      <c r="A10156" s="4"/>
    </row>
    <row r="10157" spans="1:1" x14ac:dyDescent="0.25">
      <c r="A10157" s="4"/>
    </row>
    <row r="10158" spans="1:1" x14ac:dyDescent="0.25">
      <c r="A10158" s="4"/>
    </row>
    <row r="10159" spans="1:1" x14ac:dyDescent="0.25">
      <c r="A10159" s="4"/>
    </row>
    <row r="10160" spans="1:1" x14ac:dyDescent="0.25">
      <c r="A10160" s="4"/>
    </row>
    <row r="10161" spans="1:1" x14ac:dyDescent="0.25">
      <c r="A10161" s="4"/>
    </row>
    <row r="10162" spans="1:1" x14ac:dyDescent="0.25">
      <c r="A10162" s="4"/>
    </row>
    <row r="10163" spans="1:1" x14ac:dyDescent="0.25">
      <c r="A10163" s="4"/>
    </row>
    <row r="10164" spans="1:1" x14ac:dyDescent="0.25">
      <c r="A10164" s="4"/>
    </row>
    <row r="10165" spans="1:1" x14ac:dyDescent="0.25">
      <c r="A10165" s="4"/>
    </row>
    <row r="10166" spans="1:1" x14ac:dyDescent="0.25">
      <c r="A10166" s="4"/>
    </row>
    <row r="10167" spans="1:1" x14ac:dyDescent="0.25">
      <c r="A10167" s="4"/>
    </row>
    <row r="10168" spans="1:1" x14ac:dyDescent="0.25">
      <c r="A10168" s="4"/>
    </row>
    <row r="10169" spans="1:1" x14ac:dyDescent="0.25">
      <c r="A10169" s="4"/>
    </row>
    <row r="10170" spans="1:1" x14ac:dyDescent="0.25">
      <c r="A10170" s="4"/>
    </row>
    <row r="10171" spans="1:1" x14ac:dyDescent="0.25">
      <c r="A10171" s="4"/>
    </row>
    <row r="10172" spans="1:1" x14ac:dyDescent="0.25">
      <c r="A10172" s="4"/>
    </row>
    <row r="10173" spans="1:1" x14ac:dyDescent="0.25">
      <c r="A10173" s="4"/>
    </row>
    <row r="10174" spans="1:1" x14ac:dyDescent="0.25">
      <c r="A10174" s="4"/>
    </row>
    <row r="10175" spans="1:1" x14ac:dyDescent="0.25">
      <c r="A10175" s="4"/>
    </row>
    <row r="10176" spans="1:1" x14ac:dyDescent="0.25">
      <c r="A10176" s="4"/>
    </row>
    <row r="10177" spans="1:1" x14ac:dyDescent="0.25">
      <c r="A10177" s="4"/>
    </row>
    <row r="10178" spans="1:1" x14ac:dyDescent="0.25">
      <c r="A10178" s="4"/>
    </row>
    <row r="10179" spans="1:1" x14ac:dyDescent="0.25">
      <c r="A10179" s="4"/>
    </row>
    <row r="10180" spans="1:1" x14ac:dyDescent="0.25">
      <c r="A10180" s="4"/>
    </row>
    <row r="10181" spans="1:1" x14ac:dyDescent="0.25">
      <c r="A10181" s="4"/>
    </row>
    <row r="10182" spans="1:1" x14ac:dyDescent="0.25">
      <c r="A10182" s="4"/>
    </row>
    <row r="10183" spans="1:1" x14ac:dyDescent="0.25">
      <c r="A10183" s="4"/>
    </row>
    <row r="10184" spans="1:1" x14ac:dyDescent="0.25">
      <c r="A10184" s="4"/>
    </row>
    <row r="10185" spans="1:1" x14ac:dyDescent="0.25">
      <c r="A10185" s="4"/>
    </row>
    <row r="10186" spans="1:1" x14ac:dyDescent="0.25">
      <c r="A10186" s="4"/>
    </row>
    <row r="10187" spans="1:1" x14ac:dyDescent="0.25">
      <c r="A10187" s="4"/>
    </row>
    <row r="10188" spans="1:1" x14ac:dyDescent="0.25">
      <c r="A10188" s="4"/>
    </row>
    <row r="10189" spans="1:1" x14ac:dyDescent="0.25">
      <c r="A10189" s="4"/>
    </row>
    <row r="10190" spans="1:1" x14ac:dyDescent="0.25">
      <c r="A10190" s="4"/>
    </row>
    <row r="10191" spans="1:1" x14ac:dyDescent="0.25">
      <c r="A10191" s="4"/>
    </row>
    <row r="10192" spans="1:1" x14ac:dyDescent="0.25">
      <c r="A10192" s="4"/>
    </row>
    <row r="10193" spans="1:1" x14ac:dyDescent="0.25">
      <c r="A10193" s="4"/>
    </row>
    <row r="10194" spans="1:1" x14ac:dyDescent="0.25">
      <c r="A10194" s="4"/>
    </row>
    <row r="10195" spans="1:1" x14ac:dyDescent="0.25">
      <c r="A10195" s="4"/>
    </row>
    <row r="10196" spans="1:1" x14ac:dyDescent="0.25">
      <c r="A10196" s="4"/>
    </row>
    <row r="10197" spans="1:1" x14ac:dyDescent="0.25">
      <c r="A10197" s="4"/>
    </row>
    <row r="10198" spans="1:1" x14ac:dyDescent="0.25">
      <c r="A10198" s="4"/>
    </row>
    <row r="10199" spans="1:1" x14ac:dyDescent="0.25">
      <c r="A10199" s="4"/>
    </row>
    <row r="10200" spans="1:1" x14ac:dyDescent="0.25">
      <c r="A10200" s="4"/>
    </row>
    <row r="10201" spans="1:1" x14ac:dyDescent="0.25">
      <c r="A10201" s="4"/>
    </row>
    <row r="10202" spans="1:1" x14ac:dyDescent="0.25">
      <c r="A10202" s="4"/>
    </row>
    <row r="10203" spans="1:1" x14ac:dyDescent="0.25">
      <c r="A10203" s="4"/>
    </row>
    <row r="10204" spans="1:1" x14ac:dyDescent="0.25">
      <c r="A10204" s="4"/>
    </row>
    <row r="10205" spans="1:1" x14ac:dyDescent="0.25">
      <c r="A10205" s="4"/>
    </row>
    <row r="10206" spans="1:1" x14ac:dyDescent="0.25">
      <c r="A10206" s="4"/>
    </row>
    <row r="10207" spans="1:1" x14ac:dyDescent="0.25">
      <c r="A10207" s="4"/>
    </row>
    <row r="10208" spans="1:1" x14ac:dyDescent="0.25">
      <c r="A10208" s="4"/>
    </row>
    <row r="10209" spans="1:1" x14ac:dyDescent="0.25">
      <c r="A10209" s="4"/>
    </row>
    <row r="10210" spans="1:1" x14ac:dyDescent="0.25">
      <c r="A10210" s="4"/>
    </row>
    <row r="10211" spans="1:1" x14ac:dyDescent="0.25">
      <c r="A10211" s="4"/>
    </row>
    <row r="10212" spans="1:1" x14ac:dyDescent="0.25">
      <c r="A10212" s="4"/>
    </row>
    <row r="10213" spans="1:1" x14ac:dyDescent="0.25">
      <c r="A10213" s="4"/>
    </row>
    <row r="10214" spans="1:1" x14ac:dyDescent="0.25">
      <c r="A10214" s="4"/>
    </row>
    <row r="10215" spans="1:1" x14ac:dyDescent="0.25">
      <c r="A10215" s="4"/>
    </row>
    <row r="10216" spans="1:1" x14ac:dyDescent="0.25">
      <c r="A10216" s="4"/>
    </row>
    <row r="10217" spans="1:1" x14ac:dyDescent="0.25">
      <c r="A10217" s="4"/>
    </row>
    <row r="10218" spans="1:1" x14ac:dyDescent="0.25">
      <c r="A10218" s="4"/>
    </row>
    <row r="10219" spans="1:1" x14ac:dyDescent="0.25">
      <c r="A10219" s="4"/>
    </row>
    <row r="10220" spans="1:1" x14ac:dyDescent="0.25">
      <c r="A10220" s="4"/>
    </row>
    <row r="10221" spans="1:1" x14ac:dyDescent="0.25">
      <c r="A10221" s="4"/>
    </row>
    <row r="10222" spans="1:1" x14ac:dyDescent="0.25">
      <c r="A10222" s="4"/>
    </row>
    <row r="10223" spans="1:1" x14ac:dyDescent="0.25">
      <c r="A10223" s="4"/>
    </row>
    <row r="10224" spans="1:1" x14ac:dyDescent="0.25">
      <c r="A10224" s="4"/>
    </row>
    <row r="10225" spans="1:1" x14ac:dyDescent="0.25">
      <c r="A10225" s="4"/>
    </row>
    <row r="10226" spans="1:1" x14ac:dyDescent="0.25">
      <c r="A10226" s="4"/>
    </row>
    <row r="10227" spans="1:1" x14ac:dyDescent="0.25">
      <c r="A10227" s="4"/>
    </row>
    <row r="10228" spans="1:1" x14ac:dyDescent="0.25">
      <c r="A10228" s="4"/>
    </row>
    <row r="10229" spans="1:1" x14ac:dyDescent="0.25">
      <c r="A10229" s="4"/>
    </row>
    <row r="10230" spans="1:1" x14ac:dyDescent="0.25">
      <c r="A10230" s="4"/>
    </row>
    <row r="10231" spans="1:1" x14ac:dyDescent="0.25">
      <c r="A10231" s="4"/>
    </row>
    <row r="10232" spans="1:1" x14ac:dyDescent="0.25">
      <c r="A10232" s="4"/>
    </row>
    <row r="10233" spans="1:1" x14ac:dyDescent="0.25">
      <c r="A10233" s="4"/>
    </row>
    <row r="10234" spans="1:1" x14ac:dyDescent="0.25">
      <c r="A10234" s="4"/>
    </row>
    <row r="10235" spans="1:1" x14ac:dyDescent="0.25">
      <c r="A10235" s="4"/>
    </row>
    <row r="10236" spans="1:1" x14ac:dyDescent="0.25">
      <c r="A10236" s="4"/>
    </row>
    <row r="10237" spans="1:1" x14ac:dyDescent="0.25">
      <c r="A10237" s="4"/>
    </row>
    <row r="10238" spans="1:1" x14ac:dyDescent="0.25">
      <c r="A10238" s="4"/>
    </row>
    <row r="10239" spans="1:1" x14ac:dyDescent="0.25">
      <c r="A10239" s="4"/>
    </row>
    <row r="10240" spans="1:1" x14ac:dyDescent="0.25">
      <c r="A10240" s="4"/>
    </row>
    <row r="10241" spans="1:1" x14ac:dyDescent="0.25">
      <c r="A10241" s="4"/>
    </row>
    <row r="10242" spans="1:1" x14ac:dyDescent="0.25">
      <c r="A10242" s="4"/>
    </row>
    <row r="10243" spans="1:1" x14ac:dyDescent="0.25">
      <c r="A10243" s="4"/>
    </row>
    <row r="10244" spans="1:1" x14ac:dyDescent="0.25">
      <c r="A10244" s="4"/>
    </row>
    <row r="10245" spans="1:1" x14ac:dyDescent="0.25">
      <c r="A10245" s="4"/>
    </row>
    <row r="10246" spans="1:1" x14ac:dyDescent="0.25">
      <c r="A10246" s="4"/>
    </row>
    <row r="10247" spans="1:1" x14ac:dyDescent="0.25">
      <c r="A10247" s="4"/>
    </row>
    <row r="10248" spans="1:1" x14ac:dyDescent="0.25">
      <c r="A10248" s="4"/>
    </row>
    <row r="10249" spans="1:1" x14ac:dyDescent="0.25">
      <c r="A10249" s="4"/>
    </row>
    <row r="10250" spans="1:1" x14ac:dyDescent="0.25">
      <c r="A10250" s="4"/>
    </row>
    <row r="10251" spans="1:1" x14ac:dyDescent="0.25">
      <c r="A10251" s="4"/>
    </row>
    <row r="10252" spans="1:1" x14ac:dyDescent="0.25">
      <c r="A10252" s="4"/>
    </row>
    <row r="10253" spans="1:1" x14ac:dyDescent="0.25">
      <c r="A10253" s="4"/>
    </row>
    <row r="10254" spans="1:1" x14ac:dyDescent="0.25">
      <c r="A10254" s="4"/>
    </row>
    <row r="10255" spans="1:1" x14ac:dyDescent="0.25">
      <c r="A10255" s="4"/>
    </row>
    <row r="10256" spans="1:1" x14ac:dyDescent="0.25">
      <c r="A10256" s="4"/>
    </row>
    <row r="10257" spans="1:1" x14ac:dyDescent="0.25">
      <c r="A10257" s="4"/>
    </row>
    <row r="10258" spans="1:1" x14ac:dyDescent="0.25">
      <c r="A10258" s="4"/>
    </row>
    <row r="10259" spans="1:1" x14ac:dyDescent="0.25">
      <c r="A10259" s="4"/>
    </row>
    <row r="10260" spans="1:1" x14ac:dyDescent="0.25">
      <c r="A10260" s="4"/>
    </row>
    <row r="10261" spans="1:1" x14ac:dyDescent="0.25">
      <c r="A10261" s="4"/>
    </row>
    <row r="10262" spans="1:1" x14ac:dyDescent="0.25">
      <c r="A10262" s="4"/>
    </row>
    <row r="10263" spans="1:1" x14ac:dyDescent="0.25">
      <c r="A10263" s="4"/>
    </row>
    <row r="10264" spans="1:1" x14ac:dyDescent="0.25">
      <c r="A10264" s="4"/>
    </row>
    <row r="10265" spans="1:1" x14ac:dyDescent="0.25">
      <c r="A10265" s="4"/>
    </row>
    <row r="10266" spans="1:1" x14ac:dyDescent="0.25">
      <c r="A10266" s="4"/>
    </row>
    <row r="10267" spans="1:1" x14ac:dyDescent="0.25">
      <c r="A10267" s="4"/>
    </row>
    <row r="10268" spans="1:1" x14ac:dyDescent="0.25">
      <c r="A10268" s="4"/>
    </row>
    <row r="10269" spans="1:1" x14ac:dyDescent="0.25">
      <c r="A10269" s="4"/>
    </row>
    <row r="10270" spans="1:1" x14ac:dyDescent="0.25">
      <c r="A10270" s="4"/>
    </row>
    <row r="10271" spans="1:1" x14ac:dyDescent="0.25">
      <c r="A10271" s="4"/>
    </row>
    <row r="10272" spans="1:1" x14ac:dyDescent="0.25">
      <c r="A10272" s="4"/>
    </row>
    <row r="10273" spans="1:1" x14ac:dyDescent="0.25">
      <c r="A10273" s="4"/>
    </row>
    <row r="10274" spans="1:1" x14ac:dyDescent="0.25">
      <c r="A10274" s="4"/>
    </row>
    <row r="10275" spans="1:1" x14ac:dyDescent="0.25">
      <c r="A10275" s="4"/>
    </row>
    <row r="10276" spans="1:1" x14ac:dyDescent="0.25">
      <c r="A10276" s="4"/>
    </row>
    <row r="10277" spans="1:1" x14ac:dyDescent="0.25">
      <c r="A10277" s="4"/>
    </row>
    <row r="10278" spans="1:1" x14ac:dyDescent="0.25">
      <c r="A10278" s="4"/>
    </row>
    <row r="10279" spans="1:1" x14ac:dyDescent="0.25">
      <c r="A10279" s="4"/>
    </row>
    <row r="10280" spans="1:1" x14ac:dyDescent="0.25">
      <c r="A10280" s="4"/>
    </row>
    <row r="10281" spans="1:1" x14ac:dyDescent="0.25">
      <c r="A10281" s="4"/>
    </row>
    <row r="10282" spans="1:1" x14ac:dyDescent="0.25">
      <c r="A10282" s="4"/>
    </row>
    <row r="10283" spans="1:1" x14ac:dyDescent="0.25">
      <c r="A10283" s="4"/>
    </row>
    <row r="10284" spans="1:1" x14ac:dyDescent="0.25">
      <c r="A10284" s="4"/>
    </row>
    <row r="10285" spans="1:1" x14ac:dyDescent="0.25">
      <c r="A10285" s="4"/>
    </row>
    <row r="10286" spans="1:1" x14ac:dyDescent="0.25">
      <c r="A10286" s="4"/>
    </row>
    <row r="10287" spans="1:1" x14ac:dyDescent="0.25">
      <c r="A10287" s="4"/>
    </row>
    <row r="10288" spans="1:1" x14ac:dyDescent="0.25">
      <c r="A10288" s="4"/>
    </row>
    <row r="10289" spans="1:1" x14ac:dyDescent="0.25">
      <c r="A10289" s="4"/>
    </row>
    <row r="10290" spans="1:1" x14ac:dyDescent="0.25">
      <c r="A10290" s="4"/>
    </row>
    <row r="10291" spans="1:1" x14ac:dyDescent="0.25">
      <c r="A10291" s="4"/>
    </row>
    <row r="10292" spans="1:1" x14ac:dyDescent="0.25">
      <c r="A10292" s="4"/>
    </row>
    <row r="10293" spans="1:1" x14ac:dyDescent="0.25">
      <c r="A10293" s="4"/>
    </row>
    <row r="10294" spans="1:1" x14ac:dyDescent="0.25">
      <c r="A10294" s="4"/>
    </row>
    <row r="10295" spans="1:1" x14ac:dyDescent="0.25">
      <c r="A10295" s="4"/>
    </row>
    <row r="10296" spans="1:1" x14ac:dyDescent="0.25">
      <c r="A10296" s="4"/>
    </row>
    <row r="10297" spans="1:1" x14ac:dyDescent="0.25">
      <c r="A10297" s="4"/>
    </row>
    <row r="10298" spans="1:1" x14ac:dyDescent="0.25">
      <c r="A10298" s="4"/>
    </row>
    <row r="10299" spans="1:1" x14ac:dyDescent="0.25">
      <c r="A10299" s="4"/>
    </row>
    <row r="10300" spans="1:1" x14ac:dyDescent="0.25">
      <c r="A10300" s="4"/>
    </row>
    <row r="10301" spans="1:1" x14ac:dyDescent="0.25">
      <c r="A10301" s="4"/>
    </row>
    <row r="10302" spans="1:1" x14ac:dyDescent="0.25">
      <c r="A10302" s="4"/>
    </row>
    <row r="10303" spans="1:1" x14ac:dyDescent="0.25">
      <c r="A10303" s="4"/>
    </row>
    <row r="10304" spans="1:1" x14ac:dyDescent="0.25">
      <c r="A10304" s="4"/>
    </row>
    <row r="10305" spans="1:1" x14ac:dyDescent="0.25">
      <c r="A10305" s="4"/>
    </row>
    <row r="10306" spans="1:1" x14ac:dyDescent="0.25">
      <c r="A10306" s="4"/>
    </row>
    <row r="10307" spans="1:1" x14ac:dyDescent="0.25">
      <c r="A10307" s="4"/>
    </row>
    <row r="10308" spans="1:1" x14ac:dyDescent="0.25">
      <c r="A10308" s="4"/>
    </row>
    <row r="10309" spans="1:1" x14ac:dyDescent="0.25">
      <c r="A10309" s="4"/>
    </row>
    <row r="10310" spans="1:1" x14ac:dyDescent="0.25">
      <c r="A10310" s="4"/>
    </row>
    <row r="10311" spans="1:1" x14ac:dyDescent="0.25">
      <c r="A10311" s="4"/>
    </row>
    <row r="10312" spans="1:1" x14ac:dyDescent="0.25">
      <c r="A10312" s="4"/>
    </row>
    <row r="10313" spans="1:1" x14ac:dyDescent="0.25">
      <c r="A10313" s="4"/>
    </row>
    <row r="10314" spans="1:1" x14ac:dyDescent="0.25">
      <c r="A10314" s="4"/>
    </row>
    <row r="10315" spans="1:1" x14ac:dyDescent="0.25">
      <c r="A10315" s="4"/>
    </row>
    <row r="10316" spans="1:1" x14ac:dyDescent="0.25">
      <c r="A10316" s="4"/>
    </row>
    <row r="10317" spans="1:1" x14ac:dyDescent="0.25">
      <c r="A10317" s="4"/>
    </row>
    <row r="10318" spans="1:1" x14ac:dyDescent="0.25">
      <c r="A10318" s="4"/>
    </row>
    <row r="10319" spans="1:1" x14ac:dyDescent="0.25">
      <c r="A10319" s="4"/>
    </row>
    <row r="10320" spans="1:1" x14ac:dyDescent="0.25">
      <c r="A10320" s="4"/>
    </row>
    <row r="10321" spans="1:1" x14ac:dyDescent="0.25">
      <c r="A10321" s="4"/>
    </row>
    <row r="10322" spans="1:1" x14ac:dyDescent="0.25">
      <c r="A10322" s="4"/>
    </row>
    <row r="10323" spans="1:1" x14ac:dyDescent="0.25">
      <c r="A10323" s="4"/>
    </row>
    <row r="10324" spans="1:1" x14ac:dyDescent="0.25">
      <c r="A10324" s="4"/>
    </row>
    <row r="10325" spans="1:1" x14ac:dyDescent="0.25">
      <c r="A10325" s="4"/>
    </row>
    <row r="10326" spans="1:1" x14ac:dyDescent="0.25">
      <c r="A10326" s="4"/>
    </row>
    <row r="10327" spans="1:1" x14ac:dyDescent="0.25">
      <c r="A10327" s="4"/>
    </row>
    <row r="10328" spans="1:1" x14ac:dyDescent="0.25">
      <c r="A10328" s="4"/>
    </row>
    <row r="10329" spans="1:1" x14ac:dyDescent="0.25">
      <c r="A10329" s="4"/>
    </row>
    <row r="10330" spans="1:1" x14ac:dyDescent="0.25">
      <c r="A10330" s="4"/>
    </row>
    <row r="10331" spans="1:1" x14ac:dyDescent="0.25">
      <c r="A10331" s="4"/>
    </row>
    <row r="10332" spans="1:1" x14ac:dyDescent="0.25">
      <c r="A10332" s="4"/>
    </row>
    <row r="10333" spans="1:1" x14ac:dyDescent="0.25">
      <c r="A10333" s="4"/>
    </row>
    <row r="10334" spans="1:1" x14ac:dyDescent="0.25">
      <c r="A10334" s="4"/>
    </row>
    <row r="10335" spans="1:1" x14ac:dyDescent="0.25">
      <c r="A10335" s="4"/>
    </row>
    <row r="10336" spans="1:1" x14ac:dyDescent="0.25">
      <c r="A10336" s="4"/>
    </row>
    <row r="10337" spans="1:1" x14ac:dyDescent="0.25">
      <c r="A10337" s="4"/>
    </row>
    <row r="10338" spans="1:1" x14ac:dyDescent="0.25">
      <c r="A10338" s="4"/>
    </row>
    <row r="10339" spans="1:1" x14ac:dyDescent="0.25">
      <c r="A10339" s="4"/>
    </row>
    <row r="10340" spans="1:1" x14ac:dyDescent="0.25">
      <c r="A10340" s="4"/>
    </row>
    <row r="10341" spans="1:1" x14ac:dyDescent="0.25">
      <c r="A10341" s="4"/>
    </row>
    <row r="10342" spans="1:1" x14ac:dyDescent="0.25">
      <c r="A10342" s="4"/>
    </row>
    <row r="10343" spans="1:1" x14ac:dyDescent="0.25">
      <c r="A10343" s="4"/>
    </row>
    <row r="10344" spans="1:1" x14ac:dyDescent="0.25">
      <c r="A10344" s="4"/>
    </row>
    <row r="10345" spans="1:1" x14ac:dyDescent="0.25">
      <c r="A10345" s="4"/>
    </row>
    <row r="10346" spans="1:1" x14ac:dyDescent="0.25">
      <c r="A10346" s="4"/>
    </row>
    <row r="10347" spans="1:1" x14ac:dyDescent="0.25">
      <c r="A10347" s="4"/>
    </row>
    <row r="10348" spans="1:1" x14ac:dyDescent="0.25">
      <c r="A10348" s="4"/>
    </row>
    <row r="10349" spans="1:1" x14ac:dyDescent="0.25">
      <c r="A10349" s="4"/>
    </row>
    <row r="10350" spans="1:1" x14ac:dyDescent="0.25">
      <c r="A10350" s="4"/>
    </row>
    <row r="10351" spans="1:1" x14ac:dyDescent="0.25">
      <c r="A10351" s="4"/>
    </row>
    <row r="10352" spans="1:1" x14ac:dyDescent="0.25">
      <c r="A10352" s="4"/>
    </row>
    <row r="10353" spans="1:1" x14ac:dyDescent="0.25">
      <c r="A10353" s="4"/>
    </row>
    <row r="10354" spans="1:1" x14ac:dyDescent="0.25">
      <c r="A10354" s="4"/>
    </row>
    <row r="10355" spans="1:1" x14ac:dyDescent="0.25">
      <c r="A10355" s="4"/>
    </row>
    <row r="10356" spans="1:1" x14ac:dyDescent="0.25">
      <c r="A10356" s="4"/>
    </row>
    <row r="10357" spans="1:1" x14ac:dyDescent="0.25">
      <c r="A10357" s="4"/>
    </row>
    <row r="10358" spans="1:1" x14ac:dyDescent="0.25">
      <c r="A10358" s="4"/>
    </row>
    <row r="10359" spans="1:1" x14ac:dyDescent="0.25">
      <c r="A10359" s="4"/>
    </row>
    <row r="10360" spans="1:1" x14ac:dyDescent="0.25">
      <c r="A10360" s="4"/>
    </row>
    <row r="10361" spans="1:1" x14ac:dyDescent="0.25">
      <c r="A10361" s="4"/>
    </row>
    <row r="10362" spans="1:1" x14ac:dyDescent="0.25">
      <c r="A10362" s="4"/>
    </row>
    <row r="10363" spans="1:1" x14ac:dyDescent="0.25">
      <c r="A10363" s="4"/>
    </row>
    <row r="10364" spans="1:1" x14ac:dyDescent="0.25">
      <c r="A10364" s="4"/>
    </row>
    <row r="10365" spans="1:1" x14ac:dyDescent="0.25">
      <c r="A10365" s="4"/>
    </row>
    <row r="10366" spans="1:1" x14ac:dyDescent="0.25">
      <c r="A10366" s="4"/>
    </row>
    <row r="10367" spans="1:1" x14ac:dyDescent="0.25">
      <c r="A10367" s="4"/>
    </row>
    <row r="10368" spans="1:1" x14ac:dyDescent="0.25">
      <c r="A10368" s="4"/>
    </row>
    <row r="10369" spans="1:1" x14ac:dyDescent="0.25">
      <c r="A10369" s="4"/>
    </row>
    <row r="10370" spans="1:1" x14ac:dyDescent="0.25">
      <c r="A10370" s="4"/>
    </row>
    <row r="10371" spans="1:1" x14ac:dyDescent="0.25">
      <c r="A10371" s="4"/>
    </row>
    <row r="10372" spans="1:1" x14ac:dyDescent="0.25">
      <c r="A10372" s="4"/>
    </row>
    <row r="10373" spans="1:1" x14ac:dyDescent="0.25">
      <c r="A10373" s="4"/>
    </row>
    <row r="10374" spans="1:1" x14ac:dyDescent="0.25">
      <c r="A10374" s="4"/>
    </row>
    <row r="10375" spans="1:1" x14ac:dyDescent="0.25">
      <c r="A10375" s="4"/>
    </row>
    <row r="10376" spans="1:1" x14ac:dyDescent="0.25">
      <c r="A10376" s="4"/>
    </row>
    <row r="10377" spans="1:1" x14ac:dyDescent="0.25">
      <c r="A10377" s="4"/>
    </row>
    <row r="10378" spans="1:1" x14ac:dyDescent="0.25">
      <c r="A10378" s="4"/>
    </row>
    <row r="10379" spans="1:1" x14ac:dyDescent="0.25">
      <c r="A10379" s="4"/>
    </row>
    <row r="10380" spans="1:1" x14ac:dyDescent="0.25">
      <c r="A10380" s="4"/>
    </row>
    <row r="10381" spans="1:1" x14ac:dyDescent="0.25">
      <c r="A10381" s="4"/>
    </row>
    <row r="10382" spans="1:1" x14ac:dyDescent="0.25">
      <c r="A10382" s="4"/>
    </row>
    <row r="10383" spans="1:1" x14ac:dyDescent="0.25">
      <c r="A10383" s="4"/>
    </row>
    <row r="10384" spans="1:1" x14ac:dyDescent="0.25">
      <c r="A10384" s="4"/>
    </row>
    <row r="10385" spans="1:1" x14ac:dyDescent="0.25">
      <c r="A10385" s="4"/>
    </row>
    <row r="10386" spans="1:1" x14ac:dyDescent="0.25">
      <c r="A10386" s="4"/>
    </row>
    <row r="10387" spans="1:1" x14ac:dyDescent="0.25">
      <c r="A10387" s="4"/>
    </row>
    <row r="10388" spans="1:1" x14ac:dyDescent="0.25">
      <c r="A10388" s="4"/>
    </row>
    <row r="10389" spans="1:1" x14ac:dyDescent="0.25">
      <c r="A10389" s="4"/>
    </row>
    <row r="10390" spans="1:1" x14ac:dyDescent="0.25">
      <c r="A10390" s="4"/>
    </row>
    <row r="10391" spans="1:1" x14ac:dyDescent="0.25">
      <c r="A10391" s="4"/>
    </row>
    <row r="10392" spans="1:1" x14ac:dyDescent="0.25">
      <c r="A10392" s="4"/>
    </row>
    <row r="10393" spans="1:1" x14ac:dyDescent="0.25">
      <c r="A10393" s="4"/>
    </row>
    <row r="10394" spans="1:1" x14ac:dyDescent="0.25">
      <c r="A10394" s="4"/>
    </row>
    <row r="10395" spans="1:1" x14ac:dyDescent="0.25">
      <c r="A10395" s="4"/>
    </row>
    <row r="10396" spans="1:1" x14ac:dyDescent="0.25">
      <c r="A10396" s="4"/>
    </row>
    <row r="10397" spans="1:1" x14ac:dyDescent="0.25">
      <c r="A10397" s="4"/>
    </row>
    <row r="10398" spans="1:1" x14ac:dyDescent="0.25">
      <c r="A10398" s="4"/>
    </row>
    <row r="10399" spans="1:1" x14ac:dyDescent="0.25">
      <c r="A10399" s="4"/>
    </row>
    <row r="10400" spans="1:1" x14ac:dyDescent="0.25">
      <c r="A10400" s="4"/>
    </row>
    <row r="10401" spans="1:1" x14ac:dyDescent="0.25">
      <c r="A10401" s="4"/>
    </row>
    <row r="10402" spans="1:1" x14ac:dyDescent="0.25">
      <c r="A10402" s="4"/>
    </row>
    <row r="10403" spans="1:1" x14ac:dyDescent="0.25">
      <c r="A10403" s="4"/>
    </row>
    <row r="10404" spans="1:1" x14ac:dyDescent="0.25">
      <c r="A10404" s="4"/>
    </row>
    <row r="10405" spans="1:1" x14ac:dyDescent="0.25">
      <c r="A10405" s="4"/>
    </row>
    <row r="10406" spans="1:1" x14ac:dyDescent="0.25">
      <c r="A10406" s="4"/>
    </row>
    <row r="10407" spans="1:1" x14ac:dyDescent="0.25">
      <c r="A10407" s="4"/>
    </row>
    <row r="10408" spans="1:1" x14ac:dyDescent="0.25">
      <c r="A10408" s="4"/>
    </row>
    <row r="10409" spans="1:1" x14ac:dyDescent="0.25">
      <c r="A10409" s="4"/>
    </row>
    <row r="10410" spans="1:1" x14ac:dyDescent="0.25">
      <c r="A10410" s="4"/>
    </row>
    <row r="10411" spans="1:1" x14ac:dyDescent="0.25">
      <c r="A10411" s="4"/>
    </row>
    <row r="10412" spans="1:1" x14ac:dyDescent="0.25">
      <c r="A10412" s="4"/>
    </row>
    <row r="10413" spans="1:1" x14ac:dyDescent="0.25">
      <c r="A10413" s="4"/>
    </row>
    <row r="10414" spans="1:1" x14ac:dyDescent="0.25">
      <c r="A10414" s="4"/>
    </row>
    <row r="10415" spans="1:1" x14ac:dyDescent="0.25">
      <c r="A10415" s="4"/>
    </row>
    <row r="10416" spans="1:1" x14ac:dyDescent="0.25">
      <c r="A10416" s="4"/>
    </row>
    <row r="10417" spans="1:1" x14ac:dyDescent="0.25">
      <c r="A10417" s="4"/>
    </row>
    <row r="10418" spans="1:1" x14ac:dyDescent="0.25">
      <c r="A10418" s="4"/>
    </row>
    <row r="10419" spans="1:1" x14ac:dyDescent="0.25">
      <c r="A10419" s="4"/>
    </row>
    <row r="10420" spans="1:1" x14ac:dyDescent="0.25">
      <c r="A10420" s="4"/>
    </row>
    <row r="10421" spans="1:1" x14ac:dyDescent="0.25">
      <c r="A10421" s="4"/>
    </row>
    <row r="10422" spans="1:1" x14ac:dyDescent="0.25">
      <c r="A10422" s="4"/>
    </row>
    <row r="10423" spans="1:1" x14ac:dyDescent="0.25">
      <c r="A10423" s="4"/>
    </row>
    <row r="10424" spans="1:1" x14ac:dyDescent="0.25">
      <c r="A10424" s="4"/>
    </row>
    <row r="10425" spans="1:1" x14ac:dyDescent="0.25">
      <c r="A10425" s="4"/>
    </row>
    <row r="10426" spans="1:1" x14ac:dyDescent="0.25">
      <c r="A10426" s="4"/>
    </row>
    <row r="10427" spans="1:1" x14ac:dyDescent="0.25">
      <c r="A10427" s="4"/>
    </row>
    <row r="10428" spans="1:1" x14ac:dyDescent="0.25">
      <c r="A10428" s="4"/>
    </row>
    <row r="10429" spans="1:1" x14ac:dyDescent="0.25">
      <c r="A10429" s="4"/>
    </row>
    <row r="10430" spans="1:1" x14ac:dyDescent="0.25">
      <c r="A10430" s="4"/>
    </row>
    <row r="10431" spans="1:1" x14ac:dyDescent="0.25">
      <c r="A10431" s="4"/>
    </row>
    <row r="10432" spans="1:1" x14ac:dyDescent="0.25">
      <c r="A10432" s="4"/>
    </row>
    <row r="10433" spans="1:1" x14ac:dyDescent="0.25">
      <c r="A10433" s="4"/>
    </row>
    <row r="10434" spans="1:1" x14ac:dyDescent="0.25">
      <c r="A10434" s="4"/>
    </row>
    <row r="10435" spans="1:1" x14ac:dyDescent="0.25">
      <c r="A10435" s="4"/>
    </row>
    <row r="10436" spans="1:1" x14ac:dyDescent="0.25">
      <c r="A10436" s="4"/>
    </row>
    <row r="10437" spans="1:1" x14ac:dyDescent="0.25">
      <c r="A10437" s="4"/>
    </row>
    <row r="10438" spans="1:1" x14ac:dyDescent="0.25">
      <c r="A10438" s="4"/>
    </row>
    <row r="10439" spans="1:1" x14ac:dyDescent="0.25">
      <c r="A10439" s="4"/>
    </row>
    <row r="10440" spans="1:1" x14ac:dyDescent="0.25">
      <c r="A10440" s="4"/>
    </row>
    <row r="10441" spans="1:1" x14ac:dyDescent="0.25">
      <c r="A10441" s="4"/>
    </row>
    <row r="10442" spans="1:1" x14ac:dyDescent="0.25">
      <c r="A10442" s="4"/>
    </row>
    <row r="10443" spans="1:1" x14ac:dyDescent="0.25">
      <c r="A10443" s="4"/>
    </row>
    <row r="10444" spans="1:1" x14ac:dyDescent="0.25">
      <c r="A10444" s="4"/>
    </row>
    <row r="10445" spans="1:1" x14ac:dyDescent="0.25">
      <c r="A10445" s="4"/>
    </row>
    <row r="10446" spans="1:1" x14ac:dyDescent="0.25">
      <c r="A10446" s="4"/>
    </row>
    <row r="10447" spans="1:1" x14ac:dyDescent="0.25">
      <c r="A10447" s="4"/>
    </row>
    <row r="10448" spans="1:1" x14ac:dyDescent="0.25">
      <c r="A10448" s="4"/>
    </row>
    <row r="10449" spans="1:1" x14ac:dyDescent="0.25">
      <c r="A10449" s="4"/>
    </row>
    <row r="10450" spans="1:1" x14ac:dyDescent="0.25">
      <c r="A10450" s="4"/>
    </row>
    <row r="10451" spans="1:1" x14ac:dyDescent="0.25">
      <c r="A10451" s="4"/>
    </row>
    <row r="10452" spans="1:1" x14ac:dyDescent="0.25">
      <c r="A10452" s="4"/>
    </row>
    <row r="10453" spans="1:1" x14ac:dyDescent="0.25">
      <c r="A10453" s="4"/>
    </row>
    <row r="10454" spans="1:1" x14ac:dyDescent="0.25">
      <c r="A10454" s="4"/>
    </row>
    <row r="10455" spans="1:1" x14ac:dyDescent="0.25">
      <c r="A10455" s="4"/>
    </row>
    <row r="10456" spans="1:1" x14ac:dyDescent="0.25">
      <c r="A10456" s="4"/>
    </row>
    <row r="10457" spans="1:1" x14ac:dyDescent="0.25">
      <c r="A10457" s="4"/>
    </row>
    <row r="10458" spans="1:1" x14ac:dyDescent="0.25">
      <c r="A10458" s="4"/>
    </row>
    <row r="10459" spans="1:1" x14ac:dyDescent="0.25">
      <c r="A10459" s="4"/>
    </row>
    <row r="10460" spans="1:1" x14ac:dyDescent="0.25">
      <c r="A10460" s="4"/>
    </row>
    <row r="10461" spans="1:1" x14ac:dyDescent="0.25">
      <c r="A10461" s="4"/>
    </row>
    <row r="10462" spans="1:1" x14ac:dyDescent="0.25">
      <c r="A10462" s="4"/>
    </row>
    <row r="10463" spans="1:1" x14ac:dyDescent="0.25">
      <c r="A10463" s="4"/>
    </row>
    <row r="10464" spans="1:1" x14ac:dyDescent="0.25">
      <c r="A10464" s="4"/>
    </row>
    <row r="10465" spans="1:1" x14ac:dyDescent="0.25">
      <c r="A10465" s="4"/>
    </row>
    <row r="10466" spans="1:1" x14ac:dyDescent="0.25">
      <c r="A10466" s="4"/>
    </row>
    <row r="10467" spans="1:1" x14ac:dyDescent="0.25">
      <c r="A10467" s="4"/>
    </row>
    <row r="10468" spans="1:1" x14ac:dyDescent="0.25">
      <c r="A10468" s="4"/>
    </row>
    <row r="10469" spans="1:1" x14ac:dyDescent="0.25">
      <c r="A10469" s="4"/>
    </row>
    <row r="10470" spans="1:1" x14ac:dyDescent="0.25">
      <c r="A10470" s="4"/>
    </row>
    <row r="10471" spans="1:1" x14ac:dyDescent="0.25">
      <c r="A10471" s="4"/>
    </row>
    <row r="10472" spans="1:1" x14ac:dyDescent="0.25">
      <c r="A10472" s="4"/>
    </row>
    <row r="10473" spans="1:1" x14ac:dyDescent="0.25">
      <c r="A10473" s="4"/>
    </row>
    <row r="10474" spans="1:1" x14ac:dyDescent="0.25">
      <c r="A10474" s="4"/>
    </row>
    <row r="10475" spans="1:1" x14ac:dyDescent="0.25">
      <c r="A10475" s="4"/>
    </row>
    <row r="10476" spans="1:1" x14ac:dyDescent="0.25">
      <c r="A10476" s="4"/>
    </row>
    <row r="10477" spans="1:1" x14ac:dyDescent="0.25">
      <c r="A10477" s="4"/>
    </row>
    <row r="10478" spans="1:1" x14ac:dyDescent="0.25">
      <c r="A10478" s="4"/>
    </row>
    <row r="10479" spans="1:1" x14ac:dyDescent="0.25">
      <c r="A10479" s="4"/>
    </row>
    <row r="10480" spans="1:1" x14ac:dyDescent="0.25">
      <c r="A10480" s="4"/>
    </row>
    <row r="10481" spans="1:1" x14ac:dyDescent="0.25">
      <c r="A10481" s="4"/>
    </row>
    <row r="10482" spans="1:1" x14ac:dyDescent="0.25">
      <c r="A10482" s="4"/>
    </row>
    <row r="10483" spans="1:1" x14ac:dyDescent="0.25">
      <c r="A10483" s="4"/>
    </row>
    <row r="10484" spans="1:1" x14ac:dyDescent="0.25">
      <c r="A10484" s="4"/>
    </row>
    <row r="10485" spans="1:1" x14ac:dyDescent="0.25">
      <c r="A10485" s="4"/>
    </row>
    <row r="10486" spans="1:1" x14ac:dyDescent="0.25">
      <c r="A10486" s="4"/>
    </row>
    <row r="10487" spans="1:1" x14ac:dyDescent="0.25">
      <c r="A10487" s="4"/>
    </row>
    <row r="10488" spans="1:1" x14ac:dyDescent="0.25">
      <c r="A10488" s="4"/>
    </row>
    <row r="10489" spans="1:1" x14ac:dyDescent="0.25">
      <c r="A10489" s="4"/>
    </row>
    <row r="10490" spans="1:1" x14ac:dyDescent="0.25">
      <c r="A10490" s="4"/>
    </row>
    <row r="10491" spans="1:1" x14ac:dyDescent="0.25">
      <c r="A10491" s="4"/>
    </row>
    <row r="10492" spans="1:1" x14ac:dyDescent="0.25">
      <c r="A10492" s="4"/>
    </row>
    <row r="10493" spans="1:1" x14ac:dyDescent="0.25">
      <c r="A10493" s="4"/>
    </row>
    <row r="10494" spans="1:1" x14ac:dyDescent="0.25">
      <c r="A10494" s="4"/>
    </row>
    <row r="10495" spans="1:1" x14ac:dyDescent="0.25">
      <c r="A10495" s="4"/>
    </row>
    <row r="10496" spans="1:1" x14ac:dyDescent="0.25">
      <c r="A10496" s="4"/>
    </row>
    <row r="10497" spans="1:1" x14ac:dyDescent="0.25">
      <c r="A10497" s="4"/>
    </row>
    <row r="10498" spans="1:1" x14ac:dyDescent="0.25">
      <c r="A10498" s="4"/>
    </row>
    <row r="10499" spans="1:1" x14ac:dyDescent="0.25">
      <c r="A10499" s="4"/>
    </row>
    <row r="10500" spans="1:1" x14ac:dyDescent="0.25">
      <c r="A10500" s="4"/>
    </row>
    <row r="10501" spans="1:1" x14ac:dyDescent="0.25">
      <c r="A10501" s="4"/>
    </row>
    <row r="10502" spans="1:1" x14ac:dyDescent="0.25">
      <c r="A10502" s="4"/>
    </row>
    <row r="10503" spans="1:1" x14ac:dyDescent="0.25">
      <c r="A10503" s="4"/>
    </row>
    <row r="10504" spans="1:1" x14ac:dyDescent="0.25">
      <c r="A10504" s="4"/>
    </row>
    <row r="10505" spans="1:1" x14ac:dyDescent="0.25">
      <c r="A10505" s="4"/>
    </row>
    <row r="10506" spans="1:1" x14ac:dyDescent="0.25">
      <c r="A10506" s="4"/>
    </row>
    <row r="10507" spans="1:1" x14ac:dyDescent="0.25">
      <c r="A10507" s="4"/>
    </row>
    <row r="10508" spans="1:1" x14ac:dyDescent="0.25">
      <c r="A10508" s="4"/>
    </row>
    <row r="10509" spans="1:1" x14ac:dyDescent="0.25">
      <c r="A10509" s="4"/>
    </row>
    <row r="10510" spans="1:1" x14ac:dyDescent="0.25">
      <c r="A10510" s="4"/>
    </row>
    <row r="10511" spans="1:1" x14ac:dyDescent="0.25">
      <c r="A10511" s="4"/>
    </row>
    <row r="10512" spans="1:1" x14ac:dyDescent="0.25">
      <c r="A10512" s="4"/>
    </row>
    <row r="10513" spans="1:1" x14ac:dyDescent="0.25">
      <c r="A10513" s="4"/>
    </row>
    <row r="10514" spans="1:1" x14ac:dyDescent="0.25">
      <c r="A10514" s="4"/>
    </row>
    <row r="10515" spans="1:1" x14ac:dyDescent="0.25">
      <c r="A10515" s="4"/>
    </row>
    <row r="10516" spans="1:1" x14ac:dyDescent="0.25">
      <c r="A10516" s="4"/>
    </row>
    <row r="10517" spans="1:1" x14ac:dyDescent="0.25">
      <c r="A10517" s="4"/>
    </row>
    <row r="10518" spans="1:1" x14ac:dyDescent="0.25">
      <c r="A10518" s="4"/>
    </row>
    <row r="10519" spans="1:1" x14ac:dyDescent="0.25">
      <c r="A10519" s="4"/>
    </row>
    <row r="10520" spans="1:1" x14ac:dyDescent="0.25">
      <c r="A10520" s="4"/>
    </row>
    <row r="10521" spans="1:1" x14ac:dyDescent="0.25">
      <c r="A10521" s="4"/>
    </row>
    <row r="10522" spans="1:1" x14ac:dyDescent="0.25">
      <c r="A10522" s="4"/>
    </row>
    <row r="10523" spans="1:1" x14ac:dyDescent="0.25">
      <c r="A10523" s="4"/>
    </row>
    <row r="10524" spans="1:1" x14ac:dyDescent="0.25">
      <c r="A10524" s="4"/>
    </row>
    <row r="10525" spans="1:1" x14ac:dyDescent="0.25">
      <c r="A10525" s="4"/>
    </row>
    <row r="10526" spans="1:1" x14ac:dyDescent="0.25">
      <c r="A10526" s="4"/>
    </row>
    <row r="10527" spans="1:1" x14ac:dyDescent="0.25">
      <c r="A10527" s="4"/>
    </row>
    <row r="10528" spans="1:1" x14ac:dyDescent="0.25">
      <c r="A10528" s="4"/>
    </row>
    <row r="10529" spans="1:1" x14ac:dyDescent="0.25">
      <c r="A10529" s="4"/>
    </row>
    <row r="10530" spans="1:1" x14ac:dyDescent="0.25">
      <c r="A10530" s="4"/>
    </row>
    <row r="10531" spans="1:1" x14ac:dyDescent="0.25">
      <c r="A10531" s="4"/>
    </row>
    <row r="10532" spans="1:1" x14ac:dyDescent="0.25">
      <c r="A10532" s="4"/>
    </row>
    <row r="10533" spans="1:1" x14ac:dyDescent="0.25">
      <c r="A10533" s="4"/>
    </row>
    <row r="10534" spans="1:1" x14ac:dyDescent="0.25">
      <c r="A10534" s="4"/>
    </row>
    <row r="10535" spans="1:1" x14ac:dyDescent="0.25">
      <c r="A10535" s="4"/>
    </row>
    <row r="10536" spans="1:1" x14ac:dyDescent="0.25">
      <c r="A10536" s="4"/>
    </row>
    <row r="10537" spans="1:1" x14ac:dyDescent="0.25">
      <c r="A10537" s="4"/>
    </row>
    <row r="10538" spans="1:1" x14ac:dyDescent="0.25">
      <c r="A10538" s="4"/>
    </row>
    <row r="10539" spans="1:1" x14ac:dyDescent="0.25">
      <c r="A10539" s="4"/>
    </row>
    <row r="10540" spans="1:1" x14ac:dyDescent="0.25">
      <c r="A10540" s="4"/>
    </row>
    <row r="10541" spans="1:1" x14ac:dyDescent="0.25">
      <c r="A10541" s="4"/>
    </row>
    <row r="10542" spans="1:1" x14ac:dyDescent="0.25">
      <c r="A10542" s="4"/>
    </row>
    <row r="10543" spans="1:1" x14ac:dyDescent="0.25">
      <c r="A10543" s="4"/>
    </row>
    <row r="10544" spans="1:1" x14ac:dyDescent="0.25">
      <c r="A10544" s="4"/>
    </row>
    <row r="10545" spans="1:1" x14ac:dyDescent="0.25">
      <c r="A10545" s="4"/>
    </row>
    <row r="10546" spans="1:1" x14ac:dyDescent="0.25">
      <c r="A10546" s="4"/>
    </row>
    <row r="10547" spans="1:1" x14ac:dyDescent="0.25">
      <c r="A10547" s="4"/>
    </row>
    <row r="10548" spans="1:1" x14ac:dyDescent="0.25">
      <c r="A10548" s="4"/>
    </row>
    <row r="10549" spans="1:1" x14ac:dyDescent="0.25">
      <c r="A10549" s="4"/>
    </row>
    <row r="10550" spans="1:1" x14ac:dyDescent="0.25">
      <c r="A10550" s="4"/>
    </row>
    <row r="10551" spans="1:1" x14ac:dyDescent="0.25">
      <c r="A10551" s="4"/>
    </row>
    <row r="10552" spans="1:1" x14ac:dyDescent="0.25">
      <c r="A10552" s="4"/>
    </row>
    <row r="10553" spans="1:1" x14ac:dyDescent="0.25">
      <c r="A10553" s="4"/>
    </row>
    <row r="10554" spans="1:1" x14ac:dyDescent="0.25">
      <c r="A10554" s="4"/>
    </row>
    <row r="10555" spans="1:1" x14ac:dyDescent="0.25">
      <c r="A10555" s="4"/>
    </row>
    <row r="10556" spans="1:1" x14ac:dyDescent="0.25">
      <c r="A10556" s="4"/>
    </row>
    <row r="10557" spans="1:1" x14ac:dyDescent="0.25">
      <c r="A10557" s="4"/>
    </row>
    <row r="10558" spans="1:1" x14ac:dyDescent="0.25">
      <c r="A10558" s="4"/>
    </row>
    <row r="10559" spans="1:1" x14ac:dyDescent="0.25">
      <c r="A10559" s="4"/>
    </row>
    <row r="10560" spans="1:1" x14ac:dyDescent="0.25">
      <c r="A10560" s="4"/>
    </row>
    <row r="10561" spans="1:1" x14ac:dyDescent="0.25">
      <c r="A10561" s="4"/>
    </row>
    <row r="10562" spans="1:1" x14ac:dyDescent="0.25">
      <c r="A10562" s="4"/>
    </row>
    <row r="10563" spans="1:1" x14ac:dyDescent="0.25">
      <c r="A10563" s="4"/>
    </row>
    <row r="10564" spans="1:1" x14ac:dyDescent="0.25">
      <c r="A10564" s="4"/>
    </row>
    <row r="10565" spans="1:1" x14ac:dyDescent="0.25">
      <c r="A10565" s="4"/>
    </row>
    <row r="10566" spans="1:1" x14ac:dyDescent="0.25">
      <c r="A10566" s="4"/>
    </row>
    <row r="10567" spans="1:1" x14ac:dyDescent="0.25">
      <c r="A10567" s="4"/>
    </row>
    <row r="10568" spans="1:1" x14ac:dyDescent="0.25">
      <c r="A10568" s="4"/>
    </row>
    <row r="10569" spans="1:1" x14ac:dyDescent="0.25">
      <c r="A10569" s="4"/>
    </row>
    <row r="10570" spans="1:1" x14ac:dyDescent="0.25">
      <c r="A10570" s="4"/>
    </row>
    <row r="10571" spans="1:1" x14ac:dyDescent="0.25">
      <c r="A10571" s="4"/>
    </row>
    <row r="10572" spans="1:1" x14ac:dyDescent="0.25">
      <c r="A10572" s="4"/>
    </row>
    <row r="10573" spans="1:1" x14ac:dyDescent="0.25">
      <c r="A10573" s="4"/>
    </row>
    <row r="10574" spans="1:1" x14ac:dyDescent="0.25">
      <c r="A10574" s="4"/>
    </row>
    <row r="10575" spans="1:1" x14ac:dyDescent="0.25">
      <c r="A10575" s="4"/>
    </row>
    <row r="10576" spans="1:1" x14ac:dyDescent="0.25">
      <c r="A10576" s="4"/>
    </row>
    <row r="10577" spans="1:1" x14ac:dyDescent="0.25">
      <c r="A10577" s="4"/>
    </row>
    <row r="10578" spans="1:1" x14ac:dyDescent="0.25">
      <c r="A10578" s="4"/>
    </row>
    <row r="10579" spans="1:1" x14ac:dyDescent="0.25">
      <c r="A10579" s="4"/>
    </row>
    <row r="10580" spans="1:1" x14ac:dyDescent="0.25">
      <c r="A10580" s="4"/>
    </row>
    <row r="10581" spans="1:1" x14ac:dyDescent="0.25">
      <c r="A10581" s="4"/>
    </row>
    <row r="10582" spans="1:1" x14ac:dyDescent="0.25">
      <c r="A10582" s="4"/>
    </row>
    <row r="10583" spans="1:1" x14ac:dyDescent="0.25">
      <c r="A10583" s="4"/>
    </row>
    <row r="10584" spans="1:1" x14ac:dyDescent="0.25">
      <c r="A10584" s="4"/>
    </row>
    <row r="10585" spans="1:1" x14ac:dyDescent="0.25">
      <c r="A10585" s="4"/>
    </row>
    <row r="10586" spans="1:1" x14ac:dyDescent="0.25">
      <c r="A10586" s="4"/>
    </row>
    <row r="10587" spans="1:1" x14ac:dyDescent="0.25">
      <c r="A10587" s="4"/>
    </row>
    <row r="10588" spans="1:1" x14ac:dyDescent="0.25">
      <c r="A10588" s="4"/>
    </row>
    <row r="10589" spans="1:1" x14ac:dyDescent="0.25">
      <c r="A10589" s="4"/>
    </row>
    <row r="10590" spans="1:1" x14ac:dyDescent="0.25">
      <c r="A10590" s="4"/>
    </row>
    <row r="10591" spans="1:1" x14ac:dyDescent="0.25">
      <c r="A10591" s="4"/>
    </row>
    <row r="10592" spans="1:1" x14ac:dyDescent="0.25">
      <c r="A10592" s="4"/>
    </row>
    <row r="10593" spans="1:1" x14ac:dyDescent="0.25">
      <c r="A10593" s="4"/>
    </row>
    <row r="10594" spans="1:1" x14ac:dyDescent="0.25">
      <c r="A10594" s="4"/>
    </row>
    <row r="10595" spans="1:1" x14ac:dyDescent="0.25">
      <c r="A10595" s="4"/>
    </row>
    <row r="10596" spans="1:1" x14ac:dyDescent="0.25">
      <c r="A10596" s="4"/>
    </row>
    <row r="10597" spans="1:1" x14ac:dyDescent="0.25">
      <c r="A10597" s="4"/>
    </row>
    <row r="10598" spans="1:1" x14ac:dyDescent="0.25">
      <c r="A10598" s="4"/>
    </row>
    <row r="10599" spans="1:1" x14ac:dyDescent="0.25">
      <c r="A10599" s="4"/>
    </row>
    <row r="10600" spans="1:1" x14ac:dyDescent="0.25">
      <c r="A10600" s="4"/>
    </row>
    <row r="10601" spans="1:1" x14ac:dyDescent="0.25">
      <c r="A10601" s="4"/>
    </row>
    <row r="10602" spans="1:1" x14ac:dyDescent="0.25">
      <c r="A10602" s="4"/>
    </row>
    <row r="10603" spans="1:1" x14ac:dyDescent="0.25">
      <c r="A10603" s="4"/>
    </row>
    <row r="10604" spans="1:1" x14ac:dyDescent="0.25">
      <c r="A10604" s="4"/>
    </row>
    <row r="10605" spans="1:1" x14ac:dyDescent="0.25">
      <c r="A10605" s="4"/>
    </row>
    <row r="10606" spans="1:1" x14ac:dyDescent="0.25">
      <c r="A10606" s="4"/>
    </row>
    <row r="10607" spans="1:1" x14ac:dyDescent="0.25">
      <c r="A10607" s="4"/>
    </row>
    <row r="10608" spans="1:1" x14ac:dyDescent="0.25">
      <c r="A10608" s="4"/>
    </row>
    <row r="10609" spans="1:1" x14ac:dyDescent="0.25">
      <c r="A10609" s="4"/>
    </row>
    <row r="10610" spans="1:1" x14ac:dyDescent="0.25">
      <c r="A10610" s="4"/>
    </row>
    <row r="10611" spans="1:1" x14ac:dyDescent="0.25">
      <c r="A10611" s="4"/>
    </row>
    <row r="10612" spans="1:1" x14ac:dyDescent="0.25">
      <c r="A10612" s="4"/>
    </row>
    <row r="10613" spans="1:1" x14ac:dyDescent="0.25">
      <c r="A10613" s="4"/>
    </row>
    <row r="10614" spans="1:1" x14ac:dyDescent="0.25">
      <c r="A10614" s="4"/>
    </row>
    <row r="10615" spans="1:1" x14ac:dyDescent="0.25">
      <c r="A10615" s="4"/>
    </row>
    <row r="10616" spans="1:1" x14ac:dyDescent="0.25">
      <c r="A10616" s="4"/>
    </row>
    <row r="10617" spans="1:1" x14ac:dyDescent="0.25">
      <c r="A10617" s="4"/>
    </row>
    <row r="10618" spans="1:1" x14ac:dyDescent="0.25">
      <c r="A10618" s="4"/>
    </row>
    <row r="10619" spans="1:1" x14ac:dyDescent="0.25">
      <c r="A10619" s="4"/>
    </row>
    <row r="10620" spans="1:1" x14ac:dyDescent="0.25">
      <c r="A10620" s="4"/>
    </row>
    <row r="10621" spans="1:1" x14ac:dyDescent="0.25">
      <c r="A10621" s="4"/>
    </row>
    <row r="10622" spans="1:1" x14ac:dyDescent="0.25">
      <c r="A10622" s="4"/>
    </row>
    <row r="10623" spans="1:1" x14ac:dyDescent="0.25">
      <c r="A10623" s="4"/>
    </row>
    <row r="10624" spans="1:1" x14ac:dyDescent="0.25">
      <c r="A10624" s="4"/>
    </row>
    <row r="10625" spans="1:1" x14ac:dyDescent="0.25">
      <c r="A10625" s="4"/>
    </row>
    <row r="10626" spans="1:1" x14ac:dyDescent="0.25">
      <c r="A10626" s="4"/>
    </row>
    <row r="10627" spans="1:1" x14ac:dyDescent="0.25">
      <c r="A10627" s="4"/>
    </row>
    <row r="10628" spans="1:1" x14ac:dyDescent="0.25">
      <c r="A10628" s="4"/>
    </row>
    <row r="10629" spans="1:1" x14ac:dyDescent="0.25">
      <c r="A10629" s="4"/>
    </row>
    <row r="10630" spans="1:1" x14ac:dyDescent="0.25">
      <c r="A10630" s="4"/>
    </row>
    <row r="10631" spans="1:1" x14ac:dyDescent="0.25">
      <c r="A10631" s="4"/>
    </row>
    <row r="10632" spans="1:1" x14ac:dyDescent="0.25">
      <c r="A10632" s="4"/>
    </row>
    <row r="10633" spans="1:1" x14ac:dyDescent="0.25">
      <c r="A10633" s="4"/>
    </row>
    <row r="10634" spans="1:1" x14ac:dyDescent="0.25">
      <c r="A10634" s="4"/>
    </row>
    <row r="10635" spans="1:1" x14ac:dyDescent="0.25">
      <c r="A10635" s="4"/>
    </row>
    <row r="10636" spans="1:1" x14ac:dyDescent="0.25">
      <c r="A10636" s="4"/>
    </row>
    <row r="10637" spans="1:1" x14ac:dyDescent="0.25">
      <c r="A10637" s="4"/>
    </row>
    <row r="10638" spans="1:1" x14ac:dyDescent="0.25">
      <c r="A10638" s="4"/>
    </row>
    <row r="10639" spans="1:1" x14ac:dyDescent="0.25">
      <c r="A10639" s="4"/>
    </row>
    <row r="10640" spans="1:1" x14ac:dyDescent="0.25">
      <c r="A10640" s="4"/>
    </row>
    <row r="10641" spans="1:1" x14ac:dyDescent="0.25">
      <c r="A10641" s="4"/>
    </row>
    <row r="10642" spans="1:1" x14ac:dyDescent="0.25">
      <c r="A10642" s="4"/>
    </row>
    <row r="10643" spans="1:1" x14ac:dyDescent="0.25">
      <c r="A10643" s="4"/>
    </row>
    <row r="10644" spans="1:1" x14ac:dyDescent="0.25">
      <c r="A10644" s="4"/>
    </row>
    <row r="10645" spans="1:1" x14ac:dyDescent="0.25">
      <c r="A10645" s="4"/>
    </row>
    <row r="10646" spans="1:1" x14ac:dyDescent="0.25">
      <c r="A10646" s="4"/>
    </row>
    <row r="10647" spans="1:1" x14ac:dyDescent="0.25">
      <c r="A10647" s="4"/>
    </row>
    <row r="10648" spans="1:1" x14ac:dyDescent="0.25">
      <c r="A10648" s="4"/>
    </row>
    <row r="10649" spans="1:1" x14ac:dyDescent="0.25">
      <c r="A10649" s="4"/>
    </row>
    <row r="10650" spans="1:1" x14ac:dyDescent="0.25">
      <c r="A10650" s="4"/>
    </row>
    <row r="10651" spans="1:1" x14ac:dyDescent="0.25">
      <c r="A10651" s="4"/>
    </row>
    <row r="10652" spans="1:1" x14ac:dyDescent="0.25">
      <c r="A10652" s="4"/>
    </row>
    <row r="10653" spans="1:1" x14ac:dyDescent="0.25">
      <c r="A10653" s="4"/>
    </row>
    <row r="10654" spans="1:1" x14ac:dyDescent="0.25">
      <c r="A10654" s="4"/>
    </row>
    <row r="10655" spans="1:1" x14ac:dyDescent="0.25">
      <c r="A10655" s="4"/>
    </row>
    <row r="10656" spans="1:1" x14ac:dyDescent="0.25">
      <c r="A10656" s="4"/>
    </row>
    <row r="10657" spans="1:1" x14ac:dyDescent="0.25">
      <c r="A10657" s="4"/>
    </row>
    <row r="10658" spans="1:1" x14ac:dyDescent="0.25">
      <c r="A10658" s="4"/>
    </row>
    <row r="10659" spans="1:1" x14ac:dyDescent="0.25">
      <c r="A10659" s="4"/>
    </row>
    <row r="10660" spans="1:1" x14ac:dyDescent="0.25">
      <c r="A10660" s="4"/>
    </row>
    <row r="10661" spans="1:1" x14ac:dyDescent="0.25">
      <c r="A10661" s="4"/>
    </row>
    <row r="10662" spans="1:1" x14ac:dyDescent="0.25">
      <c r="A10662" s="4"/>
    </row>
    <row r="10663" spans="1:1" x14ac:dyDescent="0.25">
      <c r="A10663" s="4"/>
    </row>
    <row r="10664" spans="1:1" x14ac:dyDescent="0.25">
      <c r="A10664" s="4"/>
    </row>
    <row r="10665" spans="1:1" x14ac:dyDescent="0.25">
      <c r="A10665" s="4"/>
    </row>
    <row r="10666" spans="1:1" x14ac:dyDescent="0.25">
      <c r="A10666" s="4"/>
    </row>
    <row r="10667" spans="1:1" x14ac:dyDescent="0.25">
      <c r="A10667" s="4"/>
    </row>
    <row r="10668" spans="1:1" x14ac:dyDescent="0.25">
      <c r="A10668" s="4"/>
    </row>
    <row r="10669" spans="1:1" x14ac:dyDescent="0.25">
      <c r="A10669" s="4"/>
    </row>
    <row r="10670" spans="1:1" x14ac:dyDescent="0.25">
      <c r="A10670" s="4"/>
    </row>
    <row r="10671" spans="1:1" x14ac:dyDescent="0.25">
      <c r="A10671" s="4"/>
    </row>
    <row r="10672" spans="1:1" x14ac:dyDescent="0.25">
      <c r="A10672" s="4"/>
    </row>
    <row r="10673" spans="1:1" x14ac:dyDescent="0.25">
      <c r="A10673" s="4"/>
    </row>
    <row r="10674" spans="1:1" x14ac:dyDescent="0.25">
      <c r="A10674" s="4"/>
    </row>
    <row r="10675" spans="1:1" x14ac:dyDescent="0.25">
      <c r="A10675" s="4"/>
    </row>
    <row r="10676" spans="1:1" x14ac:dyDescent="0.25">
      <c r="A10676" s="4"/>
    </row>
    <row r="10677" spans="1:1" x14ac:dyDescent="0.25">
      <c r="A10677" s="4"/>
    </row>
    <row r="10678" spans="1:1" x14ac:dyDescent="0.25">
      <c r="A10678" s="4"/>
    </row>
    <row r="10679" spans="1:1" x14ac:dyDescent="0.25">
      <c r="A10679" s="4"/>
    </row>
    <row r="10680" spans="1:1" x14ac:dyDescent="0.25">
      <c r="A10680" s="4"/>
    </row>
    <row r="10681" spans="1:1" x14ac:dyDescent="0.25">
      <c r="A10681" s="4"/>
    </row>
    <row r="10682" spans="1:1" x14ac:dyDescent="0.25">
      <c r="A10682" s="4"/>
    </row>
    <row r="10683" spans="1:1" x14ac:dyDescent="0.25">
      <c r="A10683" s="4"/>
    </row>
    <row r="10684" spans="1:1" x14ac:dyDescent="0.25">
      <c r="A10684" s="4"/>
    </row>
    <row r="10685" spans="1:1" x14ac:dyDescent="0.25">
      <c r="A10685" s="4"/>
    </row>
    <row r="10686" spans="1:1" x14ac:dyDescent="0.25">
      <c r="A10686" s="4"/>
    </row>
    <row r="10687" spans="1:1" x14ac:dyDescent="0.25">
      <c r="A10687" s="4"/>
    </row>
    <row r="10688" spans="1:1" x14ac:dyDescent="0.25">
      <c r="A10688" s="4"/>
    </row>
    <row r="10689" spans="1:1" x14ac:dyDescent="0.25">
      <c r="A10689" s="4"/>
    </row>
    <row r="10690" spans="1:1" x14ac:dyDescent="0.25">
      <c r="A10690" s="4"/>
    </row>
    <row r="10691" spans="1:1" x14ac:dyDescent="0.25">
      <c r="A10691" s="4"/>
    </row>
    <row r="10692" spans="1:1" x14ac:dyDescent="0.25">
      <c r="A10692" s="4"/>
    </row>
    <row r="10693" spans="1:1" x14ac:dyDescent="0.25">
      <c r="A10693" s="4"/>
    </row>
    <row r="10694" spans="1:1" x14ac:dyDescent="0.25">
      <c r="A10694" s="4"/>
    </row>
    <row r="10695" spans="1:1" x14ac:dyDescent="0.25">
      <c r="A10695" s="4"/>
    </row>
    <row r="10696" spans="1:1" x14ac:dyDescent="0.25">
      <c r="A10696" s="4"/>
    </row>
    <row r="10697" spans="1:1" x14ac:dyDescent="0.25">
      <c r="A10697" s="4"/>
    </row>
    <row r="10698" spans="1:1" x14ac:dyDescent="0.25">
      <c r="A10698" s="4"/>
    </row>
    <row r="10699" spans="1:1" x14ac:dyDescent="0.25">
      <c r="A10699" s="4"/>
    </row>
    <row r="10700" spans="1:1" x14ac:dyDescent="0.25">
      <c r="A10700" s="4"/>
    </row>
    <row r="10701" spans="1:1" x14ac:dyDescent="0.25">
      <c r="A10701" s="4"/>
    </row>
    <row r="10702" spans="1:1" x14ac:dyDescent="0.25">
      <c r="A10702" s="4"/>
    </row>
    <row r="10703" spans="1:1" x14ac:dyDescent="0.25">
      <c r="A10703" s="4"/>
    </row>
    <row r="10704" spans="1:1" x14ac:dyDescent="0.25">
      <c r="A10704" s="4"/>
    </row>
    <row r="10705" spans="1:1" x14ac:dyDescent="0.25">
      <c r="A10705" s="4"/>
    </row>
    <row r="10706" spans="1:1" x14ac:dyDescent="0.25">
      <c r="A10706" s="4"/>
    </row>
    <row r="10707" spans="1:1" x14ac:dyDescent="0.25">
      <c r="A10707" s="4"/>
    </row>
    <row r="10708" spans="1:1" x14ac:dyDescent="0.25">
      <c r="A10708" s="4"/>
    </row>
    <row r="10709" spans="1:1" x14ac:dyDescent="0.25">
      <c r="A10709" s="4"/>
    </row>
    <row r="10710" spans="1:1" x14ac:dyDescent="0.25">
      <c r="A10710" s="4"/>
    </row>
    <row r="10711" spans="1:1" x14ac:dyDescent="0.25">
      <c r="A10711" s="4"/>
    </row>
    <row r="10712" spans="1:1" x14ac:dyDescent="0.25">
      <c r="A10712" s="4"/>
    </row>
    <row r="10713" spans="1:1" x14ac:dyDescent="0.25">
      <c r="A10713" s="4"/>
    </row>
    <row r="10714" spans="1:1" x14ac:dyDescent="0.25">
      <c r="A10714" s="4"/>
    </row>
    <row r="10715" spans="1:1" x14ac:dyDescent="0.25">
      <c r="A10715" s="4"/>
    </row>
    <row r="10716" spans="1:1" x14ac:dyDescent="0.25">
      <c r="A10716" s="4"/>
    </row>
    <row r="10717" spans="1:1" x14ac:dyDescent="0.25">
      <c r="A10717" s="4"/>
    </row>
    <row r="10718" spans="1:1" x14ac:dyDescent="0.25">
      <c r="A10718" s="4"/>
    </row>
    <row r="10719" spans="1:1" x14ac:dyDescent="0.25">
      <c r="A10719" s="4"/>
    </row>
    <row r="10720" spans="1:1" x14ac:dyDescent="0.25">
      <c r="A10720" s="4"/>
    </row>
    <row r="10721" spans="1:1" x14ac:dyDescent="0.25">
      <c r="A10721" s="4"/>
    </row>
    <row r="10722" spans="1:1" x14ac:dyDescent="0.25">
      <c r="A10722" s="4"/>
    </row>
    <row r="10723" spans="1:1" x14ac:dyDescent="0.25">
      <c r="A10723" s="4"/>
    </row>
    <row r="10724" spans="1:1" x14ac:dyDescent="0.25">
      <c r="A10724" s="4"/>
    </row>
    <row r="10725" spans="1:1" x14ac:dyDescent="0.25">
      <c r="A10725" s="4"/>
    </row>
    <row r="10726" spans="1:1" x14ac:dyDescent="0.25">
      <c r="A10726" s="4"/>
    </row>
    <row r="10727" spans="1:1" x14ac:dyDescent="0.25">
      <c r="A10727" s="4"/>
    </row>
    <row r="10728" spans="1:1" x14ac:dyDescent="0.25">
      <c r="A10728" s="4"/>
    </row>
    <row r="10729" spans="1:1" x14ac:dyDescent="0.25">
      <c r="A10729" s="4"/>
    </row>
    <row r="10730" spans="1:1" x14ac:dyDescent="0.25">
      <c r="A10730" s="4"/>
    </row>
    <row r="10731" spans="1:1" x14ac:dyDescent="0.25">
      <c r="A10731" s="4"/>
    </row>
    <row r="10732" spans="1:1" x14ac:dyDescent="0.25">
      <c r="A10732" s="4"/>
    </row>
    <row r="10733" spans="1:1" x14ac:dyDescent="0.25">
      <c r="A10733" s="4"/>
    </row>
    <row r="10734" spans="1:1" x14ac:dyDescent="0.25">
      <c r="A10734" s="4"/>
    </row>
    <row r="10735" spans="1:1" x14ac:dyDescent="0.25">
      <c r="A10735" s="4"/>
    </row>
    <row r="10736" spans="1:1" x14ac:dyDescent="0.25">
      <c r="A10736" s="4"/>
    </row>
    <row r="10737" spans="1:1" x14ac:dyDescent="0.25">
      <c r="A10737" s="4"/>
    </row>
    <row r="10738" spans="1:1" x14ac:dyDescent="0.25">
      <c r="A10738" s="4"/>
    </row>
    <row r="10739" spans="1:1" x14ac:dyDescent="0.25">
      <c r="A10739" s="4"/>
    </row>
    <row r="10740" spans="1:1" x14ac:dyDescent="0.25">
      <c r="A10740" s="4"/>
    </row>
    <row r="10741" spans="1:1" x14ac:dyDescent="0.25">
      <c r="A10741" s="4"/>
    </row>
    <row r="10742" spans="1:1" x14ac:dyDescent="0.25">
      <c r="A10742" s="4"/>
    </row>
    <row r="10743" spans="1:1" x14ac:dyDescent="0.25">
      <c r="A10743" s="4"/>
    </row>
    <row r="10744" spans="1:1" x14ac:dyDescent="0.25">
      <c r="A10744" s="4"/>
    </row>
    <row r="10745" spans="1:1" x14ac:dyDescent="0.25">
      <c r="A10745" s="4"/>
    </row>
    <row r="10746" spans="1:1" x14ac:dyDescent="0.25">
      <c r="A10746" s="4"/>
    </row>
    <row r="10747" spans="1:1" x14ac:dyDescent="0.25">
      <c r="A10747" s="4"/>
    </row>
    <row r="10748" spans="1:1" x14ac:dyDescent="0.25">
      <c r="A10748" s="4"/>
    </row>
    <row r="10749" spans="1:1" x14ac:dyDescent="0.25">
      <c r="A10749" s="4"/>
    </row>
    <row r="10750" spans="1:1" x14ac:dyDescent="0.25">
      <c r="A10750" s="4"/>
    </row>
    <row r="10751" spans="1:1" x14ac:dyDescent="0.25">
      <c r="A10751" s="4"/>
    </row>
    <row r="10752" spans="1:1" x14ac:dyDescent="0.25">
      <c r="A10752" s="4"/>
    </row>
    <row r="10753" spans="1:1" x14ac:dyDescent="0.25">
      <c r="A10753" s="4"/>
    </row>
    <row r="10754" spans="1:1" x14ac:dyDescent="0.25">
      <c r="A10754" s="4"/>
    </row>
    <row r="10755" spans="1:1" x14ac:dyDescent="0.25">
      <c r="A10755" s="4"/>
    </row>
    <row r="10756" spans="1:1" x14ac:dyDescent="0.25">
      <c r="A10756" s="4"/>
    </row>
    <row r="10757" spans="1:1" x14ac:dyDescent="0.25">
      <c r="A10757" s="4"/>
    </row>
    <row r="10758" spans="1:1" x14ac:dyDescent="0.25">
      <c r="A10758" s="4"/>
    </row>
    <row r="10759" spans="1:1" x14ac:dyDescent="0.25">
      <c r="A10759" s="4"/>
    </row>
    <row r="10760" spans="1:1" x14ac:dyDescent="0.25">
      <c r="A10760" s="4"/>
    </row>
    <row r="10761" spans="1:1" x14ac:dyDescent="0.25">
      <c r="A10761" s="4"/>
    </row>
    <row r="10762" spans="1:1" x14ac:dyDescent="0.25">
      <c r="A10762" s="4"/>
    </row>
    <row r="10763" spans="1:1" x14ac:dyDescent="0.25">
      <c r="A10763" s="4"/>
    </row>
    <row r="10764" spans="1:1" x14ac:dyDescent="0.25">
      <c r="A10764" s="4"/>
    </row>
    <row r="10765" spans="1:1" x14ac:dyDescent="0.25">
      <c r="A10765" s="4"/>
    </row>
    <row r="10766" spans="1:1" x14ac:dyDescent="0.25">
      <c r="A10766" s="4"/>
    </row>
    <row r="10767" spans="1:1" x14ac:dyDescent="0.25">
      <c r="A10767" s="4"/>
    </row>
    <row r="10768" spans="1:1" x14ac:dyDescent="0.25">
      <c r="A10768" s="4"/>
    </row>
    <row r="10769" spans="1:1" x14ac:dyDescent="0.25">
      <c r="A10769" s="4"/>
    </row>
    <row r="10770" spans="1:1" x14ac:dyDescent="0.25">
      <c r="A10770" s="4"/>
    </row>
    <row r="10771" spans="1:1" x14ac:dyDescent="0.25">
      <c r="A10771" s="4"/>
    </row>
    <row r="10772" spans="1:1" x14ac:dyDescent="0.25">
      <c r="A10772" s="4"/>
    </row>
    <row r="10773" spans="1:1" x14ac:dyDescent="0.25">
      <c r="A10773" s="4"/>
    </row>
    <row r="10774" spans="1:1" x14ac:dyDescent="0.25">
      <c r="A10774" s="4"/>
    </row>
    <row r="10775" spans="1:1" x14ac:dyDescent="0.25">
      <c r="A10775" s="4"/>
    </row>
    <row r="10776" spans="1:1" x14ac:dyDescent="0.25">
      <c r="A10776" s="4"/>
    </row>
    <row r="10777" spans="1:1" x14ac:dyDescent="0.25">
      <c r="A10777" s="4"/>
    </row>
    <row r="10778" spans="1:1" x14ac:dyDescent="0.25">
      <c r="A10778" s="4"/>
    </row>
    <row r="10779" spans="1:1" x14ac:dyDescent="0.25">
      <c r="A10779" s="4"/>
    </row>
    <row r="10780" spans="1:1" x14ac:dyDescent="0.25">
      <c r="A10780" s="4"/>
    </row>
    <row r="10781" spans="1:1" x14ac:dyDescent="0.25">
      <c r="A10781" s="4"/>
    </row>
    <row r="10782" spans="1:1" x14ac:dyDescent="0.25">
      <c r="A10782" s="4"/>
    </row>
    <row r="10783" spans="1:1" x14ac:dyDescent="0.25">
      <c r="A10783" s="4"/>
    </row>
    <row r="10784" spans="1:1" x14ac:dyDescent="0.25">
      <c r="A10784" s="4"/>
    </row>
    <row r="10785" spans="1:1" x14ac:dyDescent="0.25">
      <c r="A10785" s="4"/>
    </row>
    <row r="10786" spans="1:1" x14ac:dyDescent="0.25">
      <c r="A10786" s="4"/>
    </row>
    <row r="10787" spans="1:1" x14ac:dyDescent="0.25">
      <c r="A10787" s="4"/>
    </row>
    <row r="10788" spans="1:1" x14ac:dyDescent="0.25">
      <c r="A10788" s="4"/>
    </row>
    <row r="10789" spans="1:1" x14ac:dyDescent="0.25">
      <c r="A10789" s="4"/>
    </row>
    <row r="10790" spans="1:1" x14ac:dyDescent="0.25">
      <c r="A10790" s="4"/>
    </row>
    <row r="10791" spans="1:1" x14ac:dyDescent="0.25">
      <c r="A10791" s="4"/>
    </row>
    <row r="10792" spans="1:1" x14ac:dyDescent="0.25">
      <c r="A10792" s="4"/>
    </row>
    <row r="10793" spans="1:1" x14ac:dyDescent="0.25">
      <c r="A10793" s="4"/>
    </row>
    <row r="10794" spans="1:1" x14ac:dyDescent="0.25">
      <c r="A10794" s="4"/>
    </row>
    <row r="10795" spans="1:1" x14ac:dyDescent="0.25">
      <c r="A10795" s="4"/>
    </row>
    <row r="10796" spans="1:1" x14ac:dyDescent="0.25">
      <c r="A10796" s="4"/>
    </row>
    <row r="10797" spans="1:1" x14ac:dyDescent="0.25">
      <c r="A10797" s="4"/>
    </row>
    <row r="10798" spans="1:1" x14ac:dyDescent="0.25">
      <c r="A10798" s="4"/>
    </row>
    <row r="10799" spans="1:1" x14ac:dyDescent="0.25">
      <c r="A10799" s="4"/>
    </row>
    <row r="10800" spans="1:1" x14ac:dyDescent="0.25">
      <c r="A10800" s="4"/>
    </row>
    <row r="10801" spans="1:1" x14ac:dyDescent="0.25">
      <c r="A10801" s="4"/>
    </row>
    <row r="10802" spans="1:1" x14ac:dyDescent="0.25">
      <c r="A10802" s="4"/>
    </row>
    <row r="10803" spans="1:1" x14ac:dyDescent="0.25">
      <c r="A10803" s="4"/>
    </row>
    <row r="10804" spans="1:1" x14ac:dyDescent="0.25">
      <c r="A10804" s="4"/>
    </row>
    <row r="10805" spans="1:1" x14ac:dyDescent="0.25">
      <c r="A10805" s="4"/>
    </row>
    <row r="10806" spans="1:1" x14ac:dyDescent="0.25">
      <c r="A10806" s="4"/>
    </row>
    <row r="10807" spans="1:1" x14ac:dyDescent="0.25">
      <c r="A10807" s="4"/>
    </row>
    <row r="10808" spans="1:1" x14ac:dyDescent="0.25">
      <c r="A10808" s="4"/>
    </row>
    <row r="10809" spans="1:1" x14ac:dyDescent="0.25">
      <c r="A10809" s="4"/>
    </row>
    <row r="10810" spans="1:1" x14ac:dyDescent="0.25">
      <c r="A10810" s="4"/>
    </row>
    <row r="10811" spans="1:1" x14ac:dyDescent="0.25">
      <c r="A10811" s="4"/>
    </row>
    <row r="10812" spans="1:1" x14ac:dyDescent="0.25">
      <c r="A10812" s="4"/>
    </row>
    <row r="10813" spans="1:1" x14ac:dyDescent="0.25">
      <c r="A10813" s="4"/>
    </row>
    <row r="10814" spans="1:1" x14ac:dyDescent="0.25">
      <c r="A10814" s="4"/>
    </row>
    <row r="10815" spans="1:1" x14ac:dyDescent="0.25">
      <c r="A10815" s="4"/>
    </row>
    <row r="10816" spans="1:1" x14ac:dyDescent="0.25">
      <c r="A10816" s="4"/>
    </row>
    <row r="10817" spans="1:1" x14ac:dyDescent="0.25">
      <c r="A10817" s="4"/>
    </row>
    <row r="10818" spans="1:1" x14ac:dyDescent="0.25">
      <c r="A10818" s="4"/>
    </row>
    <row r="10819" spans="1:1" x14ac:dyDescent="0.25">
      <c r="A10819" s="4"/>
    </row>
    <row r="10820" spans="1:1" x14ac:dyDescent="0.25">
      <c r="A10820" s="4"/>
    </row>
    <row r="10821" spans="1:1" x14ac:dyDescent="0.25">
      <c r="A10821" s="4"/>
    </row>
    <row r="10822" spans="1:1" x14ac:dyDescent="0.25">
      <c r="A10822" s="4"/>
    </row>
    <row r="10823" spans="1:1" x14ac:dyDescent="0.25">
      <c r="A10823" s="4"/>
    </row>
    <row r="10824" spans="1:1" x14ac:dyDescent="0.25">
      <c r="A10824" s="4"/>
    </row>
    <row r="10825" spans="1:1" x14ac:dyDescent="0.25">
      <c r="A10825" s="4"/>
    </row>
    <row r="10826" spans="1:1" x14ac:dyDescent="0.25">
      <c r="A10826" s="4"/>
    </row>
    <row r="10827" spans="1:1" x14ac:dyDescent="0.25">
      <c r="A10827" s="4"/>
    </row>
    <row r="10828" spans="1:1" x14ac:dyDescent="0.25">
      <c r="A10828" s="4"/>
    </row>
    <row r="10829" spans="1:1" x14ac:dyDescent="0.25">
      <c r="A10829" s="4"/>
    </row>
    <row r="10830" spans="1:1" x14ac:dyDescent="0.25">
      <c r="A10830" s="4"/>
    </row>
    <row r="10831" spans="1:1" x14ac:dyDescent="0.25">
      <c r="A10831" s="4"/>
    </row>
    <row r="10832" spans="1:1" x14ac:dyDescent="0.25">
      <c r="A10832" s="4"/>
    </row>
    <row r="10833" spans="1:1" x14ac:dyDescent="0.25">
      <c r="A10833" s="4"/>
    </row>
    <row r="10834" spans="1:1" x14ac:dyDescent="0.25">
      <c r="A10834" s="4"/>
    </row>
    <row r="10835" spans="1:1" x14ac:dyDescent="0.25">
      <c r="A10835" s="4"/>
    </row>
    <row r="10836" spans="1:1" x14ac:dyDescent="0.25">
      <c r="A10836" s="4"/>
    </row>
    <row r="10837" spans="1:1" x14ac:dyDescent="0.25">
      <c r="A10837" s="4"/>
    </row>
    <row r="10838" spans="1:1" x14ac:dyDescent="0.25">
      <c r="A10838" s="4"/>
    </row>
    <row r="10839" spans="1:1" x14ac:dyDescent="0.25">
      <c r="A10839" s="4"/>
    </row>
    <row r="10840" spans="1:1" x14ac:dyDescent="0.25">
      <c r="A10840" s="4"/>
    </row>
    <row r="10841" spans="1:1" x14ac:dyDescent="0.25">
      <c r="A10841" s="4"/>
    </row>
    <row r="10842" spans="1:1" x14ac:dyDescent="0.25">
      <c r="A10842" s="4"/>
    </row>
    <row r="10843" spans="1:1" x14ac:dyDescent="0.25">
      <c r="A10843" s="4"/>
    </row>
    <row r="10844" spans="1:1" x14ac:dyDescent="0.25">
      <c r="A10844" s="4"/>
    </row>
    <row r="10845" spans="1:1" x14ac:dyDescent="0.25">
      <c r="A10845" s="4"/>
    </row>
    <row r="10846" spans="1:1" x14ac:dyDescent="0.25">
      <c r="A10846" s="4"/>
    </row>
    <row r="10847" spans="1:1" x14ac:dyDescent="0.25">
      <c r="A10847" s="4"/>
    </row>
    <row r="10848" spans="1:1" x14ac:dyDescent="0.25">
      <c r="A10848" s="4"/>
    </row>
    <row r="10849" spans="1:1" x14ac:dyDescent="0.25">
      <c r="A10849" s="4"/>
    </row>
    <row r="10850" spans="1:1" x14ac:dyDescent="0.25">
      <c r="A10850" s="4"/>
    </row>
    <row r="10851" spans="1:1" x14ac:dyDescent="0.25">
      <c r="A10851" s="4"/>
    </row>
    <row r="10852" spans="1:1" x14ac:dyDescent="0.25">
      <c r="A10852" s="4"/>
    </row>
    <row r="10853" spans="1:1" x14ac:dyDescent="0.25">
      <c r="A10853" s="4"/>
    </row>
    <row r="10854" spans="1:1" x14ac:dyDescent="0.25">
      <c r="A10854" s="4"/>
    </row>
    <row r="10855" spans="1:1" x14ac:dyDescent="0.25">
      <c r="A10855" s="4"/>
    </row>
    <row r="10856" spans="1:1" x14ac:dyDescent="0.25">
      <c r="A10856" s="4"/>
    </row>
    <row r="10857" spans="1:1" x14ac:dyDescent="0.25">
      <c r="A10857" s="4"/>
    </row>
    <row r="10858" spans="1:1" x14ac:dyDescent="0.25">
      <c r="A10858" s="4"/>
    </row>
    <row r="10859" spans="1:1" x14ac:dyDescent="0.25">
      <c r="A10859" s="4"/>
    </row>
    <row r="10860" spans="1:1" x14ac:dyDescent="0.25">
      <c r="A10860" s="4"/>
    </row>
    <row r="10861" spans="1:1" x14ac:dyDescent="0.25">
      <c r="A10861" s="4"/>
    </row>
    <row r="10862" spans="1:1" x14ac:dyDescent="0.25">
      <c r="A10862" s="4"/>
    </row>
    <row r="10863" spans="1:1" x14ac:dyDescent="0.25">
      <c r="A10863" s="4"/>
    </row>
    <row r="10864" spans="1:1" x14ac:dyDescent="0.25">
      <c r="A10864" s="4"/>
    </row>
    <row r="10865" spans="1:1" x14ac:dyDescent="0.25">
      <c r="A10865" s="4"/>
    </row>
    <row r="10866" spans="1:1" x14ac:dyDescent="0.25">
      <c r="A10866" s="4"/>
    </row>
    <row r="10867" spans="1:1" x14ac:dyDescent="0.25">
      <c r="A10867" s="4"/>
    </row>
    <row r="10868" spans="1:1" x14ac:dyDescent="0.25">
      <c r="A10868" s="4"/>
    </row>
    <row r="10869" spans="1:1" x14ac:dyDescent="0.25">
      <c r="A10869" s="4"/>
    </row>
    <row r="10870" spans="1:1" x14ac:dyDescent="0.25">
      <c r="A10870" s="4"/>
    </row>
    <row r="10871" spans="1:1" x14ac:dyDescent="0.25">
      <c r="A10871" s="4"/>
    </row>
    <row r="10872" spans="1:1" x14ac:dyDescent="0.25">
      <c r="A10872" s="4"/>
    </row>
    <row r="10873" spans="1:1" x14ac:dyDescent="0.25">
      <c r="A10873" s="4"/>
    </row>
    <row r="10874" spans="1:1" x14ac:dyDescent="0.25">
      <c r="A10874" s="4"/>
    </row>
    <row r="10875" spans="1:1" x14ac:dyDescent="0.25">
      <c r="A10875" s="4"/>
    </row>
    <row r="10876" spans="1:1" x14ac:dyDescent="0.25">
      <c r="A10876" s="4"/>
    </row>
    <row r="10877" spans="1:1" x14ac:dyDescent="0.25">
      <c r="A10877" s="4"/>
    </row>
    <row r="10878" spans="1:1" x14ac:dyDescent="0.25">
      <c r="A10878" s="4"/>
    </row>
    <row r="10879" spans="1:1" x14ac:dyDescent="0.25">
      <c r="A10879" s="4"/>
    </row>
    <row r="10880" spans="1:1" x14ac:dyDescent="0.25">
      <c r="A10880" s="4"/>
    </row>
    <row r="10881" spans="1:1" x14ac:dyDescent="0.25">
      <c r="A10881" s="4"/>
    </row>
    <row r="10882" spans="1:1" x14ac:dyDescent="0.25">
      <c r="A10882" s="4"/>
    </row>
    <row r="10883" spans="1:1" x14ac:dyDescent="0.25">
      <c r="A10883" s="4"/>
    </row>
    <row r="10884" spans="1:1" x14ac:dyDescent="0.25">
      <c r="A10884" s="4"/>
    </row>
    <row r="10885" spans="1:1" x14ac:dyDescent="0.25">
      <c r="A10885" s="4"/>
    </row>
    <row r="10886" spans="1:1" x14ac:dyDescent="0.25">
      <c r="A10886" s="4"/>
    </row>
    <row r="10887" spans="1:1" x14ac:dyDescent="0.25">
      <c r="A10887" s="4"/>
    </row>
    <row r="10888" spans="1:1" x14ac:dyDescent="0.25">
      <c r="A10888" s="4"/>
    </row>
    <row r="10889" spans="1:1" x14ac:dyDescent="0.25">
      <c r="A10889" s="4"/>
    </row>
    <row r="10890" spans="1:1" x14ac:dyDescent="0.25">
      <c r="A10890" s="4"/>
    </row>
    <row r="10891" spans="1:1" x14ac:dyDescent="0.25">
      <c r="A10891" s="4"/>
    </row>
    <row r="10892" spans="1:1" x14ac:dyDescent="0.25">
      <c r="A10892" s="4"/>
    </row>
    <row r="10893" spans="1:1" x14ac:dyDescent="0.25">
      <c r="A10893" s="4"/>
    </row>
    <row r="10894" spans="1:1" x14ac:dyDescent="0.25">
      <c r="A10894" s="4"/>
    </row>
    <row r="10895" spans="1:1" x14ac:dyDescent="0.25">
      <c r="A10895" s="4"/>
    </row>
    <row r="10896" spans="1:1" x14ac:dyDescent="0.25">
      <c r="A10896" s="4"/>
    </row>
    <row r="10897" spans="1:1" x14ac:dyDescent="0.25">
      <c r="A10897" s="4"/>
    </row>
    <row r="10898" spans="1:1" x14ac:dyDescent="0.25">
      <c r="A10898" s="4"/>
    </row>
    <row r="10899" spans="1:1" x14ac:dyDescent="0.25">
      <c r="A10899" s="4"/>
    </row>
    <row r="10900" spans="1:1" x14ac:dyDescent="0.25">
      <c r="A10900" s="4"/>
    </row>
    <row r="10901" spans="1:1" x14ac:dyDescent="0.25">
      <c r="A10901" s="4"/>
    </row>
    <row r="10902" spans="1:1" x14ac:dyDescent="0.25">
      <c r="A10902" s="4"/>
    </row>
    <row r="10903" spans="1:1" x14ac:dyDescent="0.25">
      <c r="A10903" s="4"/>
    </row>
    <row r="10904" spans="1:1" x14ac:dyDescent="0.25">
      <c r="A10904" s="4"/>
    </row>
    <row r="10905" spans="1:1" x14ac:dyDescent="0.25">
      <c r="A10905" s="4"/>
    </row>
    <row r="10906" spans="1:1" x14ac:dyDescent="0.25">
      <c r="A10906" s="4"/>
    </row>
    <row r="10907" spans="1:1" x14ac:dyDescent="0.25">
      <c r="A10907" s="4"/>
    </row>
    <row r="10908" spans="1:1" x14ac:dyDescent="0.25">
      <c r="A10908" s="4"/>
    </row>
    <row r="10909" spans="1:1" x14ac:dyDescent="0.25">
      <c r="A10909" s="4"/>
    </row>
    <row r="10910" spans="1:1" x14ac:dyDescent="0.25">
      <c r="A10910" s="4"/>
    </row>
    <row r="10911" spans="1:1" x14ac:dyDescent="0.25">
      <c r="A10911" s="4"/>
    </row>
    <row r="10912" spans="1:1" x14ac:dyDescent="0.25">
      <c r="A10912" s="4"/>
    </row>
    <row r="10913" spans="1:1" x14ac:dyDescent="0.25">
      <c r="A10913" s="4"/>
    </row>
    <row r="10914" spans="1:1" x14ac:dyDescent="0.25">
      <c r="A10914" s="4"/>
    </row>
    <row r="10915" spans="1:1" x14ac:dyDescent="0.25">
      <c r="A10915" s="4"/>
    </row>
    <row r="10916" spans="1:1" x14ac:dyDescent="0.25">
      <c r="A10916" s="4"/>
    </row>
    <row r="10917" spans="1:1" x14ac:dyDescent="0.25">
      <c r="A10917" s="4"/>
    </row>
    <row r="10918" spans="1:1" x14ac:dyDescent="0.25">
      <c r="A10918" s="4"/>
    </row>
    <row r="10919" spans="1:1" x14ac:dyDescent="0.25">
      <c r="A10919" s="4"/>
    </row>
    <row r="10920" spans="1:1" x14ac:dyDescent="0.25">
      <c r="A10920" s="4"/>
    </row>
    <row r="10921" spans="1:1" x14ac:dyDescent="0.25">
      <c r="A10921" s="4"/>
    </row>
    <row r="10922" spans="1:1" x14ac:dyDescent="0.25">
      <c r="A10922" s="4"/>
    </row>
    <row r="10923" spans="1:1" x14ac:dyDescent="0.25">
      <c r="A10923" s="4"/>
    </row>
    <row r="10924" spans="1:1" x14ac:dyDescent="0.25">
      <c r="A10924" s="4"/>
    </row>
    <row r="10925" spans="1:1" x14ac:dyDescent="0.25">
      <c r="A10925" s="4"/>
    </row>
    <row r="10926" spans="1:1" x14ac:dyDescent="0.25">
      <c r="A10926" s="4"/>
    </row>
    <row r="10927" spans="1:1" x14ac:dyDescent="0.25">
      <c r="A10927" s="4"/>
    </row>
    <row r="10928" spans="1:1" x14ac:dyDescent="0.25">
      <c r="A10928" s="4"/>
    </row>
    <row r="10929" spans="1:1" x14ac:dyDescent="0.25">
      <c r="A10929" s="4"/>
    </row>
    <row r="10930" spans="1:1" x14ac:dyDescent="0.25">
      <c r="A10930" s="4"/>
    </row>
    <row r="10931" spans="1:1" x14ac:dyDescent="0.25">
      <c r="A10931" s="4"/>
    </row>
    <row r="10932" spans="1:1" x14ac:dyDescent="0.25">
      <c r="A10932" s="4"/>
    </row>
    <row r="10933" spans="1:1" x14ac:dyDescent="0.25">
      <c r="A10933" s="4"/>
    </row>
    <row r="10934" spans="1:1" x14ac:dyDescent="0.25">
      <c r="A10934" s="4"/>
    </row>
    <row r="10935" spans="1:1" x14ac:dyDescent="0.25">
      <c r="A10935" s="4"/>
    </row>
    <row r="10936" spans="1:1" x14ac:dyDescent="0.25">
      <c r="A10936" s="4"/>
    </row>
    <row r="10937" spans="1:1" x14ac:dyDescent="0.25">
      <c r="A10937" s="4"/>
    </row>
    <row r="10938" spans="1:1" x14ac:dyDescent="0.25">
      <c r="A10938" s="4"/>
    </row>
    <row r="10939" spans="1:1" x14ac:dyDescent="0.25">
      <c r="A10939" s="4"/>
    </row>
    <row r="10940" spans="1:1" x14ac:dyDescent="0.25">
      <c r="A10940" s="4"/>
    </row>
    <row r="10941" spans="1:1" x14ac:dyDescent="0.25">
      <c r="A10941" s="4"/>
    </row>
    <row r="10942" spans="1:1" x14ac:dyDescent="0.25">
      <c r="A10942" s="4"/>
    </row>
    <row r="10943" spans="1:1" x14ac:dyDescent="0.25">
      <c r="A10943" s="4"/>
    </row>
    <row r="10944" spans="1:1" x14ac:dyDescent="0.25">
      <c r="A10944" s="4"/>
    </row>
    <row r="10945" spans="1:1" x14ac:dyDescent="0.25">
      <c r="A10945" s="4"/>
    </row>
    <row r="10946" spans="1:1" x14ac:dyDescent="0.25">
      <c r="A10946" s="4"/>
    </row>
    <row r="10947" spans="1:1" x14ac:dyDescent="0.25">
      <c r="A10947" s="4"/>
    </row>
    <row r="10948" spans="1:1" x14ac:dyDescent="0.25">
      <c r="A10948" s="4"/>
    </row>
    <row r="10949" spans="1:1" x14ac:dyDescent="0.25">
      <c r="A10949" s="4"/>
    </row>
    <row r="10950" spans="1:1" x14ac:dyDescent="0.25">
      <c r="A10950" s="4"/>
    </row>
    <row r="10951" spans="1:1" x14ac:dyDescent="0.25">
      <c r="A10951" s="4"/>
    </row>
    <row r="10952" spans="1:1" x14ac:dyDescent="0.25">
      <c r="A10952" s="4"/>
    </row>
    <row r="10953" spans="1:1" x14ac:dyDescent="0.25">
      <c r="A10953" s="4"/>
    </row>
    <row r="10954" spans="1:1" x14ac:dyDescent="0.25">
      <c r="A10954" s="4"/>
    </row>
    <row r="10955" spans="1:1" x14ac:dyDescent="0.25">
      <c r="A10955" s="4"/>
    </row>
    <row r="10956" spans="1:1" x14ac:dyDescent="0.25">
      <c r="A10956" s="4"/>
    </row>
    <row r="10957" spans="1:1" x14ac:dyDescent="0.25">
      <c r="A10957" s="4"/>
    </row>
    <row r="10958" spans="1:1" x14ac:dyDescent="0.25">
      <c r="A10958" s="4"/>
    </row>
    <row r="10959" spans="1:1" x14ac:dyDescent="0.25">
      <c r="A10959" s="4"/>
    </row>
    <row r="10960" spans="1:1" x14ac:dyDescent="0.25">
      <c r="A10960" s="4"/>
    </row>
    <row r="10961" spans="1:1" x14ac:dyDescent="0.25">
      <c r="A10961" s="4"/>
    </row>
    <row r="10962" spans="1:1" x14ac:dyDescent="0.25">
      <c r="A10962" s="4"/>
    </row>
    <row r="10963" spans="1:1" x14ac:dyDescent="0.25">
      <c r="A10963" s="4"/>
    </row>
    <row r="10964" spans="1:1" x14ac:dyDescent="0.25">
      <c r="A10964" s="4"/>
    </row>
    <row r="10965" spans="1:1" x14ac:dyDescent="0.25">
      <c r="A10965" s="4"/>
    </row>
    <row r="10966" spans="1:1" x14ac:dyDescent="0.25">
      <c r="A10966" s="4"/>
    </row>
    <row r="10967" spans="1:1" x14ac:dyDescent="0.25">
      <c r="A10967" s="4"/>
    </row>
    <row r="10968" spans="1:1" x14ac:dyDescent="0.25">
      <c r="A10968" s="4"/>
    </row>
    <row r="10969" spans="1:1" x14ac:dyDescent="0.25">
      <c r="A10969" s="4"/>
    </row>
    <row r="10970" spans="1:1" x14ac:dyDescent="0.25">
      <c r="A10970" s="4"/>
    </row>
    <row r="10971" spans="1:1" x14ac:dyDescent="0.25">
      <c r="A10971" s="4"/>
    </row>
    <row r="10972" spans="1:1" x14ac:dyDescent="0.25">
      <c r="A10972" s="4"/>
    </row>
    <row r="10973" spans="1:1" x14ac:dyDescent="0.25">
      <c r="A10973" s="4"/>
    </row>
    <row r="10974" spans="1:1" x14ac:dyDescent="0.25">
      <c r="A10974" s="4"/>
    </row>
    <row r="10975" spans="1:1" x14ac:dyDescent="0.25">
      <c r="A10975" s="4"/>
    </row>
    <row r="10976" spans="1:1" x14ac:dyDescent="0.25">
      <c r="A10976" s="4"/>
    </row>
    <row r="10977" spans="1:1" x14ac:dyDescent="0.25">
      <c r="A10977" s="4"/>
    </row>
    <row r="10978" spans="1:1" x14ac:dyDescent="0.25">
      <c r="A10978" s="4"/>
    </row>
    <row r="10979" spans="1:1" x14ac:dyDescent="0.25">
      <c r="A10979" s="4"/>
    </row>
    <row r="10980" spans="1:1" x14ac:dyDescent="0.25">
      <c r="A10980" s="4"/>
    </row>
    <row r="10981" spans="1:1" x14ac:dyDescent="0.25">
      <c r="A10981" s="4"/>
    </row>
    <row r="10982" spans="1:1" x14ac:dyDescent="0.25">
      <c r="A10982" s="4"/>
    </row>
    <row r="10983" spans="1:1" x14ac:dyDescent="0.25">
      <c r="A10983" s="4"/>
    </row>
    <row r="10984" spans="1:1" x14ac:dyDescent="0.25">
      <c r="A10984" s="4"/>
    </row>
    <row r="10985" spans="1:1" x14ac:dyDescent="0.25">
      <c r="A10985" s="4"/>
    </row>
    <row r="10986" spans="1:1" x14ac:dyDescent="0.25">
      <c r="A10986" s="4"/>
    </row>
    <row r="10987" spans="1:1" x14ac:dyDescent="0.25">
      <c r="A10987" s="4"/>
    </row>
    <row r="10988" spans="1:1" x14ac:dyDescent="0.25">
      <c r="A10988" s="4"/>
    </row>
    <row r="10989" spans="1:1" x14ac:dyDescent="0.25">
      <c r="A10989" s="4"/>
    </row>
    <row r="10990" spans="1:1" x14ac:dyDescent="0.25">
      <c r="A10990" s="4"/>
    </row>
    <row r="10991" spans="1:1" x14ac:dyDescent="0.25">
      <c r="A10991" s="4"/>
    </row>
    <row r="10992" spans="1:1" x14ac:dyDescent="0.25">
      <c r="A10992" s="4"/>
    </row>
    <row r="10993" spans="1:1" x14ac:dyDescent="0.25">
      <c r="A10993" s="4"/>
    </row>
    <row r="10994" spans="1:1" x14ac:dyDescent="0.25">
      <c r="A10994" s="4"/>
    </row>
    <row r="10995" spans="1:1" x14ac:dyDescent="0.25">
      <c r="A10995" s="4"/>
    </row>
    <row r="10996" spans="1:1" x14ac:dyDescent="0.25">
      <c r="A10996" s="4"/>
    </row>
    <row r="10997" spans="1:1" x14ac:dyDescent="0.25">
      <c r="A10997" s="4"/>
    </row>
    <row r="10998" spans="1:1" x14ac:dyDescent="0.25">
      <c r="A10998" s="4"/>
    </row>
    <row r="10999" spans="1:1" x14ac:dyDescent="0.25">
      <c r="A10999" s="4"/>
    </row>
    <row r="11000" spans="1:1" x14ac:dyDescent="0.25">
      <c r="A11000" s="4"/>
    </row>
    <row r="11001" spans="1:1" x14ac:dyDescent="0.25">
      <c r="A11001" s="4"/>
    </row>
    <row r="11002" spans="1:1" x14ac:dyDescent="0.25">
      <c r="A11002" s="4"/>
    </row>
    <row r="11003" spans="1:1" x14ac:dyDescent="0.25">
      <c r="A11003" s="4"/>
    </row>
    <row r="11004" spans="1:1" x14ac:dyDescent="0.25">
      <c r="A11004" s="4"/>
    </row>
    <row r="11005" spans="1:1" x14ac:dyDescent="0.25">
      <c r="A11005" s="4"/>
    </row>
    <row r="11006" spans="1:1" x14ac:dyDescent="0.25">
      <c r="A11006" s="4"/>
    </row>
    <row r="11007" spans="1:1" x14ac:dyDescent="0.25">
      <c r="A11007" s="4"/>
    </row>
    <row r="11008" spans="1:1" x14ac:dyDescent="0.25">
      <c r="A11008" s="4"/>
    </row>
    <row r="11009" spans="1:1" x14ac:dyDescent="0.25">
      <c r="A11009" s="4"/>
    </row>
    <row r="11010" spans="1:1" x14ac:dyDescent="0.25">
      <c r="A11010" s="4"/>
    </row>
    <row r="11011" spans="1:1" x14ac:dyDescent="0.25">
      <c r="A11011" s="4"/>
    </row>
    <row r="11012" spans="1:1" x14ac:dyDescent="0.25">
      <c r="A11012" s="4"/>
    </row>
    <row r="11013" spans="1:1" x14ac:dyDescent="0.25">
      <c r="A11013" s="4"/>
    </row>
    <row r="11014" spans="1:1" x14ac:dyDescent="0.25">
      <c r="A11014" s="4"/>
    </row>
    <row r="11015" spans="1:1" x14ac:dyDescent="0.25">
      <c r="A11015" s="4"/>
    </row>
    <row r="11016" spans="1:1" x14ac:dyDescent="0.25">
      <c r="A11016" s="4"/>
    </row>
    <row r="11017" spans="1:1" x14ac:dyDescent="0.25">
      <c r="A11017" s="4"/>
    </row>
    <row r="11018" spans="1:1" x14ac:dyDescent="0.25">
      <c r="A11018" s="4"/>
    </row>
    <row r="11019" spans="1:1" x14ac:dyDescent="0.25">
      <c r="A11019" s="4"/>
    </row>
    <row r="11020" spans="1:1" x14ac:dyDescent="0.25">
      <c r="A11020" s="4"/>
    </row>
    <row r="11021" spans="1:1" x14ac:dyDescent="0.25">
      <c r="A11021" s="4"/>
    </row>
    <row r="11022" spans="1:1" x14ac:dyDescent="0.25">
      <c r="A11022" s="4"/>
    </row>
    <row r="11023" spans="1:1" x14ac:dyDescent="0.25">
      <c r="A11023" s="4"/>
    </row>
    <row r="11024" spans="1:1" x14ac:dyDescent="0.25">
      <c r="A11024" s="4"/>
    </row>
    <row r="11025" spans="1:1" x14ac:dyDescent="0.25">
      <c r="A11025" s="4"/>
    </row>
    <row r="11026" spans="1:1" x14ac:dyDescent="0.25">
      <c r="A11026" s="4"/>
    </row>
    <row r="11027" spans="1:1" x14ac:dyDescent="0.25">
      <c r="A11027" s="4"/>
    </row>
    <row r="11028" spans="1:1" x14ac:dyDescent="0.25">
      <c r="A11028" s="4"/>
    </row>
    <row r="11029" spans="1:1" x14ac:dyDescent="0.25">
      <c r="A11029" s="4"/>
    </row>
    <row r="11030" spans="1:1" x14ac:dyDescent="0.25">
      <c r="A11030" s="4"/>
    </row>
    <row r="11031" spans="1:1" x14ac:dyDescent="0.25">
      <c r="A11031" s="4"/>
    </row>
    <row r="11032" spans="1:1" x14ac:dyDescent="0.25">
      <c r="A11032" s="4"/>
    </row>
    <row r="11033" spans="1:1" x14ac:dyDescent="0.25">
      <c r="A11033" s="4"/>
    </row>
    <row r="11034" spans="1:1" x14ac:dyDescent="0.25">
      <c r="A11034" s="4"/>
    </row>
    <row r="11035" spans="1:1" x14ac:dyDescent="0.25">
      <c r="A11035" s="4"/>
    </row>
    <row r="11036" spans="1:1" x14ac:dyDescent="0.25">
      <c r="A11036" s="4"/>
    </row>
    <row r="11037" spans="1:1" x14ac:dyDescent="0.25">
      <c r="A11037" s="4"/>
    </row>
    <row r="11038" spans="1:1" x14ac:dyDescent="0.25">
      <c r="A11038" s="4"/>
    </row>
    <row r="11039" spans="1:1" x14ac:dyDescent="0.25">
      <c r="A11039" s="4"/>
    </row>
    <row r="11040" spans="1:1" x14ac:dyDescent="0.25">
      <c r="A11040" s="4"/>
    </row>
    <row r="11041" spans="1:1" x14ac:dyDescent="0.25">
      <c r="A11041" s="4"/>
    </row>
    <row r="11042" spans="1:1" x14ac:dyDescent="0.25">
      <c r="A11042" s="4"/>
    </row>
    <row r="11043" spans="1:1" x14ac:dyDescent="0.25">
      <c r="A11043" s="4"/>
    </row>
    <row r="11044" spans="1:1" x14ac:dyDescent="0.25">
      <c r="A11044" s="4"/>
    </row>
    <row r="11045" spans="1:1" x14ac:dyDescent="0.25">
      <c r="A11045" s="4"/>
    </row>
    <row r="11046" spans="1:1" x14ac:dyDescent="0.25">
      <c r="A11046" s="4"/>
    </row>
    <row r="11047" spans="1:1" x14ac:dyDescent="0.25">
      <c r="A11047" s="4"/>
    </row>
    <row r="11048" spans="1:1" x14ac:dyDescent="0.25">
      <c r="A11048" s="4"/>
    </row>
    <row r="11049" spans="1:1" x14ac:dyDescent="0.25">
      <c r="A11049" s="4"/>
    </row>
    <row r="11050" spans="1:1" x14ac:dyDescent="0.25">
      <c r="A11050" s="4"/>
    </row>
    <row r="11051" spans="1:1" x14ac:dyDescent="0.25">
      <c r="A11051" s="4"/>
    </row>
    <row r="11052" spans="1:1" x14ac:dyDescent="0.25">
      <c r="A11052" s="4"/>
    </row>
    <row r="11053" spans="1:1" x14ac:dyDescent="0.25">
      <c r="A11053" s="4"/>
    </row>
    <row r="11054" spans="1:1" x14ac:dyDescent="0.25">
      <c r="A11054" s="4"/>
    </row>
    <row r="11055" spans="1:1" x14ac:dyDescent="0.25">
      <c r="A11055" s="4"/>
    </row>
    <row r="11056" spans="1:1" x14ac:dyDescent="0.25">
      <c r="A11056" s="4"/>
    </row>
    <row r="11057" spans="1:1" x14ac:dyDescent="0.25">
      <c r="A11057" s="4"/>
    </row>
    <row r="11058" spans="1:1" x14ac:dyDescent="0.25">
      <c r="A11058" s="4"/>
    </row>
    <row r="11059" spans="1:1" x14ac:dyDescent="0.25">
      <c r="A11059" s="4"/>
    </row>
    <row r="11060" spans="1:1" x14ac:dyDescent="0.25">
      <c r="A11060" s="4"/>
    </row>
    <row r="11061" spans="1:1" x14ac:dyDescent="0.25">
      <c r="A11061" s="4"/>
    </row>
    <row r="11062" spans="1:1" x14ac:dyDescent="0.25">
      <c r="A11062" s="4"/>
    </row>
    <row r="11063" spans="1:1" x14ac:dyDescent="0.25">
      <c r="A11063" s="4"/>
    </row>
    <row r="11064" spans="1:1" x14ac:dyDescent="0.25">
      <c r="A11064" s="4"/>
    </row>
    <row r="11065" spans="1:1" x14ac:dyDescent="0.25">
      <c r="A11065" s="4"/>
    </row>
    <row r="11066" spans="1:1" x14ac:dyDescent="0.25">
      <c r="A11066" s="4"/>
    </row>
    <row r="11067" spans="1:1" x14ac:dyDescent="0.25">
      <c r="A11067" s="4"/>
    </row>
    <row r="11068" spans="1:1" x14ac:dyDescent="0.25">
      <c r="A11068" s="4"/>
    </row>
    <row r="11069" spans="1:1" x14ac:dyDescent="0.25">
      <c r="A11069" s="4"/>
    </row>
    <row r="11070" spans="1:1" x14ac:dyDescent="0.25">
      <c r="A11070" s="4"/>
    </row>
    <row r="11071" spans="1:1" x14ac:dyDescent="0.25">
      <c r="A11071" s="4"/>
    </row>
    <row r="11072" spans="1:1" x14ac:dyDescent="0.25">
      <c r="A11072" s="4"/>
    </row>
    <row r="11073" spans="1:1" x14ac:dyDescent="0.25">
      <c r="A11073" s="4"/>
    </row>
    <row r="11074" spans="1:1" x14ac:dyDescent="0.25">
      <c r="A11074" s="4"/>
    </row>
    <row r="11075" spans="1:1" x14ac:dyDescent="0.25">
      <c r="A11075" s="4"/>
    </row>
    <row r="11076" spans="1:1" x14ac:dyDescent="0.25">
      <c r="A11076" s="4"/>
    </row>
    <row r="11077" spans="1:1" x14ac:dyDescent="0.25">
      <c r="A11077" s="4"/>
    </row>
    <row r="11078" spans="1:1" x14ac:dyDescent="0.25">
      <c r="A11078" s="4"/>
    </row>
    <row r="11079" spans="1:1" x14ac:dyDescent="0.25">
      <c r="A11079" s="4"/>
    </row>
    <row r="11080" spans="1:1" x14ac:dyDescent="0.25">
      <c r="A11080" s="4"/>
    </row>
    <row r="11081" spans="1:1" x14ac:dyDescent="0.25">
      <c r="A11081" s="4"/>
    </row>
    <row r="11082" spans="1:1" x14ac:dyDescent="0.25">
      <c r="A11082" s="4"/>
    </row>
    <row r="11083" spans="1:1" x14ac:dyDescent="0.25">
      <c r="A11083" s="4"/>
    </row>
    <row r="11084" spans="1:1" x14ac:dyDescent="0.25">
      <c r="A11084" s="4"/>
    </row>
    <row r="11085" spans="1:1" x14ac:dyDescent="0.25">
      <c r="A11085" s="4"/>
    </row>
    <row r="11086" spans="1:1" x14ac:dyDescent="0.25">
      <c r="A11086" s="4"/>
    </row>
    <row r="11087" spans="1:1" x14ac:dyDescent="0.25">
      <c r="A11087" s="4"/>
    </row>
    <row r="11088" spans="1:1" x14ac:dyDescent="0.25">
      <c r="A11088" s="4"/>
    </row>
    <row r="11089" spans="1:1" x14ac:dyDescent="0.25">
      <c r="A11089" s="4"/>
    </row>
    <row r="11090" spans="1:1" x14ac:dyDescent="0.25">
      <c r="A11090" s="4"/>
    </row>
    <row r="11091" spans="1:1" x14ac:dyDescent="0.25">
      <c r="A11091" s="4"/>
    </row>
    <row r="11092" spans="1:1" x14ac:dyDescent="0.25">
      <c r="A11092" s="4"/>
    </row>
    <row r="11093" spans="1:1" x14ac:dyDescent="0.25">
      <c r="A11093" s="4"/>
    </row>
    <row r="11094" spans="1:1" x14ac:dyDescent="0.25">
      <c r="A11094" s="4"/>
    </row>
    <row r="11095" spans="1:1" x14ac:dyDescent="0.25">
      <c r="A11095" s="4"/>
    </row>
    <row r="11096" spans="1:1" x14ac:dyDescent="0.25">
      <c r="A11096" s="4"/>
    </row>
    <row r="11097" spans="1:1" x14ac:dyDescent="0.25">
      <c r="A11097" s="4"/>
    </row>
    <row r="11098" spans="1:1" x14ac:dyDescent="0.25">
      <c r="A11098" s="4"/>
    </row>
    <row r="11099" spans="1:1" x14ac:dyDescent="0.25">
      <c r="A11099" s="4"/>
    </row>
    <row r="11100" spans="1:1" x14ac:dyDescent="0.25">
      <c r="A11100" s="4"/>
    </row>
    <row r="11101" spans="1:1" x14ac:dyDescent="0.25">
      <c r="A11101" s="4"/>
    </row>
    <row r="11102" spans="1:1" x14ac:dyDescent="0.25">
      <c r="A11102" s="4"/>
    </row>
    <row r="11103" spans="1:1" x14ac:dyDescent="0.25">
      <c r="A11103" s="4"/>
    </row>
    <row r="11104" spans="1:1" x14ac:dyDescent="0.25">
      <c r="A11104" s="4"/>
    </row>
    <row r="11105" spans="1:1" x14ac:dyDescent="0.25">
      <c r="A11105" s="4"/>
    </row>
    <row r="11106" spans="1:1" x14ac:dyDescent="0.25">
      <c r="A11106" s="4"/>
    </row>
    <row r="11107" spans="1:1" x14ac:dyDescent="0.25">
      <c r="A11107" s="4"/>
    </row>
    <row r="11108" spans="1:1" x14ac:dyDescent="0.25">
      <c r="A11108" s="4"/>
    </row>
    <row r="11109" spans="1:1" x14ac:dyDescent="0.25">
      <c r="A11109" s="4"/>
    </row>
    <row r="11110" spans="1:1" x14ac:dyDescent="0.25">
      <c r="A11110" s="4"/>
    </row>
    <row r="11111" spans="1:1" x14ac:dyDescent="0.25">
      <c r="A11111" s="4"/>
    </row>
    <row r="11112" spans="1:1" x14ac:dyDescent="0.25">
      <c r="A11112" s="4"/>
    </row>
    <row r="11113" spans="1:1" x14ac:dyDescent="0.25">
      <c r="A11113" s="4"/>
    </row>
    <row r="11114" spans="1:1" x14ac:dyDescent="0.25">
      <c r="A11114" s="4"/>
    </row>
    <row r="11115" spans="1:1" x14ac:dyDescent="0.25">
      <c r="A11115" s="4"/>
    </row>
    <row r="11116" spans="1:1" x14ac:dyDescent="0.25">
      <c r="A11116" s="4"/>
    </row>
    <row r="11117" spans="1:1" x14ac:dyDescent="0.25">
      <c r="A11117" s="4"/>
    </row>
    <row r="11118" spans="1:1" x14ac:dyDescent="0.25">
      <c r="A11118" s="4"/>
    </row>
    <row r="11119" spans="1:1" x14ac:dyDescent="0.25">
      <c r="A11119" s="4"/>
    </row>
    <row r="11120" spans="1:1" x14ac:dyDescent="0.25">
      <c r="A11120" s="4"/>
    </row>
    <row r="11121" spans="1:1" x14ac:dyDescent="0.25">
      <c r="A11121" s="4"/>
    </row>
    <row r="11122" spans="1:1" x14ac:dyDescent="0.25">
      <c r="A11122" s="4"/>
    </row>
    <row r="11123" spans="1:1" x14ac:dyDescent="0.25">
      <c r="A11123" s="4"/>
    </row>
    <row r="11124" spans="1:1" x14ac:dyDescent="0.25">
      <c r="A11124" s="4"/>
    </row>
    <row r="11125" spans="1:1" x14ac:dyDescent="0.25">
      <c r="A11125" s="4"/>
    </row>
    <row r="11126" spans="1:1" x14ac:dyDescent="0.25">
      <c r="A11126" s="4"/>
    </row>
    <row r="11127" spans="1:1" x14ac:dyDescent="0.25">
      <c r="A11127" s="4"/>
    </row>
    <row r="11128" spans="1:1" x14ac:dyDescent="0.25">
      <c r="A11128" s="4"/>
    </row>
    <row r="11129" spans="1:1" x14ac:dyDescent="0.25">
      <c r="A11129" s="4"/>
    </row>
    <row r="11130" spans="1:1" x14ac:dyDescent="0.25">
      <c r="A11130" s="4"/>
    </row>
    <row r="11131" spans="1:1" x14ac:dyDescent="0.25">
      <c r="A11131" s="4"/>
    </row>
    <row r="11132" spans="1:1" x14ac:dyDescent="0.25">
      <c r="A11132" s="4"/>
    </row>
    <row r="11133" spans="1:1" x14ac:dyDescent="0.25">
      <c r="A11133" s="4"/>
    </row>
    <row r="11134" spans="1:1" x14ac:dyDescent="0.25">
      <c r="A11134" s="4"/>
    </row>
    <row r="11135" spans="1:1" x14ac:dyDescent="0.25">
      <c r="A11135" s="4"/>
    </row>
    <row r="11136" spans="1:1" x14ac:dyDescent="0.25">
      <c r="A11136" s="4"/>
    </row>
    <row r="11137" spans="1:1" x14ac:dyDescent="0.25">
      <c r="A11137" s="4"/>
    </row>
    <row r="11138" spans="1:1" x14ac:dyDescent="0.25">
      <c r="A11138" s="4"/>
    </row>
    <row r="11139" spans="1:1" x14ac:dyDescent="0.25">
      <c r="A11139" s="4"/>
    </row>
    <row r="11140" spans="1:1" x14ac:dyDescent="0.25">
      <c r="A11140" s="4"/>
    </row>
    <row r="11141" spans="1:1" x14ac:dyDescent="0.25">
      <c r="A11141" s="4"/>
    </row>
    <row r="11142" spans="1:1" x14ac:dyDescent="0.25">
      <c r="A11142" s="4"/>
    </row>
    <row r="11143" spans="1:1" x14ac:dyDescent="0.25">
      <c r="A11143" s="4"/>
    </row>
    <row r="11144" spans="1:1" x14ac:dyDescent="0.25">
      <c r="A11144" s="4"/>
    </row>
    <row r="11145" spans="1:1" x14ac:dyDescent="0.25">
      <c r="A11145" s="4"/>
    </row>
    <row r="11146" spans="1:1" x14ac:dyDescent="0.25">
      <c r="A11146" s="4"/>
    </row>
    <row r="11147" spans="1:1" x14ac:dyDescent="0.25">
      <c r="A11147" s="4"/>
    </row>
    <row r="11148" spans="1:1" x14ac:dyDescent="0.25">
      <c r="A11148" s="4"/>
    </row>
    <row r="11149" spans="1:1" x14ac:dyDescent="0.25">
      <c r="A11149" s="4"/>
    </row>
    <row r="11150" spans="1:1" x14ac:dyDescent="0.25">
      <c r="A11150" s="4"/>
    </row>
    <row r="11151" spans="1:1" x14ac:dyDescent="0.25">
      <c r="A11151" s="4"/>
    </row>
    <row r="11152" spans="1:1" x14ac:dyDescent="0.25">
      <c r="A11152" s="4"/>
    </row>
    <row r="11153" spans="1:1" x14ac:dyDescent="0.25">
      <c r="A11153" s="4"/>
    </row>
    <row r="11154" spans="1:1" x14ac:dyDescent="0.25">
      <c r="A11154" s="4"/>
    </row>
    <row r="11155" spans="1:1" x14ac:dyDescent="0.25">
      <c r="A11155" s="4"/>
    </row>
    <row r="11156" spans="1:1" x14ac:dyDescent="0.25">
      <c r="A11156" s="4"/>
    </row>
    <row r="11157" spans="1:1" x14ac:dyDescent="0.25">
      <c r="A11157" s="4"/>
    </row>
    <row r="11158" spans="1:1" x14ac:dyDescent="0.25">
      <c r="A11158" s="4"/>
    </row>
    <row r="11159" spans="1:1" x14ac:dyDescent="0.25">
      <c r="A11159" s="4"/>
    </row>
    <row r="11160" spans="1:1" x14ac:dyDescent="0.25">
      <c r="A11160" s="4"/>
    </row>
    <row r="11161" spans="1:1" x14ac:dyDescent="0.25">
      <c r="A11161" s="4"/>
    </row>
    <row r="11162" spans="1:1" x14ac:dyDescent="0.25">
      <c r="A11162" s="4"/>
    </row>
    <row r="11163" spans="1:1" x14ac:dyDescent="0.25">
      <c r="A11163" s="4"/>
    </row>
    <row r="11164" spans="1:1" x14ac:dyDescent="0.25">
      <c r="A11164" s="4"/>
    </row>
    <row r="11165" spans="1:1" x14ac:dyDescent="0.25">
      <c r="A11165" s="4"/>
    </row>
    <row r="11166" spans="1:1" x14ac:dyDescent="0.25">
      <c r="A11166" s="4"/>
    </row>
    <row r="11167" spans="1:1" x14ac:dyDescent="0.25">
      <c r="A11167" s="4"/>
    </row>
    <row r="11168" spans="1:1" x14ac:dyDescent="0.25">
      <c r="A11168" s="4"/>
    </row>
    <row r="11169" spans="1:1" x14ac:dyDescent="0.25">
      <c r="A11169" s="4"/>
    </row>
    <row r="11170" spans="1:1" x14ac:dyDescent="0.25">
      <c r="A11170" s="4"/>
    </row>
    <row r="11171" spans="1:1" x14ac:dyDescent="0.25">
      <c r="A11171" s="4"/>
    </row>
    <row r="11172" spans="1:1" x14ac:dyDescent="0.25">
      <c r="A11172" s="4"/>
    </row>
    <row r="11173" spans="1:1" x14ac:dyDescent="0.25">
      <c r="A11173" s="4"/>
    </row>
    <row r="11174" spans="1:1" x14ac:dyDescent="0.25">
      <c r="A11174" s="4"/>
    </row>
    <row r="11175" spans="1:1" x14ac:dyDescent="0.25">
      <c r="A11175" s="4"/>
    </row>
    <row r="11176" spans="1:1" x14ac:dyDescent="0.25">
      <c r="A11176" s="4"/>
    </row>
    <row r="11177" spans="1:1" x14ac:dyDescent="0.25">
      <c r="A11177" s="4"/>
    </row>
    <row r="11178" spans="1:1" x14ac:dyDescent="0.25">
      <c r="A11178" s="4"/>
    </row>
    <row r="11179" spans="1:1" x14ac:dyDescent="0.25">
      <c r="A11179" s="4"/>
    </row>
    <row r="11180" spans="1:1" x14ac:dyDescent="0.25">
      <c r="A11180" s="4"/>
    </row>
    <row r="11181" spans="1:1" x14ac:dyDescent="0.25">
      <c r="A11181" s="4"/>
    </row>
    <row r="11182" spans="1:1" x14ac:dyDescent="0.25">
      <c r="A11182" s="4"/>
    </row>
    <row r="11183" spans="1:1" x14ac:dyDescent="0.25">
      <c r="A11183" s="4"/>
    </row>
    <row r="11184" spans="1:1" x14ac:dyDescent="0.25">
      <c r="A11184" s="4"/>
    </row>
    <row r="11185" spans="1:1" x14ac:dyDescent="0.25">
      <c r="A11185" s="4"/>
    </row>
    <row r="11186" spans="1:1" x14ac:dyDescent="0.25">
      <c r="A11186" s="4"/>
    </row>
    <row r="11187" spans="1:1" x14ac:dyDescent="0.25">
      <c r="A11187" s="4"/>
    </row>
    <row r="11188" spans="1:1" x14ac:dyDescent="0.25">
      <c r="A11188" s="4"/>
    </row>
    <row r="11189" spans="1:1" x14ac:dyDescent="0.25">
      <c r="A11189" s="4"/>
    </row>
    <row r="11190" spans="1:1" x14ac:dyDescent="0.25">
      <c r="A11190" s="4"/>
    </row>
    <row r="11191" spans="1:1" x14ac:dyDescent="0.25">
      <c r="A11191" s="4"/>
    </row>
    <row r="11192" spans="1:1" x14ac:dyDescent="0.25">
      <c r="A11192" s="4"/>
    </row>
    <row r="11193" spans="1:1" x14ac:dyDescent="0.25">
      <c r="A11193" s="4"/>
    </row>
    <row r="11194" spans="1:1" x14ac:dyDescent="0.25">
      <c r="A11194" s="4"/>
    </row>
    <row r="11195" spans="1:1" x14ac:dyDescent="0.25">
      <c r="A11195" s="4"/>
    </row>
    <row r="11196" spans="1:1" x14ac:dyDescent="0.25">
      <c r="A11196" s="4"/>
    </row>
    <row r="11197" spans="1:1" x14ac:dyDescent="0.25">
      <c r="A11197" s="4"/>
    </row>
    <row r="11198" spans="1:1" x14ac:dyDescent="0.25">
      <c r="A11198" s="4"/>
    </row>
    <row r="11199" spans="1:1" x14ac:dyDescent="0.25">
      <c r="A11199" s="4"/>
    </row>
    <row r="11200" spans="1:1" x14ac:dyDescent="0.25">
      <c r="A11200" s="4"/>
    </row>
    <row r="11201" spans="1:1" x14ac:dyDescent="0.25">
      <c r="A11201" s="4"/>
    </row>
    <row r="11202" spans="1:1" x14ac:dyDescent="0.25">
      <c r="A11202" s="4"/>
    </row>
    <row r="11203" spans="1:1" x14ac:dyDescent="0.25">
      <c r="A11203" s="4"/>
    </row>
    <row r="11204" spans="1:1" x14ac:dyDescent="0.25">
      <c r="A11204" s="4"/>
    </row>
    <row r="11205" spans="1:1" x14ac:dyDescent="0.25">
      <c r="A11205" s="4"/>
    </row>
    <row r="11206" spans="1:1" x14ac:dyDescent="0.25">
      <c r="A11206" s="4"/>
    </row>
    <row r="11207" spans="1:1" x14ac:dyDescent="0.25">
      <c r="A11207" s="4"/>
    </row>
    <row r="11208" spans="1:1" x14ac:dyDescent="0.25">
      <c r="A11208" s="4"/>
    </row>
    <row r="11209" spans="1:1" x14ac:dyDescent="0.25">
      <c r="A11209" s="4"/>
    </row>
    <row r="11210" spans="1:1" x14ac:dyDescent="0.25">
      <c r="A11210" s="4"/>
    </row>
    <row r="11211" spans="1:1" x14ac:dyDescent="0.25">
      <c r="A11211" s="4"/>
    </row>
    <row r="11212" spans="1:1" x14ac:dyDescent="0.25">
      <c r="A11212" s="4"/>
    </row>
    <row r="11213" spans="1:1" x14ac:dyDescent="0.25">
      <c r="A11213" s="4"/>
    </row>
    <row r="11214" spans="1:1" x14ac:dyDescent="0.25">
      <c r="A11214" s="4"/>
    </row>
    <row r="11215" spans="1:1" x14ac:dyDescent="0.25">
      <c r="A11215" s="4"/>
    </row>
    <row r="11216" spans="1:1" x14ac:dyDescent="0.25">
      <c r="A11216" s="4"/>
    </row>
    <row r="11217" spans="1:1" x14ac:dyDescent="0.25">
      <c r="A11217" s="4"/>
    </row>
    <row r="11218" spans="1:1" x14ac:dyDescent="0.25">
      <c r="A11218" s="4"/>
    </row>
    <row r="11219" spans="1:1" x14ac:dyDescent="0.25">
      <c r="A11219" s="4"/>
    </row>
    <row r="11220" spans="1:1" x14ac:dyDescent="0.25">
      <c r="A11220" s="4"/>
    </row>
    <row r="11221" spans="1:1" x14ac:dyDescent="0.25">
      <c r="A11221" s="4"/>
    </row>
    <row r="11222" spans="1:1" x14ac:dyDescent="0.25">
      <c r="A11222" s="4"/>
    </row>
    <row r="11223" spans="1:1" x14ac:dyDescent="0.25">
      <c r="A11223" s="4"/>
    </row>
    <row r="11224" spans="1:1" x14ac:dyDescent="0.25">
      <c r="A11224" s="4"/>
    </row>
    <row r="11225" spans="1:1" x14ac:dyDescent="0.25">
      <c r="A11225" s="4"/>
    </row>
    <row r="11226" spans="1:1" x14ac:dyDescent="0.25">
      <c r="A11226" s="4"/>
    </row>
    <row r="11227" spans="1:1" x14ac:dyDescent="0.25">
      <c r="A11227" s="4"/>
    </row>
    <row r="11228" spans="1:1" x14ac:dyDescent="0.25">
      <c r="A11228" s="4"/>
    </row>
    <row r="11229" spans="1:1" x14ac:dyDescent="0.25">
      <c r="A11229" s="4"/>
    </row>
    <row r="11230" spans="1:1" x14ac:dyDescent="0.25">
      <c r="A11230" s="4"/>
    </row>
    <row r="11231" spans="1:1" x14ac:dyDescent="0.25">
      <c r="A11231" s="4"/>
    </row>
    <row r="11232" spans="1:1" x14ac:dyDescent="0.25">
      <c r="A11232" s="4"/>
    </row>
    <row r="11233" spans="1:1" x14ac:dyDescent="0.25">
      <c r="A11233" s="4"/>
    </row>
    <row r="11234" spans="1:1" x14ac:dyDescent="0.25">
      <c r="A11234" s="4"/>
    </row>
    <row r="11235" spans="1:1" x14ac:dyDescent="0.25">
      <c r="A11235" s="4"/>
    </row>
    <row r="11236" spans="1:1" x14ac:dyDescent="0.25">
      <c r="A11236" s="4"/>
    </row>
    <row r="11237" spans="1:1" x14ac:dyDescent="0.25">
      <c r="A11237" s="4"/>
    </row>
    <row r="11238" spans="1:1" x14ac:dyDescent="0.25">
      <c r="A11238" s="4"/>
    </row>
    <row r="11239" spans="1:1" x14ac:dyDescent="0.25">
      <c r="A11239" s="4"/>
    </row>
    <row r="11240" spans="1:1" x14ac:dyDescent="0.25">
      <c r="A11240" s="4"/>
    </row>
    <row r="11241" spans="1:1" x14ac:dyDescent="0.25">
      <c r="A11241" s="4"/>
    </row>
    <row r="11242" spans="1:1" x14ac:dyDescent="0.25">
      <c r="A11242" s="4"/>
    </row>
    <row r="11243" spans="1:1" x14ac:dyDescent="0.25">
      <c r="A11243" s="4"/>
    </row>
    <row r="11244" spans="1:1" x14ac:dyDescent="0.25">
      <c r="A11244" s="4"/>
    </row>
    <row r="11245" spans="1:1" x14ac:dyDescent="0.25">
      <c r="A11245" s="4"/>
    </row>
    <row r="11246" spans="1:1" x14ac:dyDescent="0.25">
      <c r="A11246" s="4"/>
    </row>
    <row r="11247" spans="1:1" x14ac:dyDescent="0.25">
      <c r="A11247" s="4"/>
    </row>
    <row r="11248" spans="1:1" x14ac:dyDescent="0.25">
      <c r="A11248" s="4"/>
    </row>
    <row r="11249" spans="1:1" x14ac:dyDescent="0.25">
      <c r="A11249" s="4"/>
    </row>
    <row r="11250" spans="1:1" x14ac:dyDescent="0.25">
      <c r="A11250" s="4"/>
    </row>
    <row r="11251" spans="1:1" x14ac:dyDescent="0.25">
      <c r="A11251" s="4"/>
    </row>
    <row r="11252" spans="1:1" x14ac:dyDescent="0.25">
      <c r="A11252" s="4"/>
    </row>
    <row r="11253" spans="1:1" x14ac:dyDescent="0.25">
      <c r="A11253" s="4"/>
    </row>
    <row r="11254" spans="1:1" x14ac:dyDescent="0.25">
      <c r="A11254" s="4"/>
    </row>
    <row r="11255" spans="1:1" x14ac:dyDescent="0.25">
      <c r="A11255" s="4"/>
    </row>
    <row r="11256" spans="1:1" x14ac:dyDescent="0.25">
      <c r="A11256" s="4"/>
    </row>
    <row r="11257" spans="1:1" x14ac:dyDescent="0.25">
      <c r="A11257" s="4"/>
    </row>
    <row r="11258" spans="1:1" x14ac:dyDescent="0.25">
      <c r="A11258" s="4"/>
    </row>
    <row r="11259" spans="1:1" x14ac:dyDescent="0.25">
      <c r="A11259" s="4"/>
    </row>
    <row r="11260" spans="1:1" x14ac:dyDescent="0.25">
      <c r="A11260" s="4"/>
    </row>
    <row r="11261" spans="1:1" x14ac:dyDescent="0.25">
      <c r="A11261" s="4"/>
    </row>
    <row r="11262" spans="1:1" x14ac:dyDescent="0.25">
      <c r="A11262" s="4"/>
    </row>
    <row r="11263" spans="1:1" x14ac:dyDescent="0.25">
      <c r="A11263" s="4"/>
    </row>
    <row r="11264" spans="1:1" x14ac:dyDescent="0.25">
      <c r="A11264" s="4"/>
    </row>
    <row r="11265" spans="1:1" x14ac:dyDescent="0.25">
      <c r="A11265" s="4"/>
    </row>
    <row r="11266" spans="1:1" x14ac:dyDescent="0.25">
      <c r="A11266" s="4"/>
    </row>
    <row r="11267" spans="1:1" x14ac:dyDescent="0.25">
      <c r="A11267" s="4"/>
    </row>
    <row r="11268" spans="1:1" x14ac:dyDescent="0.25">
      <c r="A11268" s="4"/>
    </row>
    <row r="11269" spans="1:1" x14ac:dyDescent="0.25">
      <c r="A11269" s="4"/>
    </row>
    <row r="11270" spans="1:1" x14ac:dyDescent="0.25">
      <c r="A11270" s="4"/>
    </row>
    <row r="11271" spans="1:1" x14ac:dyDescent="0.25">
      <c r="A11271" s="4"/>
    </row>
    <row r="11272" spans="1:1" x14ac:dyDescent="0.25">
      <c r="A11272" s="4"/>
    </row>
    <row r="11273" spans="1:1" x14ac:dyDescent="0.25">
      <c r="A11273" s="4"/>
    </row>
    <row r="11274" spans="1:1" x14ac:dyDescent="0.25">
      <c r="A11274" s="4"/>
    </row>
    <row r="11275" spans="1:1" x14ac:dyDescent="0.25">
      <c r="A11275" s="4"/>
    </row>
    <row r="11276" spans="1:1" x14ac:dyDescent="0.25">
      <c r="A11276" s="4"/>
    </row>
    <row r="11277" spans="1:1" x14ac:dyDescent="0.25">
      <c r="A11277" s="4"/>
    </row>
    <row r="11278" spans="1:1" x14ac:dyDescent="0.25">
      <c r="A11278" s="4"/>
    </row>
    <row r="11279" spans="1:1" x14ac:dyDescent="0.25">
      <c r="A11279" s="4"/>
    </row>
    <row r="11280" spans="1:1" x14ac:dyDescent="0.25">
      <c r="A11280" s="4"/>
    </row>
    <row r="11281" spans="1:1" x14ac:dyDescent="0.25">
      <c r="A11281" s="4"/>
    </row>
    <row r="11282" spans="1:1" x14ac:dyDescent="0.25">
      <c r="A11282" s="4"/>
    </row>
    <row r="11283" spans="1:1" x14ac:dyDescent="0.25">
      <c r="A11283" s="4"/>
    </row>
    <row r="11284" spans="1:1" x14ac:dyDescent="0.25">
      <c r="A11284" s="4"/>
    </row>
    <row r="11285" spans="1:1" x14ac:dyDescent="0.25">
      <c r="A11285" s="4"/>
    </row>
    <row r="11286" spans="1:1" x14ac:dyDescent="0.25">
      <c r="A11286" s="4"/>
    </row>
    <row r="11287" spans="1:1" x14ac:dyDescent="0.25">
      <c r="A11287" s="4"/>
    </row>
    <row r="11288" spans="1:1" x14ac:dyDescent="0.25">
      <c r="A11288" s="4"/>
    </row>
    <row r="11289" spans="1:1" x14ac:dyDescent="0.25">
      <c r="A11289" s="4"/>
    </row>
    <row r="11290" spans="1:1" x14ac:dyDescent="0.25">
      <c r="A11290" s="4"/>
    </row>
    <row r="11291" spans="1:1" x14ac:dyDescent="0.25">
      <c r="A11291" s="4"/>
    </row>
    <row r="11292" spans="1:1" x14ac:dyDescent="0.25">
      <c r="A11292" s="4"/>
    </row>
    <row r="11293" spans="1:1" x14ac:dyDescent="0.25">
      <c r="A11293" s="4"/>
    </row>
    <row r="11294" spans="1:1" x14ac:dyDescent="0.25">
      <c r="A11294" s="4"/>
    </row>
    <row r="11295" spans="1:1" x14ac:dyDescent="0.25">
      <c r="A11295" s="4"/>
    </row>
    <row r="11296" spans="1:1" x14ac:dyDescent="0.25">
      <c r="A11296" s="4"/>
    </row>
    <row r="11297" spans="1:1" x14ac:dyDescent="0.25">
      <c r="A11297" s="4"/>
    </row>
    <row r="11298" spans="1:1" x14ac:dyDescent="0.25">
      <c r="A11298" s="4"/>
    </row>
    <row r="11299" spans="1:1" x14ac:dyDescent="0.25">
      <c r="A11299" s="4"/>
    </row>
    <row r="11300" spans="1:1" x14ac:dyDescent="0.25">
      <c r="A11300" s="4"/>
    </row>
    <row r="11301" spans="1:1" x14ac:dyDescent="0.25">
      <c r="A11301" s="4"/>
    </row>
    <row r="11302" spans="1:1" x14ac:dyDescent="0.25">
      <c r="A11302" s="4"/>
    </row>
    <row r="11303" spans="1:1" x14ac:dyDescent="0.25">
      <c r="A11303" s="4"/>
    </row>
    <row r="11304" spans="1:1" x14ac:dyDescent="0.25">
      <c r="A11304" s="4"/>
    </row>
    <row r="11305" spans="1:1" x14ac:dyDescent="0.25">
      <c r="A11305" s="4"/>
    </row>
    <row r="11306" spans="1:1" x14ac:dyDescent="0.25">
      <c r="A11306" s="4"/>
    </row>
    <row r="11307" spans="1:1" x14ac:dyDescent="0.25">
      <c r="A11307" s="4"/>
    </row>
    <row r="11308" spans="1:1" x14ac:dyDescent="0.25">
      <c r="A11308" s="4"/>
    </row>
    <row r="11309" spans="1:1" x14ac:dyDescent="0.25">
      <c r="A11309" s="4"/>
    </row>
    <row r="11310" spans="1:1" x14ac:dyDescent="0.25">
      <c r="A11310" s="4"/>
    </row>
    <row r="11311" spans="1:1" x14ac:dyDescent="0.25">
      <c r="A11311" s="4"/>
    </row>
    <row r="11312" spans="1:1" x14ac:dyDescent="0.25">
      <c r="A11312" s="4"/>
    </row>
    <row r="11313" spans="1:1" x14ac:dyDescent="0.25">
      <c r="A11313" s="4"/>
    </row>
    <row r="11314" spans="1:1" x14ac:dyDescent="0.25">
      <c r="A11314" s="4"/>
    </row>
    <row r="11315" spans="1:1" x14ac:dyDescent="0.25">
      <c r="A11315" s="4"/>
    </row>
    <row r="11316" spans="1:1" x14ac:dyDescent="0.25">
      <c r="A11316" s="4"/>
    </row>
    <row r="11317" spans="1:1" x14ac:dyDescent="0.25">
      <c r="A11317" s="4"/>
    </row>
    <row r="11318" spans="1:1" x14ac:dyDescent="0.25">
      <c r="A11318" s="4"/>
    </row>
    <row r="11319" spans="1:1" x14ac:dyDescent="0.25">
      <c r="A11319" s="4"/>
    </row>
    <row r="11320" spans="1:1" x14ac:dyDescent="0.25">
      <c r="A11320" s="4"/>
    </row>
    <row r="11321" spans="1:1" x14ac:dyDescent="0.25">
      <c r="A11321" s="4"/>
    </row>
    <row r="11322" spans="1:1" x14ac:dyDescent="0.25">
      <c r="A11322" s="4"/>
    </row>
    <row r="11323" spans="1:1" x14ac:dyDescent="0.25">
      <c r="A11323" s="4"/>
    </row>
    <row r="11324" spans="1:1" x14ac:dyDescent="0.25">
      <c r="A11324" s="4"/>
    </row>
    <row r="11325" spans="1:1" x14ac:dyDescent="0.25">
      <c r="A11325" s="4"/>
    </row>
    <row r="11326" spans="1:1" x14ac:dyDescent="0.25">
      <c r="A11326" s="4"/>
    </row>
    <row r="11327" spans="1:1" x14ac:dyDescent="0.25">
      <c r="A11327" s="4"/>
    </row>
    <row r="11328" spans="1:1" x14ac:dyDescent="0.25">
      <c r="A11328" s="4"/>
    </row>
    <row r="11329" spans="1:1" x14ac:dyDescent="0.25">
      <c r="A11329" s="4"/>
    </row>
    <row r="11330" spans="1:1" x14ac:dyDescent="0.25">
      <c r="A11330" s="4"/>
    </row>
    <row r="11331" spans="1:1" x14ac:dyDescent="0.25">
      <c r="A11331" s="4"/>
    </row>
    <row r="11332" spans="1:1" x14ac:dyDescent="0.25">
      <c r="A11332" s="4"/>
    </row>
    <row r="11333" spans="1:1" x14ac:dyDescent="0.25">
      <c r="A11333" s="4"/>
    </row>
    <row r="11334" spans="1:1" x14ac:dyDescent="0.25">
      <c r="A11334" s="4"/>
    </row>
    <row r="11335" spans="1:1" x14ac:dyDescent="0.25">
      <c r="A11335" s="4"/>
    </row>
    <row r="11336" spans="1:1" x14ac:dyDescent="0.25">
      <c r="A11336" s="4"/>
    </row>
    <row r="11337" spans="1:1" x14ac:dyDescent="0.25">
      <c r="A11337" s="4"/>
    </row>
    <row r="11338" spans="1:1" x14ac:dyDescent="0.25">
      <c r="A11338" s="4"/>
    </row>
    <row r="11339" spans="1:1" x14ac:dyDescent="0.25">
      <c r="A11339" s="4"/>
    </row>
    <row r="11340" spans="1:1" x14ac:dyDescent="0.25">
      <c r="A11340" s="4"/>
    </row>
    <row r="11341" spans="1:1" x14ac:dyDescent="0.25">
      <c r="A11341" s="4"/>
    </row>
    <row r="11342" spans="1:1" x14ac:dyDescent="0.25">
      <c r="A11342" s="4"/>
    </row>
    <row r="11343" spans="1:1" x14ac:dyDescent="0.25">
      <c r="A11343" s="4"/>
    </row>
    <row r="11344" spans="1:1" x14ac:dyDescent="0.25">
      <c r="A11344" s="4"/>
    </row>
    <row r="11345" spans="1:1" x14ac:dyDescent="0.25">
      <c r="A11345" s="4"/>
    </row>
    <row r="11346" spans="1:1" x14ac:dyDescent="0.25">
      <c r="A11346" s="4"/>
    </row>
    <row r="11347" spans="1:1" x14ac:dyDescent="0.25">
      <c r="A11347" s="4"/>
    </row>
    <row r="11348" spans="1:1" x14ac:dyDescent="0.25">
      <c r="A11348" s="4"/>
    </row>
    <row r="11349" spans="1:1" x14ac:dyDescent="0.25">
      <c r="A11349" s="4"/>
    </row>
    <row r="11350" spans="1:1" x14ac:dyDescent="0.25">
      <c r="A11350" s="4"/>
    </row>
    <row r="11351" spans="1:1" x14ac:dyDescent="0.25">
      <c r="A11351" s="4"/>
    </row>
    <row r="11352" spans="1:1" x14ac:dyDescent="0.25">
      <c r="A11352" s="4"/>
    </row>
    <row r="11353" spans="1:1" x14ac:dyDescent="0.25">
      <c r="A11353" s="4"/>
    </row>
    <row r="11354" spans="1:1" x14ac:dyDescent="0.25">
      <c r="A11354" s="4"/>
    </row>
    <row r="11355" spans="1:1" x14ac:dyDescent="0.25">
      <c r="A11355" s="4"/>
    </row>
    <row r="11356" spans="1:1" x14ac:dyDescent="0.25">
      <c r="A11356" s="4"/>
    </row>
    <row r="11357" spans="1:1" x14ac:dyDescent="0.25">
      <c r="A11357" s="4"/>
    </row>
    <row r="11358" spans="1:1" x14ac:dyDescent="0.25">
      <c r="A11358" s="4"/>
    </row>
    <row r="11359" spans="1:1" x14ac:dyDescent="0.25">
      <c r="A11359" s="4"/>
    </row>
    <row r="11360" spans="1:1" x14ac:dyDescent="0.25">
      <c r="A11360" s="4"/>
    </row>
    <row r="11361" spans="1:1" x14ac:dyDescent="0.25">
      <c r="A11361" s="4"/>
    </row>
    <row r="11362" spans="1:1" x14ac:dyDescent="0.25">
      <c r="A11362" s="4"/>
    </row>
    <row r="11363" spans="1:1" x14ac:dyDescent="0.25">
      <c r="A11363" s="4"/>
    </row>
    <row r="11364" spans="1:1" x14ac:dyDescent="0.25">
      <c r="A11364" s="4"/>
    </row>
    <row r="11365" spans="1:1" x14ac:dyDescent="0.25">
      <c r="A11365" s="4"/>
    </row>
    <row r="11366" spans="1:1" x14ac:dyDescent="0.25">
      <c r="A11366" s="4"/>
    </row>
    <row r="11367" spans="1:1" x14ac:dyDescent="0.25">
      <c r="A11367" s="4"/>
    </row>
    <row r="11368" spans="1:1" x14ac:dyDescent="0.25">
      <c r="A11368" s="4"/>
    </row>
    <row r="11369" spans="1:1" x14ac:dyDescent="0.25">
      <c r="A11369" s="4"/>
    </row>
    <row r="11370" spans="1:1" x14ac:dyDescent="0.25">
      <c r="A11370" s="4"/>
    </row>
    <row r="11371" spans="1:1" x14ac:dyDescent="0.25">
      <c r="A11371" s="4"/>
    </row>
    <row r="11372" spans="1:1" x14ac:dyDescent="0.25">
      <c r="A11372" s="4"/>
    </row>
    <row r="11373" spans="1:1" x14ac:dyDescent="0.25">
      <c r="A11373" s="4"/>
    </row>
    <row r="11374" spans="1:1" x14ac:dyDescent="0.25">
      <c r="A11374" s="4"/>
    </row>
    <row r="11375" spans="1:1" x14ac:dyDescent="0.25">
      <c r="A11375" s="4"/>
    </row>
    <row r="11376" spans="1:1" x14ac:dyDescent="0.25">
      <c r="A11376" s="4"/>
    </row>
    <row r="11377" spans="1:1" x14ac:dyDescent="0.25">
      <c r="A11377" s="4"/>
    </row>
    <row r="11378" spans="1:1" x14ac:dyDescent="0.25">
      <c r="A11378" s="4"/>
    </row>
    <row r="11379" spans="1:1" x14ac:dyDescent="0.25">
      <c r="A11379" s="4"/>
    </row>
    <row r="11380" spans="1:1" x14ac:dyDescent="0.25">
      <c r="A11380" s="4"/>
    </row>
    <row r="11381" spans="1:1" x14ac:dyDescent="0.25">
      <c r="A11381" s="4"/>
    </row>
    <row r="11382" spans="1:1" x14ac:dyDescent="0.25">
      <c r="A11382" s="4"/>
    </row>
    <row r="11383" spans="1:1" x14ac:dyDescent="0.25">
      <c r="A11383" s="4"/>
    </row>
    <row r="11384" spans="1:1" x14ac:dyDescent="0.25">
      <c r="A11384" s="4"/>
    </row>
    <row r="11385" spans="1:1" x14ac:dyDescent="0.25">
      <c r="A11385" s="4"/>
    </row>
    <row r="11386" spans="1:1" x14ac:dyDescent="0.25">
      <c r="A11386" s="4"/>
    </row>
    <row r="11387" spans="1:1" x14ac:dyDescent="0.25">
      <c r="A11387" s="4"/>
    </row>
    <row r="11388" spans="1:1" x14ac:dyDescent="0.25">
      <c r="A11388" s="4"/>
    </row>
    <row r="11389" spans="1:1" x14ac:dyDescent="0.25">
      <c r="A11389" s="4"/>
    </row>
    <row r="11390" spans="1:1" x14ac:dyDescent="0.25">
      <c r="A11390" s="4"/>
    </row>
    <row r="11391" spans="1:1" x14ac:dyDescent="0.25">
      <c r="A11391" s="4"/>
    </row>
    <row r="11392" spans="1:1" x14ac:dyDescent="0.25">
      <c r="A11392" s="4"/>
    </row>
    <row r="11393" spans="1:1" x14ac:dyDescent="0.25">
      <c r="A11393" s="4"/>
    </row>
    <row r="11394" spans="1:1" x14ac:dyDescent="0.25">
      <c r="A11394" s="4"/>
    </row>
    <row r="11395" spans="1:1" x14ac:dyDescent="0.25">
      <c r="A11395" s="4"/>
    </row>
    <row r="11396" spans="1:1" x14ac:dyDescent="0.25">
      <c r="A11396" s="4"/>
    </row>
    <row r="11397" spans="1:1" x14ac:dyDescent="0.25">
      <c r="A11397" s="4"/>
    </row>
    <row r="11398" spans="1:1" x14ac:dyDescent="0.25">
      <c r="A11398" s="4"/>
    </row>
    <row r="11399" spans="1:1" x14ac:dyDescent="0.25">
      <c r="A11399" s="4"/>
    </row>
    <row r="11400" spans="1:1" x14ac:dyDescent="0.25">
      <c r="A11400" s="4"/>
    </row>
    <row r="11401" spans="1:1" x14ac:dyDescent="0.25">
      <c r="A11401" s="4"/>
    </row>
    <row r="11402" spans="1:1" x14ac:dyDescent="0.25">
      <c r="A11402" s="4"/>
    </row>
    <row r="11403" spans="1:1" x14ac:dyDescent="0.25">
      <c r="A11403" s="4"/>
    </row>
    <row r="11404" spans="1:1" x14ac:dyDescent="0.25">
      <c r="A11404" s="4"/>
    </row>
    <row r="11405" spans="1:1" x14ac:dyDescent="0.25">
      <c r="A11405" s="4"/>
    </row>
    <row r="11406" spans="1:1" x14ac:dyDescent="0.25">
      <c r="A11406" s="4"/>
    </row>
    <row r="11407" spans="1:1" x14ac:dyDescent="0.25">
      <c r="A11407" s="4"/>
    </row>
    <row r="11408" spans="1:1" x14ac:dyDescent="0.25">
      <c r="A11408" s="4"/>
    </row>
    <row r="11409" spans="1:1" x14ac:dyDescent="0.25">
      <c r="A11409" s="4"/>
    </row>
    <row r="11410" spans="1:1" x14ac:dyDescent="0.25">
      <c r="A11410" s="4"/>
    </row>
    <row r="11411" spans="1:1" x14ac:dyDescent="0.25">
      <c r="A11411" s="4"/>
    </row>
    <row r="11412" spans="1:1" x14ac:dyDescent="0.25">
      <c r="A11412" s="4"/>
    </row>
    <row r="11413" spans="1:1" x14ac:dyDescent="0.25">
      <c r="A11413" s="4"/>
    </row>
    <row r="11414" spans="1:1" x14ac:dyDescent="0.25">
      <c r="A11414" s="4"/>
    </row>
    <row r="11415" spans="1:1" x14ac:dyDescent="0.25">
      <c r="A11415" s="4"/>
    </row>
    <row r="11416" spans="1:1" x14ac:dyDescent="0.25">
      <c r="A11416" s="4"/>
    </row>
    <row r="11417" spans="1:1" x14ac:dyDescent="0.25">
      <c r="A11417" s="4"/>
    </row>
    <row r="11418" spans="1:1" x14ac:dyDescent="0.25">
      <c r="A11418" s="4"/>
    </row>
    <row r="11419" spans="1:1" x14ac:dyDescent="0.25">
      <c r="A11419" s="4"/>
    </row>
    <row r="11420" spans="1:1" x14ac:dyDescent="0.25">
      <c r="A11420" s="4"/>
    </row>
    <row r="11421" spans="1:1" x14ac:dyDescent="0.25">
      <c r="A11421" s="4"/>
    </row>
    <row r="11422" spans="1:1" x14ac:dyDescent="0.25">
      <c r="A11422" s="4"/>
    </row>
    <row r="11423" spans="1:1" x14ac:dyDescent="0.25">
      <c r="A11423" s="4"/>
    </row>
    <row r="11424" spans="1:1" x14ac:dyDescent="0.25">
      <c r="A11424" s="4"/>
    </row>
    <row r="11425" spans="1:1" x14ac:dyDescent="0.25">
      <c r="A11425" s="4"/>
    </row>
    <row r="11426" spans="1:1" x14ac:dyDescent="0.25">
      <c r="A11426" s="4"/>
    </row>
    <row r="11427" spans="1:1" x14ac:dyDescent="0.25">
      <c r="A11427" s="4"/>
    </row>
    <row r="11428" spans="1:1" x14ac:dyDescent="0.25">
      <c r="A11428" s="4"/>
    </row>
    <row r="11429" spans="1:1" x14ac:dyDescent="0.25">
      <c r="A11429" s="4"/>
    </row>
    <row r="11430" spans="1:1" x14ac:dyDescent="0.25">
      <c r="A11430" s="4"/>
    </row>
    <row r="11431" spans="1:1" x14ac:dyDescent="0.25">
      <c r="A11431" s="4"/>
    </row>
    <row r="11432" spans="1:1" x14ac:dyDescent="0.25">
      <c r="A11432" s="4"/>
    </row>
    <row r="11433" spans="1:1" x14ac:dyDescent="0.25">
      <c r="A11433" s="4"/>
    </row>
    <row r="11434" spans="1:1" x14ac:dyDescent="0.25">
      <c r="A11434" s="4"/>
    </row>
    <row r="11435" spans="1:1" x14ac:dyDescent="0.25">
      <c r="A11435" s="4"/>
    </row>
    <row r="11436" spans="1:1" x14ac:dyDescent="0.25">
      <c r="A11436" s="4"/>
    </row>
    <row r="11437" spans="1:1" x14ac:dyDescent="0.25">
      <c r="A11437" s="4"/>
    </row>
    <row r="11438" spans="1:1" x14ac:dyDescent="0.25">
      <c r="A11438" s="4"/>
    </row>
    <row r="11439" spans="1:1" x14ac:dyDescent="0.25">
      <c r="A11439" s="4"/>
    </row>
    <row r="11440" spans="1:1" x14ac:dyDescent="0.25">
      <c r="A11440" s="4"/>
    </row>
    <row r="11441" spans="1:1" x14ac:dyDescent="0.25">
      <c r="A11441" s="4"/>
    </row>
    <row r="11442" spans="1:1" x14ac:dyDescent="0.25">
      <c r="A11442" s="4"/>
    </row>
    <row r="11443" spans="1:1" x14ac:dyDescent="0.25">
      <c r="A11443" s="4"/>
    </row>
    <row r="11444" spans="1:1" x14ac:dyDescent="0.25">
      <c r="A11444" s="4"/>
    </row>
    <row r="11445" spans="1:1" x14ac:dyDescent="0.25">
      <c r="A11445" s="4"/>
    </row>
    <row r="11446" spans="1:1" x14ac:dyDescent="0.25">
      <c r="A11446" s="4"/>
    </row>
    <row r="11447" spans="1:1" x14ac:dyDescent="0.25">
      <c r="A11447" s="4"/>
    </row>
    <row r="11448" spans="1:1" x14ac:dyDescent="0.25">
      <c r="A11448" s="4"/>
    </row>
    <row r="11449" spans="1:1" x14ac:dyDescent="0.25">
      <c r="A11449" s="4"/>
    </row>
    <row r="11450" spans="1:1" x14ac:dyDescent="0.25">
      <c r="A11450" s="4"/>
    </row>
    <row r="11451" spans="1:1" x14ac:dyDescent="0.25">
      <c r="A11451" s="4"/>
    </row>
    <row r="11452" spans="1:1" x14ac:dyDescent="0.25">
      <c r="A11452" s="4"/>
    </row>
    <row r="11453" spans="1:1" x14ac:dyDescent="0.25">
      <c r="A11453" s="4"/>
    </row>
    <row r="11454" spans="1:1" x14ac:dyDescent="0.25">
      <c r="A11454" s="4"/>
    </row>
    <row r="11455" spans="1:1" x14ac:dyDescent="0.25">
      <c r="A11455" s="4"/>
    </row>
    <row r="11456" spans="1:1" x14ac:dyDescent="0.25">
      <c r="A11456" s="4"/>
    </row>
    <row r="11457" spans="1:1" x14ac:dyDescent="0.25">
      <c r="A11457" s="4"/>
    </row>
    <row r="11458" spans="1:1" x14ac:dyDescent="0.25">
      <c r="A11458" s="4"/>
    </row>
    <row r="11459" spans="1:1" x14ac:dyDescent="0.25">
      <c r="A11459" s="4"/>
    </row>
    <row r="11460" spans="1:1" x14ac:dyDescent="0.25">
      <c r="A11460" s="4"/>
    </row>
    <row r="11461" spans="1:1" x14ac:dyDescent="0.25">
      <c r="A11461" s="4"/>
    </row>
    <row r="11462" spans="1:1" x14ac:dyDescent="0.25">
      <c r="A11462" s="4"/>
    </row>
    <row r="11463" spans="1:1" x14ac:dyDescent="0.25">
      <c r="A11463" s="4"/>
    </row>
    <row r="11464" spans="1:1" x14ac:dyDescent="0.25">
      <c r="A11464" s="4"/>
    </row>
    <row r="11465" spans="1:1" x14ac:dyDescent="0.25">
      <c r="A11465" s="4"/>
    </row>
    <row r="11466" spans="1:1" x14ac:dyDescent="0.25">
      <c r="A11466" s="4"/>
    </row>
    <row r="11467" spans="1:1" x14ac:dyDescent="0.25">
      <c r="A11467" s="4"/>
    </row>
    <row r="11468" spans="1:1" x14ac:dyDescent="0.25">
      <c r="A11468" s="4"/>
    </row>
    <row r="11469" spans="1:1" x14ac:dyDescent="0.25">
      <c r="A11469" s="4"/>
    </row>
    <row r="11470" spans="1:1" x14ac:dyDescent="0.25">
      <c r="A11470" s="4"/>
    </row>
    <row r="11471" spans="1:1" x14ac:dyDescent="0.25">
      <c r="A11471" s="4"/>
    </row>
    <row r="11472" spans="1:1" x14ac:dyDescent="0.25">
      <c r="A11472" s="4"/>
    </row>
    <row r="11473" spans="1:1" x14ac:dyDescent="0.25">
      <c r="A11473" s="4"/>
    </row>
    <row r="11474" spans="1:1" x14ac:dyDescent="0.25">
      <c r="A11474" s="4"/>
    </row>
    <row r="11475" spans="1:1" x14ac:dyDescent="0.25">
      <c r="A11475" s="4"/>
    </row>
    <row r="11476" spans="1:1" x14ac:dyDescent="0.25">
      <c r="A11476" s="4"/>
    </row>
    <row r="11477" spans="1:1" x14ac:dyDescent="0.25">
      <c r="A11477" s="4"/>
    </row>
    <row r="11478" spans="1:1" x14ac:dyDescent="0.25">
      <c r="A11478" s="4"/>
    </row>
    <row r="11479" spans="1:1" x14ac:dyDescent="0.25">
      <c r="A11479" s="4"/>
    </row>
    <row r="11480" spans="1:1" x14ac:dyDescent="0.25">
      <c r="A11480" s="4"/>
    </row>
    <row r="11481" spans="1:1" x14ac:dyDescent="0.25">
      <c r="A11481" s="4"/>
    </row>
    <row r="11482" spans="1:1" x14ac:dyDescent="0.25">
      <c r="A11482" s="4"/>
    </row>
    <row r="11483" spans="1:1" x14ac:dyDescent="0.25">
      <c r="A11483" s="4"/>
    </row>
    <row r="11484" spans="1:1" x14ac:dyDescent="0.25">
      <c r="A11484" s="4"/>
    </row>
    <row r="11485" spans="1:1" x14ac:dyDescent="0.25">
      <c r="A11485" s="4"/>
    </row>
    <row r="11486" spans="1:1" x14ac:dyDescent="0.25">
      <c r="A11486" s="4"/>
    </row>
    <row r="11487" spans="1:1" x14ac:dyDescent="0.25">
      <c r="A11487" s="4"/>
    </row>
    <row r="11488" spans="1:1" x14ac:dyDescent="0.25">
      <c r="A11488" s="4"/>
    </row>
    <row r="11489" spans="1:1" x14ac:dyDescent="0.25">
      <c r="A11489" s="4"/>
    </row>
    <row r="11490" spans="1:1" x14ac:dyDescent="0.25">
      <c r="A11490" s="4"/>
    </row>
    <row r="11491" spans="1:1" x14ac:dyDescent="0.25">
      <c r="A11491" s="4"/>
    </row>
    <row r="11492" spans="1:1" x14ac:dyDescent="0.25">
      <c r="A11492" s="4"/>
    </row>
    <row r="11493" spans="1:1" x14ac:dyDescent="0.25">
      <c r="A11493" s="4"/>
    </row>
    <row r="11494" spans="1:1" x14ac:dyDescent="0.25">
      <c r="A11494" s="4"/>
    </row>
    <row r="11495" spans="1:1" x14ac:dyDescent="0.25">
      <c r="A11495" s="4"/>
    </row>
    <row r="11496" spans="1:1" x14ac:dyDescent="0.25">
      <c r="A11496" s="4"/>
    </row>
    <row r="11497" spans="1:1" x14ac:dyDescent="0.25">
      <c r="A11497" s="4"/>
    </row>
    <row r="11498" spans="1:1" x14ac:dyDescent="0.25">
      <c r="A11498" s="4"/>
    </row>
    <row r="11499" spans="1:1" x14ac:dyDescent="0.25">
      <c r="A11499" s="4"/>
    </row>
    <row r="11500" spans="1:1" x14ac:dyDescent="0.25">
      <c r="A11500" s="4"/>
    </row>
    <row r="11501" spans="1:1" x14ac:dyDescent="0.25">
      <c r="A11501" s="4"/>
    </row>
    <row r="11502" spans="1:1" x14ac:dyDescent="0.25">
      <c r="A11502" s="4"/>
    </row>
    <row r="11503" spans="1:1" x14ac:dyDescent="0.25">
      <c r="A11503" s="4"/>
    </row>
    <row r="11504" spans="1:1" x14ac:dyDescent="0.25">
      <c r="A11504" s="4"/>
    </row>
    <row r="11505" spans="1:1" x14ac:dyDescent="0.25">
      <c r="A11505" s="4"/>
    </row>
    <row r="11506" spans="1:1" x14ac:dyDescent="0.25">
      <c r="A11506" s="4"/>
    </row>
    <row r="11507" spans="1:1" x14ac:dyDescent="0.25">
      <c r="A11507" s="4"/>
    </row>
    <row r="11508" spans="1:1" x14ac:dyDescent="0.25">
      <c r="A11508" s="4"/>
    </row>
    <row r="11509" spans="1:1" x14ac:dyDescent="0.25">
      <c r="A11509" s="4"/>
    </row>
    <row r="11510" spans="1:1" x14ac:dyDescent="0.25">
      <c r="A11510" s="4"/>
    </row>
    <row r="11511" spans="1:1" x14ac:dyDescent="0.25">
      <c r="A11511" s="4"/>
    </row>
    <row r="11512" spans="1:1" x14ac:dyDescent="0.25">
      <c r="A11512" s="4"/>
    </row>
    <row r="11513" spans="1:1" x14ac:dyDescent="0.25">
      <c r="A11513" s="4"/>
    </row>
    <row r="11514" spans="1:1" x14ac:dyDescent="0.25">
      <c r="A11514" s="4"/>
    </row>
    <row r="11515" spans="1:1" x14ac:dyDescent="0.25">
      <c r="A11515" s="4"/>
    </row>
    <row r="11516" spans="1:1" x14ac:dyDescent="0.25">
      <c r="A11516" s="4"/>
    </row>
    <row r="11517" spans="1:1" x14ac:dyDescent="0.25">
      <c r="A11517" s="4"/>
    </row>
    <row r="11518" spans="1:1" x14ac:dyDescent="0.25">
      <c r="A11518" s="4"/>
    </row>
    <row r="11519" spans="1:1" x14ac:dyDescent="0.25">
      <c r="A11519" s="4"/>
    </row>
    <row r="11520" spans="1:1" x14ac:dyDescent="0.25">
      <c r="A11520" s="4"/>
    </row>
    <row r="11521" spans="1:1" x14ac:dyDescent="0.25">
      <c r="A11521" s="4"/>
    </row>
    <row r="11522" spans="1:1" x14ac:dyDescent="0.25">
      <c r="A11522" s="4"/>
    </row>
    <row r="11523" spans="1:1" x14ac:dyDescent="0.25">
      <c r="A11523" s="4"/>
    </row>
    <row r="11524" spans="1:1" x14ac:dyDescent="0.25">
      <c r="A11524" s="4"/>
    </row>
    <row r="11525" spans="1:1" x14ac:dyDescent="0.25">
      <c r="A11525" s="4"/>
    </row>
    <row r="11526" spans="1:1" x14ac:dyDescent="0.25">
      <c r="A11526" s="4"/>
    </row>
    <row r="11527" spans="1:1" x14ac:dyDescent="0.25">
      <c r="A11527" s="4"/>
    </row>
    <row r="11528" spans="1:1" x14ac:dyDescent="0.25">
      <c r="A11528" s="4"/>
    </row>
    <row r="11529" spans="1:1" x14ac:dyDescent="0.25">
      <c r="A11529" s="4"/>
    </row>
    <row r="11530" spans="1:1" x14ac:dyDescent="0.25">
      <c r="A11530" s="4"/>
    </row>
    <row r="11531" spans="1:1" x14ac:dyDescent="0.25">
      <c r="A11531" s="4"/>
    </row>
    <row r="11532" spans="1:1" x14ac:dyDescent="0.25">
      <c r="A11532" s="4"/>
    </row>
    <row r="11533" spans="1:1" x14ac:dyDescent="0.25">
      <c r="A11533" s="4"/>
    </row>
    <row r="11534" spans="1:1" x14ac:dyDescent="0.25">
      <c r="A11534" s="4"/>
    </row>
    <row r="11535" spans="1:1" x14ac:dyDescent="0.25">
      <c r="A11535" s="4"/>
    </row>
    <row r="11536" spans="1:1" x14ac:dyDescent="0.25">
      <c r="A11536" s="4"/>
    </row>
    <row r="11537" spans="1:1" x14ac:dyDescent="0.25">
      <c r="A11537" s="4"/>
    </row>
    <row r="11538" spans="1:1" x14ac:dyDescent="0.25">
      <c r="A11538" s="4"/>
    </row>
    <row r="11539" spans="1:1" x14ac:dyDescent="0.25">
      <c r="A11539" s="4"/>
    </row>
    <row r="11540" spans="1:1" x14ac:dyDescent="0.25">
      <c r="A11540" s="4"/>
    </row>
    <row r="11541" spans="1:1" x14ac:dyDescent="0.25">
      <c r="A11541" s="4"/>
    </row>
    <row r="11542" spans="1:1" x14ac:dyDescent="0.25">
      <c r="A11542" s="4"/>
    </row>
    <row r="11543" spans="1:1" x14ac:dyDescent="0.25">
      <c r="A11543" s="4"/>
    </row>
    <row r="11544" spans="1:1" x14ac:dyDescent="0.25">
      <c r="A11544" s="4"/>
    </row>
    <row r="11545" spans="1:1" x14ac:dyDescent="0.25">
      <c r="A11545" s="4"/>
    </row>
    <row r="11546" spans="1:1" x14ac:dyDescent="0.25">
      <c r="A11546" s="4"/>
    </row>
    <row r="11547" spans="1:1" x14ac:dyDescent="0.25">
      <c r="A11547" s="4"/>
    </row>
    <row r="11548" spans="1:1" x14ac:dyDescent="0.25">
      <c r="A11548" s="4"/>
    </row>
    <row r="11549" spans="1:1" x14ac:dyDescent="0.25">
      <c r="A11549" s="4"/>
    </row>
    <row r="11550" spans="1:1" x14ac:dyDescent="0.25">
      <c r="A11550" s="4"/>
    </row>
    <row r="11551" spans="1:1" x14ac:dyDescent="0.25">
      <c r="A11551" s="4"/>
    </row>
    <row r="11552" spans="1:1" x14ac:dyDescent="0.25">
      <c r="A11552" s="4"/>
    </row>
    <row r="11553" spans="1:1" x14ac:dyDescent="0.25">
      <c r="A11553" s="4"/>
    </row>
    <row r="11554" spans="1:1" x14ac:dyDescent="0.25">
      <c r="A11554" s="4"/>
    </row>
    <row r="11555" spans="1:1" x14ac:dyDescent="0.25">
      <c r="A11555" s="4"/>
    </row>
    <row r="11556" spans="1:1" x14ac:dyDescent="0.25">
      <c r="A11556" s="4"/>
    </row>
    <row r="11557" spans="1:1" x14ac:dyDescent="0.25">
      <c r="A11557" s="4"/>
    </row>
    <row r="11558" spans="1:1" x14ac:dyDescent="0.25">
      <c r="A11558" s="4"/>
    </row>
    <row r="11559" spans="1:1" x14ac:dyDescent="0.25">
      <c r="A11559" s="4"/>
    </row>
    <row r="11560" spans="1:1" x14ac:dyDescent="0.25">
      <c r="A11560" s="4"/>
    </row>
    <row r="11561" spans="1:1" x14ac:dyDescent="0.25">
      <c r="A11561" s="4"/>
    </row>
    <row r="11562" spans="1:1" x14ac:dyDescent="0.25">
      <c r="A11562" s="4"/>
    </row>
    <row r="11563" spans="1:1" x14ac:dyDescent="0.25">
      <c r="A11563" s="4"/>
    </row>
    <row r="11564" spans="1:1" x14ac:dyDescent="0.25">
      <c r="A11564" s="4"/>
    </row>
    <row r="11565" spans="1:1" x14ac:dyDescent="0.25">
      <c r="A11565" s="4"/>
    </row>
    <row r="11566" spans="1:1" x14ac:dyDescent="0.25">
      <c r="A11566" s="4"/>
    </row>
    <row r="11567" spans="1:1" x14ac:dyDescent="0.25">
      <c r="A11567" s="4"/>
    </row>
    <row r="11568" spans="1:1" x14ac:dyDescent="0.25">
      <c r="A11568" s="4"/>
    </row>
    <row r="11569" spans="1:1" x14ac:dyDescent="0.25">
      <c r="A11569" s="4"/>
    </row>
    <row r="11570" spans="1:1" x14ac:dyDescent="0.25">
      <c r="A11570" s="4"/>
    </row>
    <row r="11571" spans="1:1" x14ac:dyDescent="0.25">
      <c r="A11571" s="4"/>
    </row>
    <row r="11572" spans="1:1" x14ac:dyDescent="0.25">
      <c r="A11572" s="4"/>
    </row>
    <row r="11573" spans="1:1" x14ac:dyDescent="0.25">
      <c r="A11573" s="4"/>
    </row>
    <row r="11574" spans="1:1" x14ac:dyDescent="0.25">
      <c r="A11574" s="4"/>
    </row>
    <row r="11575" spans="1:1" x14ac:dyDescent="0.25">
      <c r="A11575" s="4"/>
    </row>
    <row r="11576" spans="1:1" x14ac:dyDescent="0.25">
      <c r="A11576" s="4"/>
    </row>
    <row r="11577" spans="1:1" x14ac:dyDescent="0.25">
      <c r="A11577" s="4"/>
    </row>
    <row r="11578" spans="1:1" x14ac:dyDescent="0.25">
      <c r="A11578" s="4"/>
    </row>
    <row r="11579" spans="1:1" x14ac:dyDescent="0.25">
      <c r="A11579" s="4"/>
    </row>
    <row r="11580" spans="1:1" x14ac:dyDescent="0.25">
      <c r="A11580" s="4"/>
    </row>
    <row r="11581" spans="1:1" x14ac:dyDescent="0.25">
      <c r="A11581" s="4"/>
    </row>
    <row r="11582" spans="1:1" x14ac:dyDescent="0.25">
      <c r="A11582" s="4"/>
    </row>
    <row r="11583" spans="1:1" x14ac:dyDescent="0.25">
      <c r="A11583" s="4"/>
    </row>
    <row r="11584" spans="1:1" x14ac:dyDescent="0.25">
      <c r="A11584" s="4"/>
    </row>
    <row r="11585" spans="1:1" x14ac:dyDescent="0.25">
      <c r="A11585" s="4"/>
    </row>
    <row r="11586" spans="1:1" x14ac:dyDescent="0.25">
      <c r="A11586" s="4"/>
    </row>
    <row r="11587" spans="1:1" x14ac:dyDescent="0.25">
      <c r="A11587" s="4"/>
    </row>
    <row r="11588" spans="1:1" x14ac:dyDescent="0.25">
      <c r="A11588" s="4"/>
    </row>
    <row r="11589" spans="1:1" x14ac:dyDescent="0.25">
      <c r="A11589" s="4"/>
    </row>
    <row r="11590" spans="1:1" x14ac:dyDescent="0.25">
      <c r="A11590" s="4"/>
    </row>
    <row r="11591" spans="1:1" x14ac:dyDescent="0.25">
      <c r="A11591" s="4"/>
    </row>
    <row r="11592" spans="1:1" x14ac:dyDescent="0.25">
      <c r="A11592" s="4"/>
    </row>
    <row r="11593" spans="1:1" x14ac:dyDescent="0.25">
      <c r="A11593" s="4"/>
    </row>
    <row r="11594" spans="1:1" x14ac:dyDescent="0.25">
      <c r="A11594" s="4"/>
    </row>
    <row r="11595" spans="1:1" x14ac:dyDescent="0.25">
      <c r="A11595" s="4"/>
    </row>
    <row r="11596" spans="1:1" x14ac:dyDescent="0.25">
      <c r="A11596" s="4"/>
    </row>
    <row r="11597" spans="1:1" x14ac:dyDescent="0.25">
      <c r="A11597" s="4"/>
    </row>
    <row r="11598" spans="1:1" x14ac:dyDescent="0.25">
      <c r="A11598" s="4"/>
    </row>
    <row r="11599" spans="1:1" x14ac:dyDescent="0.25">
      <c r="A11599" s="4"/>
    </row>
    <row r="11600" spans="1:1" x14ac:dyDescent="0.25">
      <c r="A11600" s="4"/>
    </row>
    <row r="11601" spans="1:1" x14ac:dyDescent="0.25">
      <c r="A11601" s="4"/>
    </row>
    <row r="11602" spans="1:1" x14ac:dyDescent="0.25">
      <c r="A11602" s="4"/>
    </row>
    <row r="11603" spans="1:1" x14ac:dyDescent="0.25">
      <c r="A11603" s="4"/>
    </row>
    <row r="11604" spans="1:1" x14ac:dyDescent="0.25">
      <c r="A11604" s="4"/>
    </row>
    <row r="11605" spans="1:1" x14ac:dyDescent="0.25">
      <c r="A11605" s="4"/>
    </row>
    <row r="11606" spans="1:1" x14ac:dyDescent="0.25">
      <c r="A11606" s="4"/>
    </row>
    <row r="11607" spans="1:1" x14ac:dyDescent="0.25">
      <c r="A11607" s="4"/>
    </row>
    <row r="11608" spans="1:1" x14ac:dyDescent="0.25">
      <c r="A11608" s="4"/>
    </row>
    <row r="11609" spans="1:1" x14ac:dyDescent="0.25">
      <c r="A11609" s="4"/>
    </row>
    <row r="11610" spans="1:1" x14ac:dyDescent="0.25">
      <c r="A11610" s="4"/>
    </row>
    <row r="11611" spans="1:1" x14ac:dyDescent="0.25">
      <c r="A11611" s="4"/>
    </row>
    <row r="11612" spans="1:1" x14ac:dyDescent="0.25">
      <c r="A11612" s="4"/>
    </row>
    <row r="11613" spans="1:1" x14ac:dyDescent="0.25">
      <c r="A11613" s="4"/>
    </row>
    <row r="11614" spans="1:1" x14ac:dyDescent="0.25">
      <c r="A11614" s="4"/>
    </row>
    <row r="11615" spans="1:1" x14ac:dyDescent="0.25">
      <c r="A11615" s="4"/>
    </row>
    <row r="11616" spans="1:1" x14ac:dyDescent="0.25">
      <c r="A11616" s="4"/>
    </row>
    <row r="11617" spans="1:1" x14ac:dyDescent="0.25">
      <c r="A11617" s="4"/>
    </row>
    <row r="11618" spans="1:1" x14ac:dyDescent="0.25">
      <c r="A11618" s="4"/>
    </row>
    <row r="11619" spans="1:1" x14ac:dyDescent="0.25">
      <c r="A11619" s="4"/>
    </row>
    <row r="11620" spans="1:1" x14ac:dyDescent="0.25">
      <c r="A11620" s="4"/>
    </row>
    <row r="11621" spans="1:1" x14ac:dyDescent="0.25">
      <c r="A11621" s="4"/>
    </row>
    <row r="11622" spans="1:1" x14ac:dyDescent="0.25">
      <c r="A11622" s="4"/>
    </row>
    <row r="11623" spans="1:1" x14ac:dyDescent="0.25">
      <c r="A11623" s="4"/>
    </row>
    <row r="11624" spans="1:1" x14ac:dyDescent="0.25">
      <c r="A11624" s="4"/>
    </row>
    <row r="11625" spans="1:1" x14ac:dyDescent="0.25">
      <c r="A11625" s="4"/>
    </row>
    <row r="11626" spans="1:1" x14ac:dyDescent="0.25">
      <c r="A11626" s="4"/>
    </row>
    <row r="11627" spans="1:1" x14ac:dyDescent="0.25">
      <c r="A11627" s="4"/>
    </row>
    <row r="11628" spans="1:1" x14ac:dyDescent="0.25">
      <c r="A11628" s="4"/>
    </row>
    <row r="11629" spans="1:1" x14ac:dyDescent="0.25">
      <c r="A11629" s="4"/>
    </row>
    <row r="11630" spans="1:1" x14ac:dyDescent="0.25">
      <c r="A11630" s="4"/>
    </row>
    <row r="11631" spans="1:1" x14ac:dyDescent="0.25">
      <c r="A11631" s="4"/>
    </row>
    <row r="11632" spans="1:1" x14ac:dyDescent="0.25">
      <c r="A11632" s="4"/>
    </row>
    <row r="11633" spans="1:1" x14ac:dyDescent="0.25">
      <c r="A11633" s="4"/>
    </row>
    <row r="11634" spans="1:1" x14ac:dyDescent="0.25">
      <c r="A11634" s="4"/>
    </row>
    <row r="11635" spans="1:1" x14ac:dyDescent="0.25">
      <c r="A11635" s="4"/>
    </row>
    <row r="11636" spans="1:1" x14ac:dyDescent="0.25">
      <c r="A11636" s="4"/>
    </row>
    <row r="11637" spans="1:1" x14ac:dyDescent="0.25">
      <c r="A11637" s="4"/>
    </row>
    <row r="11638" spans="1:1" x14ac:dyDescent="0.25">
      <c r="A11638" s="4"/>
    </row>
    <row r="11639" spans="1:1" x14ac:dyDescent="0.25">
      <c r="A11639" s="4"/>
    </row>
    <row r="11640" spans="1:1" x14ac:dyDescent="0.25">
      <c r="A11640" s="4"/>
    </row>
    <row r="11641" spans="1:1" x14ac:dyDescent="0.25">
      <c r="A11641" s="4"/>
    </row>
    <row r="11642" spans="1:1" x14ac:dyDescent="0.25">
      <c r="A11642" s="4"/>
    </row>
    <row r="11643" spans="1:1" x14ac:dyDescent="0.25">
      <c r="A11643" s="4"/>
    </row>
    <row r="11644" spans="1:1" x14ac:dyDescent="0.25">
      <c r="A11644" s="4"/>
    </row>
    <row r="11645" spans="1:1" x14ac:dyDescent="0.25">
      <c r="A11645" s="4"/>
    </row>
    <row r="11646" spans="1:1" x14ac:dyDescent="0.25">
      <c r="A11646" s="4"/>
    </row>
    <row r="11647" spans="1:1" x14ac:dyDescent="0.25">
      <c r="A11647" s="4"/>
    </row>
    <row r="11648" spans="1:1" x14ac:dyDescent="0.25">
      <c r="A11648" s="4"/>
    </row>
    <row r="11649" spans="1:1" x14ac:dyDescent="0.25">
      <c r="A11649" s="4"/>
    </row>
    <row r="11650" spans="1:1" x14ac:dyDescent="0.25">
      <c r="A11650" s="4"/>
    </row>
    <row r="11651" spans="1:1" x14ac:dyDescent="0.25">
      <c r="A11651" s="4"/>
    </row>
    <row r="11652" spans="1:1" x14ac:dyDescent="0.25">
      <c r="A11652" s="4"/>
    </row>
    <row r="11653" spans="1:1" x14ac:dyDescent="0.25">
      <c r="A11653" s="4"/>
    </row>
    <row r="11654" spans="1:1" x14ac:dyDescent="0.25">
      <c r="A11654" s="4"/>
    </row>
    <row r="11655" spans="1:1" x14ac:dyDescent="0.25">
      <c r="A11655" s="4"/>
    </row>
    <row r="11656" spans="1:1" x14ac:dyDescent="0.25">
      <c r="A11656" s="4"/>
    </row>
    <row r="11657" spans="1:1" x14ac:dyDescent="0.25">
      <c r="A11657" s="4"/>
    </row>
    <row r="11658" spans="1:1" x14ac:dyDescent="0.25">
      <c r="A11658" s="4"/>
    </row>
    <row r="11659" spans="1:1" x14ac:dyDescent="0.25">
      <c r="A11659" s="4"/>
    </row>
    <row r="11660" spans="1:1" x14ac:dyDescent="0.25">
      <c r="A11660" s="4"/>
    </row>
    <row r="11661" spans="1:1" x14ac:dyDescent="0.25">
      <c r="A11661" s="4"/>
    </row>
    <row r="11662" spans="1:1" x14ac:dyDescent="0.25">
      <c r="A11662" s="4"/>
    </row>
    <row r="11663" spans="1:1" x14ac:dyDescent="0.25">
      <c r="A11663" s="4"/>
    </row>
    <row r="11664" spans="1:1" x14ac:dyDescent="0.25">
      <c r="A11664" s="4"/>
    </row>
    <row r="11665" spans="1:1" x14ac:dyDescent="0.25">
      <c r="A11665" s="4"/>
    </row>
    <row r="11666" spans="1:1" x14ac:dyDescent="0.25">
      <c r="A11666" s="4"/>
    </row>
    <row r="11667" spans="1:1" x14ac:dyDescent="0.25">
      <c r="A11667" s="4"/>
    </row>
    <row r="11668" spans="1:1" x14ac:dyDescent="0.25">
      <c r="A11668" s="4"/>
    </row>
    <row r="11669" spans="1:1" x14ac:dyDescent="0.25">
      <c r="A11669" s="4"/>
    </row>
    <row r="11670" spans="1:1" x14ac:dyDescent="0.25">
      <c r="A11670" s="4"/>
    </row>
    <row r="11671" spans="1:1" x14ac:dyDescent="0.25">
      <c r="A11671" s="4"/>
    </row>
    <row r="11672" spans="1:1" x14ac:dyDescent="0.25">
      <c r="A11672" s="4"/>
    </row>
    <row r="11673" spans="1:1" x14ac:dyDescent="0.25">
      <c r="A11673" s="4"/>
    </row>
    <row r="11674" spans="1:1" x14ac:dyDescent="0.25">
      <c r="A11674" s="4"/>
    </row>
    <row r="11675" spans="1:1" x14ac:dyDescent="0.25">
      <c r="A11675" s="4"/>
    </row>
    <row r="11676" spans="1:1" x14ac:dyDescent="0.25">
      <c r="A11676" s="4"/>
    </row>
    <row r="11677" spans="1:1" x14ac:dyDescent="0.25">
      <c r="A11677" s="4"/>
    </row>
    <row r="11678" spans="1:1" x14ac:dyDescent="0.25">
      <c r="A11678" s="4"/>
    </row>
    <row r="11679" spans="1:1" x14ac:dyDescent="0.25">
      <c r="A11679" s="4"/>
    </row>
    <row r="11680" spans="1:1" x14ac:dyDescent="0.25">
      <c r="A11680" s="4"/>
    </row>
    <row r="11681" spans="1:1" x14ac:dyDescent="0.25">
      <c r="A11681" s="4"/>
    </row>
    <row r="11682" spans="1:1" x14ac:dyDescent="0.25">
      <c r="A11682" s="4"/>
    </row>
    <row r="11683" spans="1:1" x14ac:dyDescent="0.25">
      <c r="A11683" s="4"/>
    </row>
    <row r="11684" spans="1:1" x14ac:dyDescent="0.25">
      <c r="A11684" s="4"/>
    </row>
    <row r="11685" spans="1:1" x14ac:dyDescent="0.25">
      <c r="A11685" s="4"/>
    </row>
    <row r="11686" spans="1:1" x14ac:dyDescent="0.25">
      <c r="A11686" s="4"/>
    </row>
    <row r="11687" spans="1:1" x14ac:dyDescent="0.25">
      <c r="A11687" s="4"/>
    </row>
    <row r="11688" spans="1:1" x14ac:dyDescent="0.25">
      <c r="A11688" s="4"/>
    </row>
    <row r="11689" spans="1:1" x14ac:dyDescent="0.25">
      <c r="A11689" s="4"/>
    </row>
    <row r="11690" spans="1:1" x14ac:dyDescent="0.25">
      <c r="A11690" s="4"/>
    </row>
    <row r="11691" spans="1:1" x14ac:dyDescent="0.25">
      <c r="A11691" s="4"/>
    </row>
    <row r="11692" spans="1:1" x14ac:dyDescent="0.25">
      <c r="A11692" s="4"/>
    </row>
    <row r="11693" spans="1:1" x14ac:dyDescent="0.25">
      <c r="A11693" s="4"/>
    </row>
    <row r="11694" spans="1:1" x14ac:dyDescent="0.25">
      <c r="A11694" s="4"/>
    </row>
    <row r="11695" spans="1:1" x14ac:dyDescent="0.25">
      <c r="A11695" s="4"/>
    </row>
    <row r="11696" spans="1:1" x14ac:dyDescent="0.25">
      <c r="A11696" s="4"/>
    </row>
    <row r="11697" spans="1:1" x14ac:dyDescent="0.25">
      <c r="A11697" s="4"/>
    </row>
    <row r="11698" spans="1:1" x14ac:dyDescent="0.25">
      <c r="A11698" s="4"/>
    </row>
    <row r="11699" spans="1:1" x14ac:dyDescent="0.25">
      <c r="A11699" s="4"/>
    </row>
    <row r="11700" spans="1:1" x14ac:dyDescent="0.25">
      <c r="A11700" s="4"/>
    </row>
    <row r="11701" spans="1:1" x14ac:dyDescent="0.25">
      <c r="A11701" s="4"/>
    </row>
    <row r="11702" spans="1:1" x14ac:dyDescent="0.25">
      <c r="A11702" s="4"/>
    </row>
    <row r="11703" spans="1:1" x14ac:dyDescent="0.25">
      <c r="A11703" s="4"/>
    </row>
    <row r="11704" spans="1:1" x14ac:dyDescent="0.25">
      <c r="A11704" s="4"/>
    </row>
    <row r="11705" spans="1:1" x14ac:dyDescent="0.25">
      <c r="A11705" s="4"/>
    </row>
    <row r="11706" spans="1:1" x14ac:dyDescent="0.25">
      <c r="A11706" s="4"/>
    </row>
    <row r="11707" spans="1:1" x14ac:dyDescent="0.25">
      <c r="A11707" s="4"/>
    </row>
    <row r="11708" spans="1:1" x14ac:dyDescent="0.25">
      <c r="A11708" s="4"/>
    </row>
    <row r="11709" spans="1:1" x14ac:dyDescent="0.25">
      <c r="A11709" s="4"/>
    </row>
    <row r="11710" spans="1:1" x14ac:dyDescent="0.25">
      <c r="A11710" s="4"/>
    </row>
    <row r="11711" spans="1:1" x14ac:dyDescent="0.25">
      <c r="A11711" s="4"/>
    </row>
    <row r="11712" spans="1:1" x14ac:dyDescent="0.25">
      <c r="A11712" s="4"/>
    </row>
    <row r="11713" spans="1:1" x14ac:dyDescent="0.25">
      <c r="A11713" s="4"/>
    </row>
    <row r="11714" spans="1:1" x14ac:dyDescent="0.25">
      <c r="A11714" s="4"/>
    </row>
    <row r="11715" spans="1:1" x14ac:dyDescent="0.25">
      <c r="A11715" s="4"/>
    </row>
    <row r="11716" spans="1:1" x14ac:dyDescent="0.25">
      <c r="A11716" s="4"/>
    </row>
    <row r="11717" spans="1:1" x14ac:dyDescent="0.25">
      <c r="A11717" s="4"/>
    </row>
    <row r="11718" spans="1:1" x14ac:dyDescent="0.25">
      <c r="A11718" s="4"/>
    </row>
    <row r="11719" spans="1:1" x14ac:dyDescent="0.25">
      <c r="A11719" s="4"/>
    </row>
    <row r="11720" spans="1:1" x14ac:dyDescent="0.25">
      <c r="A11720" s="4"/>
    </row>
    <row r="11721" spans="1:1" x14ac:dyDescent="0.25">
      <c r="A11721" s="4"/>
    </row>
    <row r="11722" spans="1:1" x14ac:dyDescent="0.25">
      <c r="A11722" s="4"/>
    </row>
    <row r="11723" spans="1:1" x14ac:dyDescent="0.25">
      <c r="A11723" s="4"/>
    </row>
    <row r="11724" spans="1:1" x14ac:dyDescent="0.25">
      <c r="A11724" s="4"/>
    </row>
    <row r="11725" spans="1:1" x14ac:dyDescent="0.25">
      <c r="A11725" s="4"/>
    </row>
    <row r="11726" spans="1:1" x14ac:dyDescent="0.25">
      <c r="A11726" s="4"/>
    </row>
    <row r="11727" spans="1:1" x14ac:dyDescent="0.25">
      <c r="A11727" s="4"/>
    </row>
    <row r="11728" spans="1:1" x14ac:dyDescent="0.25">
      <c r="A11728" s="4"/>
    </row>
    <row r="11729" spans="1:1" x14ac:dyDescent="0.25">
      <c r="A11729" s="4"/>
    </row>
    <row r="11730" spans="1:1" x14ac:dyDescent="0.25">
      <c r="A11730" s="4"/>
    </row>
    <row r="11731" spans="1:1" x14ac:dyDescent="0.25">
      <c r="A11731" s="4"/>
    </row>
    <row r="11732" spans="1:1" x14ac:dyDescent="0.25">
      <c r="A11732" s="4"/>
    </row>
    <row r="11733" spans="1:1" x14ac:dyDescent="0.25">
      <c r="A11733" s="4"/>
    </row>
    <row r="11734" spans="1:1" x14ac:dyDescent="0.25">
      <c r="A11734" s="4"/>
    </row>
    <row r="11735" spans="1:1" x14ac:dyDescent="0.25">
      <c r="A11735" s="4"/>
    </row>
    <row r="11736" spans="1:1" x14ac:dyDescent="0.25">
      <c r="A11736" s="4"/>
    </row>
    <row r="11737" spans="1:1" x14ac:dyDescent="0.25">
      <c r="A11737" s="4"/>
    </row>
    <row r="11738" spans="1:1" x14ac:dyDescent="0.25">
      <c r="A11738" s="4"/>
    </row>
    <row r="11739" spans="1:1" x14ac:dyDescent="0.25">
      <c r="A11739" s="4"/>
    </row>
    <row r="11740" spans="1:1" x14ac:dyDescent="0.25">
      <c r="A11740" s="4"/>
    </row>
    <row r="11741" spans="1:1" x14ac:dyDescent="0.25">
      <c r="A11741" s="4"/>
    </row>
    <row r="11742" spans="1:1" x14ac:dyDescent="0.25">
      <c r="A11742" s="4"/>
    </row>
    <row r="11743" spans="1:1" x14ac:dyDescent="0.25">
      <c r="A11743" s="4"/>
    </row>
    <row r="11744" spans="1:1" x14ac:dyDescent="0.25">
      <c r="A11744" s="4"/>
    </row>
    <row r="11745" spans="1:1" x14ac:dyDescent="0.25">
      <c r="A11745" s="4"/>
    </row>
    <row r="11746" spans="1:1" x14ac:dyDescent="0.25">
      <c r="A11746" s="4"/>
    </row>
    <row r="11747" spans="1:1" x14ac:dyDescent="0.25">
      <c r="A11747" s="4"/>
    </row>
    <row r="11748" spans="1:1" x14ac:dyDescent="0.25">
      <c r="A11748" s="4"/>
    </row>
    <row r="11749" spans="1:1" x14ac:dyDescent="0.25">
      <c r="A11749" s="4"/>
    </row>
    <row r="11750" spans="1:1" x14ac:dyDescent="0.25">
      <c r="A11750" s="4"/>
    </row>
    <row r="11751" spans="1:1" x14ac:dyDescent="0.25">
      <c r="A11751" s="4"/>
    </row>
    <row r="11752" spans="1:1" x14ac:dyDescent="0.25">
      <c r="A11752" s="4"/>
    </row>
    <row r="11753" spans="1:1" x14ac:dyDescent="0.25">
      <c r="A11753" s="4"/>
    </row>
    <row r="11754" spans="1:1" x14ac:dyDescent="0.25">
      <c r="A11754" s="4"/>
    </row>
    <row r="11755" spans="1:1" x14ac:dyDescent="0.25">
      <c r="A11755" s="4"/>
    </row>
    <row r="11756" spans="1:1" x14ac:dyDescent="0.25">
      <c r="A11756" s="4"/>
    </row>
    <row r="11757" spans="1:1" x14ac:dyDescent="0.25">
      <c r="A11757" s="4"/>
    </row>
    <row r="11758" spans="1:1" x14ac:dyDescent="0.25">
      <c r="A11758" s="4"/>
    </row>
    <row r="11759" spans="1:1" x14ac:dyDescent="0.25">
      <c r="A11759" s="4"/>
    </row>
    <row r="11760" spans="1:1" x14ac:dyDescent="0.25">
      <c r="A11760" s="4"/>
    </row>
    <row r="11761" spans="1:1" x14ac:dyDescent="0.25">
      <c r="A11761" s="4"/>
    </row>
    <row r="11762" spans="1:1" x14ac:dyDescent="0.25">
      <c r="A11762" s="4"/>
    </row>
    <row r="11763" spans="1:1" x14ac:dyDescent="0.25">
      <c r="A11763" s="4"/>
    </row>
    <row r="11764" spans="1:1" x14ac:dyDescent="0.25">
      <c r="A11764" s="4"/>
    </row>
    <row r="11765" spans="1:1" x14ac:dyDescent="0.25">
      <c r="A11765" s="4"/>
    </row>
    <row r="11766" spans="1:1" x14ac:dyDescent="0.25">
      <c r="A11766" s="4"/>
    </row>
    <row r="11767" spans="1:1" x14ac:dyDescent="0.25">
      <c r="A11767" s="4"/>
    </row>
    <row r="11768" spans="1:1" x14ac:dyDescent="0.25">
      <c r="A11768" s="4"/>
    </row>
    <row r="11769" spans="1:1" x14ac:dyDescent="0.25">
      <c r="A11769" s="4"/>
    </row>
    <row r="11770" spans="1:1" x14ac:dyDescent="0.25">
      <c r="A11770" s="4"/>
    </row>
    <row r="11771" spans="1:1" x14ac:dyDescent="0.25">
      <c r="A11771" s="4"/>
    </row>
    <row r="11772" spans="1:1" x14ac:dyDescent="0.25">
      <c r="A11772" s="4"/>
    </row>
    <row r="11773" spans="1:1" x14ac:dyDescent="0.25">
      <c r="A11773" s="4"/>
    </row>
    <row r="11774" spans="1:1" x14ac:dyDescent="0.25">
      <c r="A11774" s="4"/>
    </row>
    <row r="11775" spans="1:1" x14ac:dyDescent="0.25">
      <c r="A11775" s="4"/>
    </row>
    <row r="11776" spans="1:1" x14ac:dyDescent="0.25">
      <c r="A11776" s="4"/>
    </row>
    <row r="11777" spans="1:1" x14ac:dyDescent="0.25">
      <c r="A11777" s="4"/>
    </row>
    <row r="11778" spans="1:1" x14ac:dyDescent="0.25">
      <c r="A11778" s="4"/>
    </row>
    <row r="11779" spans="1:1" x14ac:dyDescent="0.25">
      <c r="A11779" s="4"/>
    </row>
    <row r="11780" spans="1:1" x14ac:dyDescent="0.25">
      <c r="A11780" s="4"/>
    </row>
    <row r="11781" spans="1:1" x14ac:dyDescent="0.25">
      <c r="A11781" s="4"/>
    </row>
    <row r="11782" spans="1:1" x14ac:dyDescent="0.25">
      <c r="A11782" s="4"/>
    </row>
    <row r="11783" spans="1:1" x14ac:dyDescent="0.25">
      <c r="A11783" s="4"/>
    </row>
    <row r="11784" spans="1:1" x14ac:dyDescent="0.25">
      <c r="A11784" s="4"/>
    </row>
    <row r="11785" spans="1:1" x14ac:dyDescent="0.25">
      <c r="A11785" s="4"/>
    </row>
    <row r="11786" spans="1:1" x14ac:dyDescent="0.25">
      <c r="A11786" s="4"/>
    </row>
    <row r="11787" spans="1:1" x14ac:dyDescent="0.25">
      <c r="A11787" s="4"/>
    </row>
    <row r="11788" spans="1:1" x14ac:dyDescent="0.25">
      <c r="A11788" s="4"/>
    </row>
    <row r="11789" spans="1:1" x14ac:dyDescent="0.25">
      <c r="A11789" s="4"/>
    </row>
    <row r="11790" spans="1:1" x14ac:dyDescent="0.25">
      <c r="A11790" s="4"/>
    </row>
    <row r="11791" spans="1:1" x14ac:dyDescent="0.25">
      <c r="A11791" s="4"/>
    </row>
    <row r="11792" spans="1:1" x14ac:dyDescent="0.25">
      <c r="A11792" s="4"/>
    </row>
    <row r="11793" spans="1:1" x14ac:dyDescent="0.25">
      <c r="A11793" s="4"/>
    </row>
    <row r="11794" spans="1:1" x14ac:dyDescent="0.25">
      <c r="A11794" s="4"/>
    </row>
    <row r="11795" spans="1:1" x14ac:dyDescent="0.25">
      <c r="A11795" s="4"/>
    </row>
    <row r="11796" spans="1:1" x14ac:dyDescent="0.25">
      <c r="A11796" s="4"/>
    </row>
    <row r="11797" spans="1:1" x14ac:dyDescent="0.25">
      <c r="A11797" s="4"/>
    </row>
    <row r="11798" spans="1:1" x14ac:dyDescent="0.25">
      <c r="A11798" s="4"/>
    </row>
    <row r="11799" spans="1:1" x14ac:dyDescent="0.25">
      <c r="A11799" s="4"/>
    </row>
    <row r="11800" spans="1:1" x14ac:dyDescent="0.25">
      <c r="A11800" s="4"/>
    </row>
    <row r="11801" spans="1:1" x14ac:dyDescent="0.25">
      <c r="A11801" s="4"/>
    </row>
    <row r="11802" spans="1:1" x14ac:dyDescent="0.25">
      <c r="A11802" s="4"/>
    </row>
    <row r="11803" spans="1:1" x14ac:dyDescent="0.25">
      <c r="A11803" s="4"/>
    </row>
    <row r="11804" spans="1:1" x14ac:dyDescent="0.25">
      <c r="A11804" s="4"/>
    </row>
    <row r="11805" spans="1:1" x14ac:dyDescent="0.25">
      <c r="A11805" s="4"/>
    </row>
    <row r="11806" spans="1:1" x14ac:dyDescent="0.25">
      <c r="A11806" s="4"/>
    </row>
    <row r="11807" spans="1:1" x14ac:dyDescent="0.25">
      <c r="A11807" s="4"/>
    </row>
    <row r="11808" spans="1:1" x14ac:dyDescent="0.25">
      <c r="A11808" s="4"/>
    </row>
    <row r="11809" spans="1:1" x14ac:dyDescent="0.25">
      <c r="A11809" s="4"/>
    </row>
    <row r="11810" spans="1:1" x14ac:dyDescent="0.25">
      <c r="A11810" s="4"/>
    </row>
    <row r="11811" spans="1:1" x14ac:dyDescent="0.25">
      <c r="A11811" s="4"/>
    </row>
    <row r="11812" spans="1:1" x14ac:dyDescent="0.25">
      <c r="A11812" s="4"/>
    </row>
    <row r="11813" spans="1:1" x14ac:dyDescent="0.25">
      <c r="A11813" s="4"/>
    </row>
    <row r="11814" spans="1:1" x14ac:dyDescent="0.25">
      <c r="A11814" s="4"/>
    </row>
    <row r="11815" spans="1:1" x14ac:dyDescent="0.25">
      <c r="A11815" s="4"/>
    </row>
    <row r="11816" spans="1:1" x14ac:dyDescent="0.25">
      <c r="A11816" s="4"/>
    </row>
    <row r="11817" spans="1:1" x14ac:dyDescent="0.25">
      <c r="A11817" s="4"/>
    </row>
    <row r="11818" spans="1:1" x14ac:dyDescent="0.25">
      <c r="A11818" s="4"/>
    </row>
    <row r="11819" spans="1:1" x14ac:dyDescent="0.25">
      <c r="A11819" s="4"/>
    </row>
    <row r="11820" spans="1:1" x14ac:dyDescent="0.25">
      <c r="A11820" s="4"/>
    </row>
    <row r="11821" spans="1:1" x14ac:dyDescent="0.25">
      <c r="A11821" s="4"/>
    </row>
    <row r="11822" spans="1:1" x14ac:dyDescent="0.25">
      <c r="A11822" s="4"/>
    </row>
    <row r="11823" spans="1:1" x14ac:dyDescent="0.25">
      <c r="A11823" s="4"/>
    </row>
    <row r="11824" spans="1:1" x14ac:dyDescent="0.25">
      <c r="A11824" s="4"/>
    </row>
    <row r="11825" spans="1:1" x14ac:dyDescent="0.25">
      <c r="A11825" s="4"/>
    </row>
    <row r="11826" spans="1:1" x14ac:dyDescent="0.25">
      <c r="A11826" s="4"/>
    </row>
    <row r="11827" spans="1:1" x14ac:dyDescent="0.25">
      <c r="A11827" s="4"/>
    </row>
    <row r="11828" spans="1:1" x14ac:dyDescent="0.25">
      <c r="A11828" s="4"/>
    </row>
    <row r="11829" spans="1:1" x14ac:dyDescent="0.25">
      <c r="A11829" s="4"/>
    </row>
    <row r="11830" spans="1:1" x14ac:dyDescent="0.25">
      <c r="A11830" s="4"/>
    </row>
    <row r="11831" spans="1:1" x14ac:dyDescent="0.25">
      <c r="A11831" s="4"/>
    </row>
    <row r="11832" spans="1:1" x14ac:dyDescent="0.25">
      <c r="A11832" s="4"/>
    </row>
    <row r="11833" spans="1:1" x14ac:dyDescent="0.25">
      <c r="A11833" s="4"/>
    </row>
    <row r="11834" spans="1:1" x14ac:dyDescent="0.25">
      <c r="A11834" s="4"/>
    </row>
    <row r="11835" spans="1:1" x14ac:dyDescent="0.25">
      <c r="A11835" s="4"/>
    </row>
    <row r="11836" spans="1:1" x14ac:dyDescent="0.25">
      <c r="A11836" s="4"/>
    </row>
    <row r="11837" spans="1:1" x14ac:dyDescent="0.25">
      <c r="A11837" s="4"/>
    </row>
    <row r="11838" spans="1:1" x14ac:dyDescent="0.25">
      <c r="A11838" s="4"/>
    </row>
    <row r="11839" spans="1:1" x14ac:dyDescent="0.25">
      <c r="A11839" s="4"/>
    </row>
    <row r="11840" spans="1:1" x14ac:dyDescent="0.25">
      <c r="A11840" s="4"/>
    </row>
    <row r="11841" spans="1:1" x14ac:dyDescent="0.25">
      <c r="A11841" s="4"/>
    </row>
    <row r="11842" spans="1:1" x14ac:dyDescent="0.25">
      <c r="A11842" s="4"/>
    </row>
    <row r="11843" spans="1:1" x14ac:dyDescent="0.25">
      <c r="A11843" s="4"/>
    </row>
    <row r="11844" spans="1:1" x14ac:dyDescent="0.25">
      <c r="A11844" s="4"/>
    </row>
    <row r="11845" spans="1:1" x14ac:dyDescent="0.25">
      <c r="A11845" s="4"/>
    </row>
    <row r="11846" spans="1:1" x14ac:dyDescent="0.25">
      <c r="A11846" s="4"/>
    </row>
    <row r="11847" spans="1:1" x14ac:dyDescent="0.25">
      <c r="A11847" s="4"/>
    </row>
    <row r="11848" spans="1:1" x14ac:dyDescent="0.25">
      <c r="A11848" s="4"/>
    </row>
    <row r="11849" spans="1:1" x14ac:dyDescent="0.25">
      <c r="A11849" s="4"/>
    </row>
    <row r="11850" spans="1:1" x14ac:dyDescent="0.25">
      <c r="A11850" s="4"/>
    </row>
    <row r="11851" spans="1:1" x14ac:dyDescent="0.25">
      <c r="A11851" s="4"/>
    </row>
    <row r="11852" spans="1:1" x14ac:dyDescent="0.25">
      <c r="A11852" s="4"/>
    </row>
    <row r="11853" spans="1:1" x14ac:dyDescent="0.25">
      <c r="A11853" s="4"/>
    </row>
    <row r="11854" spans="1:1" x14ac:dyDescent="0.25">
      <c r="A11854" s="4"/>
    </row>
    <row r="11855" spans="1:1" x14ac:dyDescent="0.25">
      <c r="A11855" s="4"/>
    </row>
    <row r="11856" spans="1:1" x14ac:dyDescent="0.25">
      <c r="A11856" s="4"/>
    </row>
    <row r="11857" spans="1:1" x14ac:dyDescent="0.25">
      <c r="A11857" s="4"/>
    </row>
    <row r="11858" spans="1:1" x14ac:dyDescent="0.25">
      <c r="A11858" s="4"/>
    </row>
    <row r="11859" spans="1:1" x14ac:dyDescent="0.25">
      <c r="A11859" s="4"/>
    </row>
    <row r="11860" spans="1:1" x14ac:dyDescent="0.25">
      <c r="A11860" s="4"/>
    </row>
    <row r="11861" spans="1:1" x14ac:dyDescent="0.25">
      <c r="A11861" s="4"/>
    </row>
    <row r="11862" spans="1:1" x14ac:dyDescent="0.25">
      <c r="A11862" s="4"/>
    </row>
    <row r="11863" spans="1:1" x14ac:dyDescent="0.25">
      <c r="A11863" s="4"/>
    </row>
    <row r="11864" spans="1:1" x14ac:dyDescent="0.25">
      <c r="A11864" s="4"/>
    </row>
    <row r="11865" spans="1:1" x14ac:dyDescent="0.25">
      <c r="A11865" s="4"/>
    </row>
    <row r="11866" spans="1:1" x14ac:dyDescent="0.25">
      <c r="A11866" s="4"/>
    </row>
    <row r="11867" spans="1:1" x14ac:dyDescent="0.25">
      <c r="A11867" s="4"/>
    </row>
    <row r="11868" spans="1:1" x14ac:dyDescent="0.25">
      <c r="A11868" s="4"/>
    </row>
    <row r="11869" spans="1:1" x14ac:dyDescent="0.25">
      <c r="A11869" s="4"/>
    </row>
    <row r="11870" spans="1:1" x14ac:dyDescent="0.25">
      <c r="A11870" s="4"/>
    </row>
    <row r="11871" spans="1:1" x14ac:dyDescent="0.25">
      <c r="A11871" s="4"/>
    </row>
    <row r="11872" spans="1:1" x14ac:dyDescent="0.25">
      <c r="A11872" s="4"/>
    </row>
    <row r="11873" spans="1:1" x14ac:dyDescent="0.25">
      <c r="A11873" s="4"/>
    </row>
    <row r="11874" spans="1:1" x14ac:dyDescent="0.25">
      <c r="A11874" s="4"/>
    </row>
    <row r="11875" spans="1:1" x14ac:dyDescent="0.25">
      <c r="A11875" s="4"/>
    </row>
    <row r="11876" spans="1:1" x14ac:dyDescent="0.25">
      <c r="A11876" s="4"/>
    </row>
    <row r="11877" spans="1:1" x14ac:dyDescent="0.25">
      <c r="A11877" s="4"/>
    </row>
    <row r="11878" spans="1:1" x14ac:dyDescent="0.25">
      <c r="A11878" s="4"/>
    </row>
    <row r="11879" spans="1:1" x14ac:dyDescent="0.25">
      <c r="A11879" s="4"/>
    </row>
    <row r="11880" spans="1:1" x14ac:dyDescent="0.25">
      <c r="A11880" s="4"/>
    </row>
    <row r="11881" spans="1:1" x14ac:dyDescent="0.25">
      <c r="A11881" s="4"/>
    </row>
    <row r="11882" spans="1:1" x14ac:dyDescent="0.25">
      <c r="A11882" s="4"/>
    </row>
    <row r="11883" spans="1:1" x14ac:dyDescent="0.25">
      <c r="A11883" s="4"/>
    </row>
    <row r="11884" spans="1:1" x14ac:dyDescent="0.25">
      <c r="A11884" s="4"/>
    </row>
    <row r="11885" spans="1:1" x14ac:dyDescent="0.25">
      <c r="A11885" s="4"/>
    </row>
    <row r="11886" spans="1:1" x14ac:dyDescent="0.25">
      <c r="A11886" s="4"/>
    </row>
    <row r="11887" spans="1:1" x14ac:dyDescent="0.25">
      <c r="A11887" s="4"/>
    </row>
    <row r="11888" spans="1:1" x14ac:dyDescent="0.25">
      <c r="A11888" s="4"/>
    </row>
    <row r="11889" spans="1:1" x14ac:dyDescent="0.25">
      <c r="A11889" s="4"/>
    </row>
    <row r="11890" spans="1:1" x14ac:dyDescent="0.25">
      <c r="A11890" s="4"/>
    </row>
    <row r="11891" spans="1:1" x14ac:dyDescent="0.25">
      <c r="A11891" s="4"/>
    </row>
    <row r="11892" spans="1:1" x14ac:dyDescent="0.25">
      <c r="A11892" s="4"/>
    </row>
    <row r="11893" spans="1:1" x14ac:dyDescent="0.25">
      <c r="A11893" s="4"/>
    </row>
    <row r="11894" spans="1:1" x14ac:dyDescent="0.25">
      <c r="A11894" s="4"/>
    </row>
    <row r="11895" spans="1:1" x14ac:dyDescent="0.25">
      <c r="A11895" s="4"/>
    </row>
    <row r="11896" spans="1:1" x14ac:dyDescent="0.25">
      <c r="A11896" s="4"/>
    </row>
    <row r="11897" spans="1:1" x14ac:dyDescent="0.25">
      <c r="A11897" s="4"/>
    </row>
    <row r="11898" spans="1:1" x14ac:dyDescent="0.25">
      <c r="A11898" s="4"/>
    </row>
    <row r="11899" spans="1:1" x14ac:dyDescent="0.25">
      <c r="A11899" s="4"/>
    </row>
    <row r="11900" spans="1:1" x14ac:dyDescent="0.25">
      <c r="A11900" s="4"/>
    </row>
    <row r="11901" spans="1:1" x14ac:dyDescent="0.25">
      <c r="A11901" s="4"/>
    </row>
    <row r="11902" spans="1:1" x14ac:dyDescent="0.25">
      <c r="A11902" s="4"/>
    </row>
    <row r="11903" spans="1:1" x14ac:dyDescent="0.25">
      <c r="A11903" s="4"/>
    </row>
    <row r="11904" spans="1:1" x14ac:dyDescent="0.25">
      <c r="A11904" s="4"/>
    </row>
    <row r="11905" spans="1:1" x14ac:dyDescent="0.25">
      <c r="A11905" s="4"/>
    </row>
    <row r="11906" spans="1:1" x14ac:dyDescent="0.25">
      <c r="A11906" s="4"/>
    </row>
    <row r="11907" spans="1:1" x14ac:dyDescent="0.25">
      <c r="A11907" s="4"/>
    </row>
    <row r="11908" spans="1:1" x14ac:dyDescent="0.25">
      <c r="A11908" s="4"/>
    </row>
    <row r="11909" spans="1:1" x14ac:dyDescent="0.25">
      <c r="A11909" s="4"/>
    </row>
    <row r="11910" spans="1:1" x14ac:dyDescent="0.25">
      <c r="A11910" s="4"/>
    </row>
    <row r="11911" spans="1:1" x14ac:dyDescent="0.25">
      <c r="A11911" s="4"/>
    </row>
    <row r="11912" spans="1:1" x14ac:dyDescent="0.25">
      <c r="A11912" s="4"/>
    </row>
    <row r="11913" spans="1:1" x14ac:dyDescent="0.25">
      <c r="A11913" s="4"/>
    </row>
    <row r="11914" spans="1:1" x14ac:dyDescent="0.25">
      <c r="A11914" s="4"/>
    </row>
    <row r="11915" spans="1:1" x14ac:dyDescent="0.25">
      <c r="A11915" s="4"/>
    </row>
    <row r="11916" spans="1:1" x14ac:dyDescent="0.25">
      <c r="A11916" s="4"/>
    </row>
    <row r="11917" spans="1:1" x14ac:dyDescent="0.25">
      <c r="A11917" s="4"/>
    </row>
    <row r="11918" spans="1:1" x14ac:dyDescent="0.25">
      <c r="A11918" s="4"/>
    </row>
    <row r="11919" spans="1:1" x14ac:dyDescent="0.25">
      <c r="A11919" s="4"/>
    </row>
    <row r="11920" spans="1:1" x14ac:dyDescent="0.25">
      <c r="A11920" s="4"/>
    </row>
    <row r="11921" spans="1:1" x14ac:dyDescent="0.25">
      <c r="A11921" s="4"/>
    </row>
    <row r="11922" spans="1:1" x14ac:dyDescent="0.25">
      <c r="A11922" s="4"/>
    </row>
    <row r="11923" spans="1:1" x14ac:dyDescent="0.25">
      <c r="A11923" s="4"/>
    </row>
    <row r="11924" spans="1:1" x14ac:dyDescent="0.25">
      <c r="A11924" s="4"/>
    </row>
    <row r="11925" spans="1:1" x14ac:dyDescent="0.25">
      <c r="A11925" s="4"/>
    </row>
    <row r="11926" spans="1:1" x14ac:dyDescent="0.25">
      <c r="A11926" s="4"/>
    </row>
    <row r="11927" spans="1:1" x14ac:dyDescent="0.25">
      <c r="A11927" s="4"/>
    </row>
    <row r="11928" spans="1:1" x14ac:dyDescent="0.25">
      <c r="A11928" s="4"/>
    </row>
    <row r="11929" spans="1:1" x14ac:dyDescent="0.25">
      <c r="A11929" s="4"/>
    </row>
    <row r="11930" spans="1:1" x14ac:dyDescent="0.25">
      <c r="A11930" s="4"/>
    </row>
    <row r="11931" spans="1:1" x14ac:dyDescent="0.25">
      <c r="A11931" s="4"/>
    </row>
    <row r="11932" spans="1:1" x14ac:dyDescent="0.25">
      <c r="A11932" s="4"/>
    </row>
    <row r="11933" spans="1:1" x14ac:dyDescent="0.25">
      <c r="A11933" s="4"/>
    </row>
    <row r="11934" spans="1:1" x14ac:dyDescent="0.25">
      <c r="A11934" s="4"/>
    </row>
    <row r="11935" spans="1:1" x14ac:dyDescent="0.25">
      <c r="A11935" s="4"/>
    </row>
    <row r="11936" spans="1:1" x14ac:dyDescent="0.25">
      <c r="A11936" s="4"/>
    </row>
    <row r="11937" spans="1:1" x14ac:dyDescent="0.25">
      <c r="A11937" s="4"/>
    </row>
    <row r="11938" spans="1:1" x14ac:dyDescent="0.25">
      <c r="A11938" s="4"/>
    </row>
    <row r="11939" spans="1:1" x14ac:dyDescent="0.25">
      <c r="A11939" s="4"/>
    </row>
    <row r="11940" spans="1:1" x14ac:dyDescent="0.25">
      <c r="A11940" s="4"/>
    </row>
    <row r="11941" spans="1:1" x14ac:dyDescent="0.25">
      <c r="A11941" s="4"/>
    </row>
    <row r="11942" spans="1:1" x14ac:dyDescent="0.25">
      <c r="A11942" s="4"/>
    </row>
    <row r="11943" spans="1:1" x14ac:dyDescent="0.25">
      <c r="A11943" s="4"/>
    </row>
    <row r="11944" spans="1:1" x14ac:dyDescent="0.25">
      <c r="A11944" s="4"/>
    </row>
    <row r="11945" spans="1:1" x14ac:dyDescent="0.25">
      <c r="A11945" s="4"/>
    </row>
    <row r="11946" spans="1:1" x14ac:dyDescent="0.25">
      <c r="A11946" s="4"/>
    </row>
    <row r="11947" spans="1:1" x14ac:dyDescent="0.25">
      <c r="A11947" s="4"/>
    </row>
    <row r="11948" spans="1:1" x14ac:dyDescent="0.25">
      <c r="A11948" s="4"/>
    </row>
    <row r="11949" spans="1:1" x14ac:dyDescent="0.25">
      <c r="A11949" s="4"/>
    </row>
    <row r="11950" spans="1:1" x14ac:dyDescent="0.25">
      <c r="A11950" s="4"/>
    </row>
    <row r="11951" spans="1:1" x14ac:dyDescent="0.25">
      <c r="A11951" s="4"/>
    </row>
    <row r="11952" spans="1:1" x14ac:dyDescent="0.25">
      <c r="A11952" s="4"/>
    </row>
    <row r="11953" spans="1:1" x14ac:dyDescent="0.25">
      <c r="A11953" s="4"/>
    </row>
    <row r="11954" spans="1:1" x14ac:dyDescent="0.25">
      <c r="A11954" s="4"/>
    </row>
    <row r="11955" spans="1:1" x14ac:dyDescent="0.25">
      <c r="A11955" s="4"/>
    </row>
    <row r="11956" spans="1:1" x14ac:dyDescent="0.25">
      <c r="A11956" s="4"/>
    </row>
    <row r="11957" spans="1:1" x14ac:dyDescent="0.25">
      <c r="A11957" s="4"/>
    </row>
    <row r="11958" spans="1:1" x14ac:dyDescent="0.25">
      <c r="A11958" s="4"/>
    </row>
    <row r="11959" spans="1:1" x14ac:dyDescent="0.25">
      <c r="A11959" s="4"/>
    </row>
    <row r="11960" spans="1:1" x14ac:dyDescent="0.25">
      <c r="A11960" s="4"/>
    </row>
    <row r="11961" spans="1:1" x14ac:dyDescent="0.25">
      <c r="A11961" s="4"/>
    </row>
    <row r="11962" spans="1:1" x14ac:dyDescent="0.25">
      <c r="A11962" s="4"/>
    </row>
    <row r="11963" spans="1:1" x14ac:dyDescent="0.25">
      <c r="A11963" s="4"/>
    </row>
    <row r="11964" spans="1:1" x14ac:dyDescent="0.25">
      <c r="A11964" s="4"/>
    </row>
    <row r="11965" spans="1:1" x14ac:dyDescent="0.25">
      <c r="A11965" s="4"/>
    </row>
    <row r="11966" spans="1:1" x14ac:dyDescent="0.25">
      <c r="A11966" s="4"/>
    </row>
    <row r="11967" spans="1:1" x14ac:dyDescent="0.25">
      <c r="A11967" s="4"/>
    </row>
    <row r="11968" spans="1:1" x14ac:dyDescent="0.25">
      <c r="A11968" s="4"/>
    </row>
    <row r="11969" spans="1:1" x14ac:dyDescent="0.25">
      <c r="A11969" s="4"/>
    </row>
    <row r="11970" spans="1:1" x14ac:dyDescent="0.25">
      <c r="A11970" s="4"/>
    </row>
    <row r="11971" spans="1:1" x14ac:dyDescent="0.25">
      <c r="A11971" s="4"/>
    </row>
    <row r="11972" spans="1:1" x14ac:dyDescent="0.25">
      <c r="A11972" s="4"/>
    </row>
    <row r="11973" spans="1:1" x14ac:dyDescent="0.25">
      <c r="A11973" s="4"/>
    </row>
    <row r="11974" spans="1:1" x14ac:dyDescent="0.25">
      <c r="A11974" s="4"/>
    </row>
    <row r="11975" spans="1:1" x14ac:dyDescent="0.25">
      <c r="A11975" s="4"/>
    </row>
    <row r="11976" spans="1:1" x14ac:dyDescent="0.25">
      <c r="A11976" s="4"/>
    </row>
    <row r="11977" spans="1:1" x14ac:dyDescent="0.25">
      <c r="A11977" s="4"/>
    </row>
    <row r="11978" spans="1:1" x14ac:dyDescent="0.25">
      <c r="A11978" s="4"/>
    </row>
    <row r="11979" spans="1:1" x14ac:dyDescent="0.25">
      <c r="A11979" s="4"/>
    </row>
    <row r="11980" spans="1:1" x14ac:dyDescent="0.25">
      <c r="A11980" s="4"/>
    </row>
    <row r="11981" spans="1:1" x14ac:dyDescent="0.25">
      <c r="A11981" s="4"/>
    </row>
    <row r="11982" spans="1:1" x14ac:dyDescent="0.25">
      <c r="A11982" s="4"/>
    </row>
    <row r="11983" spans="1:1" x14ac:dyDescent="0.25">
      <c r="A11983" s="4"/>
    </row>
    <row r="11984" spans="1:1" x14ac:dyDescent="0.25">
      <c r="A11984" s="4"/>
    </row>
    <row r="11985" spans="1:1" x14ac:dyDescent="0.25">
      <c r="A11985" s="4"/>
    </row>
    <row r="11986" spans="1:1" x14ac:dyDescent="0.25">
      <c r="A11986" s="4"/>
    </row>
    <row r="11987" spans="1:1" x14ac:dyDescent="0.25">
      <c r="A11987" s="4"/>
    </row>
    <row r="11988" spans="1:1" x14ac:dyDescent="0.25">
      <c r="A11988" s="4"/>
    </row>
    <row r="11989" spans="1:1" x14ac:dyDescent="0.25">
      <c r="A11989" s="4"/>
    </row>
    <row r="11990" spans="1:1" x14ac:dyDescent="0.25">
      <c r="A11990" s="4"/>
    </row>
    <row r="11991" spans="1:1" x14ac:dyDescent="0.25">
      <c r="A11991" s="4"/>
    </row>
    <row r="11992" spans="1:1" x14ac:dyDescent="0.25">
      <c r="A11992" s="4"/>
    </row>
    <row r="11993" spans="1:1" x14ac:dyDescent="0.25">
      <c r="A11993" s="4"/>
    </row>
    <row r="11994" spans="1:1" x14ac:dyDescent="0.25">
      <c r="A11994" s="4"/>
    </row>
    <row r="11995" spans="1:1" x14ac:dyDescent="0.25">
      <c r="A11995" s="4"/>
    </row>
    <row r="11996" spans="1:1" x14ac:dyDescent="0.25">
      <c r="A11996" s="4"/>
    </row>
    <row r="11997" spans="1:1" x14ac:dyDescent="0.25">
      <c r="A11997" s="4"/>
    </row>
    <row r="11998" spans="1:1" x14ac:dyDescent="0.25">
      <c r="A11998" s="4"/>
    </row>
    <row r="11999" spans="1:1" x14ac:dyDescent="0.25">
      <c r="A11999" s="4"/>
    </row>
    <row r="12000" spans="1:1" x14ac:dyDescent="0.25">
      <c r="A12000" s="4"/>
    </row>
    <row r="12001" spans="1:1" x14ac:dyDescent="0.25">
      <c r="A12001" s="4"/>
    </row>
    <row r="12002" spans="1:1" x14ac:dyDescent="0.25">
      <c r="A12002" s="4"/>
    </row>
    <row r="12003" spans="1:1" x14ac:dyDescent="0.25">
      <c r="A12003" s="4"/>
    </row>
    <row r="12004" spans="1:1" x14ac:dyDescent="0.25">
      <c r="A12004" s="4"/>
    </row>
    <row r="12005" spans="1:1" x14ac:dyDescent="0.25">
      <c r="A12005" s="4"/>
    </row>
    <row r="12006" spans="1:1" x14ac:dyDescent="0.25">
      <c r="A12006" s="4"/>
    </row>
    <row r="12007" spans="1:1" x14ac:dyDescent="0.25">
      <c r="A12007" s="4"/>
    </row>
    <row r="12008" spans="1:1" x14ac:dyDescent="0.25">
      <c r="A12008" s="4"/>
    </row>
    <row r="12009" spans="1:1" x14ac:dyDescent="0.25">
      <c r="A12009" s="4"/>
    </row>
    <row r="12010" spans="1:1" x14ac:dyDescent="0.25">
      <c r="A12010" s="4"/>
    </row>
    <row r="12011" spans="1:1" x14ac:dyDescent="0.25">
      <c r="A12011" s="4"/>
    </row>
    <row r="12012" spans="1:1" x14ac:dyDescent="0.25">
      <c r="A12012" s="4"/>
    </row>
    <row r="12013" spans="1:1" x14ac:dyDescent="0.25">
      <c r="A12013" s="4"/>
    </row>
    <row r="12014" spans="1:1" x14ac:dyDescent="0.25">
      <c r="A12014" s="4"/>
    </row>
    <row r="12015" spans="1:1" x14ac:dyDescent="0.25">
      <c r="A12015" s="4"/>
    </row>
    <row r="12016" spans="1:1" x14ac:dyDescent="0.25">
      <c r="A12016" s="4"/>
    </row>
    <row r="12017" spans="1:1" x14ac:dyDescent="0.25">
      <c r="A12017" s="4"/>
    </row>
    <row r="12018" spans="1:1" x14ac:dyDescent="0.25">
      <c r="A12018" s="4"/>
    </row>
    <row r="12019" spans="1:1" x14ac:dyDescent="0.25">
      <c r="A12019" s="4"/>
    </row>
    <row r="12020" spans="1:1" x14ac:dyDescent="0.25">
      <c r="A12020" s="4"/>
    </row>
    <row r="12021" spans="1:1" x14ac:dyDescent="0.25">
      <c r="A12021" s="4"/>
    </row>
    <row r="12022" spans="1:1" x14ac:dyDescent="0.25">
      <c r="A12022" s="4"/>
    </row>
    <row r="12023" spans="1:1" x14ac:dyDescent="0.25">
      <c r="A12023" s="4"/>
    </row>
    <row r="12024" spans="1:1" x14ac:dyDescent="0.25">
      <c r="A12024" s="4"/>
    </row>
    <row r="12025" spans="1:1" x14ac:dyDescent="0.25">
      <c r="A12025" s="4"/>
    </row>
    <row r="12026" spans="1:1" x14ac:dyDescent="0.25">
      <c r="A12026" s="4"/>
    </row>
    <row r="12027" spans="1:1" x14ac:dyDescent="0.25">
      <c r="A12027" s="4"/>
    </row>
    <row r="12028" spans="1:1" x14ac:dyDescent="0.25">
      <c r="A12028" s="4"/>
    </row>
    <row r="12029" spans="1:1" x14ac:dyDescent="0.25">
      <c r="A12029" s="4"/>
    </row>
    <row r="12030" spans="1:1" x14ac:dyDescent="0.25">
      <c r="A12030" s="4"/>
    </row>
    <row r="12031" spans="1:1" x14ac:dyDescent="0.25">
      <c r="A12031" s="4"/>
    </row>
    <row r="12032" spans="1:1" x14ac:dyDescent="0.25">
      <c r="A12032" s="4"/>
    </row>
    <row r="12033" spans="1:1" x14ac:dyDescent="0.25">
      <c r="A12033" s="4"/>
    </row>
    <row r="12034" spans="1:1" x14ac:dyDescent="0.25">
      <c r="A12034" s="4"/>
    </row>
    <row r="12035" spans="1:1" x14ac:dyDescent="0.25">
      <c r="A12035" s="4"/>
    </row>
    <row r="12036" spans="1:1" x14ac:dyDescent="0.25">
      <c r="A12036" s="4"/>
    </row>
    <row r="12037" spans="1:1" x14ac:dyDescent="0.25">
      <c r="A12037" s="4"/>
    </row>
    <row r="12038" spans="1:1" x14ac:dyDescent="0.25">
      <c r="A12038" s="4"/>
    </row>
    <row r="12039" spans="1:1" x14ac:dyDescent="0.25">
      <c r="A12039" s="4"/>
    </row>
    <row r="12040" spans="1:1" x14ac:dyDescent="0.25">
      <c r="A12040" s="4"/>
    </row>
    <row r="12041" spans="1:1" x14ac:dyDescent="0.25">
      <c r="A12041" s="4"/>
    </row>
    <row r="12042" spans="1:1" x14ac:dyDescent="0.25">
      <c r="A12042" s="4"/>
    </row>
    <row r="12043" spans="1:1" x14ac:dyDescent="0.25">
      <c r="A12043" s="4"/>
    </row>
    <row r="12044" spans="1:1" x14ac:dyDescent="0.25">
      <c r="A12044" s="4"/>
    </row>
    <row r="12045" spans="1:1" x14ac:dyDescent="0.25">
      <c r="A12045" s="4"/>
    </row>
    <row r="12046" spans="1:1" x14ac:dyDescent="0.25">
      <c r="A12046" s="4"/>
    </row>
    <row r="12047" spans="1:1" x14ac:dyDescent="0.25">
      <c r="A12047" s="4"/>
    </row>
    <row r="12048" spans="1:1" x14ac:dyDescent="0.25">
      <c r="A12048" s="4"/>
    </row>
    <row r="12049" spans="1:1" x14ac:dyDescent="0.25">
      <c r="A12049" s="4"/>
    </row>
    <row r="12050" spans="1:1" x14ac:dyDescent="0.25">
      <c r="A12050" s="4"/>
    </row>
    <row r="12051" spans="1:1" x14ac:dyDescent="0.25">
      <c r="A12051" s="4"/>
    </row>
    <row r="12052" spans="1:1" x14ac:dyDescent="0.25">
      <c r="A12052" s="4"/>
    </row>
    <row r="12053" spans="1:1" x14ac:dyDescent="0.25">
      <c r="A12053" s="4"/>
    </row>
    <row r="12054" spans="1:1" x14ac:dyDescent="0.25">
      <c r="A12054" s="4"/>
    </row>
    <row r="12055" spans="1:1" x14ac:dyDescent="0.25">
      <c r="A12055" s="4"/>
    </row>
    <row r="12056" spans="1:1" x14ac:dyDescent="0.25">
      <c r="A12056" s="4"/>
    </row>
    <row r="12057" spans="1:1" x14ac:dyDescent="0.25">
      <c r="A12057" s="4"/>
    </row>
    <row r="12058" spans="1:1" x14ac:dyDescent="0.25">
      <c r="A12058" s="4"/>
    </row>
    <row r="12059" spans="1:1" x14ac:dyDescent="0.25">
      <c r="A12059" s="4"/>
    </row>
    <row r="12060" spans="1:1" x14ac:dyDescent="0.25">
      <c r="A12060" s="4"/>
    </row>
    <row r="12061" spans="1:1" x14ac:dyDescent="0.25">
      <c r="A12061" s="4"/>
    </row>
    <row r="12062" spans="1:1" x14ac:dyDescent="0.25">
      <c r="A12062" s="4"/>
    </row>
    <row r="12063" spans="1:1" x14ac:dyDescent="0.25">
      <c r="A12063" s="4"/>
    </row>
    <row r="12064" spans="1:1" x14ac:dyDescent="0.25">
      <c r="A12064" s="4"/>
    </row>
    <row r="12065" spans="1:1" x14ac:dyDescent="0.25">
      <c r="A12065" s="4"/>
    </row>
    <row r="12066" spans="1:1" x14ac:dyDescent="0.25">
      <c r="A12066" s="4"/>
    </row>
    <row r="12067" spans="1:1" x14ac:dyDescent="0.25">
      <c r="A12067" s="4"/>
    </row>
    <row r="12068" spans="1:1" x14ac:dyDescent="0.25">
      <c r="A12068" s="4"/>
    </row>
    <row r="12069" spans="1:1" x14ac:dyDescent="0.25">
      <c r="A12069" s="4"/>
    </row>
    <row r="12070" spans="1:1" x14ac:dyDescent="0.25">
      <c r="A12070" s="4"/>
    </row>
    <row r="12071" spans="1:1" x14ac:dyDescent="0.25">
      <c r="A12071" s="4"/>
    </row>
    <row r="12072" spans="1:1" x14ac:dyDescent="0.25">
      <c r="A12072" s="4"/>
    </row>
    <row r="12073" spans="1:1" x14ac:dyDescent="0.25">
      <c r="A12073" s="4"/>
    </row>
    <row r="12074" spans="1:1" x14ac:dyDescent="0.25">
      <c r="A12074" s="4"/>
    </row>
    <row r="12075" spans="1:1" x14ac:dyDescent="0.25">
      <c r="A12075" s="4"/>
    </row>
    <row r="12076" spans="1:1" x14ac:dyDescent="0.25">
      <c r="A12076" s="4"/>
    </row>
    <row r="12077" spans="1:1" x14ac:dyDescent="0.25">
      <c r="A12077" s="4"/>
    </row>
    <row r="12078" spans="1:1" x14ac:dyDescent="0.25">
      <c r="A12078" s="4"/>
    </row>
    <row r="12079" spans="1:1" x14ac:dyDescent="0.25">
      <c r="A12079" s="4"/>
    </row>
    <row r="12080" spans="1:1" x14ac:dyDescent="0.25">
      <c r="A12080" s="4"/>
    </row>
    <row r="12081" spans="1:1" x14ac:dyDescent="0.25">
      <c r="A12081" s="4"/>
    </row>
    <row r="12082" spans="1:1" x14ac:dyDescent="0.25">
      <c r="A12082" s="4"/>
    </row>
    <row r="12083" spans="1:1" x14ac:dyDescent="0.25">
      <c r="A12083" s="4"/>
    </row>
    <row r="12084" spans="1:1" x14ac:dyDescent="0.25">
      <c r="A12084" s="4"/>
    </row>
    <row r="12085" spans="1:1" x14ac:dyDescent="0.25">
      <c r="A12085" s="4"/>
    </row>
    <row r="12086" spans="1:1" x14ac:dyDescent="0.25">
      <c r="A12086" s="4"/>
    </row>
    <row r="12087" spans="1:1" x14ac:dyDescent="0.25">
      <c r="A12087" s="4"/>
    </row>
    <row r="12088" spans="1:1" x14ac:dyDescent="0.25">
      <c r="A12088" s="4"/>
    </row>
    <row r="12089" spans="1:1" x14ac:dyDescent="0.25">
      <c r="A12089" s="4"/>
    </row>
    <row r="12090" spans="1:1" x14ac:dyDescent="0.25">
      <c r="A12090" s="4"/>
    </row>
    <row r="12091" spans="1:1" x14ac:dyDescent="0.25">
      <c r="A12091" s="4"/>
    </row>
    <row r="12092" spans="1:1" x14ac:dyDescent="0.25">
      <c r="A12092" s="4"/>
    </row>
    <row r="12093" spans="1:1" x14ac:dyDescent="0.25">
      <c r="A12093" s="4"/>
    </row>
    <row r="12094" spans="1:1" x14ac:dyDescent="0.25">
      <c r="A12094" s="4"/>
    </row>
    <row r="12095" spans="1:1" x14ac:dyDescent="0.25">
      <c r="A12095" s="4"/>
    </row>
    <row r="12096" spans="1:1" x14ac:dyDescent="0.25">
      <c r="A12096" s="4"/>
    </row>
    <row r="12097" spans="1:1" x14ac:dyDescent="0.25">
      <c r="A12097" s="4"/>
    </row>
    <row r="12098" spans="1:1" x14ac:dyDescent="0.25">
      <c r="A12098" s="4"/>
    </row>
    <row r="12099" spans="1:1" x14ac:dyDescent="0.25">
      <c r="A12099" s="4"/>
    </row>
    <row r="12100" spans="1:1" x14ac:dyDescent="0.25">
      <c r="A12100" s="4"/>
    </row>
    <row r="12101" spans="1:1" x14ac:dyDescent="0.25">
      <c r="A12101" s="4"/>
    </row>
    <row r="12102" spans="1:1" x14ac:dyDescent="0.25">
      <c r="A12102" s="4"/>
    </row>
    <row r="12103" spans="1:1" x14ac:dyDescent="0.25">
      <c r="A12103" s="4"/>
    </row>
    <row r="12104" spans="1:1" x14ac:dyDescent="0.25">
      <c r="A12104" s="4"/>
    </row>
    <row r="12105" spans="1:1" x14ac:dyDescent="0.25">
      <c r="A12105" s="4"/>
    </row>
    <row r="12106" spans="1:1" x14ac:dyDescent="0.25">
      <c r="A12106" s="4"/>
    </row>
    <row r="12107" spans="1:1" x14ac:dyDescent="0.25">
      <c r="A12107" s="4"/>
    </row>
    <row r="12108" spans="1:1" x14ac:dyDescent="0.25">
      <c r="A12108" s="4"/>
    </row>
    <row r="12109" spans="1:1" x14ac:dyDescent="0.25">
      <c r="A12109" s="4"/>
    </row>
    <row r="12110" spans="1:1" x14ac:dyDescent="0.25">
      <c r="A12110" s="4"/>
    </row>
    <row r="12111" spans="1:1" x14ac:dyDescent="0.25">
      <c r="A12111" s="4"/>
    </row>
    <row r="12112" spans="1:1" x14ac:dyDescent="0.25">
      <c r="A12112" s="4"/>
    </row>
    <row r="12113" spans="1:1" x14ac:dyDescent="0.25">
      <c r="A12113" s="4"/>
    </row>
    <row r="12114" spans="1:1" x14ac:dyDescent="0.25">
      <c r="A12114" s="4"/>
    </row>
    <row r="12115" spans="1:1" x14ac:dyDescent="0.25">
      <c r="A12115" s="4"/>
    </row>
    <row r="12116" spans="1:1" x14ac:dyDescent="0.25">
      <c r="A12116" s="4"/>
    </row>
    <row r="12117" spans="1:1" x14ac:dyDescent="0.25">
      <c r="A12117" s="4"/>
    </row>
    <row r="12118" spans="1:1" x14ac:dyDescent="0.25">
      <c r="A12118" s="4"/>
    </row>
    <row r="12119" spans="1:1" x14ac:dyDescent="0.25">
      <c r="A12119" s="4"/>
    </row>
    <row r="12120" spans="1:1" x14ac:dyDescent="0.25">
      <c r="A12120" s="4"/>
    </row>
    <row r="12121" spans="1:1" x14ac:dyDescent="0.25">
      <c r="A12121" s="4"/>
    </row>
    <row r="12122" spans="1:1" x14ac:dyDescent="0.25">
      <c r="A12122" s="4"/>
    </row>
    <row r="12123" spans="1:1" x14ac:dyDescent="0.25">
      <c r="A12123" s="4"/>
    </row>
    <row r="12124" spans="1:1" x14ac:dyDescent="0.25">
      <c r="A12124" s="4"/>
    </row>
    <row r="12125" spans="1:1" x14ac:dyDescent="0.25">
      <c r="A12125" s="4"/>
    </row>
    <row r="12126" spans="1:1" x14ac:dyDescent="0.25">
      <c r="A12126" s="4"/>
    </row>
    <row r="12127" spans="1:1" x14ac:dyDescent="0.25">
      <c r="A12127" s="4"/>
    </row>
    <row r="12128" spans="1:1" x14ac:dyDescent="0.25">
      <c r="A12128" s="4"/>
    </row>
    <row r="12129" spans="1:1" x14ac:dyDescent="0.25">
      <c r="A12129" s="4"/>
    </row>
    <row r="12130" spans="1:1" x14ac:dyDescent="0.25">
      <c r="A12130" s="4"/>
    </row>
    <row r="12131" spans="1:1" x14ac:dyDescent="0.25">
      <c r="A12131" s="4"/>
    </row>
    <row r="12132" spans="1:1" x14ac:dyDescent="0.25">
      <c r="A12132" s="4"/>
    </row>
    <row r="12133" spans="1:1" x14ac:dyDescent="0.25">
      <c r="A12133" s="4"/>
    </row>
    <row r="12134" spans="1:1" x14ac:dyDescent="0.25">
      <c r="A12134" s="4"/>
    </row>
    <row r="12135" spans="1:1" x14ac:dyDescent="0.25">
      <c r="A12135" s="4"/>
    </row>
    <row r="12136" spans="1:1" x14ac:dyDescent="0.25">
      <c r="A12136" s="4"/>
    </row>
    <row r="12137" spans="1:1" x14ac:dyDescent="0.25">
      <c r="A12137" s="4"/>
    </row>
    <row r="12138" spans="1:1" x14ac:dyDescent="0.25">
      <c r="A12138" s="4"/>
    </row>
    <row r="12139" spans="1:1" x14ac:dyDescent="0.25">
      <c r="A12139" s="4"/>
    </row>
    <row r="12140" spans="1:1" x14ac:dyDescent="0.25">
      <c r="A12140" s="4"/>
    </row>
    <row r="12141" spans="1:1" x14ac:dyDescent="0.25">
      <c r="A12141" s="4"/>
    </row>
    <row r="12142" spans="1:1" x14ac:dyDescent="0.25">
      <c r="A12142" s="4"/>
    </row>
    <row r="12143" spans="1:1" x14ac:dyDescent="0.25">
      <c r="A12143" s="4"/>
    </row>
    <row r="12144" spans="1:1" x14ac:dyDescent="0.25">
      <c r="A12144" s="4"/>
    </row>
    <row r="12145" spans="1:1" x14ac:dyDescent="0.25">
      <c r="A12145" s="4"/>
    </row>
    <row r="12146" spans="1:1" x14ac:dyDescent="0.25">
      <c r="A12146" s="4"/>
    </row>
    <row r="12147" spans="1:1" x14ac:dyDescent="0.25">
      <c r="A12147" s="4"/>
    </row>
    <row r="12148" spans="1:1" x14ac:dyDescent="0.25">
      <c r="A12148" s="4"/>
    </row>
    <row r="12149" spans="1:1" x14ac:dyDescent="0.25">
      <c r="A12149" s="4"/>
    </row>
    <row r="12150" spans="1:1" x14ac:dyDescent="0.25">
      <c r="A12150" s="4"/>
    </row>
    <row r="12151" spans="1:1" x14ac:dyDescent="0.25">
      <c r="A12151" s="4"/>
    </row>
    <row r="12152" spans="1:1" x14ac:dyDescent="0.25">
      <c r="A12152" s="4"/>
    </row>
    <row r="12153" spans="1:1" x14ac:dyDescent="0.25">
      <c r="A12153" s="4"/>
    </row>
    <row r="12154" spans="1:1" x14ac:dyDescent="0.25">
      <c r="A12154" s="4"/>
    </row>
    <row r="12155" spans="1:1" x14ac:dyDescent="0.25">
      <c r="A12155" s="4"/>
    </row>
    <row r="12156" spans="1:1" x14ac:dyDescent="0.25">
      <c r="A12156" s="4"/>
    </row>
    <row r="12157" spans="1:1" x14ac:dyDescent="0.25">
      <c r="A12157" s="4"/>
    </row>
    <row r="12158" spans="1:1" x14ac:dyDescent="0.25">
      <c r="A12158" s="4"/>
    </row>
    <row r="12159" spans="1:1" x14ac:dyDescent="0.25">
      <c r="A12159" s="4"/>
    </row>
    <row r="12160" spans="1:1" x14ac:dyDescent="0.25">
      <c r="A12160" s="4"/>
    </row>
    <row r="12161" spans="1:1" x14ac:dyDescent="0.25">
      <c r="A12161" s="4"/>
    </row>
    <row r="12162" spans="1:1" x14ac:dyDescent="0.25">
      <c r="A12162" s="4"/>
    </row>
    <row r="12163" spans="1:1" x14ac:dyDescent="0.25">
      <c r="A12163" s="4"/>
    </row>
    <row r="12164" spans="1:1" x14ac:dyDescent="0.25">
      <c r="A12164" s="4"/>
    </row>
    <row r="12165" spans="1:1" x14ac:dyDescent="0.25">
      <c r="A12165" s="4"/>
    </row>
    <row r="12166" spans="1:1" x14ac:dyDescent="0.25">
      <c r="A12166" s="4"/>
    </row>
    <row r="12167" spans="1:1" x14ac:dyDescent="0.25">
      <c r="A12167" s="4"/>
    </row>
    <row r="12168" spans="1:1" x14ac:dyDescent="0.25">
      <c r="A12168" s="4"/>
    </row>
    <row r="12169" spans="1:1" x14ac:dyDescent="0.25">
      <c r="A12169" s="4"/>
    </row>
    <row r="12170" spans="1:1" x14ac:dyDescent="0.25">
      <c r="A12170" s="4"/>
    </row>
    <row r="12171" spans="1:1" x14ac:dyDescent="0.25">
      <c r="A12171" s="4"/>
    </row>
    <row r="12172" spans="1:1" x14ac:dyDescent="0.25">
      <c r="A12172" s="4"/>
    </row>
    <row r="12173" spans="1:1" x14ac:dyDescent="0.25">
      <c r="A12173" s="4"/>
    </row>
    <row r="12174" spans="1:1" x14ac:dyDescent="0.25">
      <c r="A12174" s="4"/>
    </row>
    <row r="12175" spans="1:1" x14ac:dyDescent="0.25">
      <c r="A12175" s="4"/>
    </row>
    <row r="12176" spans="1:1" x14ac:dyDescent="0.25">
      <c r="A12176" s="4"/>
    </row>
    <row r="12177" spans="1:1" x14ac:dyDescent="0.25">
      <c r="A12177" s="4"/>
    </row>
    <row r="12178" spans="1:1" x14ac:dyDescent="0.25">
      <c r="A12178" s="4"/>
    </row>
    <row r="12179" spans="1:1" x14ac:dyDescent="0.25">
      <c r="A12179" s="4"/>
    </row>
    <row r="12180" spans="1:1" x14ac:dyDescent="0.25">
      <c r="A12180" s="4"/>
    </row>
    <row r="12181" spans="1:1" x14ac:dyDescent="0.25">
      <c r="A12181" s="4"/>
    </row>
    <row r="12182" spans="1:1" x14ac:dyDescent="0.25">
      <c r="A12182" s="4"/>
    </row>
    <row r="12183" spans="1:1" x14ac:dyDescent="0.25">
      <c r="A12183" s="4"/>
    </row>
    <row r="12184" spans="1:1" x14ac:dyDescent="0.25">
      <c r="A12184" s="4"/>
    </row>
    <row r="12185" spans="1:1" x14ac:dyDescent="0.25">
      <c r="A12185" s="4"/>
    </row>
    <row r="12186" spans="1:1" x14ac:dyDescent="0.25">
      <c r="A12186" s="4"/>
    </row>
    <row r="12187" spans="1:1" x14ac:dyDescent="0.25">
      <c r="A12187" s="4"/>
    </row>
    <row r="12188" spans="1:1" x14ac:dyDescent="0.25">
      <c r="A12188" s="4"/>
    </row>
    <row r="12189" spans="1:1" x14ac:dyDescent="0.25">
      <c r="A12189" s="4"/>
    </row>
    <row r="12190" spans="1:1" x14ac:dyDescent="0.25">
      <c r="A12190" s="4"/>
    </row>
    <row r="12191" spans="1:1" x14ac:dyDescent="0.25">
      <c r="A12191" s="4"/>
    </row>
    <row r="12192" spans="1:1" x14ac:dyDescent="0.25">
      <c r="A12192" s="4"/>
    </row>
    <row r="12193" spans="1:1" x14ac:dyDescent="0.25">
      <c r="A12193" s="4"/>
    </row>
    <row r="12194" spans="1:1" x14ac:dyDescent="0.25">
      <c r="A12194" s="4"/>
    </row>
    <row r="12195" spans="1:1" x14ac:dyDescent="0.25">
      <c r="A12195" s="4"/>
    </row>
    <row r="12196" spans="1:1" x14ac:dyDescent="0.25">
      <c r="A12196" s="4"/>
    </row>
    <row r="12197" spans="1:1" x14ac:dyDescent="0.25">
      <c r="A12197" s="4"/>
    </row>
    <row r="12198" spans="1:1" x14ac:dyDescent="0.25">
      <c r="A12198" s="4"/>
    </row>
    <row r="12199" spans="1:1" x14ac:dyDescent="0.25">
      <c r="A12199" s="4"/>
    </row>
    <row r="12200" spans="1:1" x14ac:dyDescent="0.25">
      <c r="A12200" s="4"/>
    </row>
    <row r="12201" spans="1:1" x14ac:dyDescent="0.25">
      <c r="A12201" s="4"/>
    </row>
    <row r="12202" spans="1:1" x14ac:dyDescent="0.25">
      <c r="A12202" s="4"/>
    </row>
    <row r="12203" spans="1:1" x14ac:dyDescent="0.25">
      <c r="A12203" s="4"/>
    </row>
    <row r="12204" spans="1:1" x14ac:dyDescent="0.25">
      <c r="A12204" s="4"/>
    </row>
    <row r="12205" spans="1:1" x14ac:dyDescent="0.25">
      <c r="A12205" s="4"/>
    </row>
    <row r="12206" spans="1:1" x14ac:dyDescent="0.25">
      <c r="A12206" s="4"/>
    </row>
    <row r="12207" spans="1:1" x14ac:dyDescent="0.25">
      <c r="A12207" s="4"/>
    </row>
    <row r="12208" spans="1:1" x14ac:dyDescent="0.25">
      <c r="A12208" s="4"/>
    </row>
    <row r="12209" spans="1:1" x14ac:dyDescent="0.25">
      <c r="A12209" s="4"/>
    </row>
    <row r="12210" spans="1:1" x14ac:dyDescent="0.25">
      <c r="A12210" s="4"/>
    </row>
    <row r="12211" spans="1:1" x14ac:dyDescent="0.25">
      <c r="A12211" s="4"/>
    </row>
    <row r="12212" spans="1:1" x14ac:dyDescent="0.25">
      <c r="A12212" s="4"/>
    </row>
    <row r="12213" spans="1:1" x14ac:dyDescent="0.25">
      <c r="A12213" s="4"/>
    </row>
    <row r="12214" spans="1:1" x14ac:dyDescent="0.25">
      <c r="A12214" s="4"/>
    </row>
    <row r="12215" spans="1:1" x14ac:dyDescent="0.25">
      <c r="A12215" s="4"/>
    </row>
    <row r="12216" spans="1:1" x14ac:dyDescent="0.25">
      <c r="A12216" s="4"/>
    </row>
    <row r="12217" spans="1:1" x14ac:dyDescent="0.25">
      <c r="A12217" s="4"/>
    </row>
    <row r="12218" spans="1:1" x14ac:dyDescent="0.25">
      <c r="A12218" s="4"/>
    </row>
    <row r="12219" spans="1:1" x14ac:dyDescent="0.25">
      <c r="A12219" s="4"/>
    </row>
    <row r="12220" spans="1:1" x14ac:dyDescent="0.25">
      <c r="A12220" s="4"/>
    </row>
    <row r="12221" spans="1:1" x14ac:dyDescent="0.25">
      <c r="A12221" s="4"/>
    </row>
    <row r="12222" spans="1:1" x14ac:dyDescent="0.25">
      <c r="A12222" s="4"/>
    </row>
    <row r="12223" spans="1:1" x14ac:dyDescent="0.25">
      <c r="A12223" s="4"/>
    </row>
    <row r="12224" spans="1:1" x14ac:dyDescent="0.25">
      <c r="A12224" s="4"/>
    </row>
    <row r="12225" spans="1:1" x14ac:dyDescent="0.25">
      <c r="A12225" s="4"/>
    </row>
    <row r="12226" spans="1:1" x14ac:dyDescent="0.25">
      <c r="A12226" s="4"/>
    </row>
    <row r="12227" spans="1:1" x14ac:dyDescent="0.25">
      <c r="A12227" s="4"/>
    </row>
    <row r="12228" spans="1:1" x14ac:dyDescent="0.25">
      <c r="A12228" s="4"/>
    </row>
    <row r="12229" spans="1:1" x14ac:dyDescent="0.25">
      <c r="A12229" s="4"/>
    </row>
    <row r="12230" spans="1:1" x14ac:dyDescent="0.25">
      <c r="A12230" s="4"/>
    </row>
    <row r="12231" spans="1:1" x14ac:dyDescent="0.25">
      <c r="A12231" s="4"/>
    </row>
    <row r="12232" spans="1:1" x14ac:dyDescent="0.25">
      <c r="A12232" s="4"/>
    </row>
    <row r="12233" spans="1:1" x14ac:dyDescent="0.25">
      <c r="A12233" s="4"/>
    </row>
    <row r="12234" spans="1:1" x14ac:dyDescent="0.25">
      <c r="A12234" s="4"/>
    </row>
    <row r="12235" spans="1:1" x14ac:dyDescent="0.25">
      <c r="A12235" s="4"/>
    </row>
    <row r="12236" spans="1:1" x14ac:dyDescent="0.25">
      <c r="A12236" s="4"/>
    </row>
    <row r="12237" spans="1:1" x14ac:dyDescent="0.25">
      <c r="A12237" s="4"/>
    </row>
    <row r="12238" spans="1:1" x14ac:dyDescent="0.25">
      <c r="A12238" s="4"/>
    </row>
    <row r="12239" spans="1:1" x14ac:dyDescent="0.25">
      <c r="A12239" s="4"/>
    </row>
    <row r="12240" spans="1:1" x14ac:dyDescent="0.25">
      <c r="A12240" s="4"/>
    </row>
    <row r="12241" spans="1:1" x14ac:dyDescent="0.25">
      <c r="A12241" s="4"/>
    </row>
    <row r="12242" spans="1:1" x14ac:dyDescent="0.25">
      <c r="A12242" s="4"/>
    </row>
    <row r="12243" spans="1:1" x14ac:dyDescent="0.25">
      <c r="A12243" s="4"/>
    </row>
    <row r="12244" spans="1:1" x14ac:dyDescent="0.25">
      <c r="A12244" s="4"/>
    </row>
    <row r="12245" spans="1:1" x14ac:dyDescent="0.25">
      <c r="A12245" s="4"/>
    </row>
    <row r="12246" spans="1:1" x14ac:dyDescent="0.25">
      <c r="A12246" s="4"/>
    </row>
    <row r="12247" spans="1:1" x14ac:dyDescent="0.25">
      <c r="A12247" s="4"/>
    </row>
    <row r="12248" spans="1:1" x14ac:dyDescent="0.25">
      <c r="A12248" s="4"/>
    </row>
    <row r="12249" spans="1:1" x14ac:dyDescent="0.25">
      <c r="A12249" s="4"/>
    </row>
    <row r="12250" spans="1:1" x14ac:dyDescent="0.25">
      <c r="A12250" s="4"/>
    </row>
    <row r="12251" spans="1:1" x14ac:dyDescent="0.25">
      <c r="A12251" s="4"/>
    </row>
    <row r="12252" spans="1:1" x14ac:dyDescent="0.25">
      <c r="A12252" s="4"/>
    </row>
    <row r="12253" spans="1:1" x14ac:dyDescent="0.25">
      <c r="A12253" s="4"/>
    </row>
    <row r="12254" spans="1:1" x14ac:dyDescent="0.25">
      <c r="A12254" s="4"/>
    </row>
    <row r="12255" spans="1:1" x14ac:dyDescent="0.25">
      <c r="A12255" s="4"/>
    </row>
    <row r="12256" spans="1:1" x14ac:dyDescent="0.25">
      <c r="A12256" s="4"/>
    </row>
    <row r="12257" spans="1:1" x14ac:dyDescent="0.25">
      <c r="A12257" s="4"/>
    </row>
    <row r="12258" spans="1:1" x14ac:dyDescent="0.25">
      <c r="A12258" s="4"/>
    </row>
    <row r="12259" spans="1:1" x14ac:dyDescent="0.25">
      <c r="A12259" s="4"/>
    </row>
    <row r="12260" spans="1:1" x14ac:dyDescent="0.25">
      <c r="A12260" s="4"/>
    </row>
    <row r="12261" spans="1:1" x14ac:dyDescent="0.25">
      <c r="A12261" s="4"/>
    </row>
    <row r="12262" spans="1:1" x14ac:dyDescent="0.25">
      <c r="A12262" s="4"/>
    </row>
    <row r="12263" spans="1:1" x14ac:dyDescent="0.25">
      <c r="A12263" s="4"/>
    </row>
    <row r="12264" spans="1:1" x14ac:dyDescent="0.25">
      <c r="A12264" s="4"/>
    </row>
    <row r="12265" spans="1:1" x14ac:dyDescent="0.25">
      <c r="A12265" s="4"/>
    </row>
    <row r="12266" spans="1:1" x14ac:dyDescent="0.25">
      <c r="A12266" s="4"/>
    </row>
    <row r="12267" spans="1:1" x14ac:dyDescent="0.25">
      <c r="A12267" s="4"/>
    </row>
    <row r="12268" spans="1:1" x14ac:dyDescent="0.25">
      <c r="A12268" s="4"/>
    </row>
    <row r="12269" spans="1:1" x14ac:dyDescent="0.25">
      <c r="A12269" s="4"/>
    </row>
    <row r="12270" spans="1:1" x14ac:dyDescent="0.25">
      <c r="A12270" s="4"/>
    </row>
    <row r="12271" spans="1:1" x14ac:dyDescent="0.25">
      <c r="A12271" s="4"/>
    </row>
    <row r="12272" spans="1:1" x14ac:dyDescent="0.25">
      <c r="A12272" s="4"/>
    </row>
    <row r="12273" spans="1:1" x14ac:dyDescent="0.25">
      <c r="A12273" s="4"/>
    </row>
    <row r="12274" spans="1:1" x14ac:dyDescent="0.25">
      <c r="A12274" s="4"/>
    </row>
    <row r="12275" spans="1:1" x14ac:dyDescent="0.25">
      <c r="A12275" s="4"/>
    </row>
    <row r="12276" spans="1:1" x14ac:dyDescent="0.25">
      <c r="A12276" s="4"/>
    </row>
    <row r="12277" spans="1:1" x14ac:dyDescent="0.25">
      <c r="A12277" s="4"/>
    </row>
    <row r="12278" spans="1:1" x14ac:dyDescent="0.25">
      <c r="A12278" s="4"/>
    </row>
    <row r="12279" spans="1:1" x14ac:dyDescent="0.25">
      <c r="A12279" s="4"/>
    </row>
    <row r="12280" spans="1:1" x14ac:dyDescent="0.25">
      <c r="A12280" s="4"/>
    </row>
    <row r="12281" spans="1:1" x14ac:dyDescent="0.25">
      <c r="A12281" s="4"/>
    </row>
    <row r="12282" spans="1:1" x14ac:dyDescent="0.25">
      <c r="A12282" s="4"/>
    </row>
    <row r="12283" spans="1:1" x14ac:dyDescent="0.25">
      <c r="A12283" s="4"/>
    </row>
    <row r="12284" spans="1:1" x14ac:dyDescent="0.25">
      <c r="A12284" s="4"/>
    </row>
    <row r="12285" spans="1:1" x14ac:dyDescent="0.25">
      <c r="A12285" s="4"/>
    </row>
    <row r="12286" spans="1:1" x14ac:dyDescent="0.25">
      <c r="A12286" s="4"/>
    </row>
    <row r="12287" spans="1:1" x14ac:dyDescent="0.25">
      <c r="A12287" s="4"/>
    </row>
    <row r="12288" spans="1:1" x14ac:dyDescent="0.25">
      <c r="A12288" s="4"/>
    </row>
    <row r="12289" spans="1:1" x14ac:dyDescent="0.25">
      <c r="A12289" s="4"/>
    </row>
    <row r="12290" spans="1:1" x14ac:dyDescent="0.25">
      <c r="A12290" s="4"/>
    </row>
    <row r="12291" spans="1:1" x14ac:dyDescent="0.25">
      <c r="A12291" s="4"/>
    </row>
    <row r="12292" spans="1:1" x14ac:dyDescent="0.25">
      <c r="A12292" s="4"/>
    </row>
    <row r="12293" spans="1:1" x14ac:dyDescent="0.25">
      <c r="A12293" s="4"/>
    </row>
    <row r="12294" spans="1:1" x14ac:dyDescent="0.25">
      <c r="A12294" s="4"/>
    </row>
    <row r="12295" spans="1:1" x14ac:dyDescent="0.25">
      <c r="A12295" s="4"/>
    </row>
    <row r="12296" spans="1:1" x14ac:dyDescent="0.25">
      <c r="A12296" s="4"/>
    </row>
    <row r="12297" spans="1:1" x14ac:dyDescent="0.25">
      <c r="A12297" s="4"/>
    </row>
    <row r="12298" spans="1:1" x14ac:dyDescent="0.25">
      <c r="A12298" s="4"/>
    </row>
    <row r="12299" spans="1:1" x14ac:dyDescent="0.25">
      <c r="A12299" s="4"/>
    </row>
    <row r="12300" spans="1:1" x14ac:dyDescent="0.25">
      <c r="A12300" s="4"/>
    </row>
    <row r="12301" spans="1:1" x14ac:dyDescent="0.25">
      <c r="A12301" s="4"/>
    </row>
    <row r="12302" spans="1:1" x14ac:dyDescent="0.25">
      <c r="A12302" s="4"/>
    </row>
    <row r="12303" spans="1:1" x14ac:dyDescent="0.25">
      <c r="A12303" s="4"/>
    </row>
    <row r="12304" spans="1:1" x14ac:dyDescent="0.25">
      <c r="A12304" s="4"/>
    </row>
    <row r="12305" spans="1:1" x14ac:dyDescent="0.25">
      <c r="A12305" s="4"/>
    </row>
    <row r="12306" spans="1:1" x14ac:dyDescent="0.25">
      <c r="A12306" s="4"/>
    </row>
    <row r="12307" spans="1:1" x14ac:dyDescent="0.25">
      <c r="A12307" s="4"/>
    </row>
    <row r="12308" spans="1:1" x14ac:dyDescent="0.25">
      <c r="A12308" s="4"/>
    </row>
    <row r="12309" spans="1:1" x14ac:dyDescent="0.25">
      <c r="A12309" s="4"/>
    </row>
    <row r="12310" spans="1:1" x14ac:dyDescent="0.25">
      <c r="A12310" s="4"/>
    </row>
    <row r="12311" spans="1:1" x14ac:dyDescent="0.25">
      <c r="A12311" s="4"/>
    </row>
    <row r="12312" spans="1:1" x14ac:dyDescent="0.25">
      <c r="A12312" s="4"/>
    </row>
    <row r="12313" spans="1:1" x14ac:dyDescent="0.25">
      <c r="A12313" s="4"/>
    </row>
    <row r="12314" spans="1:1" x14ac:dyDescent="0.25">
      <c r="A12314" s="4"/>
    </row>
    <row r="12315" spans="1:1" x14ac:dyDescent="0.25">
      <c r="A12315" s="4"/>
    </row>
    <row r="12316" spans="1:1" x14ac:dyDescent="0.25">
      <c r="A12316" s="4"/>
    </row>
    <row r="12317" spans="1:1" x14ac:dyDescent="0.25">
      <c r="A12317" s="4"/>
    </row>
    <row r="12318" spans="1:1" x14ac:dyDescent="0.25">
      <c r="A12318" s="4"/>
    </row>
    <row r="12319" spans="1:1" x14ac:dyDescent="0.25">
      <c r="A12319" s="4"/>
    </row>
    <row r="12320" spans="1:1" x14ac:dyDescent="0.25">
      <c r="A12320" s="4"/>
    </row>
    <row r="12321" spans="1:1" x14ac:dyDescent="0.25">
      <c r="A12321" s="4"/>
    </row>
    <row r="12322" spans="1:1" x14ac:dyDescent="0.25">
      <c r="A12322" s="4"/>
    </row>
    <row r="12323" spans="1:1" x14ac:dyDescent="0.25">
      <c r="A12323" s="4"/>
    </row>
    <row r="12324" spans="1:1" x14ac:dyDescent="0.25">
      <c r="A12324" s="4"/>
    </row>
    <row r="12325" spans="1:1" x14ac:dyDescent="0.25">
      <c r="A12325" s="4"/>
    </row>
    <row r="12326" spans="1:1" x14ac:dyDescent="0.25">
      <c r="A12326" s="4"/>
    </row>
    <row r="12327" spans="1:1" x14ac:dyDescent="0.25">
      <c r="A12327" s="4"/>
    </row>
    <row r="12328" spans="1:1" x14ac:dyDescent="0.25">
      <c r="A12328" s="4"/>
    </row>
    <row r="12329" spans="1:1" x14ac:dyDescent="0.25">
      <c r="A12329" s="4"/>
    </row>
    <row r="12330" spans="1:1" x14ac:dyDescent="0.25">
      <c r="A12330" s="4"/>
    </row>
    <row r="12331" spans="1:1" x14ac:dyDescent="0.25">
      <c r="A12331" s="4"/>
    </row>
    <row r="12332" spans="1:1" x14ac:dyDescent="0.25">
      <c r="A12332" s="4"/>
    </row>
    <row r="12333" spans="1:1" x14ac:dyDescent="0.25">
      <c r="A12333" s="4"/>
    </row>
    <row r="12334" spans="1:1" x14ac:dyDescent="0.25">
      <c r="A12334" s="4"/>
    </row>
    <row r="12335" spans="1:1" x14ac:dyDescent="0.25">
      <c r="A12335" s="4"/>
    </row>
    <row r="12336" spans="1:1" x14ac:dyDescent="0.25">
      <c r="A12336" s="4"/>
    </row>
    <row r="12337" spans="1:1" x14ac:dyDescent="0.25">
      <c r="A12337" s="4"/>
    </row>
    <row r="12338" spans="1:1" x14ac:dyDescent="0.25">
      <c r="A12338" s="4"/>
    </row>
    <row r="12339" spans="1:1" x14ac:dyDescent="0.25">
      <c r="A12339" s="4"/>
    </row>
    <row r="12340" spans="1:1" x14ac:dyDescent="0.25">
      <c r="A12340" s="4"/>
    </row>
    <row r="12341" spans="1:1" x14ac:dyDescent="0.25">
      <c r="A12341" s="4"/>
    </row>
    <row r="12342" spans="1:1" x14ac:dyDescent="0.25">
      <c r="A12342" s="4"/>
    </row>
    <row r="12343" spans="1:1" x14ac:dyDescent="0.25">
      <c r="A12343" s="4"/>
    </row>
    <row r="12344" spans="1:1" x14ac:dyDescent="0.25">
      <c r="A12344" s="4"/>
    </row>
    <row r="12345" spans="1:1" x14ac:dyDescent="0.25">
      <c r="A12345" s="4"/>
    </row>
    <row r="12346" spans="1:1" x14ac:dyDescent="0.25">
      <c r="A12346" s="4"/>
    </row>
    <row r="12347" spans="1:1" x14ac:dyDescent="0.25">
      <c r="A12347" s="4"/>
    </row>
    <row r="12348" spans="1:1" x14ac:dyDescent="0.25">
      <c r="A12348" s="4"/>
    </row>
    <row r="12349" spans="1:1" x14ac:dyDescent="0.25">
      <c r="A12349" s="4"/>
    </row>
    <row r="12350" spans="1:1" x14ac:dyDescent="0.25">
      <c r="A12350" s="4"/>
    </row>
    <row r="12351" spans="1:1" x14ac:dyDescent="0.25">
      <c r="A12351" s="4"/>
    </row>
    <row r="12352" spans="1:1" x14ac:dyDescent="0.25">
      <c r="A12352" s="4"/>
    </row>
    <row r="12353" spans="1:1" x14ac:dyDescent="0.25">
      <c r="A12353" s="4"/>
    </row>
    <row r="12354" spans="1:1" x14ac:dyDescent="0.25">
      <c r="A12354" s="4"/>
    </row>
    <row r="12355" spans="1:1" x14ac:dyDescent="0.25">
      <c r="A12355" s="4"/>
    </row>
    <row r="12356" spans="1:1" x14ac:dyDescent="0.25">
      <c r="A12356" s="4"/>
    </row>
    <row r="12357" spans="1:1" x14ac:dyDescent="0.25">
      <c r="A12357" s="4"/>
    </row>
    <row r="12358" spans="1:1" x14ac:dyDescent="0.25">
      <c r="A12358" s="4"/>
    </row>
    <row r="12359" spans="1:1" x14ac:dyDescent="0.25">
      <c r="A12359" s="4"/>
    </row>
    <row r="12360" spans="1:1" x14ac:dyDescent="0.25">
      <c r="A12360" s="4"/>
    </row>
    <row r="12361" spans="1:1" x14ac:dyDescent="0.25">
      <c r="A12361" s="4"/>
    </row>
    <row r="12362" spans="1:1" x14ac:dyDescent="0.25">
      <c r="A12362" s="4"/>
    </row>
    <row r="12363" spans="1:1" x14ac:dyDescent="0.25">
      <c r="A12363" s="4"/>
    </row>
    <row r="12364" spans="1:1" x14ac:dyDescent="0.25">
      <c r="A12364" s="4"/>
    </row>
    <row r="12365" spans="1:1" x14ac:dyDescent="0.25">
      <c r="A12365" s="4"/>
    </row>
    <row r="12366" spans="1:1" x14ac:dyDescent="0.25">
      <c r="A12366" s="4"/>
    </row>
    <row r="12367" spans="1:1" x14ac:dyDescent="0.25">
      <c r="A12367" s="4"/>
    </row>
    <row r="12368" spans="1:1" x14ac:dyDescent="0.25">
      <c r="A12368" s="4"/>
    </row>
    <row r="12369" spans="1:1" x14ac:dyDescent="0.25">
      <c r="A12369" s="4"/>
    </row>
    <row r="12370" spans="1:1" x14ac:dyDescent="0.25">
      <c r="A12370" s="4"/>
    </row>
    <row r="12371" spans="1:1" x14ac:dyDescent="0.25">
      <c r="A12371" s="4"/>
    </row>
    <row r="12372" spans="1:1" x14ac:dyDescent="0.25">
      <c r="A12372" s="4"/>
    </row>
    <row r="12373" spans="1:1" x14ac:dyDescent="0.25">
      <c r="A12373" s="4"/>
    </row>
    <row r="12374" spans="1:1" x14ac:dyDescent="0.25">
      <c r="A12374" s="4"/>
    </row>
    <row r="12375" spans="1:1" x14ac:dyDescent="0.25">
      <c r="A12375" s="4"/>
    </row>
    <row r="12376" spans="1:1" x14ac:dyDescent="0.25">
      <c r="A12376" s="4"/>
    </row>
    <row r="12377" spans="1:1" x14ac:dyDescent="0.25">
      <c r="A12377" s="4"/>
    </row>
    <row r="12378" spans="1:1" x14ac:dyDescent="0.25">
      <c r="A12378" s="4"/>
    </row>
    <row r="12379" spans="1:1" x14ac:dyDescent="0.25">
      <c r="A12379" s="4"/>
    </row>
    <row r="12380" spans="1:1" x14ac:dyDescent="0.25">
      <c r="A12380" s="4"/>
    </row>
    <row r="12381" spans="1:1" x14ac:dyDescent="0.25">
      <c r="A12381" s="4"/>
    </row>
    <row r="12382" spans="1:1" x14ac:dyDescent="0.25">
      <c r="A12382" s="4"/>
    </row>
    <row r="12383" spans="1:1" x14ac:dyDescent="0.25">
      <c r="A12383" s="4"/>
    </row>
    <row r="12384" spans="1:1" x14ac:dyDescent="0.25">
      <c r="A12384" s="4"/>
    </row>
    <row r="12385" spans="1:1" x14ac:dyDescent="0.25">
      <c r="A12385" s="4"/>
    </row>
    <row r="12386" spans="1:1" x14ac:dyDescent="0.25">
      <c r="A12386" s="4"/>
    </row>
    <row r="12387" spans="1:1" x14ac:dyDescent="0.25">
      <c r="A12387" s="4"/>
    </row>
    <row r="12388" spans="1:1" x14ac:dyDescent="0.25">
      <c r="A12388" s="4"/>
    </row>
    <row r="12389" spans="1:1" x14ac:dyDescent="0.25">
      <c r="A12389" s="4"/>
    </row>
    <row r="12390" spans="1:1" x14ac:dyDescent="0.25">
      <c r="A12390" s="4"/>
    </row>
    <row r="12391" spans="1:1" x14ac:dyDescent="0.25">
      <c r="A12391" s="4"/>
    </row>
    <row r="12392" spans="1:1" x14ac:dyDescent="0.25">
      <c r="A12392" s="4"/>
    </row>
    <row r="12393" spans="1:1" x14ac:dyDescent="0.25">
      <c r="A12393" s="4"/>
    </row>
    <row r="12394" spans="1:1" x14ac:dyDescent="0.25">
      <c r="A12394" s="4"/>
    </row>
    <row r="12395" spans="1:1" x14ac:dyDescent="0.25">
      <c r="A12395" s="4"/>
    </row>
    <row r="12396" spans="1:1" x14ac:dyDescent="0.25">
      <c r="A12396" s="4"/>
    </row>
    <row r="12397" spans="1:1" x14ac:dyDescent="0.25">
      <c r="A12397" s="4"/>
    </row>
    <row r="12398" spans="1:1" x14ac:dyDescent="0.25">
      <c r="A12398" s="4"/>
    </row>
    <row r="12399" spans="1:1" x14ac:dyDescent="0.25">
      <c r="A12399" s="4"/>
    </row>
    <row r="12400" spans="1:1" x14ac:dyDescent="0.25">
      <c r="A12400" s="4"/>
    </row>
    <row r="12401" spans="1:1" x14ac:dyDescent="0.25">
      <c r="A12401" s="4"/>
    </row>
    <row r="12402" spans="1:1" x14ac:dyDescent="0.25">
      <c r="A12402" s="4"/>
    </row>
    <row r="12403" spans="1:1" x14ac:dyDescent="0.25">
      <c r="A12403" s="4"/>
    </row>
    <row r="12404" spans="1:1" x14ac:dyDescent="0.25">
      <c r="A12404" s="4"/>
    </row>
    <row r="12405" spans="1:1" x14ac:dyDescent="0.25">
      <c r="A12405" s="4"/>
    </row>
    <row r="12406" spans="1:1" x14ac:dyDescent="0.25">
      <c r="A12406" s="4"/>
    </row>
    <row r="12407" spans="1:1" x14ac:dyDescent="0.25">
      <c r="A12407" s="4"/>
    </row>
    <row r="12408" spans="1:1" x14ac:dyDescent="0.25">
      <c r="A12408" s="4"/>
    </row>
    <row r="12409" spans="1:1" x14ac:dyDescent="0.25">
      <c r="A12409" s="4"/>
    </row>
    <row r="12410" spans="1:1" x14ac:dyDescent="0.25">
      <c r="A12410" s="4"/>
    </row>
    <row r="12411" spans="1:1" x14ac:dyDescent="0.25">
      <c r="A12411" s="4"/>
    </row>
    <row r="12412" spans="1:1" x14ac:dyDescent="0.25">
      <c r="A12412" s="4"/>
    </row>
    <row r="12413" spans="1:1" x14ac:dyDescent="0.25">
      <c r="A12413" s="4"/>
    </row>
    <row r="12414" spans="1:1" x14ac:dyDescent="0.25">
      <c r="A12414" s="4"/>
    </row>
    <row r="12415" spans="1:1" x14ac:dyDescent="0.25">
      <c r="A12415" s="4"/>
    </row>
    <row r="12416" spans="1:1" x14ac:dyDescent="0.25">
      <c r="A12416" s="4"/>
    </row>
    <row r="12417" spans="1:1" x14ac:dyDescent="0.25">
      <c r="A12417" s="4"/>
    </row>
    <row r="12418" spans="1:1" x14ac:dyDescent="0.25">
      <c r="A12418" s="4"/>
    </row>
    <row r="12419" spans="1:1" x14ac:dyDescent="0.25">
      <c r="A12419" s="4"/>
    </row>
    <row r="12420" spans="1:1" x14ac:dyDescent="0.25">
      <c r="A12420" s="4"/>
    </row>
    <row r="12421" spans="1:1" x14ac:dyDescent="0.25">
      <c r="A12421" s="4"/>
    </row>
    <row r="12422" spans="1:1" x14ac:dyDescent="0.25">
      <c r="A12422" s="4"/>
    </row>
    <row r="12423" spans="1:1" x14ac:dyDescent="0.25">
      <c r="A12423" s="4"/>
    </row>
    <row r="12424" spans="1:1" x14ac:dyDescent="0.25">
      <c r="A12424" s="4"/>
    </row>
    <row r="12425" spans="1:1" x14ac:dyDescent="0.25">
      <c r="A12425" s="4"/>
    </row>
    <row r="12426" spans="1:1" x14ac:dyDescent="0.25">
      <c r="A12426" s="4"/>
    </row>
    <row r="12427" spans="1:1" x14ac:dyDescent="0.25">
      <c r="A12427" s="4"/>
    </row>
    <row r="12428" spans="1:1" x14ac:dyDescent="0.25">
      <c r="A12428" s="4"/>
    </row>
    <row r="12429" spans="1:1" x14ac:dyDescent="0.25">
      <c r="A12429" s="4"/>
    </row>
    <row r="12430" spans="1:1" x14ac:dyDescent="0.25">
      <c r="A12430" s="4"/>
    </row>
    <row r="12431" spans="1:1" x14ac:dyDescent="0.25">
      <c r="A12431" s="4"/>
    </row>
    <row r="12432" spans="1:1" x14ac:dyDescent="0.25">
      <c r="A12432" s="4"/>
    </row>
    <row r="12433" spans="1:1" x14ac:dyDescent="0.25">
      <c r="A12433" s="4"/>
    </row>
    <row r="12434" spans="1:1" x14ac:dyDescent="0.25">
      <c r="A12434" s="4"/>
    </row>
    <row r="12435" spans="1:1" x14ac:dyDescent="0.25">
      <c r="A12435" s="4"/>
    </row>
    <row r="12436" spans="1:1" x14ac:dyDescent="0.25">
      <c r="A12436" s="4"/>
    </row>
    <row r="12437" spans="1:1" x14ac:dyDescent="0.25">
      <c r="A12437" s="4"/>
    </row>
    <row r="12438" spans="1:1" x14ac:dyDescent="0.25">
      <c r="A12438" s="4"/>
    </row>
    <row r="12439" spans="1:1" x14ac:dyDescent="0.25">
      <c r="A12439" s="4"/>
    </row>
    <row r="12440" spans="1:1" x14ac:dyDescent="0.25">
      <c r="A12440" s="4"/>
    </row>
    <row r="12441" spans="1:1" x14ac:dyDescent="0.25">
      <c r="A12441" s="4"/>
    </row>
    <row r="12442" spans="1:1" x14ac:dyDescent="0.25">
      <c r="A12442" s="4"/>
    </row>
    <row r="12443" spans="1:1" x14ac:dyDescent="0.25">
      <c r="A12443" s="4"/>
    </row>
    <row r="12444" spans="1:1" x14ac:dyDescent="0.25">
      <c r="A12444" s="4"/>
    </row>
    <row r="12445" spans="1:1" x14ac:dyDescent="0.25">
      <c r="A12445" s="4"/>
    </row>
    <row r="12446" spans="1:1" x14ac:dyDescent="0.25">
      <c r="A12446" s="4"/>
    </row>
    <row r="12447" spans="1:1" x14ac:dyDescent="0.25">
      <c r="A12447" s="4"/>
    </row>
    <row r="12448" spans="1:1" x14ac:dyDescent="0.25">
      <c r="A12448" s="4"/>
    </row>
    <row r="12449" spans="1:1" x14ac:dyDescent="0.25">
      <c r="A12449" s="4"/>
    </row>
    <row r="12450" spans="1:1" x14ac:dyDescent="0.25">
      <c r="A12450" s="4"/>
    </row>
    <row r="12451" spans="1:1" x14ac:dyDescent="0.25">
      <c r="A12451" s="4"/>
    </row>
    <row r="12452" spans="1:1" x14ac:dyDescent="0.25">
      <c r="A12452" s="4"/>
    </row>
    <row r="12453" spans="1:1" x14ac:dyDescent="0.25">
      <c r="A12453" s="4"/>
    </row>
    <row r="12454" spans="1:1" x14ac:dyDescent="0.25">
      <c r="A12454" s="4"/>
    </row>
    <row r="12455" spans="1:1" x14ac:dyDescent="0.25">
      <c r="A12455" s="4"/>
    </row>
    <row r="12456" spans="1:1" x14ac:dyDescent="0.25">
      <c r="A12456" s="4"/>
    </row>
    <row r="12457" spans="1:1" x14ac:dyDescent="0.25">
      <c r="A12457" s="4"/>
    </row>
    <row r="12458" spans="1:1" x14ac:dyDescent="0.25">
      <c r="A12458" s="4"/>
    </row>
    <row r="12459" spans="1:1" x14ac:dyDescent="0.25">
      <c r="A12459" s="4"/>
    </row>
    <row r="12460" spans="1:1" x14ac:dyDescent="0.25">
      <c r="A12460" s="4"/>
    </row>
    <row r="12461" spans="1:1" x14ac:dyDescent="0.25">
      <c r="A12461" s="4"/>
    </row>
    <row r="12462" spans="1:1" x14ac:dyDescent="0.25">
      <c r="A12462" s="4"/>
    </row>
    <row r="12463" spans="1:1" x14ac:dyDescent="0.25">
      <c r="A12463" s="4"/>
    </row>
    <row r="12464" spans="1:1" x14ac:dyDescent="0.25">
      <c r="A12464" s="4"/>
    </row>
    <row r="12465" spans="1:1" x14ac:dyDescent="0.25">
      <c r="A12465" s="4"/>
    </row>
    <row r="12466" spans="1:1" x14ac:dyDescent="0.25">
      <c r="A12466" s="4"/>
    </row>
    <row r="12467" spans="1:1" x14ac:dyDescent="0.25">
      <c r="A12467" s="4"/>
    </row>
    <row r="12468" spans="1:1" x14ac:dyDescent="0.25">
      <c r="A12468" s="4"/>
    </row>
    <row r="12469" spans="1:1" x14ac:dyDescent="0.25">
      <c r="A12469" s="4"/>
    </row>
    <row r="12470" spans="1:1" x14ac:dyDescent="0.25">
      <c r="A12470" s="4"/>
    </row>
    <row r="12471" spans="1:1" x14ac:dyDescent="0.25">
      <c r="A12471" s="4"/>
    </row>
    <row r="12472" spans="1:1" x14ac:dyDescent="0.25">
      <c r="A12472" s="4"/>
    </row>
    <row r="12473" spans="1:1" x14ac:dyDescent="0.25">
      <c r="A12473" s="4"/>
    </row>
    <row r="12474" spans="1:1" x14ac:dyDescent="0.25">
      <c r="A12474" s="4"/>
    </row>
    <row r="12475" spans="1:1" x14ac:dyDescent="0.25">
      <c r="A12475" s="4"/>
    </row>
    <row r="12476" spans="1:1" x14ac:dyDescent="0.25">
      <c r="A12476" s="4"/>
    </row>
    <row r="12477" spans="1:1" x14ac:dyDescent="0.25">
      <c r="A12477" s="4"/>
    </row>
    <row r="12478" spans="1:1" x14ac:dyDescent="0.25">
      <c r="A12478" s="4"/>
    </row>
    <row r="12479" spans="1:1" x14ac:dyDescent="0.25">
      <c r="A12479" s="4"/>
    </row>
    <row r="12480" spans="1:1" x14ac:dyDescent="0.25">
      <c r="A12480" s="4"/>
    </row>
    <row r="12481" spans="1:1" x14ac:dyDescent="0.25">
      <c r="A12481" s="4"/>
    </row>
    <row r="12482" spans="1:1" x14ac:dyDescent="0.25">
      <c r="A12482" s="4"/>
    </row>
    <row r="12483" spans="1:1" x14ac:dyDescent="0.25">
      <c r="A12483" s="4"/>
    </row>
    <row r="12484" spans="1:1" x14ac:dyDescent="0.25">
      <c r="A12484" s="4"/>
    </row>
    <row r="12485" spans="1:1" x14ac:dyDescent="0.25">
      <c r="A12485" s="4"/>
    </row>
    <row r="12486" spans="1:1" x14ac:dyDescent="0.25">
      <c r="A12486" s="4"/>
    </row>
    <row r="12487" spans="1:1" x14ac:dyDescent="0.25">
      <c r="A12487" s="4"/>
    </row>
    <row r="12488" spans="1:1" x14ac:dyDescent="0.25">
      <c r="A12488" s="4"/>
    </row>
    <row r="12489" spans="1:1" x14ac:dyDescent="0.25">
      <c r="A12489" s="4"/>
    </row>
    <row r="12490" spans="1:1" x14ac:dyDescent="0.25">
      <c r="A12490" s="4"/>
    </row>
    <row r="12491" spans="1:1" x14ac:dyDescent="0.25">
      <c r="A12491" s="4"/>
    </row>
    <row r="12492" spans="1:1" x14ac:dyDescent="0.25">
      <c r="A12492" s="4"/>
    </row>
    <row r="12493" spans="1:1" x14ac:dyDescent="0.25">
      <c r="A12493" s="4"/>
    </row>
    <row r="12494" spans="1:1" x14ac:dyDescent="0.25">
      <c r="A12494" s="4"/>
    </row>
    <row r="12495" spans="1:1" x14ac:dyDescent="0.25">
      <c r="A12495" s="4"/>
    </row>
    <row r="12496" spans="1:1" x14ac:dyDescent="0.25">
      <c r="A12496" s="4"/>
    </row>
    <row r="12497" spans="1:1" x14ac:dyDescent="0.25">
      <c r="A12497" s="4"/>
    </row>
    <row r="12498" spans="1:1" x14ac:dyDescent="0.25">
      <c r="A12498" s="4"/>
    </row>
    <row r="12499" spans="1:1" x14ac:dyDescent="0.25">
      <c r="A12499" s="4"/>
    </row>
    <row r="12500" spans="1:1" x14ac:dyDescent="0.25">
      <c r="A12500" s="4"/>
    </row>
    <row r="12501" spans="1:1" x14ac:dyDescent="0.25">
      <c r="A12501" s="4"/>
    </row>
    <row r="12502" spans="1:1" x14ac:dyDescent="0.25">
      <c r="A12502" s="4"/>
    </row>
    <row r="12503" spans="1:1" x14ac:dyDescent="0.25">
      <c r="A12503" s="4"/>
    </row>
    <row r="12504" spans="1:1" x14ac:dyDescent="0.25">
      <c r="A12504" s="4"/>
    </row>
    <row r="12505" spans="1:1" x14ac:dyDescent="0.25">
      <c r="A12505" s="4"/>
    </row>
    <row r="12506" spans="1:1" x14ac:dyDescent="0.25">
      <c r="A12506" s="4"/>
    </row>
    <row r="12507" spans="1:1" x14ac:dyDescent="0.25">
      <c r="A12507" s="4"/>
    </row>
    <row r="12508" spans="1:1" x14ac:dyDescent="0.25">
      <c r="A12508" s="4"/>
    </row>
    <row r="12509" spans="1:1" x14ac:dyDescent="0.25">
      <c r="A12509" s="4"/>
    </row>
    <row r="12510" spans="1:1" x14ac:dyDescent="0.25">
      <c r="A12510" s="4"/>
    </row>
    <row r="12511" spans="1:1" x14ac:dyDescent="0.25">
      <c r="A12511" s="4"/>
    </row>
    <row r="12512" spans="1:1" x14ac:dyDescent="0.25">
      <c r="A12512" s="4"/>
    </row>
    <row r="12513" spans="1:1" x14ac:dyDescent="0.25">
      <c r="A12513" s="4"/>
    </row>
    <row r="12514" spans="1:1" x14ac:dyDescent="0.25">
      <c r="A12514" s="4"/>
    </row>
    <row r="12515" spans="1:1" x14ac:dyDescent="0.25">
      <c r="A12515" s="4"/>
    </row>
    <row r="12516" spans="1:1" x14ac:dyDescent="0.25">
      <c r="A12516" s="4"/>
    </row>
    <row r="12517" spans="1:1" x14ac:dyDescent="0.25">
      <c r="A12517" s="4"/>
    </row>
    <row r="12518" spans="1:1" x14ac:dyDescent="0.25">
      <c r="A12518" s="4"/>
    </row>
    <row r="12519" spans="1:1" x14ac:dyDescent="0.25">
      <c r="A12519" s="4"/>
    </row>
    <row r="12520" spans="1:1" x14ac:dyDescent="0.25">
      <c r="A12520" s="4"/>
    </row>
    <row r="12521" spans="1:1" x14ac:dyDescent="0.25">
      <c r="A12521" s="4"/>
    </row>
    <row r="12522" spans="1:1" x14ac:dyDescent="0.25">
      <c r="A12522" s="4"/>
    </row>
    <row r="12523" spans="1:1" x14ac:dyDescent="0.25">
      <c r="A12523" s="4"/>
    </row>
    <row r="12524" spans="1:1" x14ac:dyDescent="0.25">
      <c r="A12524" s="4"/>
    </row>
    <row r="12525" spans="1:1" x14ac:dyDescent="0.25">
      <c r="A12525" s="4"/>
    </row>
    <row r="12526" spans="1:1" x14ac:dyDescent="0.25">
      <c r="A12526" s="4"/>
    </row>
    <row r="12527" spans="1:1" x14ac:dyDescent="0.25">
      <c r="A12527" s="4"/>
    </row>
    <row r="12528" spans="1:1" x14ac:dyDescent="0.25">
      <c r="A12528" s="4"/>
    </row>
    <row r="12529" spans="1:1" x14ac:dyDescent="0.25">
      <c r="A12529" s="4"/>
    </row>
    <row r="12530" spans="1:1" x14ac:dyDescent="0.25">
      <c r="A12530" s="4"/>
    </row>
    <row r="12531" spans="1:1" x14ac:dyDescent="0.25">
      <c r="A12531" s="4"/>
    </row>
    <row r="12532" spans="1:1" x14ac:dyDescent="0.25">
      <c r="A12532" s="4"/>
    </row>
    <row r="12533" spans="1:1" x14ac:dyDescent="0.25">
      <c r="A12533" s="4"/>
    </row>
    <row r="12534" spans="1:1" x14ac:dyDescent="0.25">
      <c r="A12534" s="4"/>
    </row>
    <row r="12535" spans="1:1" x14ac:dyDescent="0.25">
      <c r="A12535" s="4"/>
    </row>
    <row r="12536" spans="1:1" x14ac:dyDescent="0.25">
      <c r="A12536" s="4"/>
    </row>
    <row r="12537" spans="1:1" x14ac:dyDescent="0.25">
      <c r="A12537" s="4"/>
    </row>
    <row r="12538" spans="1:1" x14ac:dyDescent="0.25">
      <c r="A12538" s="4"/>
    </row>
    <row r="12539" spans="1:1" x14ac:dyDescent="0.25">
      <c r="A12539" s="4"/>
    </row>
    <row r="12540" spans="1:1" x14ac:dyDescent="0.25">
      <c r="A12540" s="4"/>
    </row>
    <row r="12541" spans="1:1" x14ac:dyDescent="0.25">
      <c r="A12541" s="4"/>
    </row>
    <row r="12542" spans="1:1" x14ac:dyDescent="0.25">
      <c r="A12542" s="4"/>
    </row>
    <row r="12543" spans="1:1" x14ac:dyDescent="0.25">
      <c r="A12543" s="4"/>
    </row>
    <row r="12544" spans="1:1" x14ac:dyDescent="0.25">
      <c r="A12544" s="4"/>
    </row>
    <row r="12545" spans="1:1" x14ac:dyDescent="0.25">
      <c r="A12545" s="4"/>
    </row>
    <row r="12546" spans="1:1" x14ac:dyDescent="0.25">
      <c r="A12546" s="4"/>
    </row>
    <row r="12547" spans="1:1" x14ac:dyDescent="0.25">
      <c r="A12547" s="4"/>
    </row>
    <row r="12548" spans="1:1" x14ac:dyDescent="0.25">
      <c r="A12548" s="4"/>
    </row>
    <row r="12549" spans="1:1" x14ac:dyDescent="0.25">
      <c r="A12549" s="4"/>
    </row>
    <row r="12550" spans="1:1" x14ac:dyDescent="0.25">
      <c r="A12550" s="4"/>
    </row>
    <row r="12551" spans="1:1" x14ac:dyDescent="0.25">
      <c r="A12551" s="4"/>
    </row>
    <row r="12552" spans="1:1" x14ac:dyDescent="0.25">
      <c r="A12552" s="4"/>
    </row>
    <row r="12553" spans="1:1" x14ac:dyDescent="0.25">
      <c r="A12553" s="4"/>
    </row>
    <row r="12554" spans="1:1" x14ac:dyDescent="0.25">
      <c r="A12554" s="4"/>
    </row>
    <row r="12555" spans="1:1" x14ac:dyDescent="0.25">
      <c r="A12555" s="4"/>
    </row>
    <row r="12556" spans="1:1" x14ac:dyDescent="0.25">
      <c r="A12556" s="4"/>
    </row>
    <row r="12557" spans="1:1" x14ac:dyDescent="0.25">
      <c r="A12557" s="4"/>
    </row>
    <row r="12558" spans="1:1" x14ac:dyDescent="0.25">
      <c r="A12558" s="4"/>
    </row>
    <row r="12559" spans="1:1" x14ac:dyDescent="0.25">
      <c r="A12559" s="4"/>
    </row>
    <row r="12560" spans="1:1" x14ac:dyDescent="0.25">
      <c r="A12560" s="4"/>
    </row>
    <row r="12561" spans="1:1" x14ac:dyDescent="0.25">
      <c r="A12561" s="4"/>
    </row>
    <row r="12562" spans="1:1" x14ac:dyDescent="0.25">
      <c r="A12562" s="4"/>
    </row>
    <row r="12563" spans="1:1" x14ac:dyDescent="0.25">
      <c r="A12563" s="4"/>
    </row>
    <row r="12564" spans="1:1" x14ac:dyDescent="0.25">
      <c r="A12564" s="4"/>
    </row>
    <row r="12565" spans="1:1" x14ac:dyDescent="0.25">
      <c r="A12565" s="4"/>
    </row>
    <row r="12566" spans="1:1" x14ac:dyDescent="0.25">
      <c r="A12566" s="4"/>
    </row>
    <row r="12567" spans="1:1" x14ac:dyDescent="0.25">
      <c r="A12567" s="4"/>
    </row>
    <row r="12568" spans="1:1" x14ac:dyDescent="0.25">
      <c r="A12568" s="4"/>
    </row>
    <row r="12569" spans="1:1" x14ac:dyDescent="0.25">
      <c r="A12569" s="4"/>
    </row>
    <row r="12570" spans="1:1" x14ac:dyDescent="0.25">
      <c r="A12570" s="4"/>
    </row>
    <row r="12571" spans="1:1" x14ac:dyDescent="0.25">
      <c r="A12571" s="4"/>
    </row>
    <row r="12572" spans="1:1" x14ac:dyDescent="0.25">
      <c r="A12572" s="4"/>
    </row>
    <row r="12573" spans="1:1" x14ac:dyDescent="0.25">
      <c r="A12573" s="4"/>
    </row>
    <row r="12574" spans="1:1" x14ac:dyDescent="0.25">
      <c r="A12574" s="4"/>
    </row>
    <row r="12575" spans="1:1" x14ac:dyDescent="0.25">
      <c r="A12575" s="4"/>
    </row>
    <row r="12576" spans="1:1" x14ac:dyDescent="0.25">
      <c r="A12576" s="4"/>
    </row>
    <row r="12577" spans="1:1" x14ac:dyDescent="0.25">
      <c r="A12577" s="4"/>
    </row>
    <row r="12578" spans="1:1" x14ac:dyDescent="0.25">
      <c r="A12578" s="4"/>
    </row>
    <row r="12579" spans="1:1" x14ac:dyDescent="0.25">
      <c r="A12579" s="4"/>
    </row>
    <row r="12580" spans="1:1" x14ac:dyDescent="0.25">
      <c r="A12580" s="4"/>
    </row>
    <row r="12581" spans="1:1" x14ac:dyDescent="0.25">
      <c r="A12581" s="4"/>
    </row>
    <row r="12582" spans="1:1" x14ac:dyDescent="0.25">
      <c r="A12582" s="4"/>
    </row>
    <row r="12583" spans="1:1" x14ac:dyDescent="0.25">
      <c r="A12583" s="4"/>
    </row>
    <row r="12584" spans="1:1" x14ac:dyDescent="0.25">
      <c r="A12584" s="4"/>
    </row>
    <row r="12585" spans="1:1" x14ac:dyDescent="0.25">
      <c r="A12585" s="4"/>
    </row>
    <row r="12586" spans="1:1" x14ac:dyDescent="0.25">
      <c r="A12586" s="4"/>
    </row>
    <row r="12587" spans="1:1" x14ac:dyDescent="0.25">
      <c r="A12587" s="4"/>
    </row>
    <row r="12588" spans="1:1" x14ac:dyDescent="0.25">
      <c r="A12588" s="4"/>
    </row>
    <row r="12589" spans="1:1" x14ac:dyDescent="0.25">
      <c r="A12589" s="4"/>
    </row>
    <row r="12590" spans="1:1" x14ac:dyDescent="0.25">
      <c r="A12590" s="4"/>
    </row>
    <row r="12591" spans="1:1" x14ac:dyDescent="0.25">
      <c r="A12591" s="4"/>
    </row>
    <row r="12592" spans="1:1" x14ac:dyDescent="0.25">
      <c r="A12592" s="4"/>
    </row>
    <row r="12593" spans="1:1" x14ac:dyDescent="0.25">
      <c r="A12593" s="4"/>
    </row>
    <row r="12594" spans="1:1" x14ac:dyDescent="0.25">
      <c r="A12594" s="4"/>
    </row>
    <row r="12595" spans="1:1" x14ac:dyDescent="0.25">
      <c r="A12595" s="4"/>
    </row>
    <row r="12596" spans="1:1" x14ac:dyDescent="0.25">
      <c r="A12596" s="4"/>
    </row>
    <row r="12597" spans="1:1" x14ac:dyDescent="0.25">
      <c r="A12597" s="4"/>
    </row>
    <row r="12598" spans="1:1" x14ac:dyDescent="0.25">
      <c r="A12598" s="4"/>
    </row>
    <row r="12599" spans="1:1" x14ac:dyDescent="0.25">
      <c r="A12599" s="4"/>
    </row>
    <row r="12600" spans="1:1" x14ac:dyDescent="0.25">
      <c r="A12600" s="4"/>
    </row>
    <row r="12601" spans="1:1" x14ac:dyDescent="0.25">
      <c r="A12601" s="4"/>
    </row>
    <row r="12602" spans="1:1" x14ac:dyDescent="0.25">
      <c r="A12602" s="4"/>
    </row>
    <row r="12603" spans="1:1" x14ac:dyDescent="0.25">
      <c r="A12603" s="4"/>
    </row>
    <row r="12604" spans="1:1" x14ac:dyDescent="0.25">
      <c r="A12604" s="4"/>
    </row>
    <row r="12605" spans="1:1" x14ac:dyDescent="0.25">
      <c r="A12605" s="4"/>
    </row>
    <row r="12606" spans="1:1" x14ac:dyDescent="0.25">
      <c r="A12606" s="4"/>
    </row>
    <row r="12607" spans="1:1" x14ac:dyDescent="0.25">
      <c r="A12607" s="4"/>
    </row>
    <row r="12608" spans="1:1" x14ac:dyDescent="0.25">
      <c r="A12608" s="4"/>
    </row>
    <row r="12609" spans="1:1" x14ac:dyDescent="0.25">
      <c r="A12609" s="4"/>
    </row>
    <row r="12610" spans="1:1" x14ac:dyDescent="0.25">
      <c r="A12610" s="4"/>
    </row>
    <row r="12611" spans="1:1" x14ac:dyDescent="0.25">
      <c r="A12611" s="4"/>
    </row>
    <row r="12612" spans="1:1" x14ac:dyDescent="0.25">
      <c r="A12612" s="4"/>
    </row>
    <row r="12613" spans="1:1" x14ac:dyDescent="0.25">
      <c r="A12613" s="4"/>
    </row>
    <row r="12614" spans="1:1" x14ac:dyDescent="0.25">
      <c r="A12614" s="4"/>
    </row>
    <row r="12615" spans="1:1" x14ac:dyDescent="0.25">
      <c r="A12615" s="4"/>
    </row>
    <row r="12616" spans="1:1" x14ac:dyDescent="0.25">
      <c r="A12616" s="4"/>
    </row>
    <row r="12617" spans="1:1" x14ac:dyDescent="0.25">
      <c r="A12617" s="4"/>
    </row>
    <row r="12618" spans="1:1" x14ac:dyDescent="0.25">
      <c r="A12618" s="4"/>
    </row>
    <row r="12619" spans="1:1" x14ac:dyDescent="0.25">
      <c r="A12619" s="4"/>
    </row>
    <row r="12620" spans="1:1" x14ac:dyDescent="0.25">
      <c r="A12620" s="4"/>
    </row>
    <row r="12621" spans="1:1" x14ac:dyDescent="0.25">
      <c r="A12621" s="4"/>
    </row>
    <row r="12622" spans="1:1" x14ac:dyDescent="0.25">
      <c r="A12622" s="4"/>
    </row>
    <row r="12623" spans="1:1" x14ac:dyDescent="0.25">
      <c r="A12623" s="4"/>
    </row>
    <row r="12624" spans="1:1" x14ac:dyDescent="0.25">
      <c r="A12624" s="4"/>
    </row>
    <row r="12625" spans="1:1" x14ac:dyDescent="0.25">
      <c r="A12625" s="4"/>
    </row>
    <row r="12626" spans="1:1" x14ac:dyDescent="0.25">
      <c r="A12626" s="4"/>
    </row>
    <row r="12627" spans="1:1" x14ac:dyDescent="0.25">
      <c r="A12627" s="4"/>
    </row>
    <row r="12628" spans="1:1" x14ac:dyDescent="0.25">
      <c r="A12628" s="4"/>
    </row>
    <row r="12629" spans="1:1" x14ac:dyDescent="0.25">
      <c r="A12629" s="4"/>
    </row>
    <row r="12630" spans="1:1" x14ac:dyDescent="0.25">
      <c r="A12630" s="4"/>
    </row>
    <row r="12631" spans="1:1" x14ac:dyDescent="0.25">
      <c r="A12631" s="4"/>
    </row>
    <row r="12632" spans="1:1" x14ac:dyDescent="0.25">
      <c r="A12632" s="4"/>
    </row>
    <row r="12633" spans="1:1" x14ac:dyDescent="0.25">
      <c r="A12633" s="4"/>
    </row>
    <row r="12634" spans="1:1" x14ac:dyDescent="0.25">
      <c r="A12634" s="4"/>
    </row>
    <row r="12635" spans="1:1" x14ac:dyDescent="0.25">
      <c r="A12635" s="4"/>
    </row>
    <row r="12636" spans="1:1" x14ac:dyDescent="0.25">
      <c r="A12636" s="4"/>
    </row>
    <row r="12637" spans="1:1" x14ac:dyDescent="0.25">
      <c r="A12637" s="4"/>
    </row>
    <row r="12638" spans="1:1" x14ac:dyDescent="0.25">
      <c r="A12638" s="4"/>
    </row>
    <row r="12639" spans="1:1" x14ac:dyDescent="0.25">
      <c r="A12639" s="4"/>
    </row>
    <row r="12640" spans="1:1" x14ac:dyDescent="0.25">
      <c r="A12640" s="4"/>
    </row>
    <row r="12641" spans="1:1" x14ac:dyDescent="0.25">
      <c r="A12641" s="4"/>
    </row>
    <row r="12642" spans="1:1" x14ac:dyDescent="0.25">
      <c r="A12642" s="4"/>
    </row>
    <row r="12643" spans="1:1" x14ac:dyDescent="0.25">
      <c r="A12643" s="4"/>
    </row>
    <row r="12644" spans="1:1" x14ac:dyDescent="0.25">
      <c r="A12644" s="4"/>
    </row>
    <row r="12645" spans="1:1" x14ac:dyDescent="0.25">
      <c r="A12645" s="4"/>
    </row>
    <row r="12646" spans="1:1" x14ac:dyDescent="0.25">
      <c r="A12646" s="4"/>
    </row>
    <row r="12647" spans="1:1" x14ac:dyDescent="0.25">
      <c r="A12647" s="4"/>
    </row>
    <row r="12648" spans="1:1" x14ac:dyDescent="0.25">
      <c r="A12648" s="4"/>
    </row>
    <row r="12649" spans="1:1" x14ac:dyDescent="0.25">
      <c r="A12649" s="4"/>
    </row>
    <row r="12650" spans="1:1" x14ac:dyDescent="0.25">
      <c r="A12650" s="4"/>
    </row>
    <row r="12651" spans="1:1" x14ac:dyDescent="0.25">
      <c r="A12651" s="4"/>
    </row>
    <row r="12652" spans="1:1" x14ac:dyDescent="0.25">
      <c r="A12652" s="4"/>
    </row>
    <row r="12653" spans="1:1" x14ac:dyDescent="0.25">
      <c r="A12653" s="4"/>
    </row>
    <row r="12654" spans="1:1" x14ac:dyDescent="0.25">
      <c r="A12654" s="4"/>
    </row>
    <row r="12655" spans="1:1" x14ac:dyDescent="0.25">
      <c r="A12655" s="4"/>
    </row>
    <row r="12656" spans="1:1" x14ac:dyDescent="0.25">
      <c r="A12656" s="4"/>
    </row>
    <row r="12657" spans="1:1" x14ac:dyDescent="0.25">
      <c r="A12657" s="4"/>
    </row>
    <row r="12658" spans="1:1" x14ac:dyDescent="0.25">
      <c r="A12658" s="4"/>
    </row>
    <row r="12659" spans="1:1" x14ac:dyDescent="0.25">
      <c r="A12659" s="4"/>
    </row>
    <row r="12660" spans="1:1" x14ac:dyDescent="0.25">
      <c r="A12660" s="4"/>
    </row>
    <row r="12661" spans="1:1" x14ac:dyDescent="0.25">
      <c r="A12661" s="4"/>
    </row>
    <row r="12662" spans="1:1" x14ac:dyDescent="0.25">
      <c r="A12662" s="4"/>
    </row>
    <row r="12663" spans="1:1" x14ac:dyDescent="0.25">
      <c r="A12663" s="4"/>
    </row>
    <row r="12664" spans="1:1" x14ac:dyDescent="0.25">
      <c r="A12664" s="4"/>
    </row>
    <row r="12665" spans="1:1" x14ac:dyDescent="0.25">
      <c r="A12665" s="4"/>
    </row>
    <row r="12666" spans="1:1" x14ac:dyDescent="0.25">
      <c r="A12666" s="4"/>
    </row>
    <row r="12667" spans="1:1" x14ac:dyDescent="0.25">
      <c r="A12667" s="4"/>
    </row>
    <row r="12668" spans="1:1" x14ac:dyDescent="0.25">
      <c r="A12668" s="4"/>
    </row>
    <row r="12669" spans="1:1" x14ac:dyDescent="0.25">
      <c r="A12669" s="4"/>
    </row>
    <row r="12670" spans="1:1" x14ac:dyDescent="0.25">
      <c r="A12670" s="4"/>
    </row>
    <row r="12671" spans="1:1" x14ac:dyDescent="0.25">
      <c r="A12671" s="4"/>
    </row>
    <row r="12672" spans="1:1" x14ac:dyDescent="0.25">
      <c r="A12672" s="4"/>
    </row>
    <row r="12673" spans="1:1" x14ac:dyDescent="0.25">
      <c r="A12673" s="4"/>
    </row>
    <row r="12674" spans="1:1" x14ac:dyDescent="0.25">
      <c r="A12674" s="4"/>
    </row>
    <row r="12675" spans="1:1" x14ac:dyDescent="0.25">
      <c r="A12675" s="4"/>
    </row>
    <row r="12676" spans="1:1" x14ac:dyDescent="0.25">
      <c r="A12676" s="4"/>
    </row>
    <row r="12677" spans="1:1" x14ac:dyDescent="0.25">
      <c r="A12677" s="4"/>
    </row>
    <row r="12678" spans="1:1" x14ac:dyDescent="0.25">
      <c r="A12678" s="4"/>
    </row>
    <row r="12679" spans="1:1" x14ac:dyDescent="0.25">
      <c r="A12679" s="4"/>
    </row>
    <row r="12680" spans="1:1" x14ac:dyDescent="0.25">
      <c r="A12680" s="4"/>
    </row>
    <row r="12681" spans="1:1" x14ac:dyDescent="0.25">
      <c r="A12681" s="4"/>
    </row>
    <row r="12682" spans="1:1" x14ac:dyDescent="0.25">
      <c r="A12682" s="4"/>
    </row>
    <row r="12683" spans="1:1" x14ac:dyDescent="0.25">
      <c r="A12683" s="4"/>
    </row>
    <row r="12684" spans="1:1" x14ac:dyDescent="0.25">
      <c r="A12684" s="4"/>
    </row>
    <row r="12685" spans="1:1" x14ac:dyDescent="0.25">
      <c r="A12685" s="4"/>
    </row>
    <row r="12686" spans="1:1" x14ac:dyDescent="0.25">
      <c r="A12686" s="4"/>
    </row>
    <row r="12687" spans="1:1" x14ac:dyDescent="0.25">
      <c r="A12687" s="4"/>
    </row>
    <row r="12688" spans="1:1" x14ac:dyDescent="0.25">
      <c r="A12688" s="4"/>
    </row>
    <row r="12689" spans="1:1" x14ac:dyDescent="0.25">
      <c r="A12689" s="4"/>
    </row>
    <row r="12690" spans="1:1" x14ac:dyDescent="0.25">
      <c r="A12690" s="4"/>
    </row>
    <row r="12691" spans="1:1" x14ac:dyDescent="0.25">
      <c r="A12691" s="4"/>
    </row>
    <row r="12692" spans="1:1" x14ac:dyDescent="0.25">
      <c r="A12692" s="4"/>
    </row>
    <row r="12693" spans="1:1" x14ac:dyDescent="0.25">
      <c r="A12693" s="4"/>
    </row>
    <row r="12694" spans="1:1" x14ac:dyDescent="0.25">
      <c r="A12694" s="4"/>
    </row>
    <row r="12695" spans="1:1" x14ac:dyDescent="0.25">
      <c r="A12695" s="4"/>
    </row>
    <row r="12696" spans="1:1" x14ac:dyDescent="0.25">
      <c r="A12696" s="4"/>
    </row>
    <row r="12697" spans="1:1" x14ac:dyDescent="0.25">
      <c r="A12697" s="4"/>
    </row>
    <row r="12698" spans="1:1" x14ac:dyDescent="0.25">
      <c r="A12698" s="4"/>
    </row>
    <row r="12699" spans="1:1" x14ac:dyDescent="0.25">
      <c r="A12699" s="4"/>
    </row>
    <row r="12700" spans="1:1" x14ac:dyDescent="0.25">
      <c r="A12700" s="4"/>
    </row>
    <row r="12701" spans="1:1" x14ac:dyDescent="0.25">
      <c r="A12701" s="4"/>
    </row>
    <row r="12702" spans="1:1" x14ac:dyDescent="0.25">
      <c r="A12702" s="4"/>
    </row>
    <row r="12703" spans="1:1" x14ac:dyDescent="0.25">
      <c r="A12703" s="4"/>
    </row>
    <row r="12704" spans="1:1" x14ac:dyDescent="0.25">
      <c r="A12704" s="4"/>
    </row>
    <row r="12705" spans="1:1" x14ac:dyDescent="0.25">
      <c r="A12705" s="4"/>
    </row>
    <row r="12706" spans="1:1" x14ac:dyDescent="0.25">
      <c r="A12706" s="4"/>
    </row>
    <row r="12707" spans="1:1" x14ac:dyDescent="0.25">
      <c r="A12707" s="4"/>
    </row>
    <row r="12708" spans="1:1" x14ac:dyDescent="0.25">
      <c r="A12708" s="4"/>
    </row>
    <row r="12709" spans="1:1" x14ac:dyDescent="0.25">
      <c r="A12709" s="4"/>
    </row>
    <row r="12710" spans="1:1" x14ac:dyDescent="0.25">
      <c r="A12710" s="4"/>
    </row>
    <row r="12711" spans="1:1" x14ac:dyDescent="0.25">
      <c r="A12711" s="4"/>
    </row>
    <row r="12712" spans="1:1" x14ac:dyDescent="0.25">
      <c r="A12712" s="4"/>
    </row>
    <row r="12713" spans="1:1" x14ac:dyDescent="0.25">
      <c r="A12713" s="4"/>
    </row>
    <row r="12714" spans="1:1" x14ac:dyDescent="0.25">
      <c r="A12714" s="4"/>
    </row>
    <row r="12715" spans="1:1" x14ac:dyDescent="0.25">
      <c r="A12715" s="4"/>
    </row>
    <row r="12716" spans="1:1" x14ac:dyDescent="0.25">
      <c r="A12716" s="4"/>
    </row>
    <row r="12717" spans="1:1" x14ac:dyDescent="0.25">
      <c r="A12717" s="4"/>
    </row>
    <row r="12718" spans="1:1" x14ac:dyDescent="0.25">
      <c r="A12718" s="4"/>
    </row>
    <row r="12719" spans="1:1" x14ac:dyDescent="0.25">
      <c r="A12719" s="4"/>
    </row>
    <row r="12720" spans="1:1" x14ac:dyDescent="0.25">
      <c r="A12720" s="4"/>
    </row>
    <row r="12721" spans="1:1" x14ac:dyDescent="0.25">
      <c r="A12721" s="4"/>
    </row>
    <row r="12722" spans="1:1" x14ac:dyDescent="0.25">
      <c r="A12722" s="4"/>
    </row>
    <row r="12723" spans="1:1" x14ac:dyDescent="0.25">
      <c r="A12723" s="4"/>
    </row>
    <row r="12724" spans="1:1" x14ac:dyDescent="0.25">
      <c r="A12724" s="4"/>
    </row>
    <row r="12725" spans="1:1" x14ac:dyDescent="0.25">
      <c r="A12725" s="4"/>
    </row>
    <row r="12726" spans="1:1" x14ac:dyDescent="0.25">
      <c r="A12726" s="4"/>
    </row>
    <row r="12727" spans="1:1" x14ac:dyDescent="0.25">
      <c r="A12727" s="4"/>
    </row>
    <row r="12728" spans="1:1" x14ac:dyDescent="0.25">
      <c r="A12728" s="4"/>
    </row>
    <row r="12729" spans="1:1" x14ac:dyDescent="0.25">
      <c r="A12729" s="4"/>
    </row>
    <row r="12730" spans="1:1" x14ac:dyDescent="0.25">
      <c r="A12730" s="4"/>
    </row>
    <row r="12731" spans="1:1" x14ac:dyDescent="0.25">
      <c r="A12731" s="4"/>
    </row>
    <row r="12732" spans="1:1" x14ac:dyDescent="0.25">
      <c r="A12732" s="4"/>
    </row>
    <row r="12733" spans="1:1" x14ac:dyDescent="0.25">
      <c r="A12733" s="4"/>
    </row>
    <row r="12734" spans="1:1" x14ac:dyDescent="0.25">
      <c r="A12734" s="4"/>
    </row>
    <row r="12735" spans="1:1" x14ac:dyDescent="0.25">
      <c r="A12735" s="4"/>
    </row>
    <row r="12736" spans="1:1" x14ac:dyDescent="0.25">
      <c r="A12736" s="4"/>
    </row>
    <row r="12737" spans="1:1" x14ac:dyDescent="0.25">
      <c r="A12737" s="4"/>
    </row>
    <row r="12738" spans="1:1" x14ac:dyDescent="0.25">
      <c r="A12738" s="4"/>
    </row>
    <row r="12739" spans="1:1" x14ac:dyDescent="0.25">
      <c r="A12739" s="4"/>
    </row>
    <row r="12740" spans="1:1" x14ac:dyDescent="0.25">
      <c r="A12740" s="4"/>
    </row>
    <row r="12741" spans="1:1" x14ac:dyDescent="0.25">
      <c r="A12741" s="4"/>
    </row>
    <row r="12742" spans="1:1" x14ac:dyDescent="0.25">
      <c r="A12742" s="4"/>
    </row>
    <row r="12743" spans="1:1" x14ac:dyDescent="0.25">
      <c r="A12743" s="4"/>
    </row>
    <row r="12744" spans="1:1" x14ac:dyDescent="0.25">
      <c r="A12744" s="4"/>
    </row>
    <row r="12745" spans="1:1" x14ac:dyDescent="0.25">
      <c r="A12745" s="4"/>
    </row>
    <row r="12746" spans="1:1" x14ac:dyDescent="0.25">
      <c r="A12746" s="4"/>
    </row>
    <row r="12747" spans="1:1" x14ac:dyDescent="0.25">
      <c r="A12747" s="4"/>
    </row>
    <row r="12748" spans="1:1" x14ac:dyDescent="0.25">
      <c r="A12748" s="4"/>
    </row>
    <row r="12749" spans="1:1" x14ac:dyDescent="0.25">
      <c r="A12749" s="4"/>
    </row>
    <row r="12750" spans="1:1" x14ac:dyDescent="0.25">
      <c r="A12750" s="4"/>
    </row>
    <row r="12751" spans="1:1" x14ac:dyDescent="0.25">
      <c r="A12751" s="4"/>
    </row>
    <row r="12752" spans="1:1" x14ac:dyDescent="0.25">
      <c r="A12752" s="4"/>
    </row>
    <row r="12753" spans="1:1" x14ac:dyDescent="0.25">
      <c r="A12753" s="4"/>
    </row>
    <row r="12754" spans="1:1" x14ac:dyDescent="0.25">
      <c r="A12754" s="4"/>
    </row>
    <row r="12755" spans="1:1" x14ac:dyDescent="0.25">
      <c r="A12755" s="4"/>
    </row>
    <row r="12756" spans="1:1" x14ac:dyDescent="0.25">
      <c r="A12756" s="4"/>
    </row>
    <row r="12757" spans="1:1" x14ac:dyDescent="0.25">
      <c r="A12757" s="4"/>
    </row>
    <row r="12758" spans="1:1" x14ac:dyDescent="0.25">
      <c r="A12758" s="4"/>
    </row>
    <row r="12759" spans="1:1" x14ac:dyDescent="0.25">
      <c r="A12759" s="4"/>
    </row>
    <row r="12760" spans="1:1" x14ac:dyDescent="0.25">
      <c r="A12760" s="4"/>
    </row>
    <row r="12761" spans="1:1" x14ac:dyDescent="0.25">
      <c r="A12761" s="4"/>
    </row>
    <row r="12762" spans="1:1" x14ac:dyDescent="0.25">
      <c r="A12762" s="4"/>
    </row>
    <row r="12763" spans="1:1" x14ac:dyDescent="0.25">
      <c r="A12763" s="4"/>
    </row>
    <row r="12764" spans="1:1" x14ac:dyDescent="0.25">
      <c r="A12764" s="4"/>
    </row>
    <row r="12765" spans="1:1" x14ac:dyDescent="0.25">
      <c r="A12765" s="4"/>
    </row>
    <row r="12766" spans="1:1" x14ac:dyDescent="0.25">
      <c r="A12766" s="4"/>
    </row>
    <row r="12767" spans="1:1" x14ac:dyDescent="0.25">
      <c r="A12767" s="4"/>
    </row>
    <row r="12768" spans="1:1" x14ac:dyDescent="0.25">
      <c r="A12768" s="4"/>
    </row>
    <row r="12769" spans="1:1" x14ac:dyDescent="0.25">
      <c r="A12769" s="4"/>
    </row>
    <row r="12770" spans="1:1" x14ac:dyDescent="0.25">
      <c r="A12770" s="4"/>
    </row>
    <row r="12771" spans="1:1" x14ac:dyDescent="0.25">
      <c r="A12771" s="4"/>
    </row>
    <row r="12772" spans="1:1" x14ac:dyDescent="0.25">
      <c r="A12772" s="4"/>
    </row>
    <row r="12773" spans="1:1" x14ac:dyDescent="0.25">
      <c r="A12773" s="4"/>
    </row>
    <row r="12774" spans="1:1" x14ac:dyDescent="0.25">
      <c r="A12774" s="4"/>
    </row>
    <row r="12775" spans="1:1" x14ac:dyDescent="0.25">
      <c r="A12775" s="4"/>
    </row>
    <row r="12776" spans="1:1" x14ac:dyDescent="0.25">
      <c r="A12776" s="4"/>
    </row>
    <row r="12777" spans="1:1" x14ac:dyDescent="0.25">
      <c r="A12777" s="4"/>
    </row>
    <row r="12778" spans="1:1" x14ac:dyDescent="0.25">
      <c r="A12778" s="4"/>
    </row>
    <row r="12779" spans="1:1" x14ac:dyDescent="0.25">
      <c r="A12779" s="4"/>
    </row>
    <row r="12780" spans="1:1" x14ac:dyDescent="0.25">
      <c r="A12780" s="4"/>
    </row>
    <row r="12781" spans="1:1" x14ac:dyDescent="0.25">
      <c r="A12781" s="4"/>
    </row>
    <row r="12782" spans="1:1" x14ac:dyDescent="0.25">
      <c r="A12782" s="4"/>
    </row>
    <row r="12783" spans="1:1" x14ac:dyDescent="0.25">
      <c r="A12783" s="4"/>
    </row>
    <row r="12784" spans="1:1" x14ac:dyDescent="0.25">
      <c r="A12784" s="4"/>
    </row>
    <row r="12785" spans="1:1" x14ac:dyDescent="0.25">
      <c r="A12785" s="4"/>
    </row>
    <row r="12786" spans="1:1" x14ac:dyDescent="0.25">
      <c r="A12786" s="4"/>
    </row>
    <row r="12787" spans="1:1" x14ac:dyDescent="0.25">
      <c r="A12787" s="4"/>
    </row>
    <row r="12788" spans="1:1" x14ac:dyDescent="0.25">
      <c r="A12788" s="4"/>
    </row>
    <row r="12789" spans="1:1" x14ac:dyDescent="0.25">
      <c r="A12789" s="4"/>
    </row>
    <row r="12790" spans="1:1" x14ac:dyDescent="0.25">
      <c r="A12790" s="4"/>
    </row>
    <row r="12791" spans="1:1" x14ac:dyDescent="0.25">
      <c r="A12791" s="4"/>
    </row>
    <row r="12792" spans="1:1" x14ac:dyDescent="0.25">
      <c r="A12792" s="4"/>
    </row>
    <row r="12793" spans="1:1" x14ac:dyDescent="0.25">
      <c r="A12793" s="4"/>
    </row>
    <row r="12794" spans="1:1" x14ac:dyDescent="0.25">
      <c r="A12794" s="4"/>
    </row>
    <row r="12795" spans="1:1" x14ac:dyDescent="0.25">
      <c r="A12795" s="4"/>
    </row>
    <row r="12796" spans="1:1" x14ac:dyDescent="0.25">
      <c r="A12796" s="4"/>
    </row>
    <row r="12797" spans="1:1" x14ac:dyDescent="0.25">
      <c r="A12797" s="4"/>
    </row>
    <row r="12798" spans="1:1" x14ac:dyDescent="0.25">
      <c r="A12798" s="4"/>
    </row>
    <row r="12799" spans="1:1" x14ac:dyDescent="0.25">
      <c r="A12799" s="4"/>
    </row>
    <row r="12800" spans="1:1" x14ac:dyDescent="0.25">
      <c r="A12800" s="4"/>
    </row>
    <row r="12801" spans="1:1" x14ac:dyDescent="0.25">
      <c r="A12801" s="4"/>
    </row>
    <row r="12802" spans="1:1" x14ac:dyDescent="0.25">
      <c r="A12802" s="4"/>
    </row>
    <row r="12803" spans="1:1" x14ac:dyDescent="0.25">
      <c r="A12803" s="4"/>
    </row>
    <row r="12804" spans="1:1" x14ac:dyDescent="0.25">
      <c r="A12804" s="4"/>
    </row>
    <row r="12805" spans="1:1" x14ac:dyDescent="0.25">
      <c r="A12805" s="4"/>
    </row>
    <row r="12806" spans="1:1" x14ac:dyDescent="0.25">
      <c r="A12806" s="4"/>
    </row>
    <row r="12807" spans="1:1" x14ac:dyDescent="0.25">
      <c r="A12807" s="4"/>
    </row>
    <row r="12808" spans="1:1" x14ac:dyDescent="0.25">
      <c r="A12808" s="4"/>
    </row>
    <row r="12809" spans="1:1" x14ac:dyDescent="0.25">
      <c r="A12809" s="4"/>
    </row>
    <row r="12810" spans="1:1" x14ac:dyDescent="0.25">
      <c r="A12810" s="4"/>
    </row>
    <row r="12811" spans="1:1" x14ac:dyDescent="0.25">
      <c r="A12811" s="4"/>
    </row>
    <row r="12812" spans="1:1" x14ac:dyDescent="0.25">
      <c r="A12812" s="4"/>
    </row>
    <row r="12813" spans="1:1" x14ac:dyDescent="0.25">
      <c r="A12813" s="4"/>
    </row>
    <row r="12814" spans="1:1" x14ac:dyDescent="0.25">
      <c r="A12814" s="4"/>
    </row>
    <row r="12815" spans="1:1" x14ac:dyDescent="0.25">
      <c r="A12815" s="4"/>
    </row>
    <row r="12816" spans="1:1" x14ac:dyDescent="0.25">
      <c r="A12816" s="4"/>
    </row>
    <row r="12817" spans="1:1" x14ac:dyDescent="0.25">
      <c r="A12817" s="4"/>
    </row>
    <row r="12818" spans="1:1" x14ac:dyDescent="0.25">
      <c r="A12818" s="4"/>
    </row>
    <row r="12819" spans="1:1" x14ac:dyDescent="0.25">
      <c r="A12819" s="4"/>
    </row>
    <row r="12820" spans="1:1" x14ac:dyDescent="0.25">
      <c r="A12820" s="4"/>
    </row>
    <row r="12821" spans="1:1" x14ac:dyDescent="0.25">
      <c r="A12821" s="4"/>
    </row>
    <row r="12822" spans="1:1" x14ac:dyDescent="0.25">
      <c r="A12822" s="4"/>
    </row>
    <row r="12823" spans="1:1" x14ac:dyDescent="0.25">
      <c r="A12823" s="4"/>
    </row>
    <row r="12824" spans="1:1" x14ac:dyDescent="0.25">
      <c r="A12824" s="4"/>
    </row>
    <row r="12825" spans="1:1" x14ac:dyDescent="0.25">
      <c r="A12825" s="4"/>
    </row>
    <row r="12826" spans="1:1" x14ac:dyDescent="0.25">
      <c r="A12826" s="4"/>
    </row>
    <row r="12827" spans="1:1" x14ac:dyDescent="0.25">
      <c r="A12827" s="4"/>
    </row>
    <row r="12828" spans="1:1" x14ac:dyDescent="0.25">
      <c r="A12828" s="4"/>
    </row>
    <row r="12829" spans="1:1" x14ac:dyDescent="0.25">
      <c r="A12829" s="4"/>
    </row>
    <row r="12830" spans="1:1" x14ac:dyDescent="0.25">
      <c r="A12830" s="4"/>
    </row>
    <row r="12831" spans="1:1" x14ac:dyDescent="0.25">
      <c r="A12831" s="4"/>
    </row>
    <row r="12832" spans="1:1" x14ac:dyDescent="0.25">
      <c r="A12832" s="4"/>
    </row>
    <row r="12833" spans="1:1" x14ac:dyDescent="0.25">
      <c r="A12833" s="4"/>
    </row>
    <row r="12834" spans="1:1" x14ac:dyDescent="0.25">
      <c r="A12834" s="4"/>
    </row>
    <row r="12835" spans="1:1" x14ac:dyDescent="0.25">
      <c r="A12835" s="4"/>
    </row>
    <row r="12836" spans="1:1" x14ac:dyDescent="0.25">
      <c r="A12836" s="4"/>
    </row>
    <row r="12837" spans="1:1" x14ac:dyDescent="0.25">
      <c r="A12837" s="4"/>
    </row>
    <row r="12838" spans="1:1" x14ac:dyDescent="0.25">
      <c r="A12838" s="4"/>
    </row>
    <row r="12839" spans="1:1" x14ac:dyDescent="0.25">
      <c r="A12839" s="4"/>
    </row>
    <row r="12840" spans="1:1" x14ac:dyDescent="0.25">
      <c r="A12840" s="4"/>
    </row>
    <row r="12841" spans="1:1" x14ac:dyDescent="0.25">
      <c r="A12841" s="4"/>
    </row>
    <row r="12842" spans="1:1" x14ac:dyDescent="0.25">
      <c r="A12842" s="4"/>
    </row>
    <row r="12843" spans="1:1" x14ac:dyDescent="0.25">
      <c r="A12843" s="4"/>
    </row>
    <row r="12844" spans="1:1" x14ac:dyDescent="0.25">
      <c r="A12844" s="4"/>
    </row>
    <row r="12845" spans="1:1" x14ac:dyDescent="0.25">
      <c r="A12845" s="4"/>
    </row>
    <row r="12846" spans="1:1" x14ac:dyDescent="0.25">
      <c r="A12846" s="4"/>
    </row>
    <row r="12847" spans="1:1" x14ac:dyDescent="0.25">
      <c r="A12847" s="4"/>
    </row>
    <row r="12848" spans="1:1" x14ac:dyDescent="0.25">
      <c r="A12848" s="4"/>
    </row>
    <row r="12849" spans="1:1" x14ac:dyDescent="0.25">
      <c r="A12849" s="4"/>
    </row>
    <row r="12850" spans="1:1" x14ac:dyDescent="0.25">
      <c r="A12850" s="4"/>
    </row>
    <row r="12851" spans="1:1" x14ac:dyDescent="0.25">
      <c r="A12851" s="4"/>
    </row>
    <row r="12852" spans="1:1" x14ac:dyDescent="0.25">
      <c r="A12852" s="4"/>
    </row>
    <row r="12853" spans="1:1" x14ac:dyDescent="0.25">
      <c r="A12853" s="4"/>
    </row>
    <row r="12854" spans="1:1" x14ac:dyDescent="0.25">
      <c r="A12854" s="4"/>
    </row>
    <row r="12855" spans="1:1" x14ac:dyDescent="0.25">
      <c r="A12855" s="4"/>
    </row>
    <row r="12856" spans="1:1" x14ac:dyDescent="0.25">
      <c r="A12856" s="4"/>
    </row>
    <row r="12857" spans="1:1" x14ac:dyDescent="0.25">
      <c r="A12857" s="4"/>
    </row>
    <row r="12858" spans="1:1" x14ac:dyDescent="0.25">
      <c r="A12858" s="4"/>
    </row>
    <row r="12859" spans="1:1" x14ac:dyDescent="0.25">
      <c r="A12859" s="4"/>
    </row>
    <row r="12860" spans="1:1" x14ac:dyDescent="0.25">
      <c r="A12860" s="4"/>
    </row>
    <row r="12861" spans="1:1" x14ac:dyDescent="0.25">
      <c r="A12861" s="4"/>
    </row>
    <row r="12862" spans="1:1" x14ac:dyDescent="0.25">
      <c r="A12862" s="4"/>
    </row>
    <row r="12863" spans="1:1" x14ac:dyDescent="0.25">
      <c r="A12863" s="4"/>
    </row>
    <row r="12864" spans="1:1" x14ac:dyDescent="0.25">
      <c r="A12864" s="4"/>
    </row>
    <row r="12865" spans="1:1" x14ac:dyDescent="0.25">
      <c r="A12865" s="4"/>
    </row>
    <row r="12866" spans="1:1" x14ac:dyDescent="0.25">
      <c r="A12866" s="4"/>
    </row>
    <row r="12867" spans="1:1" x14ac:dyDescent="0.25">
      <c r="A12867" s="4"/>
    </row>
    <row r="12868" spans="1:1" x14ac:dyDescent="0.25">
      <c r="A12868" s="4"/>
    </row>
    <row r="12869" spans="1:1" x14ac:dyDescent="0.25">
      <c r="A12869" s="4"/>
    </row>
    <row r="12870" spans="1:1" x14ac:dyDescent="0.25">
      <c r="A12870" s="4"/>
    </row>
    <row r="12871" spans="1:1" x14ac:dyDescent="0.25">
      <c r="A12871" s="4"/>
    </row>
    <row r="12872" spans="1:1" x14ac:dyDescent="0.25">
      <c r="A12872" s="4"/>
    </row>
    <row r="12873" spans="1:1" x14ac:dyDescent="0.25">
      <c r="A12873" s="4"/>
    </row>
    <row r="12874" spans="1:1" x14ac:dyDescent="0.25">
      <c r="A12874" s="4"/>
    </row>
    <row r="12875" spans="1:1" x14ac:dyDescent="0.25">
      <c r="A12875" s="4"/>
    </row>
    <row r="12876" spans="1:1" x14ac:dyDescent="0.25">
      <c r="A12876" s="4"/>
    </row>
    <row r="12877" spans="1:1" x14ac:dyDescent="0.25">
      <c r="A12877" s="4"/>
    </row>
    <row r="12878" spans="1:1" x14ac:dyDescent="0.25">
      <c r="A12878" s="4"/>
    </row>
    <row r="12879" spans="1:1" x14ac:dyDescent="0.25">
      <c r="A12879" s="4"/>
    </row>
    <row r="12880" spans="1:1" x14ac:dyDescent="0.25">
      <c r="A12880" s="4"/>
    </row>
    <row r="12881" spans="1:1" x14ac:dyDescent="0.25">
      <c r="A12881" s="4"/>
    </row>
    <row r="12882" spans="1:1" x14ac:dyDescent="0.25">
      <c r="A12882" s="4"/>
    </row>
    <row r="12883" spans="1:1" x14ac:dyDescent="0.25">
      <c r="A12883" s="4"/>
    </row>
    <row r="12884" spans="1:1" x14ac:dyDescent="0.25">
      <c r="A12884" s="4"/>
    </row>
    <row r="12885" spans="1:1" x14ac:dyDescent="0.25">
      <c r="A12885" s="4"/>
    </row>
    <row r="12886" spans="1:1" x14ac:dyDescent="0.25">
      <c r="A12886" s="4"/>
    </row>
    <row r="12887" spans="1:1" x14ac:dyDescent="0.25">
      <c r="A12887" s="4"/>
    </row>
    <row r="12888" spans="1:1" x14ac:dyDescent="0.25">
      <c r="A12888" s="4"/>
    </row>
    <row r="12889" spans="1:1" x14ac:dyDescent="0.25">
      <c r="A12889" s="4"/>
    </row>
    <row r="12890" spans="1:1" x14ac:dyDescent="0.25">
      <c r="A12890" s="4"/>
    </row>
    <row r="12891" spans="1:1" x14ac:dyDescent="0.25">
      <c r="A12891" s="4"/>
    </row>
    <row r="12892" spans="1:1" x14ac:dyDescent="0.25">
      <c r="A12892" s="4"/>
    </row>
    <row r="12893" spans="1:1" x14ac:dyDescent="0.25">
      <c r="A12893" s="4"/>
    </row>
    <row r="12894" spans="1:1" x14ac:dyDescent="0.25">
      <c r="A12894" s="4"/>
    </row>
    <row r="12895" spans="1:1" x14ac:dyDescent="0.25">
      <c r="A12895" s="4"/>
    </row>
    <row r="12896" spans="1:1" x14ac:dyDescent="0.25">
      <c r="A12896" s="4"/>
    </row>
    <row r="12897" spans="1:1" x14ac:dyDescent="0.25">
      <c r="A12897" s="4"/>
    </row>
    <row r="12898" spans="1:1" x14ac:dyDescent="0.25">
      <c r="A12898" s="4"/>
    </row>
    <row r="12899" spans="1:1" x14ac:dyDescent="0.25">
      <c r="A12899" s="4"/>
    </row>
    <row r="12900" spans="1:1" x14ac:dyDescent="0.25">
      <c r="A12900" s="4"/>
    </row>
    <row r="12901" spans="1:1" x14ac:dyDescent="0.25">
      <c r="A12901" s="4"/>
    </row>
    <row r="12902" spans="1:1" x14ac:dyDescent="0.25">
      <c r="A12902" s="4"/>
    </row>
    <row r="12903" spans="1:1" x14ac:dyDescent="0.25">
      <c r="A12903" s="4"/>
    </row>
    <row r="12904" spans="1:1" x14ac:dyDescent="0.25">
      <c r="A12904" s="4"/>
    </row>
    <row r="12905" spans="1:1" x14ac:dyDescent="0.25">
      <c r="A12905" s="4"/>
    </row>
    <row r="12906" spans="1:1" x14ac:dyDescent="0.25">
      <c r="A12906" s="4"/>
    </row>
    <row r="12907" spans="1:1" x14ac:dyDescent="0.25">
      <c r="A12907" s="4"/>
    </row>
    <row r="12908" spans="1:1" x14ac:dyDescent="0.25">
      <c r="A12908" s="4"/>
    </row>
    <row r="12909" spans="1:1" x14ac:dyDescent="0.25">
      <c r="A12909" s="4"/>
    </row>
    <row r="12910" spans="1:1" x14ac:dyDescent="0.25">
      <c r="A12910" s="4"/>
    </row>
    <row r="12911" spans="1:1" x14ac:dyDescent="0.25">
      <c r="A12911" s="4"/>
    </row>
    <row r="12912" spans="1:1" x14ac:dyDescent="0.25">
      <c r="A12912" s="4"/>
    </row>
    <row r="12913" spans="1:1" x14ac:dyDescent="0.25">
      <c r="A12913" s="4"/>
    </row>
    <row r="12914" spans="1:1" x14ac:dyDescent="0.25">
      <c r="A12914" s="4"/>
    </row>
    <row r="12915" spans="1:1" x14ac:dyDescent="0.25">
      <c r="A12915" s="4"/>
    </row>
    <row r="12916" spans="1:1" x14ac:dyDescent="0.25">
      <c r="A12916" s="4"/>
    </row>
    <row r="12917" spans="1:1" x14ac:dyDescent="0.25">
      <c r="A12917" s="4"/>
    </row>
    <row r="12918" spans="1:1" x14ac:dyDescent="0.25">
      <c r="A12918" s="4"/>
    </row>
    <row r="12919" spans="1:1" x14ac:dyDescent="0.25">
      <c r="A12919" s="4"/>
    </row>
    <row r="12920" spans="1:1" x14ac:dyDescent="0.25">
      <c r="A12920" s="4"/>
    </row>
    <row r="12921" spans="1:1" x14ac:dyDescent="0.25">
      <c r="A12921" s="4"/>
    </row>
    <row r="12922" spans="1:1" x14ac:dyDescent="0.25">
      <c r="A12922" s="4"/>
    </row>
    <row r="12923" spans="1:1" x14ac:dyDescent="0.25">
      <c r="A12923" s="4"/>
    </row>
    <row r="12924" spans="1:1" x14ac:dyDescent="0.25">
      <c r="A12924" s="4"/>
    </row>
    <row r="12925" spans="1:1" x14ac:dyDescent="0.25">
      <c r="A12925" s="4"/>
    </row>
    <row r="12926" spans="1:1" x14ac:dyDescent="0.25">
      <c r="A12926" s="4"/>
    </row>
    <row r="12927" spans="1:1" x14ac:dyDescent="0.25">
      <c r="A12927" s="4"/>
    </row>
    <row r="12928" spans="1:1" x14ac:dyDescent="0.25">
      <c r="A12928" s="4"/>
    </row>
    <row r="12929" spans="1:1" x14ac:dyDescent="0.25">
      <c r="A12929" s="4"/>
    </row>
    <row r="12930" spans="1:1" x14ac:dyDescent="0.25">
      <c r="A12930" s="4"/>
    </row>
    <row r="12931" spans="1:1" x14ac:dyDescent="0.25">
      <c r="A12931" s="4"/>
    </row>
    <row r="12932" spans="1:1" x14ac:dyDescent="0.25">
      <c r="A12932" s="4"/>
    </row>
    <row r="12933" spans="1:1" x14ac:dyDescent="0.25">
      <c r="A12933" s="4"/>
    </row>
    <row r="12934" spans="1:1" x14ac:dyDescent="0.25">
      <c r="A12934" s="4"/>
    </row>
    <row r="12935" spans="1:1" x14ac:dyDescent="0.25">
      <c r="A12935" s="4"/>
    </row>
    <row r="12936" spans="1:1" x14ac:dyDescent="0.25">
      <c r="A12936" s="4"/>
    </row>
    <row r="12937" spans="1:1" x14ac:dyDescent="0.25">
      <c r="A12937" s="4"/>
    </row>
    <row r="12938" spans="1:1" x14ac:dyDescent="0.25">
      <c r="A12938" s="4"/>
    </row>
    <row r="12939" spans="1:1" x14ac:dyDescent="0.25">
      <c r="A12939" s="4"/>
    </row>
    <row r="12940" spans="1:1" x14ac:dyDescent="0.25">
      <c r="A12940" s="4"/>
    </row>
    <row r="12941" spans="1:1" x14ac:dyDescent="0.25">
      <c r="A12941" s="4"/>
    </row>
    <row r="12942" spans="1:1" x14ac:dyDescent="0.25">
      <c r="A12942" s="4"/>
    </row>
    <row r="12943" spans="1:1" x14ac:dyDescent="0.25">
      <c r="A12943" s="4"/>
    </row>
    <row r="12944" spans="1:1" x14ac:dyDescent="0.25">
      <c r="A12944" s="4"/>
    </row>
    <row r="12945" spans="1:1" x14ac:dyDescent="0.25">
      <c r="A12945" s="4"/>
    </row>
    <row r="12946" spans="1:1" x14ac:dyDescent="0.25">
      <c r="A12946" s="4"/>
    </row>
    <row r="12947" spans="1:1" x14ac:dyDescent="0.25">
      <c r="A12947" s="4"/>
    </row>
    <row r="12948" spans="1:1" x14ac:dyDescent="0.25">
      <c r="A12948" s="4"/>
    </row>
    <row r="12949" spans="1:1" x14ac:dyDescent="0.25">
      <c r="A12949" s="4"/>
    </row>
    <row r="12950" spans="1:1" x14ac:dyDescent="0.25">
      <c r="A12950" s="4"/>
    </row>
    <row r="12951" spans="1:1" x14ac:dyDescent="0.25">
      <c r="A12951" s="4"/>
    </row>
    <row r="12952" spans="1:1" x14ac:dyDescent="0.25">
      <c r="A12952" s="4"/>
    </row>
    <row r="12953" spans="1:1" x14ac:dyDescent="0.25">
      <c r="A12953" s="4"/>
    </row>
    <row r="12954" spans="1:1" x14ac:dyDescent="0.25">
      <c r="A12954" s="4"/>
    </row>
    <row r="12955" spans="1:1" x14ac:dyDescent="0.25">
      <c r="A12955" s="4"/>
    </row>
    <row r="12956" spans="1:1" x14ac:dyDescent="0.25">
      <c r="A12956" s="4"/>
    </row>
    <row r="12957" spans="1:1" x14ac:dyDescent="0.25">
      <c r="A12957" s="4"/>
    </row>
    <row r="12958" spans="1:1" x14ac:dyDescent="0.25">
      <c r="A12958" s="4"/>
    </row>
    <row r="12959" spans="1:1" x14ac:dyDescent="0.25">
      <c r="A12959" s="4"/>
    </row>
    <row r="12960" spans="1:1" x14ac:dyDescent="0.25">
      <c r="A12960" s="4"/>
    </row>
    <row r="12961" spans="1:1" x14ac:dyDescent="0.25">
      <c r="A12961" s="4"/>
    </row>
    <row r="12962" spans="1:1" x14ac:dyDescent="0.25">
      <c r="A12962" s="4"/>
    </row>
    <row r="12963" spans="1:1" x14ac:dyDescent="0.25">
      <c r="A12963" s="4"/>
    </row>
    <row r="12964" spans="1:1" x14ac:dyDescent="0.25">
      <c r="A12964" s="4"/>
    </row>
    <row r="12965" spans="1:1" x14ac:dyDescent="0.25">
      <c r="A12965" s="4"/>
    </row>
    <row r="12966" spans="1:1" x14ac:dyDescent="0.25">
      <c r="A12966" s="4"/>
    </row>
    <row r="12967" spans="1:1" x14ac:dyDescent="0.25">
      <c r="A12967" s="4"/>
    </row>
    <row r="12968" spans="1:1" x14ac:dyDescent="0.25">
      <c r="A12968" s="4"/>
    </row>
    <row r="12969" spans="1:1" x14ac:dyDescent="0.25">
      <c r="A12969" s="4"/>
    </row>
    <row r="12970" spans="1:1" x14ac:dyDescent="0.25">
      <c r="A12970" s="4"/>
    </row>
    <row r="12971" spans="1:1" x14ac:dyDescent="0.25">
      <c r="A12971" s="4"/>
    </row>
    <row r="12972" spans="1:1" x14ac:dyDescent="0.25">
      <c r="A12972" s="4"/>
    </row>
    <row r="12973" spans="1:1" x14ac:dyDescent="0.25">
      <c r="A12973" s="4"/>
    </row>
    <row r="12974" spans="1:1" x14ac:dyDescent="0.25">
      <c r="A12974" s="4"/>
    </row>
    <row r="12975" spans="1:1" x14ac:dyDescent="0.25">
      <c r="A12975" s="4"/>
    </row>
    <row r="12976" spans="1:1" x14ac:dyDescent="0.25">
      <c r="A12976" s="4"/>
    </row>
    <row r="12977" spans="1:1" x14ac:dyDescent="0.25">
      <c r="A12977" s="4"/>
    </row>
    <row r="12978" spans="1:1" x14ac:dyDescent="0.25">
      <c r="A12978" s="4"/>
    </row>
    <row r="12979" spans="1:1" x14ac:dyDescent="0.25">
      <c r="A12979" s="4"/>
    </row>
    <row r="12980" spans="1:1" x14ac:dyDescent="0.25">
      <c r="A12980" s="4"/>
    </row>
    <row r="12981" spans="1:1" x14ac:dyDescent="0.25">
      <c r="A12981" s="4"/>
    </row>
    <row r="12982" spans="1:1" x14ac:dyDescent="0.25">
      <c r="A12982" s="4"/>
    </row>
    <row r="12983" spans="1:1" x14ac:dyDescent="0.25">
      <c r="A12983" s="4"/>
    </row>
    <row r="12984" spans="1:1" x14ac:dyDescent="0.25">
      <c r="A12984" s="4"/>
    </row>
    <row r="12985" spans="1:1" x14ac:dyDescent="0.25">
      <c r="A12985" s="4"/>
    </row>
    <row r="12986" spans="1:1" x14ac:dyDescent="0.25">
      <c r="A12986" s="4"/>
    </row>
    <row r="12987" spans="1:1" x14ac:dyDescent="0.25">
      <c r="A12987" s="4"/>
    </row>
    <row r="12988" spans="1:1" x14ac:dyDescent="0.25">
      <c r="A12988" s="4"/>
    </row>
    <row r="12989" spans="1:1" x14ac:dyDescent="0.25">
      <c r="A12989" s="4"/>
    </row>
    <row r="12990" spans="1:1" x14ac:dyDescent="0.25">
      <c r="A12990" s="4"/>
    </row>
    <row r="12991" spans="1:1" x14ac:dyDescent="0.25">
      <c r="A12991" s="4"/>
    </row>
    <row r="12992" spans="1:1" x14ac:dyDescent="0.25">
      <c r="A12992" s="4"/>
    </row>
    <row r="12993" spans="1:1" x14ac:dyDescent="0.25">
      <c r="A12993" s="4"/>
    </row>
    <row r="12994" spans="1:1" x14ac:dyDescent="0.25">
      <c r="A12994" s="4"/>
    </row>
    <row r="12995" spans="1:1" x14ac:dyDescent="0.25">
      <c r="A12995" s="4"/>
    </row>
    <row r="12996" spans="1:1" x14ac:dyDescent="0.25">
      <c r="A12996" s="4"/>
    </row>
    <row r="12997" spans="1:1" x14ac:dyDescent="0.25">
      <c r="A12997" s="4"/>
    </row>
    <row r="12998" spans="1:1" x14ac:dyDescent="0.25">
      <c r="A12998" s="4"/>
    </row>
    <row r="12999" spans="1:1" x14ac:dyDescent="0.25">
      <c r="A12999" s="4"/>
    </row>
    <row r="13000" spans="1:1" x14ac:dyDescent="0.25">
      <c r="A13000" s="4"/>
    </row>
    <row r="13001" spans="1:1" x14ac:dyDescent="0.25">
      <c r="A13001" s="4"/>
    </row>
    <row r="13002" spans="1:1" x14ac:dyDescent="0.25">
      <c r="A13002" s="4"/>
    </row>
    <row r="13003" spans="1:1" x14ac:dyDescent="0.25">
      <c r="A13003" s="4"/>
    </row>
    <row r="13004" spans="1:1" x14ac:dyDescent="0.25">
      <c r="A13004" s="4"/>
    </row>
    <row r="13005" spans="1:1" x14ac:dyDescent="0.25">
      <c r="A13005" s="4"/>
    </row>
    <row r="13006" spans="1:1" x14ac:dyDescent="0.25">
      <c r="A13006" s="4"/>
    </row>
    <row r="13007" spans="1:1" x14ac:dyDescent="0.25">
      <c r="A13007" s="4"/>
    </row>
    <row r="13008" spans="1:1" x14ac:dyDescent="0.25">
      <c r="A13008" s="4"/>
    </row>
    <row r="13009" spans="1:1" x14ac:dyDescent="0.25">
      <c r="A13009" s="4"/>
    </row>
    <row r="13010" spans="1:1" x14ac:dyDescent="0.25">
      <c r="A13010" s="4"/>
    </row>
    <row r="13011" spans="1:1" x14ac:dyDescent="0.25">
      <c r="A13011" s="4"/>
    </row>
    <row r="13012" spans="1:1" x14ac:dyDescent="0.25">
      <c r="A13012" s="4"/>
    </row>
    <row r="13013" spans="1:1" x14ac:dyDescent="0.25">
      <c r="A13013" s="4"/>
    </row>
    <row r="13014" spans="1:1" x14ac:dyDescent="0.25">
      <c r="A13014" s="4"/>
    </row>
    <row r="13015" spans="1:1" x14ac:dyDescent="0.25">
      <c r="A13015" s="4"/>
    </row>
    <row r="13016" spans="1:1" x14ac:dyDescent="0.25">
      <c r="A13016" s="4"/>
    </row>
    <row r="13017" spans="1:1" x14ac:dyDescent="0.25">
      <c r="A13017" s="4"/>
    </row>
    <row r="13018" spans="1:1" x14ac:dyDescent="0.25">
      <c r="A13018" s="4"/>
    </row>
    <row r="13019" spans="1:1" x14ac:dyDescent="0.25">
      <c r="A13019" s="4"/>
    </row>
    <row r="13020" spans="1:1" x14ac:dyDescent="0.25">
      <c r="A13020" s="4"/>
    </row>
    <row r="13021" spans="1:1" x14ac:dyDescent="0.25">
      <c r="A13021" s="4"/>
    </row>
    <row r="13022" spans="1:1" x14ac:dyDescent="0.25">
      <c r="A13022" s="4"/>
    </row>
    <row r="13023" spans="1:1" x14ac:dyDescent="0.25">
      <c r="A13023" s="4"/>
    </row>
    <row r="13024" spans="1:1" x14ac:dyDescent="0.25">
      <c r="A13024" s="4"/>
    </row>
    <row r="13025" spans="1:1" x14ac:dyDescent="0.25">
      <c r="A13025" s="4"/>
    </row>
    <row r="13026" spans="1:1" x14ac:dyDescent="0.25">
      <c r="A13026" s="4"/>
    </row>
    <row r="13027" spans="1:1" x14ac:dyDescent="0.25">
      <c r="A13027" s="4"/>
    </row>
    <row r="13028" spans="1:1" x14ac:dyDescent="0.25">
      <c r="A13028" s="4"/>
    </row>
    <row r="13029" spans="1:1" x14ac:dyDescent="0.25">
      <c r="A13029" s="4"/>
    </row>
    <row r="13030" spans="1:1" x14ac:dyDescent="0.25">
      <c r="A13030" s="4"/>
    </row>
    <row r="13031" spans="1:1" x14ac:dyDescent="0.25">
      <c r="A13031" s="4"/>
    </row>
    <row r="13032" spans="1:1" x14ac:dyDescent="0.25">
      <c r="A13032" s="4"/>
    </row>
    <row r="13033" spans="1:1" x14ac:dyDescent="0.25">
      <c r="A13033" s="4"/>
    </row>
    <row r="13034" spans="1:1" x14ac:dyDescent="0.25">
      <c r="A13034" s="4"/>
    </row>
    <row r="13035" spans="1:1" x14ac:dyDescent="0.25">
      <c r="A13035" s="4"/>
    </row>
    <row r="13036" spans="1:1" x14ac:dyDescent="0.25">
      <c r="A13036" s="4"/>
    </row>
    <row r="13037" spans="1:1" x14ac:dyDescent="0.25">
      <c r="A13037" s="4"/>
    </row>
    <row r="13038" spans="1:1" x14ac:dyDescent="0.25">
      <c r="A13038" s="4"/>
    </row>
    <row r="13039" spans="1:1" x14ac:dyDescent="0.25">
      <c r="A13039" s="4"/>
    </row>
    <row r="13040" spans="1:1" x14ac:dyDescent="0.25">
      <c r="A13040" s="4"/>
    </row>
    <row r="13041" spans="1:1" x14ac:dyDescent="0.25">
      <c r="A13041" s="4"/>
    </row>
    <row r="13042" spans="1:1" x14ac:dyDescent="0.25">
      <c r="A13042" s="4"/>
    </row>
    <row r="13043" spans="1:1" x14ac:dyDescent="0.25">
      <c r="A13043" s="4"/>
    </row>
    <row r="13044" spans="1:1" x14ac:dyDescent="0.25">
      <c r="A13044" s="4"/>
    </row>
    <row r="13045" spans="1:1" x14ac:dyDescent="0.25">
      <c r="A13045" s="4"/>
    </row>
    <row r="13046" spans="1:1" x14ac:dyDescent="0.25">
      <c r="A13046" s="4"/>
    </row>
    <row r="13047" spans="1:1" x14ac:dyDescent="0.25">
      <c r="A13047" s="4"/>
    </row>
    <row r="13048" spans="1:1" x14ac:dyDescent="0.25">
      <c r="A13048" s="4"/>
    </row>
    <row r="13049" spans="1:1" x14ac:dyDescent="0.25">
      <c r="A13049" s="4"/>
    </row>
    <row r="13050" spans="1:1" x14ac:dyDescent="0.25">
      <c r="A13050" s="4"/>
    </row>
    <row r="13051" spans="1:1" x14ac:dyDescent="0.25">
      <c r="A13051" s="4"/>
    </row>
    <row r="13052" spans="1:1" x14ac:dyDescent="0.25">
      <c r="A13052" s="4"/>
    </row>
    <row r="13053" spans="1:1" x14ac:dyDescent="0.25">
      <c r="A13053" s="4"/>
    </row>
    <row r="13054" spans="1:1" x14ac:dyDescent="0.25">
      <c r="A13054" s="4"/>
    </row>
    <row r="13055" spans="1:1" x14ac:dyDescent="0.25">
      <c r="A13055" s="4"/>
    </row>
    <row r="13056" spans="1:1" x14ac:dyDescent="0.25">
      <c r="A13056" s="4"/>
    </row>
    <row r="13057" spans="1:1" x14ac:dyDescent="0.25">
      <c r="A13057" s="4"/>
    </row>
    <row r="13058" spans="1:1" x14ac:dyDescent="0.25">
      <c r="A13058" s="4"/>
    </row>
    <row r="13059" spans="1:1" x14ac:dyDescent="0.25">
      <c r="A13059" s="4"/>
    </row>
    <row r="13060" spans="1:1" x14ac:dyDescent="0.25">
      <c r="A13060" s="4"/>
    </row>
    <row r="13061" spans="1:1" x14ac:dyDescent="0.25">
      <c r="A13061" s="4"/>
    </row>
    <row r="13062" spans="1:1" x14ac:dyDescent="0.25">
      <c r="A13062" s="4"/>
    </row>
    <row r="13063" spans="1:1" x14ac:dyDescent="0.25">
      <c r="A13063" s="4"/>
    </row>
    <row r="13064" spans="1:1" x14ac:dyDescent="0.25">
      <c r="A13064" s="4"/>
    </row>
    <row r="13065" spans="1:1" x14ac:dyDescent="0.25">
      <c r="A13065" s="4"/>
    </row>
    <row r="13066" spans="1:1" x14ac:dyDescent="0.25">
      <c r="A13066" s="4"/>
    </row>
    <row r="13067" spans="1:1" x14ac:dyDescent="0.25">
      <c r="A13067" s="4"/>
    </row>
    <row r="13068" spans="1:1" x14ac:dyDescent="0.25">
      <c r="A13068" s="4"/>
    </row>
    <row r="13069" spans="1:1" x14ac:dyDescent="0.25">
      <c r="A13069" s="4"/>
    </row>
    <row r="13070" spans="1:1" x14ac:dyDescent="0.25">
      <c r="A13070" s="4"/>
    </row>
    <row r="13071" spans="1:1" x14ac:dyDescent="0.25">
      <c r="A13071" s="4"/>
    </row>
    <row r="13072" spans="1:1" x14ac:dyDescent="0.25">
      <c r="A13072" s="4"/>
    </row>
    <row r="13073" spans="1:1" x14ac:dyDescent="0.25">
      <c r="A13073" s="4"/>
    </row>
    <row r="13074" spans="1:1" x14ac:dyDescent="0.25">
      <c r="A13074" s="4"/>
    </row>
    <row r="13075" spans="1:1" x14ac:dyDescent="0.25">
      <c r="A13075" s="4"/>
    </row>
    <row r="13076" spans="1:1" x14ac:dyDescent="0.25">
      <c r="A13076" s="4"/>
    </row>
    <row r="13077" spans="1:1" x14ac:dyDescent="0.25">
      <c r="A13077" s="4"/>
    </row>
    <row r="13078" spans="1:1" x14ac:dyDescent="0.25">
      <c r="A13078" s="4"/>
    </row>
    <row r="13079" spans="1:1" x14ac:dyDescent="0.25">
      <c r="A13079" s="4"/>
    </row>
    <row r="13080" spans="1:1" x14ac:dyDescent="0.25">
      <c r="A13080" s="4"/>
    </row>
    <row r="13081" spans="1:1" x14ac:dyDescent="0.25">
      <c r="A13081" s="4"/>
    </row>
    <row r="13082" spans="1:1" x14ac:dyDescent="0.25">
      <c r="A13082" s="4"/>
    </row>
    <row r="13083" spans="1:1" x14ac:dyDescent="0.25">
      <c r="A13083" s="4"/>
    </row>
    <row r="13084" spans="1:1" x14ac:dyDescent="0.25">
      <c r="A13084" s="4"/>
    </row>
    <row r="13085" spans="1:1" x14ac:dyDescent="0.25">
      <c r="A13085" s="4"/>
    </row>
    <row r="13086" spans="1:1" x14ac:dyDescent="0.25">
      <c r="A13086" s="4"/>
    </row>
    <row r="13087" spans="1:1" x14ac:dyDescent="0.25">
      <c r="A13087" s="4"/>
    </row>
    <row r="13088" spans="1:1" x14ac:dyDescent="0.25">
      <c r="A13088" s="4"/>
    </row>
    <row r="13089" spans="1:1" x14ac:dyDescent="0.25">
      <c r="A13089" s="4"/>
    </row>
    <row r="13090" spans="1:1" x14ac:dyDescent="0.25">
      <c r="A13090" s="4"/>
    </row>
    <row r="13091" spans="1:1" x14ac:dyDescent="0.25">
      <c r="A13091" s="4"/>
    </row>
    <row r="13092" spans="1:1" x14ac:dyDescent="0.25">
      <c r="A13092" s="4"/>
    </row>
    <row r="13093" spans="1:1" x14ac:dyDescent="0.25">
      <c r="A13093" s="4"/>
    </row>
    <row r="13094" spans="1:1" x14ac:dyDescent="0.25">
      <c r="A13094" s="4"/>
    </row>
    <row r="13095" spans="1:1" x14ac:dyDescent="0.25">
      <c r="A13095" s="4"/>
    </row>
    <row r="13096" spans="1:1" x14ac:dyDescent="0.25">
      <c r="A13096" s="4"/>
    </row>
    <row r="13097" spans="1:1" x14ac:dyDescent="0.25">
      <c r="A13097" s="4"/>
    </row>
    <row r="13098" spans="1:1" x14ac:dyDescent="0.25">
      <c r="A13098" s="4"/>
    </row>
    <row r="13099" spans="1:1" x14ac:dyDescent="0.25">
      <c r="A13099" s="4"/>
    </row>
    <row r="13100" spans="1:1" x14ac:dyDescent="0.25">
      <c r="A13100" s="4"/>
    </row>
    <row r="13101" spans="1:1" x14ac:dyDescent="0.25">
      <c r="A13101" s="4"/>
    </row>
    <row r="13102" spans="1:1" x14ac:dyDescent="0.25">
      <c r="A13102" s="4"/>
    </row>
    <row r="13103" spans="1:1" x14ac:dyDescent="0.25">
      <c r="A13103" s="4"/>
    </row>
    <row r="13104" spans="1:1" x14ac:dyDescent="0.25">
      <c r="A13104" s="4"/>
    </row>
    <row r="13105" spans="1:1" x14ac:dyDescent="0.25">
      <c r="A13105" s="4"/>
    </row>
    <row r="13106" spans="1:1" x14ac:dyDescent="0.25">
      <c r="A13106" s="4"/>
    </row>
    <row r="13107" spans="1:1" x14ac:dyDescent="0.25">
      <c r="A13107" s="4"/>
    </row>
    <row r="13108" spans="1:1" x14ac:dyDescent="0.25">
      <c r="A13108" s="4"/>
    </row>
    <row r="13109" spans="1:1" x14ac:dyDescent="0.25">
      <c r="A13109" s="4"/>
    </row>
    <row r="13110" spans="1:1" x14ac:dyDescent="0.25">
      <c r="A13110" s="4"/>
    </row>
    <row r="13111" spans="1:1" x14ac:dyDescent="0.25">
      <c r="A13111" s="4"/>
    </row>
    <row r="13112" spans="1:1" x14ac:dyDescent="0.25">
      <c r="A13112" s="4"/>
    </row>
    <row r="13113" spans="1:1" x14ac:dyDescent="0.25">
      <c r="A13113" s="4"/>
    </row>
    <row r="13114" spans="1:1" x14ac:dyDescent="0.25">
      <c r="A13114" s="4"/>
    </row>
    <row r="13115" spans="1:1" x14ac:dyDescent="0.25">
      <c r="A13115" s="4"/>
    </row>
    <row r="13116" spans="1:1" x14ac:dyDescent="0.25">
      <c r="A13116" s="4"/>
    </row>
    <row r="13117" spans="1:1" x14ac:dyDescent="0.25">
      <c r="A13117" s="4"/>
    </row>
    <row r="13118" spans="1:1" x14ac:dyDescent="0.25">
      <c r="A13118" s="4"/>
    </row>
    <row r="13119" spans="1:1" x14ac:dyDescent="0.25">
      <c r="A13119" s="4"/>
    </row>
    <row r="13120" spans="1:1" x14ac:dyDescent="0.25">
      <c r="A13120" s="4"/>
    </row>
    <row r="13121" spans="1:1" x14ac:dyDescent="0.25">
      <c r="A13121" s="4"/>
    </row>
    <row r="13122" spans="1:1" x14ac:dyDescent="0.25">
      <c r="A13122" s="4"/>
    </row>
    <row r="13123" spans="1:1" x14ac:dyDescent="0.25">
      <c r="A13123" s="4"/>
    </row>
    <row r="13124" spans="1:1" x14ac:dyDescent="0.25">
      <c r="A13124" s="4"/>
    </row>
    <row r="13125" spans="1:1" x14ac:dyDescent="0.25">
      <c r="A13125" s="4"/>
    </row>
    <row r="13126" spans="1:1" x14ac:dyDescent="0.25">
      <c r="A13126" s="4"/>
    </row>
    <row r="13127" spans="1:1" x14ac:dyDescent="0.25">
      <c r="A13127" s="4"/>
    </row>
    <row r="13128" spans="1:1" x14ac:dyDescent="0.25">
      <c r="A13128" s="4"/>
    </row>
    <row r="13129" spans="1:1" x14ac:dyDescent="0.25">
      <c r="A13129" s="4"/>
    </row>
    <row r="13130" spans="1:1" x14ac:dyDescent="0.25">
      <c r="A13130" s="4"/>
    </row>
    <row r="13131" spans="1:1" x14ac:dyDescent="0.25">
      <c r="A13131" s="4"/>
    </row>
    <row r="13132" spans="1:1" x14ac:dyDescent="0.25">
      <c r="A13132" s="4"/>
    </row>
    <row r="13133" spans="1:1" x14ac:dyDescent="0.25">
      <c r="A13133" s="4"/>
    </row>
    <row r="13134" spans="1:1" x14ac:dyDescent="0.25">
      <c r="A13134" s="4"/>
    </row>
    <row r="13135" spans="1:1" x14ac:dyDescent="0.25">
      <c r="A13135" s="4"/>
    </row>
    <row r="13136" spans="1:1" x14ac:dyDescent="0.25">
      <c r="A13136" s="4"/>
    </row>
    <row r="13137" spans="1:1" x14ac:dyDescent="0.25">
      <c r="A13137" s="4"/>
    </row>
    <row r="13138" spans="1:1" x14ac:dyDescent="0.25">
      <c r="A13138" s="4"/>
    </row>
    <row r="13139" spans="1:1" x14ac:dyDescent="0.25">
      <c r="A13139" s="4"/>
    </row>
    <row r="13140" spans="1:1" x14ac:dyDescent="0.25">
      <c r="A13140" s="4"/>
    </row>
    <row r="13141" spans="1:1" x14ac:dyDescent="0.25">
      <c r="A13141" s="4"/>
    </row>
    <row r="13142" spans="1:1" x14ac:dyDescent="0.25">
      <c r="A13142" s="4"/>
    </row>
    <row r="13143" spans="1:1" x14ac:dyDescent="0.25">
      <c r="A13143" s="4"/>
    </row>
    <row r="13144" spans="1:1" x14ac:dyDescent="0.25">
      <c r="A13144" s="4"/>
    </row>
    <row r="13145" spans="1:1" x14ac:dyDescent="0.25">
      <c r="A13145" s="4"/>
    </row>
    <row r="13146" spans="1:1" x14ac:dyDescent="0.25">
      <c r="A13146" s="4"/>
    </row>
    <row r="13147" spans="1:1" x14ac:dyDescent="0.25">
      <c r="A13147" s="4"/>
    </row>
    <row r="13148" spans="1:1" x14ac:dyDescent="0.25">
      <c r="A13148" s="4"/>
    </row>
    <row r="13149" spans="1:1" x14ac:dyDescent="0.25">
      <c r="A13149" s="4"/>
    </row>
    <row r="13150" spans="1:1" x14ac:dyDescent="0.25">
      <c r="A13150" s="4"/>
    </row>
    <row r="13151" spans="1:1" x14ac:dyDescent="0.25">
      <c r="A13151" s="4"/>
    </row>
    <row r="13152" spans="1:1" x14ac:dyDescent="0.25">
      <c r="A13152" s="4"/>
    </row>
    <row r="13153" spans="1:1" x14ac:dyDescent="0.25">
      <c r="A13153" s="4"/>
    </row>
    <row r="13154" spans="1:1" x14ac:dyDescent="0.25">
      <c r="A13154" s="4"/>
    </row>
    <row r="13155" spans="1:1" x14ac:dyDescent="0.25">
      <c r="A13155" s="4"/>
    </row>
    <row r="13156" spans="1:1" x14ac:dyDescent="0.25">
      <c r="A13156" s="4"/>
    </row>
    <row r="13157" spans="1:1" x14ac:dyDescent="0.25">
      <c r="A13157" s="4"/>
    </row>
    <row r="13158" spans="1:1" x14ac:dyDescent="0.25">
      <c r="A13158" s="4"/>
    </row>
    <row r="13159" spans="1:1" x14ac:dyDescent="0.25">
      <c r="A13159" s="4"/>
    </row>
    <row r="13160" spans="1:1" x14ac:dyDescent="0.25">
      <c r="A13160" s="4"/>
    </row>
    <row r="13161" spans="1:1" x14ac:dyDescent="0.25">
      <c r="A13161" s="4"/>
    </row>
    <row r="13162" spans="1:1" x14ac:dyDescent="0.25">
      <c r="A13162" s="4"/>
    </row>
    <row r="13163" spans="1:1" x14ac:dyDescent="0.25">
      <c r="A13163" s="4"/>
    </row>
    <row r="13164" spans="1:1" x14ac:dyDescent="0.25">
      <c r="A13164" s="4"/>
    </row>
    <row r="13165" spans="1:1" x14ac:dyDescent="0.25">
      <c r="A13165" s="4"/>
    </row>
    <row r="13166" spans="1:1" x14ac:dyDescent="0.25">
      <c r="A13166" s="4"/>
    </row>
    <row r="13167" spans="1:1" x14ac:dyDescent="0.25">
      <c r="A13167" s="4"/>
    </row>
    <row r="13168" spans="1:1" x14ac:dyDescent="0.25">
      <c r="A13168" s="4"/>
    </row>
    <row r="13169" spans="1:1" x14ac:dyDescent="0.25">
      <c r="A13169" s="4"/>
    </row>
    <row r="13170" spans="1:1" x14ac:dyDescent="0.25">
      <c r="A13170" s="4"/>
    </row>
    <row r="13171" spans="1:1" x14ac:dyDescent="0.25">
      <c r="A13171" s="4"/>
    </row>
    <row r="13172" spans="1:1" x14ac:dyDescent="0.25">
      <c r="A13172" s="4"/>
    </row>
    <row r="13173" spans="1:1" x14ac:dyDescent="0.25">
      <c r="A13173" s="4"/>
    </row>
    <row r="13174" spans="1:1" x14ac:dyDescent="0.25">
      <c r="A13174" s="4"/>
    </row>
    <row r="13175" spans="1:1" x14ac:dyDescent="0.25">
      <c r="A13175" s="4"/>
    </row>
    <row r="13176" spans="1:1" x14ac:dyDescent="0.25">
      <c r="A13176" s="4"/>
    </row>
    <row r="13177" spans="1:1" x14ac:dyDescent="0.25">
      <c r="A13177" s="4"/>
    </row>
    <row r="13178" spans="1:1" x14ac:dyDescent="0.25">
      <c r="A13178" s="4"/>
    </row>
    <row r="13179" spans="1:1" x14ac:dyDescent="0.25">
      <c r="A13179" s="4"/>
    </row>
    <row r="13180" spans="1:1" x14ac:dyDescent="0.25">
      <c r="A13180" s="4"/>
    </row>
    <row r="13181" spans="1:1" x14ac:dyDescent="0.25">
      <c r="A13181" s="4"/>
    </row>
    <row r="13182" spans="1:1" x14ac:dyDescent="0.25">
      <c r="A13182" s="4"/>
    </row>
    <row r="13183" spans="1:1" x14ac:dyDescent="0.25">
      <c r="A13183" s="4"/>
    </row>
    <row r="13184" spans="1:1" x14ac:dyDescent="0.25">
      <c r="A13184" s="4"/>
    </row>
    <row r="13185" spans="1:1" x14ac:dyDescent="0.25">
      <c r="A13185" s="4"/>
    </row>
    <row r="13186" spans="1:1" x14ac:dyDescent="0.25">
      <c r="A13186" s="4"/>
    </row>
    <row r="13187" spans="1:1" x14ac:dyDescent="0.25">
      <c r="A13187" s="4"/>
    </row>
    <row r="13188" spans="1:1" x14ac:dyDescent="0.25">
      <c r="A13188" s="4"/>
    </row>
    <row r="13189" spans="1:1" x14ac:dyDescent="0.25">
      <c r="A13189" s="4"/>
    </row>
    <row r="13190" spans="1:1" x14ac:dyDescent="0.25">
      <c r="A13190" s="4"/>
    </row>
    <row r="13191" spans="1:1" x14ac:dyDescent="0.25">
      <c r="A13191" s="4"/>
    </row>
    <row r="13192" spans="1:1" x14ac:dyDescent="0.25">
      <c r="A13192" s="4"/>
    </row>
    <row r="13193" spans="1:1" x14ac:dyDescent="0.25">
      <c r="A13193" s="4"/>
    </row>
    <row r="13194" spans="1:1" x14ac:dyDescent="0.25">
      <c r="A13194" s="4"/>
    </row>
    <row r="13195" spans="1:1" x14ac:dyDescent="0.25">
      <c r="A13195" s="4"/>
    </row>
    <row r="13196" spans="1:1" x14ac:dyDescent="0.25">
      <c r="A13196" s="4"/>
    </row>
    <row r="13197" spans="1:1" x14ac:dyDescent="0.25">
      <c r="A13197" s="4"/>
    </row>
    <row r="13198" spans="1:1" x14ac:dyDescent="0.25">
      <c r="A13198" s="4"/>
    </row>
    <row r="13199" spans="1:1" x14ac:dyDescent="0.25">
      <c r="A13199" s="4"/>
    </row>
    <row r="13200" spans="1:1" x14ac:dyDescent="0.25">
      <c r="A13200" s="4"/>
    </row>
    <row r="13201" spans="1:1" x14ac:dyDescent="0.25">
      <c r="A13201" s="4"/>
    </row>
    <row r="13202" spans="1:1" x14ac:dyDescent="0.25">
      <c r="A13202" s="4"/>
    </row>
    <row r="13203" spans="1:1" x14ac:dyDescent="0.25">
      <c r="A13203" s="4"/>
    </row>
    <row r="13204" spans="1:1" x14ac:dyDescent="0.25">
      <c r="A13204" s="4"/>
    </row>
    <row r="13205" spans="1:1" x14ac:dyDescent="0.25">
      <c r="A13205" s="4"/>
    </row>
    <row r="13206" spans="1:1" x14ac:dyDescent="0.25">
      <c r="A13206" s="4"/>
    </row>
    <row r="13207" spans="1:1" x14ac:dyDescent="0.25">
      <c r="A13207" s="4"/>
    </row>
    <row r="13208" spans="1:1" x14ac:dyDescent="0.25">
      <c r="A13208" s="4"/>
    </row>
    <row r="13209" spans="1:1" x14ac:dyDescent="0.25">
      <c r="A13209" s="4"/>
    </row>
    <row r="13210" spans="1:1" x14ac:dyDescent="0.25">
      <c r="A13210" s="4"/>
    </row>
    <row r="13211" spans="1:1" x14ac:dyDescent="0.25">
      <c r="A13211" s="4"/>
    </row>
    <row r="13212" spans="1:1" x14ac:dyDescent="0.25">
      <c r="A13212" s="4"/>
    </row>
    <row r="13213" spans="1:1" x14ac:dyDescent="0.25">
      <c r="A13213" s="4"/>
    </row>
    <row r="13214" spans="1:1" x14ac:dyDescent="0.25">
      <c r="A13214" s="4"/>
    </row>
    <row r="13215" spans="1:1" x14ac:dyDescent="0.25">
      <c r="A13215" s="4"/>
    </row>
    <row r="13216" spans="1:1" x14ac:dyDescent="0.25">
      <c r="A13216" s="4"/>
    </row>
    <row r="13217" spans="1:1" x14ac:dyDescent="0.25">
      <c r="A13217" s="4"/>
    </row>
    <row r="13218" spans="1:1" x14ac:dyDescent="0.25">
      <c r="A13218" s="4"/>
    </row>
    <row r="13219" spans="1:1" x14ac:dyDescent="0.25">
      <c r="A13219" s="4"/>
    </row>
    <row r="13220" spans="1:1" x14ac:dyDescent="0.25">
      <c r="A13220" s="4"/>
    </row>
    <row r="13221" spans="1:1" x14ac:dyDescent="0.25">
      <c r="A13221" s="4"/>
    </row>
    <row r="13222" spans="1:1" x14ac:dyDescent="0.25">
      <c r="A13222" s="4"/>
    </row>
    <row r="13223" spans="1:1" x14ac:dyDescent="0.25">
      <c r="A13223" s="4"/>
    </row>
    <row r="13224" spans="1:1" x14ac:dyDescent="0.25">
      <c r="A13224" s="4"/>
    </row>
    <row r="13225" spans="1:1" x14ac:dyDescent="0.25">
      <c r="A13225" s="4"/>
    </row>
    <row r="13226" spans="1:1" x14ac:dyDescent="0.25">
      <c r="A13226" s="4"/>
    </row>
    <row r="13227" spans="1:1" x14ac:dyDescent="0.25">
      <c r="A13227" s="4"/>
    </row>
    <row r="13228" spans="1:1" x14ac:dyDescent="0.25">
      <c r="A13228" s="4"/>
    </row>
    <row r="13229" spans="1:1" x14ac:dyDescent="0.25">
      <c r="A13229" s="4"/>
    </row>
    <row r="13230" spans="1:1" x14ac:dyDescent="0.25">
      <c r="A13230" s="4"/>
    </row>
    <row r="13231" spans="1:1" x14ac:dyDescent="0.25">
      <c r="A13231" s="4"/>
    </row>
    <row r="13232" spans="1:1" x14ac:dyDescent="0.25">
      <c r="A13232" s="4"/>
    </row>
    <row r="13233" spans="1:1" x14ac:dyDescent="0.25">
      <c r="A13233" s="4"/>
    </row>
    <row r="13234" spans="1:1" x14ac:dyDescent="0.25">
      <c r="A13234" s="4"/>
    </row>
    <row r="13235" spans="1:1" x14ac:dyDescent="0.25">
      <c r="A13235" s="4"/>
    </row>
    <row r="13236" spans="1:1" x14ac:dyDescent="0.25">
      <c r="A13236" s="4"/>
    </row>
    <row r="13237" spans="1:1" x14ac:dyDescent="0.25">
      <c r="A13237" s="4"/>
    </row>
    <row r="13238" spans="1:1" x14ac:dyDescent="0.25">
      <c r="A13238" s="4"/>
    </row>
    <row r="13239" spans="1:1" x14ac:dyDescent="0.25">
      <c r="A13239" s="4"/>
    </row>
    <row r="13240" spans="1:1" x14ac:dyDescent="0.25">
      <c r="A13240" s="4"/>
    </row>
    <row r="13241" spans="1:1" x14ac:dyDescent="0.25">
      <c r="A13241" s="4"/>
    </row>
    <row r="13242" spans="1:1" x14ac:dyDescent="0.25">
      <c r="A13242" s="4"/>
    </row>
    <row r="13243" spans="1:1" x14ac:dyDescent="0.25">
      <c r="A13243" s="4"/>
    </row>
    <row r="13244" spans="1:1" x14ac:dyDescent="0.25">
      <c r="A13244" s="4"/>
    </row>
    <row r="13245" spans="1:1" x14ac:dyDescent="0.25">
      <c r="A13245" s="4"/>
    </row>
    <row r="13246" spans="1:1" x14ac:dyDescent="0.25">
      <c r="A13246" s="4"/>
    </row>
    <row r="13247" spans="1:1" x14ac:dyDescent="0.25">
      <c r="A13247" s="4"/>
    </row>
    <row r="13248" spans="1:1" x14ac:dyDescent="0.25">
      <c r="A13248" s="4"/>
    </row>
    <row r="13249" spans="1:1" x14ac:dyDescent="0.25">
      <c r="A13249" s="4"/>
    </row>
    <row r="13250" spans="1:1" x14ac:dyDescent="0.25">
      <c r="A13250" s="4"/>
    </row>
    <row r="13251" spans="1:1" x14ac:dyDescent="0.25">
      <c r="A13251" s="4"/>
    </row>
    <row r="13252" spans="1:1" x14ac:dyDescent="0.25">
      <c r="A13252" s="4"/>
    </row>
    <row r="13253" spans="1:1" x14ac:dyDescent="0.25">
      <c r="A13253" s="4"/>
    </row>
    <row r="13254" spans="1:1" x14ac:dyDescent="0.25">
      <c r="A13254" s="4"/>
    </row>
    <row r="13255" spans="1:1" x14ac:dyDescent="0.25">
      <c r="A13255" s="4"/>
    </row>
    <row r="13256" spans="1:1" x14ac:dyDescent="0.25">
      <c r="A13256" s="4"/>
    </row>
    <row r="13257" spans="1:1" x14ac:dyDescent="0.25">
      <c r="A13257" s="4"/>
    </row>
    <row r="13258" spans="1:1" x14ac:dyDescent="0.25">
      <c r="A13258" s="4"/>
    </row>
    <row r="13259" spans="1:1" x14ac:dyDescent="0.25">
      <c r="A13259" s="4"/>
    </row>
    <row r="13260" spans="1:1" x14ac:dyDescent="0.25">
      <c r="A13260" s="4"/>
    </row>
    <row r="13261" spans="1:1" x14ac:dyDescent="0.25">
      <c r="A13261" s="4"/>
    </row>
    <row r="13262" spans="1:1" x14ac:dyDescent="0.25">
      <c r="A13262" s="4"/>
    </row>
    <row r="13263" spans="1:1" x14ac:dyDescent="0.25">
      <c r="A13263" s="4"/>
    </row>
    <row r="13264" spans="1:1" x14ac:dyDescent="0.25">
      <c r="A13264" s="4"/>
    </row>
    <row r="13265" spans="1:1" x14ac:dyDescent="0.25">
      <c r="A13265" s="4"/>
    </row>
    <row r="13266" spans="1:1" x14ac:dyDescent="0.25">
      <c r="A13266" s="4"/>
    </row>
    <row r="13267" spans="1:1" x14ac:dyDescent="0.25">
      <c r="A13267" s="4"/>
    </row>
    <row r="13268" spans="1:1" x14ac:dyDescent="0.25">
      <c r="A13268" s="4"/>
    </row>
    <row r="13269" spans="1:1" x14ac:dyDescent="0.25">
      <c r="A13269" s="4"/>
    </row>
    <row r="13270" spans="1:1" x14ac:dyDescent="0.25">
      <c r="A13270" s="4"/>
    </row>
    <row r="13271" spans="1:1" x14ac:dyDescent="0.25">
      <c r="A13271" s="4"/>
    </row>
    <row r="13272" spans="1:1" x14ac:dyDescent="0.25">
      <c r="A13272" s="4"/>
    </row>
    <row r="13273" spans="1:1" x14ac:dyDescent="0.25">
      <c r="A13273" s="4"/>
    </row>
    <row r="13274" spans="1:1" x14ac:dyDescent="0.25">
      <c r="A13274" s="4"/>
    </row>
    <row r="13275" spans="1:1" x14ac:dyDescent="0.25">
      <c r="A13275" s="4"/>
    </row>
    <row r="13276" spans="1:1" x14ac:dyDescent="0.25">
      <c r="A13276" s="4"/>
    </row>
    <row r="13277" spans="1:1" x14ac:dyDescent="0.25">
      <c r="A13277" s="4"/>
    </row>
    <row r="13278" spans="1:1" x14ac:dyDescent="0.25">
      <c r="A13278" s="4"/>
    </row>
    <row r="13279" spans="1:1" x14ac:dyDescent="0.25">
      <c r="A13279" s="4"/>
    </row>
    <row r="13280" spans="1:1" x14ac:dyDescent="0.25">
      <c r="A13280" s="4"/>
    </row>
    <row r="13281" spans="1:1" x14ac:dyDescent="0.25">
      <c r="A13281" s="4"/>
    </row>
    <row r="13282" spans="1:1" x14ac:dyDescent="0.25">
      <c r="A13282" s="4"/>
    </row>
    <row r="13283" spans="1:1" x14ac:dyDescent="0.25">
      <c r="A13283" s="4"/>
    </row>
    <row r="13284" spans="1:1" x14ac:dyDescent="0.25">
      <c r="A13284" s="4"/>
    </row>
    <row r="13285" spans="1:1" x14ac:dyDescent="0.25">
      <c r="A13285" s="4"/>
    </row>
    <row r="13286" spans="1:1" x14ac:dyDescent="0.25">
      <c r="A13286" s="4"/>
    </row>
    <row r="13287" spans="1:1" x14ac:dyDescent="0.25">
      <c r="A13287" s="4"/>
    </row>
    <row r="13288" spans="1:1" x14ac:dyDescent="0.25">
      <c r="A13288" s="4"/>
    </row>
    <row r="13289" spans="1:1" x14ac:dyDescent="0.25">
      <c r="A13289" s="4"/>
    </row>
    <row r="13290" spans="1:1" x14ac:dyDescent="0.25">
      <c r="A13290" s="4"/>
    </row>
    <row r="13291" spans="1:1" x14ac:dyDescent="0.25">
      <c r="A13291" s="4"/>
    </row>
    <row r="13292" spans="1:1" x14ac:dyDescent="0.25">
      <c r="A13292" s="4"/>
    </row>
    <row r="13293" spans="1:1" x14ac:dyDescent="0.25">
      <c r="A13293" s="4"/>
    </row>
    <row r="13294" spans="1:1" x14ac:dyDescent="0.25">
      <c r="A13294" s="4"/>
    </row>
    <row r="13295" spans="1:1" x14ac:dyDescent="0.25">
      <c r="A13295" s="4"/>
    </row>
    <row r="13296" spans="1:1" x14ac:dyDescent="0.25">
      <c r="A13296" s="4"/>
    </row>
    <row r="13297" spans="1:1" x14ac:dyDescent="0.25">
      <c r="A13297" s="4"/>
    </row>
    <row r="13298" spans="1:1" x14ac:dyDescent="0.25">
      <c r="A13298" s="4"/>
    </row>
    <row r="13299" spans="1:1" x14ac:dyDescent="0.25">
      <c r="A13299" s="4"/>
    </row>
    <row r="13300" spans="1:1" x14ac:dyDescent="0.25">
      <c r="A13300" s="4"/>
    </row>
    <row r="13301" spans="1:1" x14ac:dyDescent="0.25">
      <c r="A13301" s="4"/>
    </row>
    <row r="13302" spans="1:1" x14ac:dyDescent="0.25">
      <c r="A13302" s="4"/>
    </row>
    <row r="13303" spans="1:1" x14ac:dyDescent="0.25">
      <c r="A13303" s="4"/>
    </row>
    <row r="13304" spans="1:1" x14ac:dyDescent="0.25">
      <c r="A13304" s="4"/>
    </row>
    <row r="13305" spans="1:1" x14ac:dyDescent="0.25">
      <c r="A13305" s="4"/>
    </row>
    <row r="13306" spans="1:1" x14ac:dyDescent="0.25">
      <c r="A13306" s="4"/>
    </row>
    <row r="13307" spans="1:1" x14ac:dyDescent="0.25">
      <c r="A13307" s="4"/>
    </row>
    <row r="13308" spans="1:1" x14ac:dyDescent="0.25">
      <c r="A13308" s="4"/>
    </row>
    <row r="13309" spans="1:1" x14ac:dyDescent="0.25">
      <c r="A13309" s="4"/>
    </row>
    <row r="13310" spans="1:1" x14ac:dyDescent="0.25">
      <c r="A13310" s="4"/>
    </row>
    <row r="13311" spans="1:1" x14ac:dyDescent="0.25">
      <c r="A13311" s="4"/>
    </row>
    <row r="13312" spans="1:1" x14ac:dyDescent="0.25">
      <c r="A13312" s="4"/>
    </row>
    <row r="13313" spans="1:1" x14ac:dyDescent="0.25">
      <c r="A13313" s="4"/>
    </row>
    <row r="13314" spans="1:1" x14ac:dyDescent="0.25">
      <c r="A13314" s="4"/>
    </row>
    <row r="13315" spans="1:1" x14ac:dyDescent="0.25">
      <c r="A13315" s="4"/>
    </row>
    <row r="13316" spans="1:1" x14ac:dyDescent="0.25">
      <c r="A13316" s="4"/>
    </row>
    <row r="13317" spans="1:1" x14ac:dyDescent="0.25">
      <c r="A13317" s="4"/>
    </row>
    <row r="13318" spans="1:1" x14ac:dyDescent="0.25">
      <c r="A13318" s="4"/>
    </row>
    <row r="13319" spans="1:1" x14ac:dyDescent="0.25">
      <c r="A13319" s="4"/>
    </row>
    <row r="13320" spans="1:1" x14ac:dyDescent="0.25">
      <c r="A13320" s="4"/>
    </row>
    <row r="13321" spans="1:1" x14ac:dyDescent="0.25">
      <c r="A13321" s="4"/>
    </row>
    <row r="13322" spans="1:1" x14ac:dyDescent="0.25">
      <c r="A13322" s="4"/>
    </row>
    <row r="13323" spans="1:1" x14ac:dyDescent="0.25">
      <c r="A13323" s="4"/>
    </row>
    <row r="13324" spans="1:1" x14ac:dyDescent="0.25">
      <c r="A13324" s="4"/>
    </row>
    <row r="13325" spans="1:1" x14ac:dyDescent="0.25">
      <c r="A13325" s="4"/>
    </row>
    <row r="13326" spans="1:1" x14ac:dyDescent="0.25">
      <c r="A13326" s="4"/>
    </row>
    <row r="13327" spans="1:1" x14ac:dyDescent="0.25">
      <c r="A13327" s="4"/>
    </row>
    <row r="13328" spans="1:1" x14ac:dyDescent="0.25">
      <c r="A13328" s="4"/>
    </row>
    <row r="13329" spans="1:1" x14ac:dyDescent="0.25">
      <c r="A13329" s="4"/>
    </row>
    <row r="13330" spans="1:1" x14ac:dyDescent="0.25">
      <c r="A13330" s="4"/>
    </row>
    <row r="13331" spans="1:1" x14ac:dyDescent="0.25">
      <c r="A13331" s="4"/>
    </row>
    <row r="13332" spans="1:1" x14ac:dyDescent="0.25">
      <c r="A13332" s="4"/>
    </row>
    <row r="13333" spans="1:1" x14ac:dyDescent="0.25">
      <c r="A13333" s="4"/>
    </row>
    <row r="13334" spans="1:1" x14ac:dyDescent="0.25">
      <c r="A13334" s="4"/>
    </row>
    <row r="13335" spans="1:1" x14ac:dyDescent="0.25">
      <c r="A13335" s="4"/>
    </row>
    <row r="13336" spans="1:1" x14ac:dyDescent="0.25">
      <c r="A13336" s="4"/>
    </row>
    <row r="13337" spans="1:1" x14ac:dyDescent="0.25">
      <c r="A13337" s="4"/>
    </row>
    <row r="13338" spans="1:1" x14ac:dyDescent="0.25">
      <c r="A13338" s="4"/>
    </row>
    <row r="13339" spans="1:1" x14ac:dyDescent="0.25">
      <c r="A13339" s="4"/>
    </row>
    <row r="13340" spans="1:1" x14ac:dyDescent="0.25">
      <c r="A13340" s="4"/>
    </row>
    <row r="13341" spans="1:1" x14ac:dyDescent="0.25">
      <c r="A13341" s="4"/>
    </row>
    <row r="13342" spans="1:1" x14ac:dyDescent="0.25">
      <c r="A13342" s="4"/>
    </row>
    <row r="13343" spans="1:1" x14ac:dyDescent="0.25">
      <c r="A13343" s="4"/>
    </row>
    <row r="13344" spans="1:1" x14ac:dyDescent="0.25">
      <c r="A13344" s="4"/>
    </row>
    <row r="13345" spans="1:1" x14ac:dyDescent="0.25">
      <c r="A13345" s="4"/>
    </row>
    <row r="13346" spans="1:1" x14ac:dyDescent="0.25">
      <c r="A13346" s="4"/>
    </row>
    <row r="13347" spans="1:1" x14ac:dyDescent="0.25">
      <c r="A13347" s="4"/>
    </row>
    <row r="13348" spans="1:1" x14ac:dyDescent="0.25">
      <c r="A13348" s="4"/>
    </row>
    <row r="13349" spans="1:1" x14ac:dyDescent="0.25">
      <c r="A13349" s="4"/>
    </row>
    <row r="13350" spans="1:1" x14ac:dyDescent="0.25">
      <c r="A13350" s="4"/>
    </row>
    <row r="13351" spans="1:1" x14ac:dyDescent="0.25">
      <c r="A13351" s="4"/>
    </row>
    <row r="13352" spans="1:1" x14ac:dyDescent="0.25">
      <c r="A13352" s="4"/>
    </row>
    <row r="13353" spans="1:1" x14ac:dyDescent="0.25">
      <c r="A13353" s="4"/>
    </row>
    <row r="13354" spans="1:1" x14ac:dyDescent="0.25">
      <c r="A13354" s="4"/>
    </row>
    <row r="13355" spans="1:1" x14ac:dyDescent="0.25">
      <c r="A13355" s="4"/>
    </row>
    <row r="13356" spans="1:1" x14ac:dyDescent="0.25">
      <c r="A13356" s="4"/>
    </row>
    <row r="13357" spans="1:1" x14ac:dyDescent="0.25">
      <c r="A13357" s="4"/>
    </row>
    <row r="13358" spans="1:1" x14ac:dyDescent="0.25">
      <c r="A13358" s="4"/>
    </row>
    <row r="13359" spans="1:1" x14ac:dyDescent="0.25">
      <c r="A13359" s="4"/>
    </row>
    <row r="13360" spans="1:1" x14ac:dyDescent="0.25">
      <c r="A13360" s="4"/>
    </row>
    <row r="13361" spans="1:1" x14ac:dyDescent="0.25">
      <c r="A13361" s="4"/>
    </row>
    <row r="13362" spans="1:1" x14ac:dyDescent="0.25">
      <c r="A13362" s="4"/>
    </row>
    <row r="13363" spans="1:1" x14ac:dyDescent="0.25">
      <c r="A13363" s="4"/>
    </row>
    <row r="13364" spans="1:1" x14ac:dyDescent="0.25">
      <c r="A13364" s="4"/>
    </row>
    <row r="13365" spans="1:1" x14ac:dyDescent="0.25">
      <c r="A13365" s="4"/>
    </row>
    <row r="13366" spans="1:1" x14ac:dyDescent="0.25">
      <c r="A13366" s="4"/>
    </row>
    <row r="13367" spans="1:1" x14ac:dyDescent="0.25">
      <c r="A13367" s="4"/>
    </row>
    <row r="13368" spans="1:1" x14ac:dyDescent="0.25">
      <c r="A13368" s="4"/>
    </row>
    <row r="13369" spans="1:1" x14ac:dyDescent="0.25">
      <c r="A13369" s="4"/>
    </row>
    <row r="13370" spans="1:1" x14ac:dyDescent="0.25">
      <c r="A13370" s="4"/>
    </row>
    <row r="13371" spans="1:1" x14ac:dyDescent="0.25">
      <c r="A13371" s="4"/>
    </row>
    <row r="13372" spans="1:1" x14ac:dyDescent="0.25">
      <c r="A13372" s="4"/>
    </row>
    <row r="13373" spans="1:1" x14ac:dyDescent="0.25">
      <c r="A13373" s="4"/>
    </row>
    <row r="13374" spans="1:1" x14ac:dyDescent="0.25">
      <c r="A13374" s="4"/>
    </row>
    <row r="13375" spans="1:1" x14ac:dyDescent="0.25">
      <c r="A13375" s="4"/>
    </row>
    <row r="13376" spans="1:1" x14ac:dyDescent="0.25">
      <c r="A13376" s="4"/>
    </row>
    <row r="13377" spans="1:1" x14ac:dyDescent="0.25">
      <c r="A13377" s="4"/>
    </row>
    <row r="13378" spans="1:1" x14ac:dyDescent="0.25">
      <c r="A13378" s="4"/>
    </row>
    <row r="13379" spans="1:1" x14ac:dyDescent="0.25">
      <c r="A13379" s="4"/>
    </row>
    <row r="13380" spans="1:1" x14ac:dyDescent="0.25">
      <c r="A13380" s="4"/>
    </row>
    <row r="13381" spans="1:1" x14ac:dyDescent="0.25">
      <c r="A13381" s="4"/>
    </row>
    <row r="13382" spans="1:1" x14ac:dyDescent="0.25">
      <c r="A13382" s="4"/>
    </row>
    <row r="13383" spans="1:1" x14ac:dyDescent="0.25">
      <c r="A13383" s="4"/>
    </row>
    <row r="13384" spans="1:1" x14ac:dyDescent="0.25">
      <c r="A13384" s="4"/>
    </row>
    <row r="13385" spans="1:1" x14ac:dyDescent="0.25">
      <c r="A13385" s="4"/>
    </row>
    <row r="13386" spans="1:1" x14ac:dyDescent="0.25">
      <c r="A13386" s="4"/>
    </row>
    <row r="13387" spans="1:1" x14ac:dyDescent="0.25">
      <c r="A13387" s="4"/>
    </row>
    <row r="13388" spans="1:1" x14ac:dyDescent="0.25">
      <c r="A13388" s="4"/>
    </row>
    <row r="13389" spans="1:1" x14ac:dyDescent="0.25">
      <c r="A13389" s="4"/>
    </row>
    <row r="13390" spans="1:1" x14ac:dyDescent="0.25">
      <c r="A13390" s="4"/>
    </row>
    <row r="13391" spans="1:1" x14ac:dyDescent="0.25">
      <c r="A13391" s="4"/>
    </row>
    <row r="13392" spans="1:1" x14ac:dyDescent="0.25">
      <c r="A13392" s="4"/>
    </row>
    <row r="13393" spans="1:1" x14ac:dyDescent="0.25">
      <c r="A13393" s="4"/>
    </row>
    <row r="13394" spans="1:1" x14ac:dyDescent="0.25">
      <c r="A13394" s="4"/>
    </row>
    <row r="13395" spans="1:1" x14ac:dyDescent="0.25">
      <c r="A13395" s="4"/>
    </row>
    <row r="13396" spans="1:1" x14ac:dyDescent="0.25">
      <c r="A13396" s="4"/>
    </row>
    <row r="13397" spans="1:1" x14ac:dyDescent="0.25">
      <c r="A13397" s="4"/>
    </row>
    <row r="13398" spans="1:1" x14ac:dyDescent="0.25">
      <c r="A13398" s="4"/>
    </row>
    <row r="13399" spans="1:1" x14ac:dyDescent="0.25">
      <c r="A13399" s="4"/>
    </row>
    <row r="13400" spans="1:1" x14ac:dyDescent="0.25">
      <c r="A13400" s="4"/>
    </row>
    <row r="13401" spans="1:1" x14ac:dyDescent="0.25">
      <c r="A13401" s="4"/>
    </row>
    <row r="13402" spans="1:1" x14ac:dyDescent="0.25">
      <c r="A13402" s="4"/>
    </row>
    <row r="13403" spans="1:1" x14ac:dyDescent="0.25">
      <c r="A13403" s="4"/>
    </row>
    <row r="13404" spans="1:1" x14ac:dyDescent="0.25">
      <c r="A13404" s="4"/>
    </row>
    <row r="13405" spans="1:1" x14ac:dyDescent="0.25">
      <c r="A13405" s="4"/>
    </row>
    <row r="13406" spans="1:1" x14ac:dyDescent="0.25">
      <c r="A13406" s="4"/>
    </row>
    <row r="13407" spans="1:1" x14ac:dyDescent="0.25">
      <c r="A13407" s="4"/>
    </row>
    <row r="13408" spans="1:1" x14ac:dyDescent="0.25">
      <c r="A13408" s="4"/>
    </row>
    <row r="13409" spans="1:1" x14ac:dyDescent="0.25">
      <c r="A13409" s="4"/>
    </row>
    <row r="13410" spans="1:1" x14ac:dyDescent="0.25">
      <c r="A13410" s="4"/>
    </row>
    <row r="13411" spans="1:1" x14ac:dyDescent="0.25">
      <c r="A13411" s="4"/>
    </row>
    <row r="13412" spans="1:1" x14ac:dyDescent="0.25">
      <c r="A13412" s="4"/>
    </row>
    <row r="13413" spans="1:1" x14ac:dyDescent="0.25">
      <c r="A13413" s="4"/>
    </row>
    <row r="13414" spans="1:1" x14ac:dyDescent="0.25">
      <c r="A13414" s="4"/>
    </row>
    <row r="13415" spans="1:1" x14ac:dyDescent="0.25">
      <c r="A13415" s="4"/>
    </row>
    <row r="13416" spans="1:1" x14ac:dyDescent="0.25">
      <c r="A13416" s="4"/>
    </row>
    <row r="13417" spans="1:1" x14ac:dyDescent="0.25">
      <c r="A13417" s="4"/>
    </row>
    <row r="13418" spans="1:1" x14ac:dyDescent="0.25">
      <c r="A13418" s="4"/>
    </row>
    <row r="13419" spans="1:1" x14ac:dyDescent="0.25">
      <c r="A13419" s="4"/>
    </row>
    <row r="13420" spans="1:1" x14ac:dyDescent="0.25">
      <c r="A13420" s="4"/>
    </row>
    <row r="13421" spans="1:1" x14ac:dyDescent="0.25">
      <c r="A13421" s="4"/>
    </row>
    <row r="13422" spans="1:1" x14ac:dyDescent="0.25">
      <c r="A13422" s="4"/>
    </row>
    <row r="13423" spans="1:1" x14ac:dyDescent="0.25">
      <c r="A13423" s="4"/>
    </row>
    <row r="13424" spans="1:1" x14ac:dyDescent="0.25">
      <c r="A13424" s="4"/>
    </row>
    <row r="13425" spans="1:1" x14ac:dyDescent="0.25">
      <c r="A13425" s="4"/>
    </row>
    <row r="13426" spans="1:1" x14ac:dyDescent="0.25">
      <c r="A13426" s="4"/>
    </row>
    <row r="13427" spans="1:1" x14ac:dyDescent="0.25">
      <c r="A13427" s="4"/>
    </row>
    <row r="13428" spans="1:1" x14ac:dyDescent="0.25">
      <c r="A13428" s="4"/>
    </row>
    <row r="13429" spans="1:1" x14ac:dyDescent="0.25">
      <c r="A13429" s="4"/>
    </row>
    <row r="13430" spans="1:1" x14ac:dyDescent="0.25">
      <c r="A13430" s="4"/>
    </row>
    <row r="13431" spans="1:1" x14ac:dyDescent="0.25">
      <c r="A13431" s="4"/>
    </row>
    <row r="13432" spans="1:1" x14ac:dyDescent="0.25">
      <c r="A13432" s="4"/>
    </row>
    <row r="13433" spans="1:1" x14ac:dyDescent="0.25">
      <c r="A13433" s="4"/>
    </row>
    <row r="13434" spans="1:1" x14ac:dyDescent="0.25">
      <c r="A13434" s="4"/>
    </row>
    <row r="13435" spans="1:1" x14ac:dyDescent="0.25">
      <c r="A13435" s="4"/>
    </row>
    <row r="13436" spans="1:1" x14ac:dyDescent="0.25">
      <c r="A13436" s="4"/>
    </row>
    <row r="13437" spans="1:1" x14ac:dyDescent="0.25">
      <c r="A13437" s="4"/>
    </row>
    <row r="13438" spans="1:1" x14ac:dyDescent="0.25">
      <c r="A13438" s="4"/>
    </row>
    <row r="13439" spans="1:1" x14ac:dyDescent="0.25">
      <c r="A13439" s="4"/>
    </row>
    <row r="13440" spans="1:1" x14ac:dyDescent="0.25">
      <c r="A13440" s="4"/>
    </row>
    <row r="13441" spans="1:1" x14ac:dyDescent="0.25">
      <c r="A13441" s="4"/>
    </row>
    <row r="13442" spans="1:1" x14ac:dyDescent="0.25">
      <c r="A13442" s="4"/>
    </row>
    <row r="13443" spans="1:1" x14ac:dyDescent="0.25">
      <c r="A13443" s="4"/>
    </row>
    <row r="13444" spans="1:1" x14ac:dyDescent="0.25">
      <c r="A13444" s="4"/>
    </row>
    <row r="13445" spans="1:1" x14ac:dyDescent="0.25">
      <c r="A13445" s="4"/>
    </row>
    <row r="13446" spans="1:1" x14ac:dyDescent="0.25">
      <c r="A13446" s="4"/>
    </row>
    <row r="13447" spans="1:1" x14ac:dyDescent="0.25">
      <c r="A13447" s="4"/>
    </row>
    <row r="13448" spans="1:1" x14ac:dyDescent="0.25">
      <c r="A13448" s="4"/>
    </row>
    <row r="13449" spans="1:1" x14ac:dyDescent="0.25">
      <c r="A13449" s="4"/>
    </row>
    <row r="13450" spans="1:1" x14ac:dyDescent="0.25">
      <c r="A13450" s="4"/>
    </row>
    <row r="13451" spans="1:1" x14ac:dyDescent="0.25">
      <c r="A13451" s="4"/>
    </row>
    <row r="13452" spans="1:1" x14ac:dyDescent="0.25">
      <c r="A13452" s="4"/>
    </row>
    <row r="13453" spans="1:1" x14ac:dyDescent="0.25">
      <c r="A13453" s="4"/>
    </row>
    <row r="13454" spans="1:1" x14ac:dyDescent="0.25">
      <c r="A13454" s="4"/>
    </row>
    <row r="13455" spans="1:1" x14ac:dyDescent="0.25">
      <c r="A13455" s="4"/>
    </row>
    <row r="13456" spans="1:1" x14ac:dyDescent="0.25">
      <c r="A13456" s="4"/>
    </row>
    <row r="13457" spans="1:1" x14ac:dyDescent="0.25">
      <c r="A13457" s="4"/>
    </row>
    <row r="13458" spans="1:1" x14ac:dyDescent="0.25">
      <c r="A13458" s="4"/>
    </row>
    <row r="13459" spans="1:1" x14ac:dyDescent="0.25">
      <c r="A13459" s="4"/>
    </row>
    <row r="13460" spans="1:1" x14ac:dyDescent="0.25">
      <c r="A13460" s="4"/>
    </row>
    <row r="13461" spans="1:1" x14ac:dyDescent="0.25">
      <c r="A13461" s="4"/>
    </row>
    <row r="13462" spans="1:1" x14ac:dyDescent="0.25">
      <c r="A13462" s="4"/>
    </row>
    <row r="13463" spans="1:1" x14ac:dyDescent="0.25">
      <c r="A13463" s="4"/>
    </row>
    <row r="13464" spans="1:1" x14ac:dyDescent="0.25">
      <c r="A13464" s="4"/>
    </row>
    <row r="13465" spans="1:1" x14ac:dyDescent="0.25">
      <c r="A13465" s="4"/>
    </row>
    <row r="13466" spans="1:1" x14ac:dyDescent="0.25">
      <c r="A13466" s="4"/>
    </row>
    <row r="13467" spans="1:1" x14ac:dyDescent="0.25">
      <c r="A13467" s="4"/>
    </row>
    <row r="13468" spans="1:1" x14ac:dyDescent="0.25">
      <c r="A13468" s="4"/>
    </row>
    <row r="13469" spans="1:1" x14ac:dyDescent="0.25">
      <c r="A13469" s="4"/>
    </row>
    <row r="13470" spans="1:1" x14ac:dyDescent="0.25">
      <c r="A13470" s="4"/>
    </row>
    <row r="13471" spans="1:1" x14ac:dyDescent="0.25">
      <c r="A13471" s="4"/>
    </row>
    <row r="13472" spans="1:1" x14ac:dyDescent="0.25">
      <c r="A13472" s="4"/>
    </row>
    <row r="13473" spans="1:1" x14ac:dyDescent="0.25">
      <c r="A13473" s="4"/>
    </row>
    <row r="13474" spans="1:1" x14ac:dyDescent="0.25">
      <c r="A13474" s="4"/>
    </row>
    <row r="13475" spans="1:1" x14ac:dyDescent="0.25">
      <c r="A13475" s="4"/>
    </row>
    <row r="13476" spans="1:1" x14ac:dyDescent="0.25">
      <c r="A13476" s="4"/>
    </row>
    <row r="13477" spans="1:1" x14ac:dyDescent="0.25">
      <c r="A13477" s="4"/>
    </row>
    <row r="13478" spans="1:1" x14ac:dyDescent="0.25">
      <c r="A13478" s="4"/>
    </row>
    <row r="13479" spans="1:1" x14ac:dyDescent="0.25">
      <c r="A13479" s="4"/>
    </row>
    <row r="13480" spans="1:1" x14ac:dyDescent="0.25">
      <c r="A13480" s="4"/>
    </row>
    <row r="13481" spans="1:1" x14ac:dyDescent="0.25">
      <c r="A13481" s="4"/>
    </row>
    <row r="13482" spans="1:1" x14ac:dyDescent="0.25">
      <c r="A13482" s="4"/>
    </row>
    <row r="13483" spans="1:1" x14ac:dyDescent="0.25">
      <c r="A13483" s="4"/>
    </row>
    <row r="13484" spans="1:1" x14ac:dyDescent="0.25">
      <c r="A13484" s="4"/>
    </row>
    <row r="13485" spans="1:1" x14ac:dyDescent="0.25">
      <c r="A13485" s="4"/>
    </row>
    <row r="13486" spans="1:1" x14ac:dyDescent="0.25">
      <c r="A13486" s="4"/>
    </row>
    <row r="13487" spans="1:1" x14ac:dyDescent="0.25">
      <c r="A13487" s="4"/>
    </row>
    <row r="13488" spans="1:1" x14ac:dyDescent="0.25">
      <c r="A13488" s="4"/>
    </row>
    <row r="13489" spans="1:1" x14ac:dyDescent="0.25">
      <c r="A13489" s="4"/>
    </row>
    <row r="13490" spans="1:1" x14ac:dyDescent="0.25">
      <c r="A13490" s="4"/>
    </row>
    <row r="13491" spans="1:1" x14ac:dyDescent="0.25">
      <c r="A13491" s="4"/>
    </row>
    <row r="13492" spans="1:1" x14ac:dyDescent="0.25">
      <c r="A13492" s="4"/>
    </row>
    <row r="13493" spans="1:1" x14ac:dyDescent="0.25">
      <c r="A13493" s="4"/>
    </row>
    <row r="13494" spans="1:1" x14ac:dyDescent="0.25">
      <c r="A13494" s="4"/>
    </row>
    <row r="13495" spans="1:1" x14ac:dyDescent="0.25">
      <c r="A13495" s="4"/>
    </row>
    <row r="13496" spans="1:1" x14ac:dyDescent="0.25">
      <c r="A13496" s="4"/>
    </row>
    <row r="13497" spans="1:1" x14ac:dyDescent="0.25">
      <c r="A13497" s="4"/>
    </row>
    <row r="13498" spans="1:1" x14ac:dyDescent="0.25">
      <c r="A13498" s="4"/>
    </row>
    <row r="13499" spans="1:1" x14ac:dyDescent="0.25">
      <c r="A13499" s="4"/>
    </row>
    <row r="13500" spans="1:1" x14ac:dyDescent="0.25">
      <c r="A13500" s="4"/>
    </row>
    <row r="13501" spans="1:1" x14ac:dyDescent="0.25">
      <c r="A13501" s="4"/>
    </row>
    <row r="13502" spans="1:1" x14ac:dyDescent="0.25">
      <c r="A13502" s="4"/>
    </row>
    <row r="13503" spans="1:1" x14ac:dyDescent="0.25">
      <c r="A13503" s="4"/>
    </row>
    <row r="13504" spans="1:1" x14ac:dyDescent="0.25">
      <c r="A13504" s="4"/>
    </row>
    <row r="13505" spans="1:1" x14ac:dyDescent="0.25">
      <c r="A13505" s="4"/>
    </row>
    <row r="13506" spans="1:1" x14ac:dyDescent="0.25">
      <c r="A13506" s="4"/>
    </row>
    <row r="13507" spans="1:1" x14ac:dyDescent="0.25">
      <c r="A13507" s="4"/>
    </row>
    <row r="13508" spans="1:1" x14ac:dyDescent="0.25">
      <c r="A13508" s="4"/>
    </row>
    <row r="13509" spans="1:1" x14ac:dyDescent="0.25">
      <c r="A13509" s="4"/>
    </row>
    <row r="13510" spans="1:1" x14ac:dyDescent="0.25">
      <c r="A13510" s="4"/>
    </row>
    <row r="13511" spans="1:1" x14ac:dyDescent="0.25">
      <c r="A13511" s="4"/>
    </row>
    <row r="13512" spans="1:1" x14ac:dyDescent="0.25">
      <c r="A13512" s="4"/>
    </row>
    <row r="13513" spans="1:1" x14ac:dyDescent="0.25">
      <c r="A13513" s="4"/>
    </row>
    <row r="13514" spans="1:1" x14ac:dyDescent="0.25">
      <c r="A13514" s="4"/>
    </row>
    <row r="13515" spans="1:1" x14ac:dyDescent="0.25">
      <c r="A13515" s="4"/>
    </row>
    <row r="13516" spans="1:1" x14ac:dyDescent="0.25">
      <c r="A13516" s="4"/>
    </row>
    <row r="13517" spans="1:1" x14ac:dyDescent="0.25">
      <c r="A13517" s="4"/>
    </row>
    <row r="13518" spans="1:1" x14ac:dyDescent="0.25">
      <c r="A13518" s="4"/>
    </row>
    <row r="13519" spans="1:1" x14ac:dyDescent="0.25">
      <c r="A13519" s="4"/>
    </row>
    <row r="13520" spans="1:1" x14ac:dyDescent="0.25">
      <c r="A13520" s="4"/>
    </row>
    <row r="13521" spans="1:1" x14ac:dyDescent="0.25">
      <c r="A13521" s="4"/>
    </row>
    <row r="13522" spans="1:1" x14ac:dyDescent="0.25">
      <c r="A13522" s="4"/>
    </row>
    <row r="13523" spans="1:1" x14ac:dyDescent="0.25">
      <c r="A13523" s="4"/>
    </row>
    <row r="13524" spans="1:1" x14ac:dyDescent="0.25">
      <c r="A13524" s="4"/>
    </row>
    <row r="13525" spans="1:1" x14ac:dyDescent="0.25">
      <c r="A13525" s="4"/>
    </row>
    <row r="13526" spans="1:1" x14ac:dyDescent="0.25">
      <c r="A13526" s="4"/>
    </row>
    <row r="13527" spans="1:1" x14ac:dyDescent="0.25">
      <c r="A13527" s="4"/>
    </row>
    <row r="13528" spans="1:1" x14ac:dyDescent="0.25">
      <c r="A13528" s="4"/>
    </row>
    <row r="13529" spans="1:1" x14ac:dyDescent="0.25">
      <c r="A13529" s="4"/>
    </row>
    <row r="13530" spans="1:1" x14ac:dyDescent="0.25">
      <c r="A13530" s="4"/>
    </row>
    <row r="13531" spans="1:1" x14ac:dyDescent="0.25">
      <c r="A13531" s="4"/>
    </row>
    <row r="13532" spans="1:1" x14ac:dyDescent="0.25">
      <c r="A13532" s="4"/>
    </row>
    <row r="13533" spans="1:1" x14ac:dyDescent="0.25">
      <c r="A13533" s="4"/>
    </row>
    <row r="13534" spans="1:1" x14ac:dyDescent="0.25">
      <c r="A13534" s="4"/>
    </row>
    <row r="13535" spans="1:1" x14ac:dyDescent="0.25">
      <c r="A13535" s="4"/>
    </row>
    <row r="13536" spans="1:1" x14ac:dyDescent="0.25">
      <c r="A13536" s="4"/>
    </row>
    <row r="13537" spans="1:1" x14ac:dyDescent="0.25">
      <c r="A13537" s="4"/>
    </row>
    <row r="13538" spans="1:1" x14ac:dyDescent="0.25">
      <c r="A13538" s="4"/>
    </row>
    <row r="13539" spans="1:1" x14ac:dyDescent="0.25">
      <c r="A13539" s="4"/>
    </row>
    <row r="13540" spans="1:1" x14ac:dyDescent="0.25">
      <c r="A13540" s="4"/>
    </row>
    <row r="13541" spans="1:1" x14ac:dyDescent="0.25">
      <c r="A13541" s="4"/>
    </row>
    <row r="13542" spans="1:1" x14ac:dyDescent="0.25">
      <c r="A13542" s="4"/>
    </row>
    <row r="13543" spans="1:1" x14ac:dyDescent="0.25">
      <c r="A13543" s="4"/>
    </row>
    <row r="13544" spans="1:1" x14ac:dyDescent="0.25">
      <c r="A13544" s="4"/>
    </row>
    <row r="13545" spans="1:1" x14ac:dyDescent="0.25">
      <c r="A13545" s="4"/>
    </row>
    <row r="13546" spans="1:1" x14ac:dyDescent="0.25">
      <c r="A13546" s="4"/>
    </row>
    <row r="13547" spans="1:1" x14ac:dyDescent="0.25">
      <c r="A13547" s="4"/>
    </row>
    <row r="13548" spans="1:1" x14ac:dyDescent="0.25">
      <c r="A13548" s="4"/>
    </row>
    <row r="13549" spans="1:1" x14ac:dyDescent="0.25">
      <c r="A13549" s="4"/>
    </row>
    <row r="13550" spans="1:1" x14ac:dyDescent="0.25">
      <c r="A13550" s="4"/>
    </row>
    <row r="13551" spans="1:1" x14ac:dyDescent="0.25">
      <c r="A13551" s="4"/>
    </row>
    <row r="13552" spans="1:1" x14ac:dyDescent="0.25">
      <c r="A13552" s="4"/>
    </row>
    <row r="13553" spans="1:1" x14ac:dyDescent="0.25">
      <c r="A13553" s="4"/>
    </row>
    <row r="13554" spans="1:1" x14ac:dyDescent="0.25">
      <c r="A13554" s="4"/>
    </row>
    <row r="13555" spans="1:1" x14ac:dyDescent="0.25">
      <c r="A13555" s="4"/>
    </row>
    <row r="13556" spans="1:1" x14ac:dyDescent="0.25">
      <c r="A13556" s="4"/>
    </row>
    <row r="13557" spans="1:1" x14ac:dyDescent="0.25">
      <c r="A13557" s="4"/>
    </row>
    <row r="13558" spans="1:1" x14ac:dyDescent="0.25">
      <c r="A13558" s="4"/>
    </row>
    <row r="13559" spans="1:1" x14ac:dyDescent="0.25">
      <c r="A13559" s="4"/>
    </row>
    <row r="13560" spans="1:1" x14ac:dyDescent="0.25">
      <c r="A13560" s="4"/>
    </row>
    <row r="13561" spans="1:1" x14ac:dyDescent="0.25">
      <c r="A13561" s="4"/>
    </row>
    <row r="13562" spans="1:1" x14ac:dyDescent="0.25">
      <c r="A13562" s="4"/>
    </row>
    <row r="13563" spans="1:1" x14ac:dyDescent="0.25">
      <c r="A13563" s="4"/>
    </row>
    <row r="13564" spans="1:1" x14ac:dyDescent="0.25">
      <c r="A13564" s="4"/>
    </row>
    <row r="13565" spans="1:1" x14ac:dyDescent="0.25">
      <c r="A13565" s="4"/>
    </row>
    <row r="13566" spans="1:1" x14ac:dyDescent="0.25">
      <c r="A13566" s="4"/>
    </row>
    <row r="13567" spans="1:1" x14ac:dyDescent="0.25">
      <c r="A13567" s="4"/>
    </row>
    <row r="13568" spans="1:1" x14ac:dyDescent="0.25">
      <c r="A13568" s="4"/>
    </row>
    <row r="13569" spans="1:1" x14ac:dyDescent="0.25">
      <c r="A13569" s="4"/>
    </row>
    <row r="13570" spans="1:1" x14ac:dyDescent="0.25">
      <c r="A13570" s="4"/>
    </row>
    <row r="13571" spans="1:1" x14ac:dyDescent="0.25">
      <c r="A13571" s="4"/>
    </row>
    <row r="13572" spans="1:1" x14ac:dyDescent="0.25">
      <c r="A13572" s="4"/>
    </row>
    <row r="13573" spans="1:1" x14ac:dyDescent="0.25">
      <c r="A13573" s="4"/>
    </row>
    <row r="13574" spans="1:1" x14ac:dyDescent="0.25">
      <c r="A13574" s="4"/>
    </row>
    <row r="13575" spans="1:1" x14ac:dyDescent="0.25">
      <c r="A13575" s="4"/>
    </row>
    <row r="13576" spans="1:1" x14ac:dyDescent="0.25">
      <c r="A13576" s="4"/>
    </row>
    <row r="13577" spans="1:1" x14ac:dyDescent="0.25">
      <c r="A13577" s="4"/>
    </row>
    <row r="13578" spans="1:1" x14ac:dyDescent="0.25">
      <c r="A13578" s="4"/>
    </row>
    <row r="13579" spans="1:1" x14ac:dyDescent="0.25">
      <c r="A13579" s="4"/>
    </row>
    <row r="13580" spans="1:1" x14ac:dyDescent="0.25">
      <c r="A13580" s="4"/>
    </row>
    <row r="13581" spans="1:1" x14ac:dyDescent="0.25">
      <c r="A13581" s="4"/>
    </row>
    <row r="13582" spans="1:1" x14ac:dyDescent="0.25">
      <c r="A13582" s="4"/>
    </row>
    <row r="13583" spans="1:1" x14ac:dyDescent="0.25">
      <c r="A13583" s="4"/>
    </row>
    <row r="13584" spans="1:1" x14ac:dyDescent="0.25">
      <c r="A13584" s="4"/>
    </row>
    <row r="13585" spans="1:1" x14ac:dyDescent="0.25">
      <c r="A13585" s="4"/>
    </row>
    <row r="13586" spans="1:1" x14ac:dyDescent="0.25">
      <c r="A13586" s="4"/>
    </row>
    <row r="13587" spans="1:1" x14ac:dyDescent="0.25">
      <c r="A13587" s="4"/>
    </row>
    <row r="13588" spans="1:1" x14ac:dyDescent="0.25">
      <c r="A13588" s="4"/>
    </row>
    <row r="13589" spans="1:1" x14ac:dyDescent="0.25">
      <c r="A13589" s="4"/>
    </row>
    <row r="13590" spans="1:1" x14ac:dyDescent="0.25">
      <c r="A13590" s="4"/>
    </row>
    <row r="13591" spans="1:1" x14ac:dyDescent="0.25">
      <c r="A13591" s="4"/>
    </row>
    <row r="13592" spans="1:1" x14ac:dyDescent="0.25">
      <c r="A13592" s="4"/>
    </row>
    <row r="13593" spans="1:1" x14ac:dyDescent="0.25">
      <c r="A13593" s="4"/>
    </row>
    <row r="13594" spans="1:1" x14ac:dyDescent="0.25">
      <c r="A13594" s="4"/>
    </row>
    <row r="13595" spans="1:1" x14ac:dyDescent="0.25">
      <c r="A13595" s="4"/>
    </row>
    <row r="13596" spans="1:1" x14ac:dyDescent="0.25">
      <c r="A13596" s="4"/>
    </row>
    <row r="13597" spans="1:1" x14ac:dyDescent="0.25">
      <c r="A13597" s="4"/>
    </row>
    <row r="13598" spans="1:1" x14ac:dyDescent="0.25">
      <c r="A13598" s="4"/>
    </row>
    <row r="13599" spans="1:1" x14ac:dyDescent="0.25">
      <c r="A13599" s="4"/>
    </row>
    <row r="13600" spans="1:1" x14ac:dyDescent="0.25">
      <c r="A13600" s="4"/>
    </row>
    <row r="13601" spans="1:1" x14ac:dyDescent="0.25">
      <c r="A13601" s="4"/>
    </row>
    <row r="13602" spans="1:1" x14ac:dyDescent="0.25">
      <c r="A13602" s="4"/>
    </row>
    <row r="13603" spans="1:1" x14ac:dyDescent="0.25">
      <c r="A13603" s="4"/>
    </row>
    <row r="13604" spans="1:1" x14ac:dyDescent="0.25">
      <c r="A13604" s="4"/>
    </row>
    <row r="13605" spans="1:1" x14ac:dyDescent="0.25">
      <c r="A13605" s="4"/>
    </row>
    <row r="13606" spans="1:1" x14ac:dyDescent="0.25">
      <c r="A13606" s="4"/>
    </row>
    <row r="13607" spans="1:1" x14ac:dyDescent="0.25">
      <c r="A13607" s="4"/>
    </row>
    <row r="13608" spans="1:1" x14ac:dyDescent="0.25">
      <c r="A13608" s="4"/>
    </row>
    <row r="13609" spans="1:1" x14ac:dyDescent="0.25">
      <c r="A13609" s="4"/>
    </row>
    <row r="13610" spans="1:1" x14ac:dyDescent="0.25">
      <c r="A13610" s="4"/>
    </row>
    <row r="13611" spans="1:1" x14ac:dyDescent="0.25">
      <c r="A13611" s="4"/>
    </row>
    <row r="13612" spans="1:1" x14ac:dyDescent="0.25">
      <c r="A13612" s="4"/>
    </row>
    <row r="13613" spans="1:1" x14ac:dyDescent="0.25">
      <c r="A13613" s="4"/>
    </row>
    <row r="13614" spans="1:1" x14ac:dyDescent="0.25">
      <c r="A13614" s="4"/>
    </row>
    <row r="13615" spans="1:1" x14ac:dyDescent="0.25">
      <c r="A13615" s="4"/>
    </row>
    <row r="13616" spans="1:1" x14ac:dyDescent="0.25">
      <c r="A13616" s="4"/>
    </row>
    <row r="13617" spans="1:1" x14ac:dyDescent="0.25">
      <c r="A13617" s="4"/>
    </row>
    <row r="13618" spans="1:1" x14ac:dyDescent="0.25">
      <c r="A13618" s="4"/>
    </row>
    <row r="13619" spans="1:1" x14ac:dyDescent="0.25">
      <c r="A13619" s="4"/>
    </row>
    <row r="13620" spans="1:1" x14ac:dyDescent="0.25">
      <c r="A13620" s="4"/>
    </row>
    <row r="13621" spans="1:1" x14ac:dyDescent="0.25">
      <c r="A13621" s="4"/>
    </row>
    <row r="13622" spans="1:1" x14ac:dyDescent="0.25">
      <c r="A13622" s="4"/>
    </row>
    <row r="13623" spans="1:1" x14ac:dyDescent="0.25">
      <c r="A13623" s="4"/>
    </row>
    <row r="13624" spans="1:1" x14ac:dyDescent="0.25">
      <c r="A13624" s="4"/>
    </row>
    <row r="13625" spans="1:1" x14ac:dyDescent="0.25">
      <c r="A13625" s="4"/>
    </row>
    <row r="13626" spans="1:1" x14ac:dyDescent="0.25">
      <c r="A13626" s="4"/>
    </row>
    <row r="13627" spans="1:1" x14ac:dyDescent="0.25">
      <c r="A13627" s="4"/>
    </row>
    <row r="13628" spans="1:1" x14ac:dyDescent="0.25">
      <c r="A13628" s="4"/>
    </row>
    <row r="13629" spans="1:1" x14ac:dyDescent="0.25">
      <c r="A13629" s="4"/>
    </row>
    <row r="13630" spans="1:1" x14ac:dyDescent="0.25">
      <c r="A13630" s="4"/>
    </row>
    <row r="13631" spans="1:1" x14ac:dyDescent="0.25">
      <c r="A13631" s="4"/>
    </row>
    <row r="13632" spans="1:1" x14ac:dyDescent="0.25">
      <c r="A13632" s="4"/>
    </row>
    <row r="13633" spans="1:1" x14ac:dyDescent="0.25">
      <c r="A13633" s="4"/>
    </row>
    <row r="13634" spans="1:1" x14ac:dyDescent="0.25">
      <c r="A13634" s="4"/>
    </row>
    <row r="13635" spans="1:1" x14ac:dyDescent="0.25">
      <c r="A13635" s="4"/>
    </row>
    <row r="13636" spans="1:1" x14ac:dyDescent="0.25">
      <c r="A13636" s="4"/>
    </row>
    <row r="13637" spans="1:1" x14ac:dyDescent="0.25">
      <c r="A13637" s="4"/>
    </row>
    <row r="13638" spans="1:1" x14ac:dyDescent="0.25">
      <c r="A13638" s="4"/>
    </row>
    <row r="13639" spans="1:1" x14ac:dyDescent="0.25">
      <c r="A13639" s="4"/>
    </row>
    <row r="13640" spans="1:1" x14ac:dyDescent="0.25">
      <c r="A13640" s="4"/>
    </row>
    <row r="13641" spans="1:1" x14ac:dyDescent="0.25">
      <c r="A13641" s="4"/>
    </row>
    <row r="13642" spans="1:1" x14ac:dyDescent="0.25">
      <c r="A13642" s="4"/>
    </row>
    <row r="13643" spans="1:1" x14ac:dyDescent="0.25">
      <c r="A13643" s="4"/>
    </row>
    <row r="13644" spans="1:1" x14ac:dyDescent="0.25">
      <c r="A13644" s="4"/>
    </row>
    <row r="13645" spans="1:1" x14ac:dyDescent="0.25">
      <c r="A13645" s="4"/>
    </row>
    <row r="13646" spans="1:1" x14ac:dyDescent="0.25">
      <c r="A13646" s="4"/>
    </row>
    <row r="13647" spans="1:1" x14ac:dyDescent="0.25">
      <c r="A13647" s="4"/>
    </row>
    <row r="13648" spans="1:1" x14ac:dyDescent="0.25">
      <c r="A13648" s="4"/>
    </row>
    <row r="13649" spans="1:1" x14ac:dyDescent="0.25">
      <c r="A13649" s="4"/>
    </row>
    <row r="13650" spans="1:1" x14ac:dyDescent="0.25">
      <c r="A13650" s="4"/>
    </row>
    <row r="13651" spans="1:1" x14ac:dyDescent="0.25">
      <c r="A13651" s="4"/>
    </row>
    <row r="13652" spans="1:1" x14ac:dyDescent="0.25">
      <c r="A13652" s="4"/>
    </row>
    <row r="13653" spans="1:1" x14ac:dyDescent="0.25">
      <c r="A13653" s="4"/>
    </row>
    <row r="13654" spans="1:1" x14ac:dyDescent="0.25">
      <c r="A13654" s="4"/>
    </row>
    <row r="13655" spans="1:1" x14ac:dyDescent="0.25">
      <c r="A13655" s="4"/>
    </row>
    <row r="13656" spans="1:1" x14ac:dyDescent="0.25">
      <c r="A13656" s="4"/>
    </row>
    <row r="13657" spans="1:1" x14ac:dyDescent="0.25">
      <c r="A13657" s="4"/>
    </row>
    <row r="13658" spans="1:1" x14ac:dyDescent="0.25">
      <c r="A13658" s="4"/>
    </row>
    <row r="13659" spans="1:1" x14ac:dyDescent="0.25">
      <c r="A13659" s="4"/>
    </row>
    <row r="13660" spans="1:1" x14ac:dyDescent="0.25">
      <c r="A13660" s="4"/>
    </row>
    <row r="13661" spans="1:1" x14ac:dyDescent="0.25">
      <c r="A13661" s="4"/>
    </row>
    <row r="13662" spans="1:1" x14ac:dyDescent="0.25">
      <c r="A13662" s="4"/>
    </row>
    <row r="13663" spans="1:1" x14ac:dyDescent="0.25">
      <c r="A13663" s="4"/>
    </row>
    <row r="13664" spans="1:1" x14ac:dyDescent="0.25">
      <c r="A13664" s="4"/>
    </row>
    <row r="13665" spans="1:1" x14ac:dyDescent="0.25">
      <c r="A13665" s="4"/>
    </row>
    <row r="13666" spans="1:1" x14ac:dyDescent="0.25">
      <c r="A13666" s="4"/>
    </row>
    <row r="13667" spans="1:1" x14ac:dyDescent="0.25">
      <c r="A13667" s="4"/>
    </row>
    <row r="13668" spans="1:1" x14ac:dyDescent="0.25">
      <c r="A13668" s="4"/>
    </row>
    <row r="13669" spans="1:1" x14ac:dyDescent="0.25">
      <c r="A13669" s="4"/>
    </row>
    <row r="13670" spans="1:1" x14ac:dyDescent="0.25">
      <c r="A13670" s="4"/>
    </row>
    <row r="13671" spans="1:1" x14ac:dyDescent="0.25">
      <c r="A13671" s="4"/>
    </row>
    <row r="13672" spans="1:1" x14ac:dyDescent="0.25">
      <c r="A13672" s="4"/>
    </row>
    <row r="13673" spans="1:1" x14ac:dyDescent="0.25">
      <c r="A13673" s="4"/>
    </row>
    <row r="13674" spans="1:1" x14ac:dyDescent="0.25">
      <c r="A13674" s="4"/>
    </row>
    <row r="13675" spans="1:1" x14ac:dyDescent="0.25">
      <c r="A13675" s="4"/>
    </row>
    <row r="13676" spans="1:1" x14ac:dyDescent="0.25">
      <c r="A13676" s="4"/>
    </row>
    <row r="13677" spans="1:1" x14ac:dyDescent="0.25">
      <c r="A13677" s="4"/>
    </row>
    <row r="13678" spans="1:1" x14ac:dyDescent="0.25">
      <c r="A13678" s="4"/>
    </row>
    <row r="13679" spans="1:1" x14ac:dyDescent="0.25">
      <c r="A13679" s="4"/>
    </row>
    <row r="13680" spans="1:1" x14ac:dyDescent="0.25">
      <c r="A13680" s="4"/>
    </row>
    <row r="13681" spans="1:1" x14ac:dyDescent="0.25">
      <c r="A13681" s="4"/>
    </row>
    <row r="13682" spans="1:1" x14ac:dyDescent="0.25">
      <c r="A13682" s="4"/>
    </row>
    <row r="13683" spans="1:1" x14ac:dyDescent="0.25">
      <c r="A13683" s="4"/>
    </row>
    <row r="13684" spans="1:1" x14ac:dyDescent="0.25">
      <c r="A13684" s="4"/>
    </row>
    <row r="13685" spans="1:1" x14ac:dyDescent="0.25">
      <c r="A13685" s="4"/>
    </row>
    <row r="13686" spans="1:1" x14ac:dyDescent="0.25">
      <c r="A13686" s="4"/>
    </row>
    <row r="13687" spans="1:1" x14ac:dyDescent="0.25">
      <c r="A13687" s="4"/>
    </row>
    <row r="13688" spans="1:1" x14ac:dyDescent="0.25">
      <c r="A13688" s="4"/>
    </row>
    <row r="13689" spans="1:1" x14ac:dyDescent="0.25">
      <c r="A13689" s="4"/>
    </row>
    <row r="13690" spans="1:1" x14ac:dyDescent="0.25">
      <c r="A13690" s="4"/>
    </row>
    <row r="13691" spans="1:1" x14ac:dyDescent="0.25">
      <c r="A13691" s="4"/>
    </row>
    <row r="13692" spans="1:1" x14ac:dyDescent="0.25">
      <c r="A13692" s="4"/>
    </row>
    <row r="13693" spans="1:1" x14ac:dyDescent="0.25">
      <c r="A13693" s="4"/>
    </row>
    <row r="13694" spans="1:1" x14ac:dyDescent="0.25">
      <c r="A13694" s="4"/>
    </row>
    <row r="13695" spans="1:1" x14ac:dyDescent="0.25">
      <c r="A13695" s="4"/>
    </row>
    <row r="13696" spans="1:1" x14ac:dyDescent="0.25">
      <c r="A13696" s="4"/>
    </row>
    <row r="13697" spans="1:1" x14ac:dyDescent="0.25">
      <c r="A13697" s="4"/>
    </row>
    <row r="13698" spans="1:1" x14ac:dyDescent="0.25">
      <c r="A13698" s="4"/>
    </row>
    <row r="13699" spans="1:1" x14ac:dyDescent="0.25">
      <c r="A13699" s="4"/>
    </row>
    <row r="13700" spans="1:1" x14ac:dyDescent="0.25">
      <c r="A13700" s="4"/>
    </row>
    <row r="13701" spans="1:1" x14ac:dyDescent="0.25">
      <c r="A13701" s="4"/>
    </row>
    <row r="13702" spans="1:1" x14ac:dyDescent="0.25">
      <c r="A13702" s="4"/>
    </row>
    <row r="13703" spans="1:1" x14ac:dyDescent="0.25">
      <c r="A13703" s="4"/>
    </row>
    <row r="13704" spans="1:1" x14ac:dyDescent="0.25">
      <c r="A13704" s="4"/>
    </row>
    <row r="13705" spans="1:1" x14ac:dyDescent="0.25">
      <c r="A13705" s="4"/>
    </row>
    <row r="13706" spans="1:1" x14ac:dyDescent="0.25">
      <c r="A13706" s="4"/>
    </row>
    <row r="13707" spans="1:1" x14ac:dyDescent="0.25">
      <c r="A13707" s="4"/>
    </row>
    <row r="13708" spans="1:1" x14ac:dyDescent="0.25">
      <c r="A13708" s="4"/>
    </row>
    <row r="13709" spans="1:1" x14ac:dyDescent="0.25">
      <c r="A13709" s="4"/>
    </row>
    <row r="13710" spans="1:1" x14ac:dyDescent="0.25">
      <c r="A13710" s="4"/>
    </row>
    <row r="13711" spans="1:1" x14ac:dyDescent="0.25">
      <c r="A13711" s="4"/>
    </row>
    <row r="13712" spans="1:1" x14ac:dyDescent="0.25">
      <c r="A13712" s="4"/>
    </row>
    <row r="13713" spans="1:1" x14ac:dyDescent="0.25">
      <c r="A13713" s="4"/>
    </row>
    <row r="13714" spans="1:1" x14ac:dyDescent="0.25">
      <c r="A13714" s="4"/>
    </row>
    <row r="13715" spans="1:1" x14ac:dyDescent="0.25">
      <c r="A13715" s="4"/>
    </row>
    <row r="13716" spans="1:1" x14ac:dyDescent="0.25">
      <c r="A13716" s="4"/>
    </row>
    <row r="13717" spans="1:1" x14ac:dyDescent="0.25">
      <c r="A13717" s="4"/>
    </row>
    <row r="13718" spans="1:1" x14ac:dyDescent="0.25">
      <c r="A13718" s="4"/>
    </row>
    <row r="13719" spans="1:1" x14ac:dyDescent="0.25">
      <c r="A13719" s="4"/>
    </row>
    <row r="13720" spans="1:1" x14ac:dyDescent="0.25">
      <c r="A13720" s="4"/>
    </row>
    <row r="13721" spans="1:1" x14ac:dyDescent="0.25">
      <c r="A13721" s="4"/>
    </row>
    <row r="13722" spans="1:1" x14ac:dyDescent="0.25">
      <c r="A13722" s="4"/>
    </row>
    <row r="13723" spans="1:1" x14ac:dyDescent="0.25">
      <c r="A13723" s="4"/>
    </row>
    <row r="13724" spans="1:1" x14ac:dyDescent="0.25">
      <c r="A13724" s="4"/>
    </row>
    <row r="13725" spans="1:1" x14ac:dyDescent="0.25">
      <c r="A13725" s="4"/>
    </row>
    <row r="13726" spans="1:1" x14ac:dyDescent="0.25">
      <c r="A13726" s="4"/>
    </row>
    <row r="13727" spans="1:1" x14ac:dyDescent="0.25">
      <c r="A13727" s="4"/>
    </row>
    <row r="13728" spans="1:1" x14ac:dyDescent="0.25">
      <c r="A13728" s="4"/>
    </row>
    <row r="13729" spans="1:1" x14ac:dyDescent="0.25">
      <c r="A13729" s="4"/>
    </row>
    <row r="13730" spans="1:1" x14ac:dyDescent="0.25">
      <c r="A13730" s="4"/>
    </row>
    <row r="13731" spans="1:1" x14ac:dyDescent="0.25">
      <c r="A13731" s="4"/>
    </row>
    <row r="13732" spans="1:1" x14ac:dyDescent="0.25">
      <c r="A13732" s="4"/>
    </row>
    <row r="13733" spans="1:1" x14ac:dyDescent="0.25">
      <c r="A13733" s="4"/>
    </row>
    <row r="13734" spans="1:1" x14ac:dyDescent="0.25">
      <c r="A13734" s="4"/>
    </row>
    <row r="13735" spans="1:1" x14ac:dyDescent="0.25">
      <c r="A13735" s="4"/>
    </row>
    <row r="13736" spans="1:1" x14ac:dyDescent="0.25">
      <c r="A13736" s="4"/>
    </row>
    <row r="13737" spans="1:1" x14ac:dyDescent="0.25">
      <c r="A13737" s="4"/>
    </row>
    <row r="13738" spans="1:1" x14ac:dyDescent="0.25">
      <c r="A13738" s="4"/>
    </row>
    <row r="13739" spans="1:1" x14ac:dyDescent="0.25">
      <c r="A13739" s="4"/>
    </row>
    <row r="13740" spans="1:1" x14ac:dyDescent="0.25">
      <c r="A13740" s="4"/>
    </row>
    <row r="13741" spans="1:1" x14ac:dyDescent="0.25">
      <c r="A13741" s="4"/>
    </row>
    <row r="13742" spans="1:1" x14ac:dyDescent="0.25">
      <c r="A13742" s="4"/>
    </row>
    <row r="13743" spans="1:1" x14ac:dyDescent="0.25">
      <c r="A13743" s="4"/>
    </row>
    <row r="13744" spans="1:1" x14ac:dyDescent="0.25">
      <c r="A13744" s="4"/>
    </row>
    <row r="13745" spans="1:1" x14ac:dyDescent="0.25">
      <c r="A13745" s="4"/>
    </row>
    <row r="13746" spans="1:1" x14ac:dyDescent="0.25">
      <c r="A13746" s="4"/>
    </row>
    <row r="13747" spans="1:1" x14ac:dyDescent="0.25">
      <c r="A13747" s="4"/>
    </row>
    <row r="13748" spans="1:1" x14ac:dyDescent="0.25">
      <c r="A13748" s="4"/>
    </row>
    <row r="13749" spans="1:1" x14ac:dyDescent="0.25">
      <c r="A13749" s="4"/>
    </row>
    <row r="13750" spans="1:1" x14ac:dyDescent="0.25">
      <c r="A13750" s="4"/>
    </row>
    <row r="13751" spans="1:1" x14ac:dyDescent="0.25">
      <c r="A13751" s="4"/>
    </row>
    <row r="13752" spans="1:1" x14ac:dyDescent="0.25">
      <c r="A13752" s="4"/>
    </row>
    <row r="13753" spans="1:1" x14ac:dyDescent="0.25">
      <c r="A13753" s="4"/>
    </row>
    <row r="13754" spans="1:1" x14ac:dyDescent="0.25">
      <c r="A13754" s="4"/>
    </row>
    <row r="13755" spans="1:1" x14ac:dyDescent="0.25">
      <c r="A13755" s="4"/>
    </row>
    <row r="13756" spans="1:1" x14ac:dyDescent="0.25">
      <c r="A13756" s="4"/>
    </row>
    <row r="13757" spans="1:1" x14ac:dyDescent="0.25">
      <c r="A13757" s="4"/>
    </row>
    <row r="13758" spans="1:1" x14ac:dyDescent="0.25">
      <c r="A13758" s="4"/>
    </row>
    <row r="13759" spans="1:1" x14ac:dyDescent="0.25">
      <c r="A13759" s="4"/>
    </row>
    <row r="13760" spans="1:1" x14ac:dyDescent="0.25">
      <c r="A13760" s="4"/>
    </row>
    <row r="13761" spans="1:1" x14ac:dyDescent="0.25">
      <c r="A13761" s="4"/>
    </row>
    <row r="13762" spans="1:1" x14ac:dyDescent="0.25">
      <c r="A13762" s="4"/>
    </row>
    <row r="13763" spans="1:1" x14ac:dyDescent="0.25">
      <c r="A13763" s="4"/>
    </row>
    <row r="13764" spans="1:1" x14ac:dyDescent="0.25">
      <c r="A13764" s="4"/>
    </row>
    <row r="13765" spans="1:1" x14ac:dyDescent="0.25">
      <c r="A13765" s="4"/>
    </row>
    <row r="13766" spans="1:1" x14ac:dyDescent="0.25">
      <c r="A13766" s="4"/>
    </row>
    <row r="13767" spans="1:1" x14ac:dyDescent="0.25">
      <c r="A13767" s="4"/>
    </row>
    <row r="13768" spans="1:1" x14ac:dyDescent="0.25">
      <c r="A13768" s="4"/>
    </row>
    <row r="13769" spans="1:1" x14ac:dyDescent="0.25">
      <c r="A13769" s="4"/>
    </row>
    <row r="13770" spans="1:1" x14ac:dyDescent="0.25">
      <c r="A13770" s="4"/>
    </row>
    <row r="13771" spans="1:1" x14ac:dyDescent="0.25">
      <c r="A13771" s="4"/>
    </row>
    <row r="13772" spans="1:1" x14ac:dyDescent="0.25">
      <c r="A13772" s="4"/>
    </row>
    <row r="13773" spans="1:1" x14ac:dyDescent="0.25">
      <c r="A13773" s="4"/>
    </row>
    <row r="13774" spans="1:1" x14ac:dyDescent="0.25">
      <c r="A13774" s="4"/>
    </row>
    <row r="13775" spans="1:1" x14ac:dyDescent="0.25">
      <c r="A13775" s="4"/>
    </row>
    <row r="13776" spans="1:1" x14ac:dyDescent="0.25">
      <c r="A13776" s="4"/>
    </row>
    <row r="13777" spans="1:1" x14ac:dyDescent="0.25">
      <c r="A13777" s="4"/>
    </row>
    <row r="13778" spans="1:1" x14ac:dyDescent="0.25">
      <c r="A13778" s="4"/>
    </row>
    <row r="13779" spans="1:1" x14ac:dyDescent="0.25">
      <c r="A13779" s="4"/>
    </row>
    <row r="13780" spans="1:1" x14ac:dyDescent="0.25">
      <c r="A13780" s="4"/>
    </row>
    <row r="13781" spans="1:1" x14ac:dyDescent="0.25">
      <c r="A13781" s="4"/>
    </row>
    <row r="13782" spans="1:1" x14ac:dyDescent="0.25">
      <c r="A13782" s="4"/>
    </row>
    <row r="13783" spans="1:1" x14ac:dyDescent="0.25">
      <c r="A13783" s="4"/>
    </row>
    <row r="13784" spans="1:1" x14ac:dyDescent="0.25">
      <c r="A13784" s="4"/>
    </row>
    <row r="13785" spans="1:1" x14ac:dyDescent="0.25">
      <c r="A13785" s="4"/>
    </row>
    <row r="13786" spans="1:1" x14ac:dyDescent="0.25">
      <c r="A13786" s="4"/>
    </row>
    <row r="13787" spans="1:1" x14ac:dyDescent="0.25">
      <c r="A13787" s="4"/>
    </row>
    <row r="13788" spans="1:1" x14ac:dyDescent="0.25">
      <c r="A13788" s="4"/>
    </row>
    <row r="13789" spans="1:1" x14ac:dyDescent="0.25">
      <c r="A13789" s="4"/>
    </row>
    <row r="13790" spans="1:1" x14ac:dyDescent="0.25">
      <c r="A13790" s="4"/>
    </row>
    <row r="13791" spans="1:1" x14ac:dyDescent="0.25">
      <c r="A13791" s="4"/>
    </row>
    <row r="13792" spans="1:1" x14ac:dyDescent="0.25">
      <c r="A13792" s="4"/>
    </row>
    <row r="13793" spans="1:1" x14ac:dyDescent="0.25">
      <c r="A13793" s="4"/>
    </row>
    <row r="13794" spans="1:1" x14ac:dyDescent="0.25">
      <c r="A13794" s="4"/>
    </row>
    <row r="13795" spans="1:1" x14ac:dyDescent="0.25">
      <c r="A13795" s="4"/>
    </row>
    <row r="13796" spans="1:1" x14ac:dyDescent="0.25">
      <c r="A13796" s="4"/>
    </row>
    <row r="13797" spans="1:1" x14ac:dyDescent="0.25">
      <c r="A13797" s="4"/>
    </row>
    <row r="13798" spans="1:1" x14ac:dyDescent="0.25">
      <c r="A13798" s="4"/>
    </row>
    <row r="13799" spans="1:1" x14ac:dyDescent="0.25">
      <c r="A13799" s="4"/>
    </row>
    <row r="13800" spans="1:1" x14ac:dyDescent="0.25">
      <c r="A13800" s="4"/>
    </row>
    <row r="13801" spans="1:1" x14ac:dyDescent="0.25">
      <c r="A13801" s="4"/>
    </row>
    <row r="13802" spans="1:1" x14ac:dyDescent="0.25">
      <c r="A13802" s="4"/>
    </row>
    <row r="13803" spans="1:1" x14ac:dyDescent="0.25">
      <c r="A13803" s="4"/>
    </row>
    <row r="13804" spans="1:1" x14ac:dyDescent="0.25">
      <c r="A13804" s="4"/>
    </row>
    <row r="13805" spans="1:1" x14ac:dyDescent="0.25">
      <c r="A13805" s="4"/>
    </row>
    <row r="13806" spans="1:1" x14ac:dyDescent="0.25">
      <c r="A13806" s="4"/>
    </row>
    <row r="13807" spans="1:1" x14ac:dyDescent="0.25">
      <c r="A13807" s="4"/>
    </row>
    <row r="13808" spans="1:1" x14ac:dyDescent="0.25">
      <c r="A13808" s="4"/>
    </row>
    <row r="13809" spans="1:1" x14ac:dyDescent="0.25">
      <c r="A13809" s="4"/>
    </row>
    <row r="13810" spans="1:1" x14ac:dyDescent="0.25">
      <c r="A13810" s="4"/>
    </row>
    <row r="13811" spans="1:1" x14ac:dyDescent="0.25">
      <c r="A13811" s="4"/>
    </row>
    <row r="13812" spans="1:1" x14ac:dyDescent="0.25">
      <c r="A13812" s="4"/>
    </row>
    <row r="13813" spans="1:1" x14ac:dyDescent="0.25">
      <c r="A13813" s="4"/>
    </row>
    <row r="13814" spans="1:1" x14ac:dyDescent="0.25">
      <c r="A13814" s="4"/>
    </row>
    <row r="13815" spans="1:1" x14ac:dyDescent="0.25">
      <c r="A13815" s="4"/>
    </row>
    <row r="13816" spans="1:1" x14ac:dyDescent="0.25">
      <c r="A13816" s="4"/>
    </row>
    <row r="13817" spans="1:1" x14ac:dyDescent="0.25">
      <c r="A13817" s="4"/>
    </row>
    <row r="13818" spans="1:1" x14ac:dyDescent="0.25">
      <c r="A13818" s="4"/>
    </row>
    <row r="13819" spans="1:1" x14ac:dyDescent="0.25">
      <c r="A13819" s="4"/>
    </row>
    <row r="13820" spans="1:1" x14ac:dyDescent="0.25">
      <c r="A13820" s="4"/>
    </row>
    <row r="13821" spans="1:1" x14ac:dyDescent="0.25">
      <c r="A13821" s="4"/>
    </row>
    <row r="13822" spans="1:1" x14ac:dyDescent="0.25">
      <c r="A13822" s="4"/>
    </row>
    <row r="13823" spans="1:1" x14ac:dyDescent="0.25">
      <c r="A13823" s="4"/>
    </row>
    <row r="13824" spans="1:1" x14ac:dyDescent="0.25">
      <c r="A13824" s="4"/>
    </row>
    <row r="13825" spans="1:1" x14ac:dyDescent="0.25">
      <c r="A13825" s="4"/>
    </row>
    <row r="13826" spans="1:1" x14ac:dyDescent="0.25">
      <c r="A13826" s="4"/>
    </row>
    <row r="13827" spans="1:1" x14ac:dyDescent="0.25">
      <c r="A13827" s="4"/>
    </row>
    <row r="13828" spans="1:1" x14ac:dyDescent="0.25">
      <c r="A13828" s="4"/>
    </row>
    <row r="13829" spans="1:1" x14ac:dyDescent="0.25">
      <c r="A13829" s="4"/>
    </row>
    <row r="13830" spans="1:1" x14ac:dyDescent="0.25">
      <c r="A13830" s="4"/>
    </row>
    <row r="13831" spans="1:1" x14ac:dyDescent="0.25">
      <c r="A13831" s="4"/>
    </row>
    <row r="13832" spans="1:1" x14ac:dyDescent="0.25">
      <c r="A13832" s="4"/>
    </row>
    <row r="13833" spans="1:1" x14ac:dyDescent="0.25">
      <c r="A13833" s="4"/>
    </row>
    <row r="13834" spans="1:1" x14ac:dyDescent="0.25">
      <c r="A13834" s="4"/>
    </row>
    <row r="13835" spans="1:1" x14ac:dyDescent="0.25">
      <c r="A13835" s="4"/>
    </row>
    <row r="13836" spans="1:1" x14ac:dyDescent="0.25">
      <c r="A13836" s="4"/>
    </row>
    <row r="13837" spans="1:1" x14ac:dyDescent="0.25">
      <c r="A13837" s="4"/>
    </row>
    <row r="13838" spans="1:1" x14ac:dyDescent="0.25">
      <c r="A13838" s="4"/>
    </row>
    <row r="13839" spans="1:1" x14ac:dyDescent="0.25">
      <c r="A13839" s="4"/>
    </row>
    <row r="13840" spans="1:1" x14ac:dyDescent="0.25">
      <c r="A13840" s="4"/>
    </row>
    <row r="13841" spans="1:1" x14ac:dyDescent="0.25">
      <c r="A13841" s="4"/>
    </row>
    <row r="13842" spans="1:1" x14ac:dyDescent="0.25">
      <c r="A13842" s="4"/>
    </row>
    <row r="13843" spans="1:1" x14ac:dyDescent="0.25">
      <c r="A13843" s="4"/>
    </row>
    <row r="13844" spans="1:1" x14ac:dyDescent="0.25">
      <c r="A13844" s="4"/>
    </row>
    <row r="13845" spans="1:1" x14ac:dyDescent="0.25">
      <c r="A13845" s="4"/>
    </row>
    <row r="13846" spans="1:1" x14ac:dyDescent="0.25">
      <c r="A13846" s="4"/>
    </row>
    <row r="13847" spans="1:1" x14ac:dyDescent="0.25">
      <c r="A13847" s="4"/>
    </row>
    <row r="13848" spans="1:1" x14ac:dyDescent="0.25">
      <c r="A13848" s="4"/>
    </row>
    <row r="13849" spans="1:1" x14ac:dyDescent="0.25">
      <c r="A13849" s="4"/>
    </row>
    <row r="13850" spans="1:1" x14ac:dyDescent="0.25">
      <c r="A13850" s="4"/>
    </row>
    <row r="13851" spans="1:1" x14ac:dyDescent="0.25">
      <c r="A13851" s="4"/>
    </row>
    <row r="13852" spans="1:1" x14ac:dyDescent="0.25">
      <c r="A13852" s="4"/>
    </row>
    <row r="13853" spans="1:1" x14ac:dyDescent="0.25">
      <c r="A13853" s="4"/>
    </row>
    <row r="13854" spans="1:1" x14ac:dyDescent="0.25">
      <c r="A13854" s="4"/>
    </row>
    <row r="13855" spans="1:1" x14ac:dyDescent="0.25">
      <c r="A13855" s="4"/>
    </row>
    <row r="13856" spans="1:1" x14ac:dyDescent="0.25">
      <c r="A13856" s="4"/>
    </row>
    <row r="13857" spans="1:1" x14ac:dyDescent="0.25">
      <c r="A13857" s="4"/>
    </row>
    <row r="13858" spans="1:1" x14ac:dyDescent="0.25">
      <c r="A13858" s="4"/>
    </row>
    <row r="13859" spans="1:1" x14ac:dyDescent="0.25">
      <c r="A13859" s="4"/>
    </row>
    <row r="13860" spans="1:1" x14ac:dyDescent="0.25">
      <c r="A13860" s="4"/>
    </row>
    <row r="13861" spans="1:1" x14ac:dyDescent="0.25">
      <c r="A13861" s="4"/>
    </row>
    <row r="13862" spans="1:1" x14ac:dyDescent="0.25">
      <c r="A13862" s="4"/>
    </row>
    <row r="13863" spans="1:1" x14ac:dyDescent="0.25">
      <c r="A13863" s="4"/>
    </row>
    <row r="13864" spans="1:1" x14ac:dyDescent="0.25">
      <c r="A13864" s="4"/>
    </row>
    <row r="13865" spans="1:1" x14ac:dyDescent="0.25">
      <c r="A13865" s="4"/>
    </row>
    <row r="13866" spans="1:1" x14ac:dyDescent="0.25">
      <c r="A13866" s="4"/>
    </row>
    <row r="13867" spans="1:1" x14ac:dyDescent="0.25">
      <c r="A13867" s="4"/>
    </row>
    <row r="13868" spans="1:1" x14ac:dyDescent="0.25">
      <c r="A13868" s="4"/>
    </row>
    <row r="13869" spans="1:1" x14ac:dyDescent="0.25">
      <c r="A13869" s="4"/>
    </row>
    <row r="13870" spans="1:1" x14ac:dyDescent="0.25">
      <c r="A13870" s="4"/>
    </row>
    <row r="13871" spans="1:1" x14ac:dyDescent="0.25">
      <c r="A13871" s="4"/>
    </row>
    <row r="13872" spans="1:1" x14ac:dyDescent="0.25">
      <c r="A13872" s="4"/>
    </row>
    <row r="13873" spans="1:1" x14ac:dyDescent="0.25">
      <c r="A13873" s="4"/>
    </row>
    <row r="13874" spans="1:1" x14ac:dyDescent="0.25">
      <c r="A13874" s="4"/>
    </row>
    <row r="13875" spans="1:1" x14ac:dyDescent="0.25">
      <c r="A13875" s="4"/>
    </row>
    <row r="13876" spans="1:1" x14ac:dyDescent="0.25">
      <c r="A13876" s="4"/>
    </row>
    <row r="13877" spans="1:1" x14ac:dyDescent="0.25">
      <c r="A13877" s="4"/>
    </row>
    <row r="13878" spans="1:1" x14ac:dyDescent="0.25">
      <c r="A13878" s="4"/>
    </row>
    <row r="13879" spans="1:1" x14ac:dyDescent="0.25">
      <c r="A13879" s="4"/>
    </row>
    <row r="13880" spans="1:1" x14ac:dyDescent="0.25">
      <c r="A13880" s="4"/>
    </row>
    <row r="13881" spans="1:1" x14ac:dyDescent="0.25">
      <c r="A13881" s="4"/>
    </row>
    <row r="13882" spans="1:1" x14ac:dyDescent="0.25">
      <c r="A13882" s="4"/>
    </row>
    <row r="13883" spans="1:1" x14ac:dyDescent="0.25">
      <c r="A13883" s="4"/>
    </row>
    <row r="13884" spans="1:1" x14ac:dyDescent="0.25">
      <c r="A13884" s="4"/>
    </row>
    <row r="13885" spans="1:1" x14ac:dyDescent="0.25">
      <c r="A13885" s="4"/>
    </row>
    <row r="13886" spans="1:1" x14ac:dyDescent="0.25">
      <c r="A13886" s="4"/>
    </row>
    <row r="13887" spans="1:1" x14ac:dyDescent="0.25">
      <c r="A13887" s="4"/>
    </row>
    <row r="13888" spans="1:1" x14ac:dyDescent="0.25">
      <c r="A13888" s="4"/>
    </row>
    <row r="13889" spans="1:1" x14ac:dyDescent="0.25">
      <c r="A13889" s="4"/>
    </row>
    <row r="13890" spans="1:1" x14ac:dyDescent="0.25">
      <c r="A13890" s="4"/>
    </row>
    <row r="13891" spans="1:1" x14ac:dyDescent="0.25">
      <c r="A13891" s="4"/>
    </row>
    <row r="13892" spans="1:1" x14ac:dyDescent="0.25">
      <c r="A13892" s="4"/>
    </row>
    <row r="13893" spans="1:1" x14ac:dyDescent="0.25">
      <c r="A13893" s="4"/>
    </row>
    <row r="13894" spans="1:1" x14ac:dyDescent="0.25">
      <c r="A13894" s="4"/>
    </row>
    <row r="13895" spans="1:1" x14ac:dyDescent="0.25">
      <c r="A13895" s="4"/>
    </row>
    <row r="13896" spans="1:1" x14ac:dyDescent="0.25">
      <c r="A13896" s="4"/>
    </row>
    <row r="13897" spans="1:1" x14ac:dyDescent="0.25">
      <c r="A13897" s="4"/>
    </row>
    <row r="13898" spans="1:1" x14ac:dyDescent="0.25">
      <c r="A13898" s="4"/>
    </row>
    <row r="13899" spans="1:1" x14ac:dyDescent="0.25">
      <c r="A13899" s="4"/>
    </row>
    <row r="13900" spans="1:1" x14ac:dyDescent="0.25">
      <c r="A13900" s="4"/>
    </row>
    <row r="13901" spans="1:1" x14ac:dyDescent="0.25">
      <c r="A13901" s="4"/>
    </row>
    <row r="13902" spans="1:1" x14ac:dyDescent="0.25">
      <c r="A13902" s="4"/>
    </row>
    <row r="13903" spans="1:1" x14ac:dyDescent="0.25">
      <c r="A13903" s="4"/>
    </row>
    <row r="13904" spans="1:1" x14ac:dyDescent="0.25">
      <c r="A13904" s="4"/>
    </row>
    <row r="13905" spans="1:1" x14ac:dyDescent="0.25">
      <c r="A13905" s="4"/>
    </row>
    <row r="13906" spans="1:1" x14ac:dyDescent="0.25">
      <c r="A13906" s="4"/>
    </row>
    <row r="13907" spans="1:1" x14ac:dyDescent="0.25">
      <c r="A13907" s="4"/>
    </row>
    <row r="13908" spans="1:1" x14ac:dyDescent="0.25">
      <c r="A13908" s="4"/>
    </row>
    <row r="13909" spans="1:1" x14ac:dyDescent="0.25">
      <c r="A13909" s="4"/>
    </row>
    <row r="13910" spans="1:1" x14ac:dyDescent="0.25">
      <c r="A13910" s="4"/>
    </row>
    <row r="13911" spans="1:1" x14ac:dyDescent="0.25">
      <c r="A13911" s="4"/>
    </row>
    <row r="13912" spans="1:1" x14ac:dyDescent="0.25">
      <c r="A13912" s="4"/>
    </row>
    <row r="13913" spans="1:1" x14ac:dyDescent="0.25">
      <c r="A13913" s="4"/>
    </row>
    <row r="13914" spans="1:1" x14ac:dyDescent="0.25">
      <c r="A13914" s="4"/>
    </row>
    <row r="13915" spans="1:1" x14ac:dyDescent="0.25">
      <c r="A13915" s="4"/>
    </row>
    <row r="13916" spans="1:1" x14ac:dyDescent="0.25">
      <c r="A13916" s="4"/>
    </row>
    <row r="13917" spans="1:1" x14ac:dyDescent="0.25">
      <c r="A13917" s="4"/>
    </row>
    <row r="13918" spans="1:1" x14ac:dyDescent="0.25">
      <c r="A13918" s="4"/>
    </row>
    <row r="13919" spans="1:1" x14ac:dyDescent="0.25">
      <c r="A13919" s="4"/>
    </row>
    <row r="13920" spans="1:1" x14ac:dyDescent="0.25">
      <c r="A13920" s="4"/>
    </row>
    <row r="13921" spans="1:1" x14ac:dyDescent="0.25">
      <c r="A13921" s="4"/>
    </row>
    <row r="13922" spans="1:1" x14ac:dyDescent="0.25">
      <c r="A13922" s="4"/>
    </row>
    <row r="13923" spans="1:1" x14ac:dyDescent="0.25">
      <c r="A13923" s="4"/>
    </row>
    <row r="13924" spans="1:1" x14ac:dyDescent="0.25">
      <c r="A13924" s="4"/>
    </row>
    <row r="13925" spans="1:1" x14ac:dyDescent="0.25">
      <c r="A13925" s="4"/>
    </row>
    <row r="13926" spans="1:1" x14ac:dyDescent="0.25">
      <c r="A13926" s="4"/>
    </row>
    <row r="13927" spans="1:1" x14ac:dyDescent="0.25">
      <c r="A13927" s="4"/>
    </row>
    <row r="13928" spans="1:1" x14ac:dyDescent="0.25">
      <c r="A13928" s="4"/>
    </row>
    <row r="13929" spans="1:1" x14ac:dyDescent="0.25">
      <c r="A13929" s="4"/>
    </row>
    <row r="13930" spans="1:1" x14ac:dyDescent="0.25">
      <c r="A13930" s="4"/>
    </row>
    <row r="13931" spans="1:1" x14ac:dyDescent="0.25">
      <c r="A13931" s="4"/>
    </row>
    <row r="13932" spans="1:1" x14ac:dyDescent="0.25">
      <c r="A13932" s="4"/>
    </row>
    <row r="13933" spans="1:1" x14ac:dyDescent="0.25">
      <c r="A13933" s="4"/>
    </row>
    <row r="13934" spans="1:1" x14ac:dyDescent="0.25">
      <c r="A13934" s="4"/>
    </row>
    <row r="13935" spans="1:1" x14ac:dyDescent="0.25">
      <c r="A13935" s="4"/>
    </row>
    <row r="13936" spans="1:1" x14ac:dyDescent="0.25">
      <c r="A13936" s="4"/>
    </row>
    <row r="13937" spans="1:1" x14ac:dyDescent="0.25">
      <c r="A13937" s="4"/>
    </row>
    <row r="13938" spans="1:1" x14ac:dyDescent="0.25">
      <c r="A13938" s="4"/>
    </row>
    <row r="13939" spans="1:1" x14ac:dyDescent="0.25">
      <c r="A13939" s="4"/>
    </row>
    <row r="13940" spans="1:1" x14ac:dyDescent="0.25">
      <c r="A13940" s="4"/>
    </row>
    <row r="13941" spans="1:1" x14ac:dyDescent="0.25">
      <c r="A13941" s="4"/>
    </row>
    <row r="13942" spans="1:1" x14ac:dyDescent="0.25">
      <c r="A13942" s="4"/>
    </row>
    <row r="13943" spans="1:1" x14ac:dyDescent="0.25">
      <c r="A13943" s="4"/>
    </row>
    <row r="13944" spans="1:1" x14ac:dyDescent="0.25">
      <c r="A13944" s="4"/>
    </row>
    <row r="13945" spans="1:1" x14ac:dyDescent="0.25">
      <c r="A13945" s="4"/>
    </row>
    <row r="13946" spans="1:1" x14ac:dyDescent="0.25">
      <c r="A13946" s="4"/>
    </row>
    <row r="13947" spans="1:1" x14ac:dyDescent="0.25">
      <c r="A13947" s="4"/>
    </row>
    <row r="13948" spans="1:1" x14ac:dyDescent="0.25">
      <c r="A13948" s="4"/>
    </row>
    <row r="13949" spans="1:1" x14ac:dyDescent="0.25">
      <c r="A13949" s="4"/>
    </row>
    <row r="13950" spans="1:1" x14ac:dyDescent="0.25">
      <c r="A13950" s="4"/>
    </row>
    <row r="13951" spans="1:1" x14ac:dyDescent="0.25">
      <c r="A13951" s="4"/>
    </row>
    <row r="13952" spans="1:1" x14ac:dyDescent="0.25">
      <c r="A13952" s="4"/>
    </row>
    <row r="13953" spans="1:1" x14ac:dyDescent="0.25">
      <c r="A13953" s="4"/>
    </row>
    <row r="13954" spans="1:1" x14ac:dyDescent="0.25">
      <c r="A13954" s="4"/>
    </row>
    <row r="13955" spans="1:1" x14ac:dyDescent="0.25">
      <c r="A13955" s="4"/>
    </row>
    <row r="13956" spans="1:1" x14ac:dyDescent="0.25">
      <c r="A13956" s="4"/>
    </row>
    <row r="13957" spans="1:1" x14ac:dyDescent="0.25">
      <c r="A13957" s="4"/>
    </row>
    <row r="13958" spans="1:1" x14ac:dyDescent="0.25">
      <c r="A13958" s="4"/>
    </row>
    <row r="13959" spans="1:1" x14ac:dyDescent="0.25">
      <c r="A13959" s="4"/>
    </row>
    <row r="13960" spans="1:1" x14ac:dyDescent="0.25">
      <c r="A13960" s="4"/>
    </row>
    <row r="13961" spans="1:1" x14ac:dyDescent="0.25">
      <c r="A13961" s="4"/>
    </row>
    <row r="13962" spans="1:1" x14ac:dyDescent="0.25">
      <c r="A13962" s="4"/>
    </row>
    <row r="13963" spans="1:1" x14ac:dyDescent="0.25">
      <c r="A13963" s="4"/>
    </row>
    <row r="13964" spans="1:1" x14ac:dyDescent="0.25">
      <c r="A13964" s="4"/>
    </row>
    <row r="13965" spans="1:1" x14ac:dyDescent="0.25">
      <c r="A13965" s="4"/>
    </row>
    <row r="13966" spans="1:1" x14ac:dyDescent="0.25">
      <c r="A13966" s="4"/>
    </row>
    <row r="13967" spans="1:1" x14ac:dyDescent="0.25">
      <c r="A13967" s="4"/>
    </row>
    <row r="13968" spans="1:1" x14ac:dyDescent="0.25">
      <c r="A13968" s="4"/>
    </row>
    <row r="13969" spans="1:1" x14ac:dyDescent="0.25">
      <c r="A13969" s="4"/>
    </row>
    <row r="13970" spans="1:1" x14ac:dyDescent="0.25">
      <c r="A13970" s="4"/>
    </row>
    <row r="13971" spans="1:1" x14ac:dyDescent="0.25">
      <c r="A13971" s="4"/>
    </row>
    <row r="13972" spans="1:1" x14ac:dyDescent="0.25">
      <c r="A13972" s="4"/>
    </row>
    <row r="13973" spans="1:1" x14ac:dyDescent="0.25">
      <c r="A13973" s="4"/>
    </row>
    <row r="13974" spans="1:1" x14ac:dyDescent="0.25">
      <c r="A13974" s="4"/>
    </row>
    <row r="13975" spans="1:1" x14ac:dyDescent="0.25">
      <c r="A13975" s="4"/>
    </row>
    <row r="13976" spans="1:1" x14ac:dyDescent="0.25">
      <c r="A13976" s="4"/>
    </row>
    <row r="13977" spans="1:1" x14ac:dyDescent="0.25">
      <c r="A13977" s="4"/>
    </row>
    <row r="13978" spans="1:1" x14ac:dyDescent="0.25">
      <c r="A13978" s="4"/>
    </row>
    <row r="13979" spans="1:1" x14ac:dyDescent="0.25">
      <c r="A13979" s="4"/>
    </row>
    <row r="13980" spans="1:1" x14ac:dyDescent="0.25">
      <c r="A13980" s="4"/>
    </row>
    <row r="13981" spans="1:1" x14ac:dyDescent="0.25">
      <c r="A13981" s="4"/>
    </row>
    <row r="13982" spans="1:1" x14ac:dyDescent="0.25">
      <c r="A13982" s="4"/>
    </row>
    <row r="13983" spans="1:1" x14ac:dyDescent="0.25">
      <c r="A13983" s="4"/>
    </row>
    <row r="13984" spans="1:1" x14ac:dyDescent="0.25">
      <c r="A13984" s="4"/>
    </row>
    <row r="13985" spans="1:1" x14ac:dyDescent="0.25">
      <c r="A13985" s="4"/>
    </row>
    <row r="13986" spans="1:1" x14ac:dyDescent="0.25">
      <c r="A13986" s="4"/>
    </row>
    <row r="13987" spans="1:1" x14ac:dyDescent="0.25">
      <c r="A13987" s="4"/>
    </row>
    <row r="13988" spans="1:1" x14ac:dyDescent="0.25">
      <c r="A13988" s="4"/>
    </row>
    <row r="13989" spans="1:1" x14ac:dyDescent="0.25">
      <c r="A13989" s="4"/>
    </row>
    <row r="13990" spans="1:1" x14ac:dyDescent="0.25">
      <c r="A13990" s="4"/>
    </row>
    <row r="13991" spans="1:1" x14ac:dyDescent="0.25">
      <c r="A13991" s="4"/>
    </row>
    <row r="13992" spans="1:1" x14ac:dyDescent="0.25">
      <c r="A13992" s="4"/>
    </row>
    <row r="13993" spans="1:1" x14ac:dyDescent="0.25">
      <c r="A13993" s="4"/>
    </row>
    <row r="13994" spans="1:1" x14ac:dyDescent="0.25">
      <c r="A13994" s="4"/>
    </row>
    <row r="13995" spans="1:1" x14ac:dyDescent="0.25">
      <c r="A13995" s="4"/>
    </row>
    <row r="13996" spans="1:1" x14ac:dyDescent="0.25">
      <c r="A13996" s="4"/>
    </row>
    <row r="13997" spans="1:1" x14ac:dyDescent="0.25">
      <c r="A13997" s="4"/>
    </row>
    <row r="13998" spans="1:1" x14ac:dyDescent="0.25">
      <c r="A13998" s="4"/>
    </row>
    <row r="13999" spans="1:1" x14ac:dyDescent="0.25">
      <c r="A13999" s="4"/>
    </row>
    <row r="14000" spans="1:1" x14ac:dyDescent="0.25">
      <c r="A14000" s="4"/>
    </row>
    <row r="14001" spans="1:1" x14ac:dyDescent="0.25">
      <c r="A14001" s="4"/>
    </row>
    <row r="14002" spans="1:1" x14ac:dyDescent="0.25">
      <c r="A14002" s="4"/>
    </row>
    <row r="14003" spans="1:1" x14ac:dyDescent="0.25">
      <c r="A14003" s="4"/>
    </row>
    <row r="14004" spans="1:1" x14ac:dyDescent="0.25">
      <c r="A14004" s="4"/>
    </row>
    <row r="14005" spans="1:1" x14ac:dyDescent="0.25">
      <c r="A14005" s="4"/>
    </row>
    <row r="14006" spans="1:1" x14ac:dyDescent="0.25">
      <c r="A14006" s="4"/>
    </row>
    <row r="14007" spans="1:1" x14ac:dyDescent="0.25">
      <c r="A14007" s="4"/>
    </row>
    <row r="14008" spans="1:1" x14ac:dyDescent="0.25">
      <c r="A14008" s="4"/>
    </row>
    <row r="14009" spans="1:1" x14ac:dyDescent="0.25">
      <c r="A14009" s="4"/>
    </row>
    <row r="14010" spans="1:1" x14ac:dyDescent="0.25">
      <c r="A14010" s="4"/>
    </row>
    <row r="14011" spans="1:1" x14ac:dyDescent="0.25">
      <c r="A14011" s="4"/>
    </row>
    <row r="14012" spans="1:1" x14ac:dyDescent="0.25">
      <c r="A14012" s="4"/>
    </row>
    <row r="14013" spans="1:1" x14ac:dyDescent="0.25">
      <c r="A14013" s="4"/>
    </row>
    <row r="14014" spans="1:1" x14ac:dyDescent="0.25">
      <c r="A14014" s="4"/>
    </row>
    <row r="14015" spans="1:1" x14ac:dyDescent="0.25">
      <c r="A14015" s="4"/>
    </row>
    <row r="14016" spans="1:1" x14ac:dyDescent="0.25">
      <c r="A14016" s="4"/>
    </row>
    <row r="14017" spans="1:1" x14ac:dyDescent="0.25">
      <c r="A14017" s="4"/>
    </row>
    <row r="14018" spans="1:1" x14ac:dyDescent="0.25">
      <c r="A14018" s="4"/>
    </row>
    <row r="14019" spans="1:1" x14ac:dyDescent="0.25">
      <c r="A14019" s="4"/>
    </row>
    <row r="14020" spans="1:1" x14ac:dyDescent="0.25">
      <c r="A14020" s="4"/>
    </row>
    <row r="14021" spans="1:1" x14ac:dyDescent="0.25">
      <c r="A14021" s="4"/>
    </row>
    <row r="14022" spans="1:1" x14ac:dyDescent="0.25">
      <c r="A14022" s="4"/>
    </row>
    <row r="14023" spans="1:1" x14ac:dyDescent="0.25">
      <c r="A14023" s="4"/>
    </row>
    <row r="14024" spans="1:1" x14ac:dyDescent="0.25">
      <c r="A14024" s="4"/>
    </row>
    <row r="14025" spans="1:1" x14ac:dyDescent="0.25">
      <c r="A14025" s="4"/>
    </row>
    <row r="14026" spans="1:1" x14ac:dyDescent="0.25">
      <c r="A14026" s="4"/>
    </row>
    <row r="14027" spans="1:1" x14ac:dyDescent="0.25">
      <c r="A14027" s="4"/>
    </row>
    <row r="14028" spans="1:1" x14ac:dyDescent="0.25">
      <c r="A14028" s="4"/>
    </row>
    <row r="14029" spans="1:1" x14ac:dyDescent="0.25">
      <c r="A14029" s="4"/>
    </row>
    <row r="14030" spans="1:1" x14ac:dyDescent="0.25">
      <c r="A14030" s="4"/>
    </row>
    <row r="14031" spans="1:1" x14ac:dyDescent="0.25">
      <c r="A14031" s="4"/>
    </row>
    <row r="14032" spans="1:1" x14ac:dyDescent="0.25">
      <c r="A14032" s="4"/>
    </row>
    <row r="14033" spans="1:1" x14ac:dyDescent="0.25">
      <c r="A14033" s="4"/>
    </row>
    <row r="14034" spans="1:1" x14ac:dyDescent="0.25">
      <c r="A14034" s="4"/>
    </row>
    <row r="14035" spans="1:1" x14ac:dyDescent="0.25">
      <c r="A14035" s="4"/>
    </row>
    <row r="14036" spans="1:1" x14ac:dyDescent="0.25">
      <c r="A14036" s="4"/>
    </row>
    <row r="14037" spans="1:1" x14ac:dyDescent="0.25">
      <c r="A14037" s="4"/>
    </row>
    <row r="14038" spans="1:1" x14ac:dyDescent="0.25">
      <c r="A14038" s="4"/>
    </row>
    <row r="14039" spans="1:1" x14ac:dyDescent="0.25">
      <c r="A14039" s="4"/>
    </row>
    <row r="14040" spans="1:1" x14ac:dyDescent="0.25">
      <c r="A14040" s="4"/>
    </row>
    <row r="14041" spans="1:1" x14ac:dyDescent="0.25">
      <c r="A14041" s="4"/>
    </row>
    <row r="14042" spans="1:1" x14ac:dyDescent="0.25">
      <c r="A14042" s="4"/>
    </row>
    <row r="14043" spans="1:1" x14ac:dyDescent="0.25">
      <c r="A14043" s="4"/>
    </row>
    <row r="14044" spans="1:1" x14ac:dyDescent="0.25">
      <c r="A14044" s="4"/>
    </row>
    <row r="14045" spans="1:1" x14ac:dyDescent="0.25">
      <c r="A14045" s="4"/>
    </row>
    <row r="14046" spans="1:1" x14ac:dyDescent="0.25">
      <c r="A14046" s="4"/>
    </row>
    <row r="14047" spans="1:1" x14ac:dyDescent="0.25">
      <c r="A14047" s="4"/>
    </row>
    <row r="14048" spans="1:1" x14ac:dyDescent="0.25">
      <c r="A14048" s="4"/>
    </row>
    <row r="14049" spans="1:1" x14ac:dyDescent="0.25">
      <c r="A14049" s="4"/>
    </row>
    <row r="14050" spans="1:1" x14ac:dyDescent="0.25">
      <c r="A14050" s="4"/>
    </row>
    <row r="14051" spans="1:1" x14ac:dyDescent="0.25">
      <c r="A14051" s="4"/>
    </row>
    <row r="14052" spans="1:1" x14ac:dyDescent="0.25">
      <c r="A14052" s="4"/>
    </row>
    <row r="14053" spans="1:1" x14ac:dyDescent="0.25">
      <c r="A14053" s="4"/>
    </row>
    <row r="14054" spans="1:1" x14ac:dyDescent="0.25">
      <c r="A14054" s="4"/>
    </row>
    <row r="14055" spans="1:1" x14ac:dyDescent="0.25">
      <c r="A14055" s="4"/>
    </row>
    <row r="14056" spans="1:1" x14ac:dyDescent="0.25">
      <c r="A14056" s="4"/>
    </row>
    <row r="14057" spans="1:1" x14ac:dyDescent="0.25">
      <c r="A14057" s="4"/>
    </row>
    <row r="14058" spans="1:1" x14ac:dyDescent="0.25">
      <c r="A14058" s="4"/>
    </row>
    <row r="14059" spans="1:1" x14ac:dyDescent="0.25">
      <c r="A14059" s="4"/>
    </row>
    <row r="14060" spans="1:1" x14ac:dyDescent="0.25">
      <c r="A14060" s="4"/>
    </row>
    <row r="14061" spans="1:1" x14ac:dyDescent="0.25">
      <c r="A14061" s="4"/>
    </row>
    <row r="14062" spans="1:1" x14ac:dyDescent="0.25">
      <c r="A14062" s="4"/>
    </row>
    <row r="14063" spans="1:1" x14ac:dyDescent="0.25">
      <c r="A14063" s="4"/>
    </row>
    <row r="14064" spans="1:1" x14ac:dyDescent="0.25">
      <c r="A14064" s="4"/>
    </row>
    <row r="14065" spans="1:1" x14ac:dyDescent="0.25">
      <c r="A14065" s="4"/>
    </row>
    <row r="14066" spans="1:1" x14ac:dyDescent="0.25">
      <c r="A14066" s="4"/>
    </row>
    <row r="14067" spans="1:1" x14ac:dyDescent="0.25">
      <c r="A14067" s="4"/>
    </row>
    <row r="14068" spans="1:1" x14ac:dyDescent="0.25">
      <c r="A14068" s="4"/>
    </row>
    <row r="14069" spans="1:1" x14ac:dyDescent="0.25">
      <c r="A14069" s="4"/>
    </row>
    <row r="14070" spans="1:1" x14ac:dyDescent="0.25">
      <c r="A14070" s="4"/>
    </row>
    <row r="14071" spans="1:1" x14ac:dyDescent="0.25">
      <c r="A14071" s="4"/>
    </row>
    <row r="14072" spans="1:1" x14ac:dyDescent="0.25">
      <c r="A14072" s="4"/>
    </row>
    <row r="14073" spans="1:1" x14ac:dyDescent="0.25">
      <c r="A14073" s="4"/>
    </row>
    <row r="14074" spans="1:1" x14ac:dyDescent="0.25">
      <c r="A14074" s="4"/>
    </row>
    <row r="14075" spans="1:1" x14ac:dyDescent="0.25">
      <c r="A14075" s="4"/>
    </row>
    <row r="14076" spans="1:1" x14ac:dyDescent="0.25">
      <c r="A14076" s="4"/>
    </row>
    <row r="14077" spans="1:1" x14ac:dyDescent="0.25">
      <c r="A14077" s="4"/>
    </row>
    <row r="14078" spans="1:1" x14ac:dyDescent="0.25">
      <c r="A14078" s="4"/>
    </row>
    <row r="14079" spans="1:1" x14ac:dyDescent="0.25">
      <c r="A14079" s="4"/>
    </row>
    <row r="14080" spans="1:1" x14ac:dyDescent="0.25">
      <c r="A14080" s="4"/>
    </row>
    <row r="14081" spans="1:1" x14ac:dyDescent="0.25">
      <c r="A14081" s="4"/>
    </row>
    <row r="14082" spans="1:1" x14ac:dyDescent="0.25">
      <c r="A14082" s="4"/>
    </row>
    <row r="14083" spans="1:1" x14ac:dyDescent="0.25">
      <c r="A14083" s="4"/>
    </row>
    <row r="14084" spans="1:1" x14ac:dyDescent="0.25">
      <c r="A14084" s="4"/>
    </row>
    <row r="14085" spans="1:1" x14ac:dyDescent="0.25">
      <c r="A14085" s="4"/>
    </row>
    <row r="14086" spans="1:1" x14ac:dyDescent="0.25">
      <c r="A14086" s="4"/>
    </row>
    <row r="14087" spans="1:1" x14ac:dyDescent="0.25">
      <c r="A14087" s="4"/>
    </row>
    <row r="14088" spans="1:1" x14ac:dyDescent="0.25">
      <c r="A14088" s="4"/>
    </row>
    <row r="14089" spans="1:1" x14ac:dyDescent="0.25">
      <c r="A14089" s="4"/>
    </row>
    <row r="14090" spans="1:1" x14ac:dyDescent="0.25">
      <c r="A14090" s="4"/>
    </row>
    <row r="14091" spans="1:1" x14ac:dyDescent="0.25">
      <c r="A14091" s="4"/>
    </row>
    <row r="14092" spans="1:1" x14ac:dyDescent="0.25">
      <c r="A14092" s="4"/>
    </row>
    <row r="14093" spans="1:1" x14ac:dyDescent="0.25">
      <c r="A14093" s="4"/>
    </row>
    <row r="14094" spans="1:1" x14ac:dyDescent="0.25">
      <c r="A14094" s="4"/>
    </row>
    <row r="14095" spans="1:1" x14ac:dyDescent="0.25">
      <c r="A14095" s="4"/>
    </row>
    <row r="14096" spans="1:1" x14ac:dyDescent="0.25">
      <c r="A14096" s="4"/>
    </row>
    <row r="14097" spans="1:1" x14ac:dyDescent="0.25">
      <c r="A14097" s="4"/>
    </row>
    <row r="14098" spans="1:1" x14ac:dyDescent="0.25">
      <c r="A14098" s="4"/>
    </row>
    <row r="14099" spans="1:1" x14ac:dyDescent="0.25">
      <c r="A14099" s="4"/>
    </row>
    <row r="14100" spans="1:1" x14ac:dyDescent="0.25">
      <c r="A14100" s="4"/>
    </row>
    <row r="14101" spans="1:1" x14ac:dyDescent="0.25">
      <c r="A14101" s="4"/>
    </row>
    <row r="14102" spans="1:1" x14ac:dyDescent="0.25">
      <c r="A14102" s="4"/>
    </row>
    <row r="14103" spans="1:1" x14ac:dyDescent="0.25">
      <c r="A14103" s="4"/>
    </row>
    <row r="14104" spans="1:1" x14ac:dyDescent="0.25">
      <c r="A14104" s="4"/>
    </row>
    <row r="14105" spans="1:1" x14ac:dyDescent="0.25">
      <c r="A14105" s="4"/>
    </row>
    <row r="14106" spans="1:1" x14ac:dyDescent="0.25">
      <c r="A14106" s="4"/>
    </row>
    <row r="14107" spans="1:1" x14ac:dyDescent="0.25">
      <c r="A14107" s="4"/>
    </row>
    <row r="14108" spans="1:1" x14ac:dyDescent="0.25">
      <c r="A14108" s="4"/>
    </row>
    <row r="14109" spans="1:1" x14ac:dyDescent="0.25">
      <c r="A14109" s="4"/>
    </row>
    <row r="14110" spans="1:1" x14ac:dyDescent="0.25">
      <c r="A14110" s="4"/>
    </row>
    <row r="14111" spans="1:1" x14ac:dyDescent="0.25">
      <c r="A14111" s="4"/>
    </row>
    <row r="14112" spans="1:1" x14ac:dyDescent="0.25">
      <c r="A14112" s="4"/>
    </row>
    <row r="14113" spans="1:1" x14ac:dyDescent="0.25">
      <c r="A14113" s="4"/>
    </row>
    <row r="14114" spans="1:1" x14ac:dyDescent="0.25">
      <c r="A14114" s="4"/>
    </row>
    <row r="14115" spans="1:1" x14ac:dyDescent="0.25">
      <c r="A14115" s="4"/>
    </row>
    <row r="14116" spans="1:1" x14ac:dyDescent="0.25">
      <c r="A14116" s="4"/>
    </row>
    <row r="14117" spans="1:1" x14ac:dyDescent="0.25">
      <c r="A14117" s="4"/>
    </row>
    <row r="14118" spans="1:1" x14ac:dyDescent="0.25">
      <c r="A14118" s="4"/>
    </row>
    <row r="14119" spans="1:1" x14ac:dyDescent="0.25">
      <c r="A14119" s="4"/>
    </row>
    <row r="14120" spans="1:1" x14ac:dyDescent="0.25">
      <c r="A14120" s="4"/>
    </row>
    <row r="14121" spans="1:1" x14ac:dyDescent="0.25">
      <c r="A14121" s="4"/>
    </row>
    <row r="14122" spans="1:1" x14ac:dyDescent="0.25">
      <c r="A14122" s="4"/>
    </row>
    <row r="14123" spans="1:1" x14ac:dyDescent="0.25">
      <c r="A14123" s="4"/>
    </row>
    <row r="14124" spans="1:1" x14ac:dyDescent="0.25">
      <c r="A14124" s="4"/>
    </row>
    <row r="14125" spans="1:1" x14ac:dyDescent="0.25">
      <c r="A14125" s="4"/>
    </row>
    <row r="14126" spans="1:1" x14ac:dyDescent="0.25">
      <c r="A14126" s="4"/>
    </row>
    <row r="14127" spans="1:1" x14ac:dyDescent="0.25">
      <c r="A14127" s="4"/>
    </row>
    <row r="14128" spans="1:1" x14ac:dyDescent="0.25">
      <c r="A14128" s="4"/>
    </row>
    <row r="14129" spans="1:1" x14ac:dyDescent="0.25">
      <c r="A14129" s="4"/>
    </row>
    <row r="14130" spans="1:1" x14ac:dyDescent="0.25">
      <c r="A14130" s="4"/>
    </row>
    <row r="14131" spans="1:1" x14ac:dyDescent="0.25">
      <c r="A14131" s="4"/>
    </row>
    <row r="14132" spans="1:1" x14ac:dyDescent="0.25">
      <c r="A14132" s="4"/>
    </row>
    <row r="14133" spans="1:1" x14ac:dyDescent="0.25">
      <c r="A14133" s="4"/>
    </row>
    <row r="14134" spans="1:1" x14ac:dyDescent="0.25">
      <c r="A14134" s="4"/>
    </row>
    <row r="14135" spans="1:1" x14ac:dyDescent="0.25">
      <c r="A14135" s="4"/>
    </row>
    <row r="14136" spans="1:1" x14ac:dyDescent="0.25">
      <c r="A14136" s="4"/>
    </row>
    <row r="14137" spans="1:1" x14ac:dyDescent="0.25">
      <c r="A14137" s="4"/>
    </row>
    <row r="14138" spans="1:1" x14ac:dyDescent="0.25">
      <c r="A14138" s="4"/>
    </row>
    <row r="14139" spans="1:1" x14ac:dyDescent="0.25">
      <c r="A14139" s="4"/>
    </row>
    <row r="14140" spans="1:1" x14ac:dyDescent="0.25">
      <c r="A14140" s="4"/>
    </row>
    <row r="14141" spans="1:1" x14ac:dyDescent="0.25">
      <c r="A14141" s="4"/>
    </row>
    <row r="14142" spans="1:1" x14ac:dyDescent="0.25">
      <c r="A14142" s="4"/>
    </row>
    <row r="14143" spans="1:1" x14ac:dyDescent="0.25">
      <c r="A14143" s="4"/>
    </row>
    <row r="14144" spans="1:1" x14ac:dyDescent="0.25">
      <c r="A14144" s="4"/>
    </row>
    <row r="14145" spans="1:1" x14ac:dyDescent="0.25">
      <c r="A14145" s="4"/>
    </row>
    <row r="14146" spans="1:1" x14ac:dyDescent="0.25">
      <c r="A14146" s="4"/>
    </row>
    <row r="14147" spans="1:1" x14ac:dyDescent="0.25">
      <c r="A14147" s="4"/>
    </row>
    <row r="14148" spans="1:1" x14ac:dyDescent="0.25">
      <c r="A14148" s="4"/>
    </row>
    <row r="14149" spans="1:1" x14ac:dyDescent="0.25">
      <c r="A14149" s="4"/>
    </row>
    <row r="14150" spans="1:1" x14ac:dyDescent="0.25">
      <c r="A14150" s="4"/>
    </row>
    <row r="14151" spans="1:1" x14ac:dyDescent="0.25">
      <c r="A14151" s="4"/>
    </row>
    <row r="14152" spans="1:1" x14ac:dyDescent="0.25">
      <c r="A14152" s="4"/>
    </row>
    <row r="14153" spans="1:1" x14ac:dyDescent="0.25">
      <c r="A14153" s="4"/>
    </row>
    <row r="14154" spans="1:1" x14ac:dyDescent="0.25">
      <c r="A14154" s="4"/>
    </row>
    <row r="14155" spans="1:1" x14ac:dyDescent="0.25">
      <c r="A14155" s="4"/>
    </row>
    <row r="14156" spans="1:1" x14ac:dyDescent="0.25">
      <c r="A14156" s="4"/>
    </row>
    <row r="14157" spans="1:1" x14ac:dyDescent="0.25">
      <c r="A14157" s="4"/>
    </row>
    <row r="14158" spans="1:1" x14ac:dyDescent="0.25">
      <c r="A14158" s="4"/>
    </row>
    <row r="14159" spans="1:1" x14ac:dyDescent="0.25">
      <c r="A14159" s="4"/>
    </row>
    <row r="14160" spans="1:1" x14ac:dyDescent="0.25">
      <c r="A14160" s="4"/>
    </row>
    <row r="14161" spans="1:1" x14ac:dyDescent="0.25">
      <c r="A14161" s="4"/>
    </row>
    <row r="14162" spans="1:1" x14ac:dyDescent="0.25">
      <c r="A14162" s="4"/>
    </row>
    <row r="14163" spans="1:1" x14ac:dyDescent="0.25">
      <c r="A14163" s="4"/>
    </row>
    <row r="14164" spans="1:1" x14ac:dyDescent="0.25">
      <c r="A14164" s="4"/>
    </row>
    <row r="14165" spans="1:1" x14ac:dyDescent="0.25">
      <c r="A14165" s="4"/>
    </row>
    <row r="14166" spans="1:1" x14ac:dyDescent="0.25">
      <c r="A14166" s="4"/>
    </row>
    <row r="14167" spans="1:1" x14ac:dyDescent="0.25">
      <c r="A14167" s="4"/>
    </row>
    <row r="14168" spans="1:1" x14ac:dyDescent="0.25">
      <c r="A14168" s="4"/>
    </row>
    <row r="14169" spans="1:1" x14ac:dyDescent="0.25">
      <c r="A14169" s="4"/>
    </row>
    <row r="14170" spans="1:1" x14ac:dyDescent="0.25">
      <c r="A14170" s="4"/>
    </row>
    <row r="14171" spans="1:1" x14ac:dyDescent="0.25">
      <c r="A14171" s="4"/>
    </row>
    <row r="14172" spans="1:1" x14ac:dyDescent="0.25">
      <c r="A14172" s="4"/>
    </row>
    <row r="14173" spans="1:1" x14ac:dyDescent="0.25">
      <c r="A14173" s="4"/>
    </row>
    <row r="14174" spans="1:1" x14ac:dyDescent="0.25">
      <c r="A14174" s="4"/>
    </row>
    <row r="14175" spans="1:1" x14ac:dyDescent="0.25">
      <c r="A14175" s="4"/>
    </row>
    <row r="14176" spans="1:1" x14ac:dyDescent="0.25">
      <c r="A14176" s="4"/>
    </row>
    <row r="14177" spans="1:1" x14ac:dyDescent="0.25">
      <c r="A14177" s="4"/>
    </row>
    <row r="14178" spans="1:1" x14ac:dyDescent="0.25">
      <c r="A14178" s="4"/>
    </row>
    <row r="14179" spans="1:1" x14ac:dyDescent="0.25">
      <c r="A14179" s="4"/>
    </row>
    <row r="14180" spans="1:1" x14ac:dyDescent="0.25">
      <c r="A14180" s="4"/>
    </row>
    <row r="14181" spans="1:1" x14ac:dyDescent="0.25">
      <c r="A14181" s="4"/>
    </row>
    <row r="14182" spans="1:1" x14ac:dyDescent="0.25">
      <c r="A14182" s="4"/>
    </row>
    <row r="14183" spans="1:1" x14ac:dyDescent="0.25">
      <c r="A14183" s="4"/>
    </row>
    <row r="14184" spans="1:1" x14ac:dyDescent="0.25">
      <c r="A14184" s="4"/>
    </row>
    <row r="14185" spans="1:1" x14ac:dyDescent="0.25">
      <c r="A14185" s="4"/>
    </row>
    <row r="14186" spans="1:1" x14ac:dyDescent="0.25">
      <c r="A14186" s="4"/>
    </row>
    <row r="14187" spans="1:1" x14ac:dyDescent="0.25">
      <c r="A14187" s="4"/>
    </row>
    <row r="14188" spans="1:1" x14ac:dyDescent="0.25">
      <c r="A14188" s="4"/>
    </row>
    <row r="14189" spans="1:1" x14ac:dyDescent="0.25">
      <c r="A14189" s="4"/>
    </row>
    <row r="14190" spans="1:1" x14ac:dyDescent="0.25">
      <c r="A14190" s="4"/>
    </row>
    <row r="14191" spans="1:1" x14ac:dyDescent="0.25">
      <c r="A14191" s="4"/>
    </row>
    <row r="14192" spans="1:1" x14ac:dyDescent="0.25">
      <c r="A14192" s="4"/>
    </row>
    <row r="14193" spans="1:1" x14ac:dyDescent="0.25">
      <c r="A14193" s="4"/>
    </row>
    <row r="14194" spans="1:1" x14ac:dyDescent="0.25">
      <c r="A14194" s="4"/>
    </row>
    <row r="14195" spans="1:1" x14ac:dyDescent="0.25">
      <c r="A14195" s="4"/>
    </row>
    <row r="14196" spans="1:1" x14ac:dyDescent="0.25">
      <c r="A14196" s="4"/>
    </row>
    <row r="14197" spans="1:1" x14ac:dyDescent="0.25">
      <c r="A14197" s="4"/>
    </row>
    <row r="14198" spans="1:1" x14ac:dyDescent="0.25">
      <c r="A14198" s="4"/>
    </row>
    <row r="14199" spans="1:1" x14ac:dyDescent="0.25">
      <c r="A14199" s="4"/>
    </row>
    <row r="14200" spans="1:1" x14ac:dyDescent="0.25">
      <c r="A14200" s="4"/>
    </row>
    <row r="14201" spans="1:1" x14ac:dyDescent="0.25">
      <c r="A14201" s="4"/>
    </row>
    <row r="14202" spans="1:1" x14ac:dyDescent="0.25">
      <c r="A14202" s="4"/>
    </row>
    <row r="14203" spans="1:1" x14ac:dyDescent="0.25">
      <c r="A14203" s="4"/>
    </row>
    <row r="14204" spans="1:1" x14ac:dyDescent="0.25">
      <c r="A14204" s="4"/>
    </row>
    <row r="14205" spans="1:1" x14ac:dyDescent="0.25">
      <c r="A14205" s="4"/>
    </row>
    <row r="14206" spans="1:1" x14ac:dyDescent="0.25">
      <c r="A14206" s="4"/>
    </row>
    <row r="14207" spans="1:1" x14ac:dyDescent="0.25">
      <c r="A14207" s="4"/>
    </row>
    <row r="14208" spans="1:1" x14ac:dyDescent="0.25">
      <c r="A14208" s="4"/>
    </row>
    <row r="14209" spans="1:1" x14ac:dyDescent="0.25">
      <c r="A14209" s="4"/>
    </row>
    <row r="14210" spans="1:1" x14ac:dyDescent="0.25">
      <c r="A14210" s="4"/>
    </row>
    <row r="14211" spans="1:1" x14ac:dyDescent="0.25">
      <c r="A14211" s="4"/>
    </row>
    <row r="14212" spans="1:1" x14ac:dyDescent="0.25">
      <c r="A14212" s="4"/>
    </row>
    <row r="14213" spans="1:1" x14ac:dyDescent="0.25">
      <c r="A14213" s="4"/>
    </row>
    <row r="14214" spans="1:1" x14ac:dyDescent="0.25">
      <c r="A14214" s="4"/>
    </row>
    <row r="14215" spans="1:1" x14ac:dyDescent="0.25">
      <c r="A14215" s="4"/>
    </row>
    <row r="14216" spans="1:1" x14ac:dyDescent="0.25">
      <c r="A14216" s="4"/>
    </row>
    <row r="14217" spans="1:1" x14ac:dyDescent="0.25">
      <c r="A14217" s="4"/>
    </row>
    <row r="14218" spans="1:1" x14ac:dyDescent="0.25">
      <c r="A14218" s="4"/>
    </row>
    <row r="14219" spans="1:1" x14ac:dyDescent="0.25">
      <c r="A14219" s="4"/>
    </row>
    <row r="14220" spans="1:1" x14ac:dyDescent="0.25">
      <c r="A14220" s="4"/>
    </row>
    <row r="14221" spans="1:1" x14ac:dyDescent="0.25">
      <c r="A14221" s="4"/>
    </row>
    <row r="14222" spans="1:1" x14ac:dyDescent="0.25">
      <c r="A14222" s="4"/>
    </row>
    <row r="14223" spans="1:1" x14ac:dyDescent="0.25">
      <c r="A14223" s="4"/>
    </row>
    <row r="14224" spans="1:1" x14ac:dyDescent="0.25">
      <c r="A14224" s="4"/>
    </row>
    <row r="14225" spans="1:1" x14ac:dyDescent="0.25">
      <c r="A14225" s="4"/>
    </row>
    <row r="14226" spans="1:1" x14ac:dyDescent="0.25">
      <c r="A14226" s="4"/>
    </row>
    <row r="14227" spans="1:1" x14ac:dyDescent="0.25">
      <c r="A14227" s="4"/>
    </row>
    <row r="14228" spans="1:1" x14ac:dyDescent="0.25">
      <c r="A14228" s="4"/>
    </row>
    <row r="14229" spans="1:1" x14ac:dyDescent="0.25">
      <c r="A14229" s="4"/>
    </row>
    <row r="14230" spans="1:1" x14ac:dyDescent="0.25">
      <c r="A14230" s="4"/>
    </row>
    <row r="14231" spans="1:1" x14ac:dyDescent="0.25">
      <c r="A14231" s="4"/>
    </row>
    <row r="14232" spans="1:1" x14ac:dyDescent="0.25">
      <c r="A14232" s="4"/>
    </row>
    <row r="14233" spans="1:1" x14ac:dyDescent="0.25">
      <c r="A14233" s="4"/>
    </row>
    <row r="14234" spans="1:1" x14ac:dyDescent="0.25">
      <c r="A14234" s="4"/>
    </row>
    <row r="14235" spans="1:1" x14ac:dyDescent="0.25">
      <c r="A14235" s="4"/>
    </row>
    <row r="14236" spans="1:1" x14ac:dyDescent="0.25">
      <c r="A14236" s="4"/>
    </row>
    <row r="14237" spans="1:1" x14ac:dyDescent="0.25">
      <c r="A14237" s="4"/>
    </row>
    <row r="14238" spans="1:1" x14ac:dyDescent="0.25">
      <c r="A14238" s="4"/>
    </row>
    <row r="14239" spans="1:1" x14ac:dyDescent="0.25">
      <c r="A14239" s="4"/>
    </row>
    <row r="14240" spans="1:1" x14ac:dyDescent="0.25">
      <c r="A14240" s="4"/>
    </row>
    <row r="14241" spans="1:1" x14ac:dyDescent="0.25">
      <c r="A14241" s="4"/>
    </row>
    <row r="14242" spans="1:1" x14ac:dyDescent="0.25">
      <c r="A14242" s="4"/>
    </row>
    <row r="14243" spans="1:1" x14ac:dyDescent="0.25">
      <c r="A14243" s="4"/>
    </row>
    <row r="14244" spans="1:1" x14ac:dyDescent="0.25">
      <c r="A14244" s="4"/>
    </row>
    <row r="14245" spans="1:1" x14ac:dyDescent="0.25">
      <c r="A14245" s="4"/>
    </row>
    <row r="14246" spans="1:1" x14ac:dyDescent="0.25">
      <c r="A14246" s="4"/>
    </row>
    <row r="14247" spans="1:1" x14ac:dyDescent="0.25">
      <c r="A14247" s="4"/>
    </row>
    <row r="14248" spans="1:1" x14ac:dyDescent="0.25">
      <c r="A14248" s="4"/>
    </row>
    <row r="14249" spans="1:1" x14ac:dyDescent="0.25">
      <c r="A14249" s="4"/>
    </row>
    <row r="14250" spans="1:1" x14ac:dyDescent="0.25">
      <c r="A14250" s="4"/>
    </row>
    <row r="14251" spans="1:1" x14ac:dyDescent="0.25">
      <c r="A14251" s="4"/>
    </row>
    <row r="14252" spans="1:1" x14ac:dyDescent="0.25">
      <c r="A14252" s="4"/>
    </row>
    <row r="14253" spans="1:1" x14ac:dyDescent="0.25">
      <c r="A14253" s="4"/>
    </row>
    <row r="14254" spans="1:1" x14ac:dyDescent="0.25">
      <c r="A14254" s="4"/>
    </row>
    <row r="14255" spans="1:1" x14ac:dyDescent="0.25">
      <c r="A14255" s="4"/>
    </row>
    <row r="14256" spans="1:1" x14ac:dyDescent="0.25">
      <c r="A14256" s="4"/>
    </row>
    <row r="14257" spans="1:1" x14ac:dyDescent="0.25">
      <c r="A14257" s="4"/>
    </row>
    <row r="14258" spans="1:1" x14ac:dyDescent="0.25">
      <c r="A14258" s="4"/>
    </row>
    <row r="14259" spans="1:1" x14ac:dyDescent="0.25">
      <c r="A14259" s="4"/>
    </row>
    <row r="14260" spans="1:1" x14ac:dyDescent="0.25">
      <c r="A14260" s="4"/>
    </row>
    <row r="14261" spans="1:1" x14ac:dyDescent="0.25">
      <c r="A14261" s="4"/>
    </row>
    <row r="14262" spans="1:1" x14ac:dyDescent="0.25">
      <c r="A14262" s="4"/>
    </row>
    <row r="14263" spans="1:1" x14ac:dyDescent="0.25">
      <c r="A14263" s="4"/>
    </row>
    <row r="14264" spans="1:1" x14ac:dyDescent="0.25">
      <c r="A14264" s="4"/>
    </row>
    <row r="14265" spans="1:1" x14ac:dyDescent="0.25">
      <c r="A14265" s="4"/>
    </row>
    <row r="14266" spans="1:1" x14ac:dyDescent="0.25">
      <c r="A14266" s="4"/>
    </row>
    <row r="14267" spans="1:1" x14ac:dyDescent="0.25">
      <c r="A14267" s="4"/>
    </row>
    <row r="14268" spans="1:1" x14ac:dyDescent="0.25">
      <c r="A14268" s="4"/>
    </row>
    <row r="14269" spans="1:1" x14ac:dyDescent="0.25">
      <c r="A14269" s="4"/>
    </row>
    <row r="14270" spans="1:1" x14ac:dyDescent="0.25">
      <c r="A14270" s="4"/>
    </row>
    <row r="14271" spans="1:1" x14ac:dyDescent="0.25">
      <c r="A14271" s="4"/>
    </row>
    <row r="14272" spans="1:1" x14ac:dyDescent="0.25">
      <c r="A14272" s="4"/>
    </row>
    <row r="14273" spans="1:1" x14ac:dyDescent="0.25">
      <c r="A14273" s="4"/>
    </row>
    <row r="14274" spans="1:1" x14ac:dyDescent="0.25">
      <c r="A14274" s="4"/>
    </row>
    <row r="14275" spans="1:1" x14ac:dyDescent="0.25">
      <c r="A14275" s="4"/>
    </row>
    <row r="14276" spans="1:1" x14ac:dyDescent="0.25">
      <c r="A14276" s="4"/>
    </row>
    <row r="14277" spans="1:1" x14ac:dyDescent="0.25">
      <c r="A14277" s="4"/>
    </row>
    <row r="14278" spans="1:1" x14ac:dyDescent="0.25">
      <c r="A14278" s="4"/>
    </row>
    <row r="14279" spans="1:1" x14ac:dyDescent="0.25">
      <c r="A14279" s="4"/>
    </row>
    <row r="14280" spans="1:1" x14ac:dyDescent="0.25">
      <c r="A14280" s="4"/>
    </row>
    <row r="14281" spans="1:1" x14ac:dyDescent="0.25">
      <c r="A14281" s="4"/>
    </row>
    <row r="14282" spans="1:1" x14ac:dyDescent="0.25">
      <c r="A14282" s="4"/>
    </row>
    <row r="14283" spans="1:1" x14ac:dyDescent="0.25">
      <c r="A14283" s="4"/>
    </row>
    <row r="14284" spans="1:1" x14ac:dyDescent="0.25">
      <c r="A14284" s="4"/>
    </row>
    <row r="14285" spans="1:1" x14ac:dyDescent="0.25">
      <c r="A14285" s="4"/>
    </row>
    <row r="14286" spans="1:1" x14ac:dyDescent="0.25">
      <c r="A14286" s="4"/>
    </row>
    <row r="14287" spans="1:1" x14ac:dyDescent="0.25">
      <c r="A14287" s="4"/>
    </row>
    <row r="14288" spans="1:1" x14ac:dyDescent="0.25">
      <c r="A14288" s="4"/>
    </row>
    <row r="14289" spans="1:1" x14ac:dyDescent="0.25">
      <c r="A14289" s="4"/>
    </row>
    <row r="14290" spans="1:1" x14ac:dyDescent="0.25">
      <c r="A14290" s="4"/>
    </row>
    <row r="14291" spans="1:1" x14ac:dyDescent="0.25">
      <c r="A14291" s="4"/>
    </row>
    <row r="14292" spans="1:1" x14ac:dyDescent="0.25">
      <c r="A14292" s="4"/>
    </row>
    <row r="14293" spans="1:1" x14ac:dyDescent="0.25">
      <c r="A14293" s="4"/>
    </row>
    <row r="14294" spans="1:1" x14ac:dyDescent="0.25">
      <c r="A14294" s="4"/>
    </row>
    <row r="14295" spans="1:1" x14ac:dyDescent="0.25">
      <c r="A14295" s="4"/>
    </row>
    <row r="14296" spans="1:1" x14ac:dyDescent="0.25">
      <c r="A14296" s="4"/>
    </row>
    <row r="14297" spans="1:1" x14ac:dyDescent="0.25">
      <c r="A14297" s="4"/>
    </row>
    <row r="14298" spans="1:1" x14ac:dyDescent="0.25">
      <c r="A14298" s="4"/>
    </row>
    <row r="14299" spans="1:1" x14ac:dyDescent="0.25">
      <c r="A14299" s="4"/>
    </row>
    <row r="14300" spans="1:1" x14ac:dyDescent="0.25">
      <c r="A14300" s="4"/>
    </row>
    <row r="14301" spans="1:1" x14ac:dyDescent="0.25">
      <c r="A14301" s="4"/>
    </row>
    <row r="14302" spans="1:1" x14ac:dyDescent="0.25">
      <c r="A14302" s="4"/>
    </row>
    <row r="14303" spans="1:1" x14ac:dyDescent="0.25">
      <c r="A14303" s="4"/>
    </row>
    <row r="14304" spans="1:1" x14ac:dyDescent="0.25">
      <c r="A14304" s="4"/>
    </row>
    <row r="14305" spans="1:1" x14ac:dyDescent="0.25">
      <c r="A14305" s="4"/>
    </row>
    <row r="14306" spans="1:1" x14ac:dyDescent="0.25">
      <c r="A14306" s="4"/>
    </row>
    <row r="14307" spans="1:1" x14ac:dyDescent="0.25">
      <c r="A14307" s="4"/>
    </row>
    <row r="14308" spans="1:1" x14ac:dyDescent="0.25">
      <c r="A14308" s="4"/>
    </row>
    <row r="14309" spans="1:1" x14ac:dyDescent="0.25">
      <c r="A14309" s="4"/>
    </row>
    <row r="14310" spans="1:1" x14ac:dyDescent="0.25">
      <c r="A14310" s="4"/>
    </row>
    <row r="14311" spans="1:1" x14ac:dyDescent="0.25">
      <c r="A14311" s="4"/>
    </row>
    <row r="14312" spans="1:1" x14ac:dyDescent="0.25">
      <c r="A14312" s="4"/>
    </row>
    <row r="14313" spans="1:1" x14ac:dyDescent="0.25">
      <c r="A14313" s="4"/>
    </row>
    <row r="14314" spans="1:1" x14ac:dyDescent="0.25">
      <c r="A14314" s="4"/>
    </row>
    <row r="14315" spans="1:1" x14ac:dyDescent="0.25">
      <c r="A14315" s="4"/>
    </row>
    <row r="14316" spans="1:1" x14ac:dyDescent="0.25">
      <c r="A14316" s="4"/>
    </row>
    <row r="14317" spans="1:1" x14ac:dyDescent="0.25">
      <c r="A14317" s="4"/>
    </row>
    <row r="14318" spans="1:1" x14ac:dyDescent="0.25">
      <c r="A14318" s="4"/>
    </row>
    <row r="14319" spans="1:1" x14ac:dyDescent="0.25">
      <c r="A14319" s="4"/>
    </row>
    <row r="14320" spans="1:1" x14ac:dyDescent="0.25">
      <c r="A14320" s="4"/>
    </row>
    <row r="14321" spans="1:1" x14ac:dyDescent="0.25">
      <c r="A14321" s="4"/>
    </row>
    <row r="14322" spans="1:1" x14ac:dyDescent="0.25">
      <c r="A14322" s="4"/>
    </row>
    <row r="14323" spans="1:1" x14ac:dyDescent="0.25">
      <c r="A14323" s="4"/>
    </row>
    <row r="14324" spans="1:1" x14ac:dyDescent="0.25">
      <c r="A14324" s="4"/>
    </row>
    <row r="14325" spans="1:1" x14ac:dyDescent="0.25">
      <c r="A14325" s="4"/>
    </row>
    <row r="14326" spans="1:1" x14ac:dyDescent="0.25">
      <c r="A14326" s="4"/>
    </row>
    <row r="14327" spans="1:1" x14ac:dyDescent="0.25">
      <c r="A14327" s="4"/>
    </row>
    <row r="14328" spans="1:1" x14ac:dyDescent="0.25">
      <c r="A14328" s="4"/>
    </row>
    <row r="14329" spans="1:1" x14ac:dyDescent="0.25">
      <c r="A14329" s="4"/>
    </row>
    <row r="14330" spans="1:1" x14ac:dyDescent="0.25">
      <c r="A14330" s="4"/>
    </row>
    <row r="14331" spans="1:1" x14ac:dyDescent="0.25">
      <c r="A14331" s="4"/>
    </row>
    <row r="14332" spans="1:1" x14ac:dyDescent="0.25">
      <c r="A14332" s="4"/>
    </row>
    <row r="14333" spans="1:1" x14ac:dyDescent="0.25">
      <c r="A14333" s="4"/>
    </row>
    <row r="14334" spans="1:1" x14ac:dyDescent="0.25">
      <c r="A14334" s="4"/>
    </row>
    <row r="14335" spans="1:1" x14ac:dyDescent="0.25">
      <c r="A14335" s="4"/>
    </row>
    <row r="14336" spans="1:1" x14ac:dyDescent="0.25">
      <c r="A14336" s="4"/>
    </row>
    <row r="14337" spans="1:1" x14ac:dyDescent="0.25">
      <c r="A14337" s="4"/>
    </row>
    <row r="14338" spans="1:1" x14ac:dyDescent="0.25">
      <c r="A14338" s="4"/>
    </row>
    <row r="14339" spans="1:1" x14ac:dyDescent="0.25">
      <c r="A14339" s="4"/>
    </row>
    <row r="14340" spans="1:1" x14ac:dyDescent="0.25">
      <c r="A14340" s="4"/>
    </row>
    <row r="14341" spans="1:1" x14ac:dyDescent="0.25">
      <c r="A14341" s="4"/>
    </row>
    <row r="14342" spans="1:1" x14ac:dyDescent="0.25">
      <c r="A14342" s="4"/>
    </row>
    <row r="14343" spans="1:1" x14ac:dyDescent="0.25">
      <c r="A14343" s="4"/>
    </row>
    <row r="14344" spans="1:1" x14ac:dyDescent="0.25">
      <c r="A14344" s="4"/>
    </row>
    <row r="14345" spans="1:1" x14ac:dyDescent="0.25">
      <c r="A14345" s="4"/>
    </row>
    <row r="14346" spans="1:1" x14ac:dyDescent="0.25">
      <c r="A14346" s="4"/>
    </row>
    <row r="14347" spans="1:1" x14ac:dyDescent="0.25">
      <c r="A14347" s="4"/>
    </row>
    <row r="14348" spans="1:1" x14ac:dyDescent="0.25">
      <c r="A14348" s="4"/>
    </row>
    <row r="14349" spans="1:1" x14ac:dyDescent="0.25">
      <c r="A14349" s="4"/>
    </row>
    <row r="14350" spans="1:1" x14ac:dyDescent="0.25">
      <c r="A14350" s="4"/>
    </row>
    <row r="14351" spans="1:1" x14ac:dyDescent="0.25">
      <c r="A14351" s="4"/>
    </row>
    <row r="14352" spans="1:1" x14ac:dyDescent="0.25">
      <c r="A14352" s="4"/>
    </row>
    <row r="14353" spans="1:1" x14ac:dyDescent="0.25">
      <c r="A14353" s="4"/>
    </row>
    <row r="14354" spans="1:1" x14ac:dyDescent="0.25">
      <c r="A14354" s="4"/>
    </row>
    <row r="14355" spans="1:1" x14ac:dyDescent="0.25">
      <c r="A14355" s="4"/>
    </row>
    <row r="14356" spans="1:1" x14ac:dyDescent="0.25">
      <c r="A14356" s="4"/>
    </row>
    <row r="14357" spans="1:1" x14ac:dyDescent="0.25">
      <c r="A14357" s="4"/>
    </row>
    <row r="14358" spans="1:1" x14ac:dyDescent="0.25">
      <c r="A14358" s="4"/>
    </row>
    <row r="14359" spans="1:1" x14ac:dyDescent="0.25">
      <c r="A14359" s="4"/>
    </row>
    <row r="14360" spans="1:1" x14ac:dyDescent="0.25">
      <c r="A14360" s="4"/>
    </row>
    <row r="14361" spans="1:1" x14ac:dyDescent="0.25">
      <c r="A14361" s="4"/>
    </row>
    <row r="14362" spans="1:1" x14ac:dyDescent="0.25">
      <c r="A14362" s="4"/>
    </row>
    <row r="14363" spans="1:1" x14ac:dyDescent="0.25">
      <c r="A14363" s="4"/>
    </row>
    <row r="14364" spans="1:1" x14ac:dyDescent="0.25">
      <c r="A14364" s="4"/>
    </row>
    <row r="14365" spans="1:1" x14ac:dyDescent="0.25">
      <c r="A14365" s="4"/>
    </row>
    <row r="14366" spans="1:1" x14ac:dyDescent="0.25">
      <c r="A14366" s="4"/>
    </row>
    <row r="14367" spans="1:1" x14ac:dyDescent="0.25">
      <c r="A14367" s="4"/>
    </row>
    <row r="14368" spans="1:1" x14ac:dyDescent="0.25">
      <c r="A14368" s="4"/>
    </row>
    <row r="14369" spans="1:1" x14ac:dyDescent="0.25">
      <c r="A14369" s="4"/>
    </row>
    <row r="14370" spans="1:1" x14ac:dyDescent="0.25">
      <c r="A14370" s="4"/>
    </row>
    <row r="14371" spans="1:1" x14ac:dyDescent="0.25">
      <c r="A14371" s="4"/>
    </row>
    <row r="14372" spans="1:1" x14ac:dyDescent="0.25">
      <c r="A14372" s="4"/>
    </row>
    <row r="14373" spans="1:1" x14ac:dyDescent="0.25">
      <c r="A14373" s="4"/>
    </row>
    <row r="14374" spans="1:1" x14ac:dyDescent="0.25">
      <c r="A14374" s="4"/>
    </row>
    <row r="14375" spans="1:1" x14ac:dyDescent="0.25">
      <c r="A14375" s="4"/>
    </row>
    <row r="14376" spans="1:1" x14ac:dyDescent="0.25">
      <c r="A14376" s="4"/>
    </row>
    <row r="14377" spans="1:1" x14ac:dyDescent="0.25">
      <c r="A14377" s="4"/>
    </row>
    <row r="14378" spans="1:1" x14ac:dyDescent="0.25">
      <c r="A14378" s="4"/>
    </row>
    <row r="14379" spans="1:1" x14ac:dyDescent="0.25">
      <c r="A14379" s="4"/>
    </row>
    <row r="14380" spans="1:1" x14ac:dyDescent="0.25">
      <c r="A14380" s="4"/>
    </row>
    <row r="14381" spans="1:1" x14ac:dyDescent="0.25">
      <c r="A14381" s="4"/>
    </row>
    <row r="14382" spans="1:1" x14ac:dyDescent="0.25">
      <c r="A14382" s="4"/>
    </row>
    <row r="14383" spans="1:1" x14ac:dyDescent="0.25">
      <c r="A14383" s="4"/>
    </row>
    <row r="14384" spans="1:1" x14ac:dyDescent="0.25">
      <c r="A14384" s="4"/>
    </row>
    <row r="14385" spans="1:1" x14ac:dyDescent="0.25">
      <c r="A14385" s="4"/>
    </row>
    <row r="14386" spans="1:1" x14ac:dyDescent="0.25">
      <c r="A14386" s="4"/>
    </row>
    <row r="14387" spans="1:1" x14ac:dyDescent="0.25">
      <c r="A14387" s="4"/>
    </row>
    <row r="14388" spans="1:1" x14ac:dyDescent="0.25">
      <c r="A14388" s="4"/>
    </row>
    <row r="14389" spans="1:1" x14ac:dyDescent="0.25">
      <c r="A14389" s="4"/>
    </row>
    <row r="14390" spans="1:1" x14ac:dyDescent="0.25">
      <c r="A14390" s="4"/>
    </row>
    <row r="14391" spans="1:1" x14ac:dyDescent="0.25">
      <c r="A14391" s="4"/>
    </row>
    <row r="14392" spans="1:1" x14ac:dyDescent="0.25">
      <c r="A14392" s="4"/>
    </row>
    <row r="14393" spans="1:1" x14ac:dyDescent="0.25">
      <c r="A14393" s="4"/>
    </row>
    <row r="14394" spans="1:1" x14ac:dyDescent="0.25">
      <c r="A14394" s="4"/>
    </row>
    <row r="14395" spans="1:1" x14ac:dyDescent="0.25">
      <c r="A14395" s="4"/>
    </row>
    <row r="14396" spans="1:1" x14ac:dyDescent="0.25">
      <c r="A14396" s="4"/>
    </row>
    <row r="14397" spans="1:1" x14ac:dyDescent="0.25">
      <c r="A14397" s="4"/>
    </row>
    <row r="14398" spans="1:1" x14ac:dyDescent="0.25">
      <c r="A14398" s="4"/>
    </row>
    <row r="14399" spans="1:1" x14ac:dyDescent="0.25">
      <c r="A14399" s="4"/>
    </row>
    <row r="14400" spans="1:1" x14ac:dyDescent="0.25">
      <c r="A14400" s="4"/>
    </row>
    <row r="14401" spans="1:1" x14ac:dyDescent="0.25">
      <c r="A14401" s="4"/>
    </row>
    <row r="14402" spans="1:1" x14ac:dyDescent="0.25">
      <c r="A14402" s="4"/>
    </row>
    <row r="14403" spans="1:1" x14ac:dyDescent="0.25">
      <c r="A14403" s="4"/>
    </row>
    <row r="14404" spans="1:1" x14ac:dyDescent="0.25">
      <c r="A14404" s="4"/>
    </row>
    <row r="14405" spans="1:1" x14ac:dyDescent="0.25">
      <c r="A14405" s="4"/>
    </row>
    <row r="14406" spans="1:1" x14ac:dyDescent="0.25">
      <c r="A14406" s="4"/>
    </row>
    <row r="14407" spans="1:1" x14ac:dyDescent="0.25">
      <c r="A14407" s="4"/>
    </row>
    <row r="14408" spans="1:1" x14ac:dyDescent="0.25">
      <c r="A14408" s="4"/>
    </row>
    <row r="14409" spans="1:1" x14ac:dyDescent="0.25">
      <c r="A14409" s="4"/>
    </row>
    <row r="14410" spans="1:1" x14ac:dyDescent="0.25">
      <c r="A14410" s="4"/>
    </row>
    <row r="14411" spans="1:1" x14ac:dyDescent="0.25">
      <c r="A14411" s="4"/>
    </row>
    <row r="14412" spans="1:1" x14ac:dyDescent="0.25">
      <c r="A14412" s="4"/>
    </row>
    <row r="14413" spans="1:1" x14ac:dyDescent="0.25">
      <c r="A14413" s="4"/>
    </row>
    <row r="14414" spans="1:1" x14ac:dyDescent="0.25">
      <c r="A14414" s="4"/>
    </row>
    <row r="14415" spans="1:1" x14ac:dyDescent="0.25">
      <c r="A14415" s="4"/>
    </row>
    <row r="14416" spans="1:1" x14ac:dyDescent="0.25">
      <c r="A14416" s="4"/>
    </row>
    <row r="14417" spans="1:1" x14ac:dyDescent="0.25">
      <c r="A14417" s="4"/>
    </row>
    <row r="14418" spans="1:1" x14ac:dyDescent="0.25">
      <c r="A14418" s="4"/>
    </row>
    <row r="14419" spans="1:1" x14ac:dyDescent="0.25">
      <c r="A14419" s="4"/>
    </row>
    <row r="14420" spans="1:1" x14ac:dyDescent="0.25">
      <c r="A14420" s="4"/>
    </row>
    <row r="14421" spans="1:1" x14ac:dyDescent="0.25">
      <c r="A14421" s="4"/>
    </row>
    <row r="14422" spans="1:1" x14ac:dyDescent="0.25">
      <c r="A14422" s="4"/>
    </row>
    <row r="14423" spans="1:1" x14ac:dyDescent="0.25">
      <c r="A14423" s="4"/>
    </row>
    <row r="14424" spans="1:1" x14ac:dyDescent="0.25">
      <c r="A14424" s="4"/>
    </row>
    <row r="14425" spans="1:1" x14ac:dyDescent="0.25">
      <c r="A14425" s="4"/>
    </row>
    <row r="14426" spans="1:1" x14ac:dyDescent="0.25">
      <c r="A14426" s="4"/>
    </row>
    <row r="14427" spans="1:1" x14ac:dyDescent="0.25">
      <c r="A14427" s="4"/>
    </row>
    <row r="14428" spans="1:1" x14ac:dyDescent="0.25">
      <c r="A14428" s="4"/>
    </row>
    <row r="14429" spans="1:1" x14ac:dyDescent="0.25">
      <c r="A14429" s="4"/>
    </row>
    <row r="14430" spans="1:1" x14ac:dyDescent="0.25">
      <c r="A14430" s="4"/>
    </row>
    <row r="14431" spans="1:1" x14ac:dyDescent="0.25">
      <c r="A14431" s="4"/>
    </row>
    <row r="14432" spans="1:1" x14ac:dyDescent="0.25">
      <c r="A14432" s="4"/>
    </row>
    <row r="14433" spans="1:1" x14ac:dyDescent="0.25">
      <c r="A14433" s="4"/>
    </row>
    <row r="14434" spans="1:1" x14ac:dyDescent="0.25">
      <c r="A14434" s="4"/>
    </row>
    <row r="14435" spans="1:1" x14ac:dyDescent="0.25">
      <c r="A14435" s="4"/>
    </row>
    <row r="14436" spans="1:1" x14ac:dyDescent="0.25">
      <c r="A14436" s="4"/>
    </row>
    <row r="14437" spans="1:1" x14ac:dyDescent="0.25">
      <c r="A14437" s="4"/>
    </row>
    <row r="14438" spans="1:1" x14ac:dyDescent="0.25">
      <c r="A14438" s="4"/>
    </row>
    <row r="14439" spans="1:1" x14ac:dyDescent="0.25">
      <c r="A14439" s="4"/>
    </row>
    <row r="14440" spans="1:1" x14ac:dyDescent="0.25">
      <c r="A14440" s="4"/>
    </row>
    <row r="14441" spans="1:1" x14ac:dyDescent="0.25">
      <c r="A14441" s="4"/>
    </row>
    <row r="14442" spans="1:1" x14ac:dyDescent="0.25">
      <c r="A14442" s="4"/>
    </row>
    <row r="14443" spans="1:1" x14ac:dyDescent="0.25">
      <c r="A14443" s="4"/>
    </row>
    <row r="14444" spans="1:1" x14ac:dyDescent="0.25">
      <c r="A14444" s="4"/>
    </row>
    <row r="14445" spans="1:1" x14ac:dyDescent="0.25">
      <c r="A14445" s="4"/>
    </row>
    <row r="14446" spans="1:1" x14ac:dyDescent="0.25">
      <c r="A14446" s="4"/>
    </row>
    <row r="14447" spans="1:1" x14ac:dyDescent="0.25">
      <c r="A14447" s="4"/>
    </row>
    <row r="14448" spans="1:1" x14ac:dyDescent="0.25">
      <c r="A14448" s="4"/>
    </row>
    <row r="14449" spans="1:1" x14ac:dyDescent="0.25">
      <c r="A14449" s="4"/>
    </row>
    <row r="14450" spans="1:1" x14ac:dyDescent="0.25">
      <c r="A14450" s="4"/>
    </row>
    <row r="14451" spans="1:1" x14ac:dyDescent="0.25">
      <c r="A14451" s="4"/>
    </row>
    <row r="14452" spans="1:1" x14ac:dyDescent="0.25">
      <c r="A14452" s="4"/>
    </row>
    <row r="14453" spans="1:1" x14ac:dyDescent="0.25">
      <c r="A14453" s="4"/>
    </row>
    <row r="14454" spans="1:1" x14ac:dyDescent="0.25">
      <c r="A14454" s="4"/>
    </row>
    <row r="14455" spans="1:1" x14ac:dyDescent="0.25">
      <c r="A14455" s="4"/>
    </row>
    <row r="14456" spans="1:1" x14ac:dyDescent="0.25">
      <c r="A14456" s="4"/>
    </row>
    <row r="14457" spans="1:1" x14ac:dyDescent="0.25">
      <c r="A14457" s="4"/>
    </row>
    <row r="14458" spans="1:1" x14ac:dyDescent="0.25">
      <c r="A14458" s="4"/>
    </row>
    <row r="14459" spans="1:1" x14ac:dyDescent="0.25">
      <c r="A14459" s="4"/>
    </row>
    <row r="14460" spans="1:1" x14ac:dyDescent="0.25">
      <c r="A14460" s="4"/>
    </row>
    <row r="14461" spans="1:1" x14ac:dyDescent="0.25">
      <c r="A14461" s="4"/>
    </row>
    <row r="14462" spans="1:1" x14ac:dyDescent="0.25">
      <c r="A14462" s="4"/>
    </row>
    <row r="14463" spans="1:1" x14ac:dyDescent="0.25">
      <c r="A14463" s="4"/>
    </row>
    <row r="14464" spans="1:1" x14ac:dyDescent="0.25">
      <c r="A14464" s="4"/>
    </row>
    <row r="14465" spans="1:1" x14ac:dyDescent="0.25">
      <c r="A14465" s="4"/>
    </row>
    <row r="14466" spans="1:1" x14ac:dyDescent="0.25">
      <c r="A14466" s="4"/>
    </row>
    <row r="14467" spans="1:1" x14ac:dyDescent="0.25">
      <c r="A14467" s="4"/>
    </row>
    <row r="14468" spans="1:1" x14ac:dyDescent="0.25">
      <c r="A14468" s="4"/>
    </row>
    <row r="14469" spans="1:1" x14ac:dyDescent="0.25">
      <c r="A14469" s="4"/>
    </row>
    <row r="14470" spans="1:1" x14ac:dyDescent="0.25">
      <c r="A14470" s="4"/>
    </row>
    <row r="14471" spans="1:1" x14ac:dyDescent="0.25">
      <c r="A14471" s="4"/>
    </row>
    <row r="14472" spans="1:1" x14ac:dyDescent="0.25">
      <c r="A14472" s="4"/>
    </row>
    <row r="14473" spans="1:1" x14ac:dyDescent="0.25">
      <c r="A14473" s="4"/>
    </row>
    <row r="14474" spans="1:1" x14ac:dyDescent="0.25">
      <c r="A14474" s="4"/>
    </row>
    <row r="14475" spans="1:1" x14ac:dyDescent="0.25">
      <c r="A14475" s="4"/>
    </row>
    <row r="14476" spans="1:1" x14ac:dyDescent="0.25">
      <c r="A14476" s="4"/>
    </row>
    <row r="14477" spans="1:1" x14ac:dyDescent="0.25">
      <c r="A14477" s="4"/>
    </row>
    <row r="14478" spans="1:1" x14ac:dyDescent="0.25">
      <c r="A14478" s="4"/>
    </row>
    <row r="14479" spans="1:1" x14ac:dyDescent="0.25">
      <c r="A14479" s="4"/>
    </row>
    <row r="14480" spans="1:1" x14ac:dyDescent="0.25">
      <c r="A14480" s="4"/>
    </row>
    <row r="14481" spans="1:1" x14ac:dyDescent="0.25">
      <c r="A14481" s="4"/>
    </row>
    <row r="14482" spans="1:1" x14ac:dyDescent="0.25">
      <c r="A14482" s="4"/>
    </row>
    <row r="14483" spans="1:1" x14ac:dyDescent="0.25">
      <c r="A14483" s="4"/>
    </row>
    <row r="14484" spans="1:1" x14ac:dyDescent="0.25">
      <c r="A14484" s="4"/>
    </row>
    <row r="14485" spans="1:1" x14ac:dyDescent="0.25">
      <c r="A14485" s="4"/>
    </row>
    <row r="14486" spans="1:1" x14ac:dyDescent="0.25">
      <c r="A14486" s="4"/>
    </row>
    <row r="14487" spans="1:1" x14ac:dyDescent="0.25">
      <c r="A14487" s="4"/>
    </row>
    <row r="14488" spans="1:1" x14ac:dyDescent="0.25">
      <c r="A14488" s="4"/>
    </row>
    <row r="14489" spans="1:1" x14ac:dyDescent="0.25">
      <c r="A14489" s="4"/>
    </row>
    <row r="14490" spans="1:1" x14ac:dyDescent="0.25">
      <c r="A14490" s="4"/>
    </row>
    <row r="14491" spans="1:1" x14ac:dyDescent="0.25">
      <c r="A14491" s="4"/>
    </row>
    <row r="14492" spans="1:1" x14ac:dyDescent="0.25">
      <c r="A14492" s="4"/>
    </row>
    <row r="14493" spans="1:1" x14ac:dyDescent="0.25">
      <c r="A14493" s="4"/>
    </row>
    <row r="14494" spans="1:1" x14ac:dyDescent="0.25">
      <c r="A14494" s="4"/>
    </row>
    <row r="14495" spans="1:1" x14ac:dyDescent="0.25">
      <c r="A14495" s="4"/>
    </row>
    <row r="14496" spans="1:1" x14ac:dyDescent="0.25">
      <c r="A14496" s="4"/>
    </row>
    <row r="14497" spans="1:1" x14ac:dyDescent="0.25">
      <c r="A14497" s="4"/>
    </row>
    <row r="14498" spans="1:1" x14ac:dyDescent="0.25">
      <c r="A14498" s="4"/>
    </row>
    <row r="14499" spans="1:1" x14ac:dyDescent="0.25">
      <c r="A14499" s="4"/>
    </row>
    <row r="14500" spans="1:1" x14ac:dyDescent="0.25">
      <c r="A14500" s="4"/>
    </row>
    <row r="14501" spans="1:1" x14ac:dyDescent="0.25">
      <c r="A14501" s="4"/>
    </row>
    <row r="14502" spans="1:1" x14ac:dyDescent="0.25">
      <c r="A14502" s="4"/>
    </row>
    <row r="14503" spans="1:1" x14ac:dyDescent="0.25">
      <c r="A14503" s="4"/>
    </row>
    <row r="14504" spans="1:1" x14ac:dyDescent="0.25">
      <c r="A14504" s="4"/>
    </row>
    <row r="14505" spans="1:1" x14ac:dyDescent="0.25">
      <c r="A14505" s="4"/>
    </row>
    <row r="14506" spans="1:1" x14ac:dyDescent="0.25">
      <c r="A14506" s="4"/>
    </row>
    <row r="14507" spans="1:1" x14ac:dyDescent="0.25">
      <c r="A14507" s="4"/>
    </row>
    <row r="14508" spans="1:1" x14ac:dyDescent="0.25">
      <c r="A14508" s="4"/>
    </row>
    <row r="14509" spans="1:1" x14ac:dyDescent="0.25">
      <c r="A14509" s="4"/>
    </row>
    <row r="14510" spans="1:1" x14ac:dyDescent="0.25">
      <c r="A14510" s="4"/>
    </row>
    <row r="14511" spans="1:1" x14ac:dyDescent="0.25">
      <c r="A14511" s="4"/>
    </row>
    <row r="14512" spans="1:1" x14ac:dyDescent="0.25">
      <c r="A14512" s="4"/>
    </row>
    <row r="14513" spans="1:1" x14ac:dyDescent="0.25">
      <c r="A14513" s="4"/>
    </row>
    <row r="14514" spans="1:1" x14ac:dyDescent="0.25">
      <c r="A14514" s="4"/>
    </row>
    <row r="14515" spans="1:1" x14ac:dyDescent="0.25">
      <c r="A14515" s="4"/>
    </row>
    <row r="14516" spans="1:1" x14ac:dyDescent="0.25">
      <c r="A14516" s="4"/>
    </row>
    <row r="14517" spans="1:1" x14ac:dyDescent="0.25">
      <c r="A14517" s="4"/>
    </row>
    <row r="14518" spans="1:1" x14ac:dyDescent="0.25">
      <c r="A14518" s="4"/>
    </row>
    <row r="14519" spans="1:1" x14ac:dyDescent="0.25">
      <c r="A14519" s="4"/>
    </row>
    <row r="14520" spans="1:1" x14ac:dyDescent="0.25">
      <c r="A14520" s="4"/>
    </row>
    <row r="14521" spans="1:1" x14ac:dyDescent="0.25">
      <c r="A14521" s="4"/>
    </row>
    <row r="14522" spans="1:1" x14ac:dyDescent="0.25">
      <c r="A14522" s="4"/>
    </row>
    <row r="14523" spans="1:1" x14ac:dyDescent="0.25">
      <c r="A14523" s="4"/>
    </row>
    <row r="14524" spans="1:1" x14ac:dyDescent="0.25">
      <c r="A14524" s="4"/>
    </row>
    <row r="14525" spans="1:1" x14ac:dyDescent="0.25">
      <c r="A14525" s="4"/>
    </row>
    <row r="14526" spans="1:1" x14ac:dyDescent="0.25">
      <c r="A14526" s="4"/>
    </row>
    <row r="14527" spans="1:1" x14ac:dyDescent="0.25">
      <c r="A14527" s="4"/>
    </row>
    <row r="14528" spans="1:1" x14ac:dyDescent="0.25">
      <c r="A14528" s="4"/>
    </row>
    <row r="14529" spans="1:1" x14ac:dyDescent="0.25">
      <c r="A14529" s="4"/>
    </row>
    <row r="14530" spans="1:1" x14ac:dyDescent="0.25">
      <c r="A14530" s="4"/>
    </row>
    <row r="14531" spans="1:1" x14ac:dyDescent="0.25">
      <c r="A14531" s="4"/>
    </row>
    <row r="14532" spans="1:1" x14ac:dyDescent="0.25">
      <c r="A14532" s="4"/>
    </row>
    <row r="14533" spans="1:1" x14ac:dyDescent="0.25">
      <c r="A14533" s="4"/>
    </row>
    <row r="14534" spans="1:1" x14ac:dyDescent="0.25">
      <c r="A14534" s="4"/>
    </row>
    <row r="14535" spans="1:1" x14ac:dyDescent="0.25">
      <c r="A14535" s="4"/>
    </row>
    <row r="14536" spans="1:1" x14ac:dyDescent="0.25">
      <c r="A14536" s="4"/>
    </row>
    <row r="14537" spans="1:1" x14ac:dyDescent="0.25">
      <c r="A14537" s="4"/>
    </row>
    <row r="14538" spans="1:1" x14ac:dyDescent="0.25">
      <c r="A14538" s="4"/>
    </row>
    <row r="14539" spans="1:1" x14ac:dyDescent="0.25">
      <c r="A14539" s="4"/>
    </row>
    <row r="14540" spans="1:1" x14ac:dyDescent="0.25">
      <c r="A14540" s="4"/>
    </row>
    <row r="14541" spans="1:1" x14ac:dyDescent="0.25">
      <c r="A14541" s="4"/>
    </row>
    <row r="14542" spans="1:1" x14ac:dyDescent="0.25">
      <c r="A14542" s="4"/>
    </row>
    <row r="14543" spans="1:1" x14ac:dyDescent="0.25">
      <c r="A14543" s="4"/>
    </row>
    <row r="14544" spans="1:1" x14ac:dyDescent="0.25">
      <c r="A14544" s="4"/>
    </row>
    <row r="14545" spans="1:1" x14ac:dyDescent="0.25">
      <c r="A14545" s="4"/>
    </row>
    <row r="14546" spans="1:1" x14ac:dyDescent="0.25">
      <c r="A14546" s="4"/>
    </row>
    <row r="14547" spans="1:1" x14ac:dyDescent="0.25">
      <c r="A14547" s="4"/>
    </row>
    <row r="14548" spans="1:1" x14ac:dyDescent="0.25">
      <c r="A14548" s="4"/>
    </row>
    <row r="14549" spans="1:1" x14ac:dyDescent="0.25">
      <c r="A14549" s="4"/>
    </row>
    <row r="14550" spans="1:1" x14ac:dyDescent="0.25">
      <c r="A14550" s="4"/>
    </row>
    <row r="14551" spans="1:1" x14ac:dyDescent="0.25">
      <c r="A14551" s="4"/>
    </row>
    <row r="14552" spans="1:1" x14ac:dyDescent="0.25">
      <c r="A14552" s="4"/>
    </row>
    <row r="14553" spans="1:1" x14ac:dyDescent="0.25">
      <c r="A14553" s="4"/>
    </row>
    <row r="14554" spans="1:1" x14ac:dyDescent="0.25">
      <c r="A14554" s="4"/>
    </row>
    <row r="14555" spans="1:1" x14ac:dyDescent="0.25">
      <c r="A14555" s="4"/>
    </row>
    <row r="14556" spans="1:1" x14ac:dyDescent="0.25">
      <c r="A14556" s="4"/>
    </row>
    <row r="14557" spans="1:1" x14ac:dyDescent="0.25">
      <c r="A14557" s="4"/>
    </row>
    <row r="14558" spans="1:1" x14ac:dyDescent="0.25">
      <c r="A14558" s="4"/>
    </row>
    <row r="14559" spans="1:1" x14ac:dyDescent="0.25">
      <c r="A14559" s="4"/>
    </row>
    <row r="14560" spans="1:1" x14ac:dyDescent="0.25">
      <c r="A14560" s="4"/>
    </row>
    <row r="14561" spans="1:1" x14ac:dyDescent="0.25">
      <c r="A14561" s="4"/>
    </row>
    <row r="14562" spans="1:1" x14ac:dyDescent="0.25">
      <c r="A14562" s="4"/>
    </row>
    <row r="14563" spans="1:1" x14ac:dyDescent="0.25">
      <c r="A14563" s="4"/>
    </row>
    <row r="14564" spans="1:1" x14ac:dyDescent="0.25">
      <c r="A14564" s="4"/>
    </row>
    <row r="14565" spans="1:1" x14ac:dyDescent="0.25">
      <c r="A14565" s="4"/>
    </row>
    <row r="14566" spans="1:1" x14ac:dyDescent="0.25">
      <c r="A14566" s="4"/>
    </row>
    <row r="14567" spans="1:1" x14ac:dyDescent="0.25">
      <c r="A14567" s="4"/>
    </row>
    <row r="14568" spans="1:1" x14ac:dyDescent="0.25">
      <c r="A14568" s="4"/>
    </row>
    <row r="14569" spans="1:1" x14ac:dyDescent="0.25">
      <c r="A14569" s="4"/>
    </row>
    <row r="14570" spans="1:1" x14ac:dyDescent="0.25">
      <c r="A14570" s="4"/>
    </row>
    <row r="14571" spans="1:1" x14ac:dyDescent="0.25">
      <c r="A14571" s="4"/>
    </row>
    <row r="14572" spans="1:1" x14ac:dyDescent="0.25">
      <c r="A14572" s="4"/>
    </row>
    <row r="14573" spans="1:1" x14ac:dyDescent="0.25">
      <c r="A14573" s="4"/>
    </row>
    <row r="14574" spans="1:1" x14ac:dyDescent="0.25">
      <c r="A14574" s="4"/>
    </row>
    <row r="14575" spans="1:1" x14ac:dyDescent="0.25">
      <c r="A14575" s="4"/>
    </row>
    <row r="14576" spans="1:1" x14ac:dyDescent="0.25">
      <c r="A14576" s="4"/>
    </row>
    <row r="14577" spans="1:1" x14ac:dyDescent="0.25">
      <c r="A14577" s="4"/>
    </row>
    <row r="14578" spans="1:1" x14ac:dyDescent="0.25">
      <c r="A14578" s="4"/>
    </row>
    <row r="14579" spans="1:1" x14ac:dyDescent="0.25">
      <c r="A14579" s="4"/>
    </row>
    <row r="14580" spans="1:1" x14ac:dyDescent="0.25">
      <c r="A14580" s="4"/>
    </row>
    <row r="14581" spans="1:1" x14ac:dyDescent="0.25">
      <c r="A14581" s="4"/>
    </row>
    <row r="14582" spans="1:1" x14ac:dyDescent="0.25">
      <c r="A14582" s="4"/>
    </row>
    <row r="14583" spans="1:1" x14ac:dyDescent="0.25">
      <c r="A14583" s="4"/>
    </row>
    <row r="14584" spans="1:1" x14ac:dyDescent="0.25">
      <c r="A14584" s="4"/>
    </row>
    <row r="14585" spans="1:1" x14ac:dyDescent="0.25">
      <c r="A14585" s="4"/>
    </row>
    <row r="14586" spans="1:1" x14ac:dyDescent="0.25">
      <c r="A14586" s="4"/>
    </row>
    <row r="14587" spans="1:1" x14ac:dyDescent="0.25">
      <c r="A14587" s="4"/>
    </row>
    <row r="14588" spans="1:1" x14ac:dyDescent="0.25">
      <c r="A14588" s="4"/>
    </row>
    <row r="14589" spans="1:1" x14ac:dyDescent="0.25">
      <c r="A14589" s="4"/>
    </row>
    <row r="14590" spans="1:1" x14ac:dyDescent="0.25">
      <c r="A14590" s="4"/>
    </row>
    <row r="14591" spans="1:1" x14ac:dyDescent="0.25">
      <c r="A14591" s="4"/>
    </row>
    <row r="14592" spans="1:1" x14ac:dyDescent="0.25">
      <c r="A14592" s="4"/>
    </row>
    <row r="14593" spans="1:1" x14ac:dyDescent="0.25">
      <c r="A14593" s="4"/>
    </row>
    <row r="14594" spans="1:1" x14ac:dyDescent="0.25">
      <c r="A14594" s="4"/>
    </row>
    <row r="14595" spans="1:1" x14ac:dyDescent="0.25">
      <c r="A14595" s="4"/>
    </row>
    <row r="14596" spans="1:1" x14ac:dyDescent="0.25">
      <c r="A14596" s="4"/>
    </row>
    <row r="14597" spans="1:1" x14ac:dyDescent="0.25">
      <c r="A14597" s="4"/>
    </row>
    <row r="14598" spans="1:1" x14ac:dyDescent="0.25">
      <c r="A14598" s="4"/>
    </row>
    <row r="14599" spans="1:1" x14ac:dyDescent="0.25">
      <c r="A14599" s="4"/>
    </row>
    <row r="14600" spans="1:1" x14ac:dyDescent="0.25">
      <c r="A14600" s="4"/>
    </row>
    <row r="14601" spans="1:1" x14ac:dyDescent="0.25">
      <c r="A14601" s="4"/>
    </row>
    <row r="14602" spans="1:1" x14ac:dyDescent="0.25">
      <c r="A14602" s="4"/>
    </row>
    <row r="14603" spans="1:1" x14ac:dyDescent="0.25">
      <c r="A14603" s="4"/>
    </row>
    <row r="14604" spans="1:1" x14ac:dyDescent="0.25">
      <c r="A14604" s="4"/>
    </row>
    <row r="14605" spans="1:1" x14ac:dyDescent="0.25">
      <c r="A14605" s="4"/>
    </row>
    <row r="14606" spans="1:1" x14ac:dyDescent="0.25">
      <c r="A14606" s="4"/>
    </row>
    <row r="14607" spans="1:1" x14ac:dyDescent="0.25">
      <c r="A14607" s="4"/>
    </row>
    <row r="14608" spans="1:1" x14ac:dyDescent="0.25">
      <c r="A14608" s="4"/>
    </row>
    <row r="14609" spans="1:1" x14ac:dyDescent="0.25">
      <c r="A14609" s="4"/>
    </row>
    <row r="14610" spans="1:1" x14ac:dyDescent="0.25">
      <c r="A14610" s="4"/>
    </row>
    <row r="14611" spans="1:1" x14ac:dyDescent="0.25">
      <c r="A14611" s="4"/>
    </row>
    <row r="14612" spans="1:1" x14ac:dyDescent="0.25">
      <c r="A14612" s="4"/>
    </row>
    <row r="14613" spans="1:1" x14ac:dyDescent="0.25">
      <c r="A14613" s="4"/>
    </row>
    <row r="14614" spans="1:1" x14ac:dyDescent="0.25">
      <c r="A14614" s="4"/>
    </row>
    <row r="14615" spans="1:1" x14ac:dyDescent="0.25">
      <c r="A14615" s="4"/>
    </row>
    <row r="14616" spans="1:1" x14ac:dyDescent="0.25">
      <c r="A14616" s="4"/>
    </row>
    <row r="14617" spans="1:1" x14ac:dyDescent="0.25">
      <c r="A14617" s="4"/>
    </row>
    <row r="14618" spans="1:1" x14ac:dyDescent="0.25">
      <c r="A14618" s="4"/>
    </row>
    <row r="14619" spans="1:1" x14ac:dyDescent="0.25">
      <c r="A14619" s="4"/>
    </row>
    <row r="14620" spans="1:1" x14ac:dyDescent="0.25">
      <c r="A14620" s="4"/>
    </row>
    <row r="14621" spans="1:1" x14ac:dyDescent="0.25">
      <c r="A14621" s="4"/>
    </row>
    <row r="14622" spans="1:1" x14ac:dyDescent="0.25">
      <c r="A14622" s="4"/>
    </row>
    <row r="14623" spans="1:1" x14ac:dyDescent="0.25">
      <c r="A14623" s="4"/>
    </row>
    <row r="14624" spans="1:1" x14ac:dyDescent="0.25">
      <c r="A14624" s="4"/>
    </row>
    <row r="14625" spans="1:1" x14ac:dyDescent="0.25">
      <c r="A14625" s="4"/>
    </row>
    <row r="14626" spans="1:1" x14ac:dyDescent="0.25">
      <c r="A14626" s="4"/>
    </row>
    <row r="14627" spans="1:1" x14ac:dyDescent="0.25">
      <c r="A14627" s="4"/>
    </row>
    <row r="14628" spans="1:1" x14ac:dyDescent="0.25">
      <c r="A14628" s="4"/>
    </row>
    <row r="14629" spans="1:1" x14ac:dyDescent="0.25">
      <c r="A14629" s="4"/>
    </row>
    <row r="14630" spans="1:1" x14ac:dyDescent="0.25">
      <c r="A14630" s="4"/>
    </row>
    <row r="14631" spans="1:1" x14ac:dyDescent="0.25">
      <c r="A14631" s="4"/>
    </row>
    <row r="14632" spans="1:1" x14ac:dyDescent="0.25">
      <c r="A14632" s="4"/>
    </row>
    <row r="14633" spans="1:1" x14ac:dyDescent="0.25">
      <c r="A14633" s="4"/>
    </row>
    <row r="14634" spans="1:1" x14ac:dyDescent="0.25">
      <c r="A14634" s="4"/>
    </row>
    <row r="14635" spans="1:1" x14ac:dyDescent="0.25">
      <c r="A14635" s="4"/>
    </row>
    <row r="14636" spans="1:1" x14ac:dyDescent="0.25">
      <c r="A14636" s="4"/>
    </row>
    <row r="14637" spans="1:1" x14ac:dyDescent="0.25">
      <c r="A14637" s="4"/>
    </row>
    <row r="14638" spans="1:1" x14ac:dyDescent="0.25">
      <c r="A14638" s="4"/>
    </row>
    <row r="14639" spans="1:1" x14ac:dyDescent="0.25">
      <c r="A14639" s="4"/>
    </row>
    <row r="14640" spans="1:1" x14ac:dyDescent="0.25">
      <c r="A14640" s="4"/>
    </row>
    <row r="14641" spans="1:1" x14ac:dyDescent="0.25">
      <c r="A14641" s="4"/>
    </row>
    <row r="14642" spans="1:1" x14ac:dyDescent="0.25">
      <c r="A14642" s="4"/>
    </row>
    <row r="14643" spans="1:1" x14ac:dyDescent="0.25">
      <c r="A14643" s="4"/>
    </row>
    <row r="14644" spans="1:1" x14ac:dyDescent="0.25">
      <c r="A14644" s="4"/>
    </row>
    <row r="14645" spans="1:1" x14ac:dyDescent="0.25">
      <c r="A14645" s="4"/>
    </row>
    <row r="14646" spans="1:1" x14ac:dyDescent="0.25">
      <c r="A14646" s="4"/>
    </row>
    <row r="14647" spans="1:1" x14ac:dyDescent="0.25">
      <c r="A14647" s="4"/>
    </row>
    <row r="14648" spans="1:1" x14ac:dyDescent="0.25">
      <c r="A14648" s="4"/>
    </row>
    <row r="14649" spans="1:1" x14ac:dyDescent="0.25">
      <c r="A14649" s="4"/>
    </row>
    <row r="14650" spans="1:1" x14ac:dyDescent="0.25">
      <c r="A14650" s="4"/>
    </row>
    <row r="14651" spans="1:1" x14ac:dyDescent="0.25">
      <c r="A14651" s="4"/>
    </row>
    <row r="14652" spans="1:1" x14ac:dyDescent="0.25">
      <c r="A14652" s="4"/>
    </row>
    <row r="14653" spans="1:1" x14ac:dyDescent="0.25">
      <c r="A14653" s="4"/>
    </row>
    <row r="14654" spans="1:1" x14ac:dyDescent="0.25">
      <c r="A14654" s="4"/>
    </row>
    <row r="14655" spans="1:1" x14ac:dyDescent="0.25">
      <c r="A14655" s="4"/>
    </row>
    <row r="14656" spans="1:1" x14ac:dyDescent="0.25">
      <c r="A14656" s="4"/>
    </row>
    <row r="14657" spans="1:1" x14ac:dyDescent="0.25">
      <c r="A14657" s="4"/>
    </row>
    <row r="14658" spans="1:1" x14ac:dyDescent="0.25">
      <c r="A14658" s="4"/>
    </row>
    <row r="14659" spans="1:1" x14ac:dyDescent="0.25">
      <c r="A14659" s="4"/>
    </row>
    <row r="14660" spans="1:1" x14ac:dyDescent="0.25">
      <c r="A14660" s="4"/>
    </row>
    <row r="14661" spans="1:1" x14ac:dyDescent="0.25">
      <c r="A14661" s="4"/>
    </row>
    <row r="14662" spans="1:1" x14ac:dyDescent="0.25">
      <c r="A14662" s="4"/>
    </row>
    <row r="14663" spans="1:1" x14ac:dyDescent="0.25">
      <c r="A14663" s="4"/>
    </row>
    <row r="14664" spans="1:1" x14ac:dyDescent="0.25">
      <c r="A14664" s="4"/>
    </row>
    <row r="14665" spans="1:1" x14ac:dyDescent="0.25">
      <c r="A14665" s="4"/>
    </row>
    <row r="14666" spans="1:1" x14ac:dyDescent="0.25">
      <c r="A14666" s="4"/>
    </row>
    <row r="14667" spans="1:1" x14ac:dyDescent="0.25">
      <c r="A14667" s="4"/>
    </row>
    <row r="14668" spans="1:1" x14ac:dyDescent="0.25">
      <c r="A14668" s="4"/>
    </row>
    <row r="14669" spans="1:1" x14ac:dyDescent="0.25">
      <c r="A14669" s="4"/>
    </row>
    <row r="14670" spans="1:1" x14ac:dyDescent="0.25">
      <c r="A14670" s="4"/>
    </row>
    <row r="14671" spans="1:1" x14ac:dyDescent="0.25">
      <c r="A14671" s="4"/>
    </row>
    <row r="14672" spans="1:1" x14ac:dyDescent="0.25">
      <c r="A14672" s="4"/>
    </row>
    <row r="14673" spans="1:1" x14ac:dyDescent="0.25">
      <c r="A14673" s="4"/>
    </row>
    <row r="14674" spans="1:1" x14ac:dyDescent="0.25">
      <c r="A14674" s="4"/>
    </row>
    <row r="14675" spans="1:1" x14ac:dyDescent="0.25">
      <c r="A14675" s="4"/>
    </row>
    <row r="14676" spans="1:1" x14ac:dyDescent="0.25">
      <c r="A14676" s="4"/>
    </row>
    <row r="14677" spans="1:1" x14ac:dyDescent="0.25">
      <c r="A14677" s="4"/>
    </row>
    <row r="14678" spans="1:1" x14ac:dyDescent="0.25">
      <c r="A14678" s="4"/>
    </row>
    <row r="14679" spans="1:1" x14ac:dyDescent="0.25">
      <c r="A14679" s="4"/>
    </row>
    <row r="14680" spans="1:1" x14ac:dyDescent="0.25">
      <c r="A14680" s="4"/>
    </row>
    <row r="14681" spans="1:1" x14ac:dyDescent="0.25">
      <c r="A14681" s="4"/>
    </row>
    <row r="14682" spans="1:1" x14ac:dyDescent="0.25">
      <c r="A14682" s="4"/>
    </row>
    <row r="14683" spans="1:1" x14ac:dyDescent="0.25">
      <c r="A14683" s="4"/>
    </row>
    <row r="14684" spans="1:1" x14ac:dyDescent="0.25">
      <c r="A14684" s="4"/>
    </row>
    <row r="14685" spans="1:1" x14ac:dyDescent="0.25">
      <c r="A14685" s="4"/>
    </row>
    <row r="14686" spans="1:1" x14ac:dyDescent="0.25">
      <c r="A14686" s="4"/>
    </row>
    <row r="14687" spans="1:1" x14ac:dyDescent="0.25">
      <c r="A14687" s="4"/>
    </row>
    <row r="14688" spans="1:1" x14ac:dyDescent="0.25">
      <c r="A14688" s="4"/>
    </row>
    <row r="14689" spans="1:1" x14ac:dyDescent="0.25">
      <c r="A14689" s="4"/>
    </row>
    <row r="14690" spans="1:1" x14ac:dyDescent="0.25">
      <c r="A14690" s="4"/>
    </row>
    <row r="14691" spans="1:1" x14ac:dyDescent="0.25">
      <c r="A14691" s="4"/>
    </row>
    <row r="14692" spans="1:1" x14ac:dyDescent="0.25">
      <c r="A14692" s="4"/>
    </row>
    <row r="14693" spans="1:1" x14ac:dyDescent="0.25">
      <c r="A14693" s="4"/>
    </row>
    <row r="14694" spans="1:1" x14ac:dyDescent="0.25">
      <c r="A14694" s="4"/>
    </row>
    <row r="14695" spans="1:1" x14ac:dyDescent="0.25">
      <c r="A14695" s="4"/>
    </row>
    <row r="14696" spans="1:1" x14ac:dyDescent="0.25">
      <c r="A14696" s="4"/>
    </row>
    <row r="14697" spans="1:1" x14ac:dyDescent="0.25">
      <c r="A14697" s="4"/>
    </row>
    <row r="14698" spans="1:1" x14ac:dyDescent="0.25">
      <c r="A14698" s="4"/>
    </row>
    <row r="14699" spans="1:1" x14ac:dyDescent="0.25">
      <c r="A14699" s="4"/>
    </row>
    <row r="14700" spans="1:1" x14ac:dyDescent="0.25">
      <c r="A14700" s="4"/>
    </row>
    <row r="14701" spans="1:1" x14ac:dyDescent="0.25">
      <c r="A14701" s="4"/>
    </row>
    <row r="14702" spans="1:1" x14ac:dyDescent="0.25">
      <c r="A14702" s="4"/>
    </row>
    <row r="14703" spans="1:1" x14ac:dyDescent="0.25">
      <c r="A14703" s="4"/>
    </row>
    <row r="14704" spans="1:1" x14ac:dyDescent="0.25">
      <c r="A14704" s="4"/>
    </row>
    <row r="14705" spans="1:1" x14ac:dyDescent="0.25">
      <c r="A14705" s="4"/>
    </row>
    <row r="14706" spans="1:1" x14ac:dyDescent="0.25">
      <c r="A14706" s="4"/>
    </row>
    <row r="14707" spans="1:1" x14ac:dyDescent="0.25">
      <c r="A14707" s="4"/>
    </row>
    <row r="14708" spans="1:1" x14ac:dyDescent="0.25">
      <c r="A14708" s="4"/>
    </row>
    <row r="14709" spans="1:1" x14ac:dyDescent="0.25">
      <c r="A14709" s="4"/>
    </row>
    <row r="14710" spans="1:1" x14ac:dyDescent="0.25">
      <c r="A14710" s="4"/>
    </row>
    <row r="14711" spans="1:1" x14ac:dyDescent="0.25">
      <c r="A14711" s="4"/>
    </row>
    <row r="14712" spans="1:1" x14ac:dyDescent="0.25">
      <c r="A14712" s="4"/>
    </row>
    <row r="14713" spans="1:1" x14ac:dyDescent="0.25">
      <c r="A14713" s="4"/>
    </row>
    <row r="14714" spans="1:1" x14ac:dyDescent="0.25">
      <c r="A14714" s="4"/>
    </row>
    <row r="14715" spans="1:1" x14ac:dyDescent="0.25">
      <c r="A14715" s="4"/>
    </row>
    <row r="14716" spans="1:1" x14ac:dyDescent="0.25">
      <c r="A14716" s="4"/>
    </row>
    <row r="14717" spans="1:1" x14ac:dyDescent="0.25">
      <c r="A14717" s="4"/>
    </row>
    <row r="14718" spans="1:1" x14ac:dyDescent="0.25">
      <c r="A14718" s="4"/>
    </row>
    <row r="14719" spans="1:1" x14ac:dyDescent="0.25">
      <c r="A14719" s="4"/>
    </row>
    <row r="14720" spans="1:1" x14ac:dyDescent="0.25">
      <c r="A14720" s="4"/>
    </row>
    <row r="14721" spans="1:1" x14ac:dyDescent="0.25">
      <c r="A14721" s="4"/>
    </row>
    <row r="14722" spans="1:1" x14ac:dyDescent="0.25">
      <c r="A14722" s="4"/>
    </row>
    <row r="14723" spans="1:1" x14ac:dyDescent="0.25">
      <c r="A14723" s="4"/>
    </row>
    <row r="14724" spans="1:1" x14ac:dyDescent="0.25">
      <c r="A14724" s="4"/>
    </row>
    <row r="14725" spans="1:1" x14ac:dyDescent="0.25">
      <c r="A14725" s="4"/>
    </row>
    <row r="14726" spans="1:1" x14ac:dyDescent="0.25">
      <c r="A14726" s="4"/>
    </row>
    <row r="14727" spans="1:1" x14ac:dyDescent="0.25">
      <c r="A14727" s="4"/>
    </row>
    <row r="14728" spans="1:1" x14ac:dyDescent="0.25">
      <c r="A14728" s="4"/>
    </row>
    <row r="14729" spans="1:1" x14ac:dyDescent="0.25">
      <c r="A14729" s="4"/>
    </row>
    <row r="14730" spans="1:1" x14ac:dyDescent="0.25">
      <c r="A14730" s="4"/>
    </row>
    <row r="14731" spans="1:1" x14ac:dyDescent="0.25">
      <c r="A14731" s="4"/>
    </row>
    <row r="14732" spans="1:1" x14ac:dyDescent="0.25">
      <c r="A14732" s="4"/>
    </row>
    <row r="14733" spans="1:1" x14ac:dyDescent="0.25">
      <c r="A14733" s="4"/>
    </row>
    <row r="14734" spans="1:1" x14ac:dyDescent="0.25">
      <c r="A14734" s="4"/>
    </row>
    <row r="14735" spans="1:1" x14ac:dyDescent="0.25">
      <c r="A14735" s="4"/>
    </row>
    <row r="14736" spans="1:1" x14ac:dyDescent="0.25">
      <c r="A14736" s="4"/>
    </row>
    <row r="14737" spans="1:1" x14ac:dyDescent="0.25">
      <c r="A14737" s="4"/>
    </row>
    <row r="14738" spans="1:1" x14ac:dyDescent="0.25">
      <c r="A14738" s="4"/>
    </row>
    <row r="14739" spans="1:1" x14ac:dyDescent="0.25">
      <c r="A14739" s="4"/>
    </row>
    <row r="14740" spans="1:1" x14ac:dyDescent="0.25">
      <c r="A14740" s="4"/>
    </row>
    <row r="14741" spans="1:1" x14ac:dyDescent="0.25">
      <c r="A14741" s="4"/>
    </row>
    <row r="14742" spans="1:1" x14ac:dyDescent="0.25">
      <c r="A14742" s="4"/>
    </row>
    <row r="14743" spans="1:1" x14ac:dyDescent="0.25">
      <c r="A14743" s="4"/>
    </row>
    <row r="14744" spans="1:1" x14ac:dyDescent="0.25">
      <c r="A14744" s="4"/>
    </row>
    <row r="14745" spans="1:1" x14ac:dyDescent="0.25">
      <c r="A14745" s="4"/>
    </row>
    <row r="14746" spans="1:1" x14ac:dyDescent="0.25">
      <c r="A14746" s="4"/>
    </row>
    <row r="14747" spans="1:1" x14ac:dyDescent="0.25">
      <c r="A14747" s="4"/>
    </row>
    <row r="14748" spans="1:1" x14ac:dyDescent="0.25">
      <c r="A14748" s="4"/>
    </row>
    <row r="14749" spans="1:1" x14ac:dyDescent="0.25">
      <c r="A14749" s="4"/>
    </row>
    <row r="14750" spans="1:1" x14ac:dyDescent="0.25">
      <c r="A14750" s="4"/>
    </row>
    <row r="14751" spans="1:1" x14ac:dyDescent="0.25">
      <c r="A14751" s="4"/>
    </row>
    <row r="14752" spans="1:1" x14ac:dyDescent="0.25">
      <c r="A14752" s="4"/>
    </row>
    <row r="14753" spans="1:1" x14ac:dyDescent="0.25">
      <c r="A14753" s="4"/>
    </row>
    <row r="14754" spans="1:1" x14ac:dyDescent="0.25">
      <c r="A14754" s="4"/>
    </row>
    <row r="14755" spans="1:1" x14ac:dyDescent="0.25">
      <c r="A14755" s="4"/>
    </row>
    <row r="14756" spans="1:1" x14ac:dyDescent="0.25">
      <c r="A14756" s="4"/>
    </row>
    <row r="14757" spans="1:1" x14ac:dyDescent="0.25">
      <c r="A14757" s="4"/>
    </row>
    <row r="14758" spans="1:1" x14ac:dyDescent="0.25">
      <c r="A14758" s="4"/>
    </row>
    <row r="14759" spans="1:1" x14ac:dyDescent="0.25">
      <c r="A14759" s="4"/>
    </row>
    <row r="14760" spans="1:1" x14ac:dyDescent="0.25">
      <c r="A14760" s="4"/>
    </row>
    <row r="14761" spans="1:1" x14ac:dyDescent="0.25">
      <c r="A14761" s="4"/>
    </row>
    <row r="14762" spans="1:1" x14ac:dyDescent="0.25">
      <c r="A14762" s="4"/>
    </row>
    <row r="14763" spans="1:1" x14ac:dyDescent="0.25">
      <c r="A14763" s="4"/>
    </row>
    <row r="14764" spans="1:1" x14ac:dyDescent="0.25">
      <c r="A14764" s="4"/>
    </row>
    <row r="14765" spans="1:1" x14ac:dyDescent="0.25">
      <c r="A14765" s="4"/>
    </row>
    <row r="14766" spans="1:1" x14ac:dyDescent="0.25">
      <c r="A14766" s="4"/>
    </row>
    <row r="14767" spans="1:1" x14ac:dyDescent="0.25">
      <c r="A14767" s="4"/>
    </row>
    <row r="14768" spans="1:1" x14ac:dyDescent="0.25">
      <c r="A14768" s="4"/>
    </row>
    <row r="14769" spans="1:1" x14ac:dyDescent="0.25">
      <c r="A14769" s="4"/>
    </row>
    <row r="14770" spans="1:1" x14ac:dyDescent="0.25">
      <c r="A14770" s="4"/>
    </row>
    <row r="14771" spans="1:1" x14ac:dyDescent="0.25">
      <c r="A14771" s="4"/>
    </row>
    <row r="14772" spans="1:1" x14ac:dyDescent="0.25">
      <c r="A14772" s="4"/>
    </row>
    <row r="14773" spans="1:1" x14ac:dyDescent="0.25">
      <c r="A14773" s="4"/>
    </row>
    <row r="14774" spans="1:1" x14ac:dyDescent="0.25">
      <c r="A14774" s="4"/>
    </row>
    <row r="14775" spans="1:1" x14ac:dyDescent="0.25">
      <c r="A14775" s="4"/>
    </row>
    <row r="14776" spans="1:1" x14ac:dyDescent="0.25">
      <c r="A14776" s="4"/>
    </row>
    <row r="14777" spans="1:1" x14ac:dyDescent="0.25">
      <c r="A14777" s="4"/>
    </row>
    <row r="14778" spans="1:1" x14ac:dyDescent="0.25">
      <c r="A14778" s="4"/>
    </row>
    <row r="14779" spans="1:1" x14ac:dyDescent="0.25">
      <c r="A14779" s="4"/>
    </row>
    <row r="14780" spans="1:1" x14ac:dyDescent="0.25">
      <c r="A14780" s="4"/>
    </row>
    <row r="14781" spans="1:1" x14ac:dyDescent="0.25">
      <c r="A14781" s="4"/>
    </row>
    <row r="14782" spans="1:1" x14ac:dyDescent="0.25">
      <c r="A14782" s="4"/>
    </row>
    <row r="14783" spans="1:1" x14ac:dyDescent="0.25">
      <c r="A14783" s="4"/>
    </row>
    <row r="14784" spans="1:1" x14ac:dyDescent="0.25">
      <c r="A14784" s="4"/>
    </row>
    <row r="14785" spans="1:1" x14ac:dyDescent="0.25">
      <c r="A14785" s="4"/>
    </row>
    <row r="14786" spans="1:1" x14ac:dyDescent="0.25">
      <c r="A14786" s="4"/>
    </row>
    <row r="14787" spans="1:1" x14ac:dyDescent="0.25">
      <c r="A14787" s="4"/>
    </row>
    <row r="14788" spans="1:1" x14ac:dyDescent="0.25">
      <c r="A14788" s="4"/>
    </row>
    <row r="14789" spans="1:1" x14ac:dyDescent="0.25">
      <c r="A14789" s="4"/>
    </row>
    <row r="14790" spans="1:1" x14ac:dyDescent="0.25">
      <c r="A14790" s="4"/>
    </row>
    <row r="14791" spans="1:1" x14ac:dyDescent="0.25">
      <c r="A14791" s="4"/>
    </row>
    <row r="14792" spans="1:1" x14ac:dyDescent="0.25">
      <c r="A14792" s="4"/>
    </row>
    <row r="14793" spans="1:1" x14ac:dyDescent="0.25">
      <c r="A14793" s="4"/>
    </row>
    <row r="14794" spans="1:1" x14ac:dyDescent="0.25">
      <c r="A14794" s="4"/>
    </row>
    <row r="14795" spans="1:1" x14ac:dyDescent="0.25">
      <c r="A14795" s="4"/>
    </row>
    <row r="14796" spans="1:1" x14ac:dyDescent="0.25">
      <c r="A14796" s="4"/>
    </row>
    <row r="14797" spans="1:1" x14ac:dyDescent="0.25">
      <c r="A14797" s="4"/>
    </row>
    <row r="14798" spans="1:1" x14ac:dyDescent="0.25">
      <c r="A14798" s="4"/>
    </row>
    <row r="14799" spans="1:1" x14ac:dyDescent="0.25">
      <c r="A14799" s="4"/>
    </row>
    <row r="14800" spans="1:1" x14ac:dyDescent="0.25">
      <c r="A14800" s="4"/>
    </row>
    <row r="14801" spans="1:1" x14ac:dyDescent="0.25">
      <c r="A14801" s="4"/>
    </row>
    <row r="14802" spans="1:1" x14ac:dyDescent="0.25">
      <c r="A14802" s="4"/>
    </row>
    <row r="14803" spans="1:1" x14ac:dyDescent="0.25">
      <c r="A14803" s="4"/>
    </row>
    <row r="14804" spans="1:1" x14ac:dyDescent="0.25">
      <c r="A14804" s="4"/>
    </row>
    <row r="14805" spans="1:1" x14ac:dyDescent="0.25">
      <c r="A14805" s="4"/>
    </row>
    <row r="14806" spans="1:1" x14ac:dyDescent="0.25">
      <c r="A14806" s="4"/>
    </row>
    <row r="14807" spans="1:1" x14ac:dyDescent="0.25">
      <c r="A14807" s="4"/>
    </row>
    <row r="14808" spans="1:1" x14ac:dyDescent="0.25">
      <c r="A14808" s="4"/>
    </row>
    <row r="14809" spans="1:1" x14ac:dyDescent="0.25">
      <c r="A14809" s="4"/>
    </row>
    <row r="14810" spans="1:1" x14ac:dyDescent="0.25">
      <c r="A14810" s="4"/>
    </row>
    <row r="14811" spans="1:1" x14ac:dyDescent="0.25">
      <c r="A14811" s="4"/>
    </row>
    <row r="14812" spans="1:1" x14ac:dyDescent="0.25">
      <c r="A14812" s="4"/>
    </row>
    <row r="14813" spans="1:1" x14ac:dyDescent="0.25">
      <c r="A14813" s="4"/>
    </row>
    <row r="14814" spans="1:1" x14ac:dyDescent="0.25">
      <c r="A14814" s="4"/>
    </row>
    <row r="14815" spans="1:1" x14ac:dyDescent="0.25">
      <c r="A14815" s="4"/>
    </row>
    <row r="14816" spans="1:1" x14ac:dyDescent="0.25">
      <c r="A14816" s="4"/>
    </row>
    <row r="14817" spans="1:1" x14ac:dyDescent="0.25">
      <c r="A14817" s="4"/>
    </row>
    <row r="14818" spans="1:1" x14ac:dyDescent="0.25">
      <c r="A14818" s="4"/>
    </row>
    <row r="14819" spans="1:1" x14ac:dyDescent="0.25">
      <c r="A14819" s="4"/>
    </row>
    <row r="14820" spans="1:1" x14ac:dyDescent="0.25">
      <c r="A14820" s="4"/>
    </row>
    <row r="14821" spans="1:1" x14ac:dyDescent="0.25">
      <c r="A14821" s="4"/>
    </row>
    <row r="14822" spans="1:1" x14ac:dyDescent="0.25">
      <c r="A14822" s="4"/>
    </row>
    <row r="14823" spans="1:1" x14ac:dyDescent="0.25">
      <c r="A14823" s="4"/>
    </row>
    <row r="14824" spans="1:1" x14ac:dyDescent="0.25">
      <c r="A14824" s="4"/>
    </row>
    <row r="14825" spans="1:1" x14ac:dyDescent="0.25">
      <c r="A14825" s="4"/>
    </row>
    <row r="14826" spans="1:1" x14ac:dyDescent="0.25">
      <c r="A14826" s="4"/>
    </row>
    <row r="14827" spans="1:1" x14ac:dyDescent="0.25">
      <c r="A14827" s="4"/>
    </row>
    <row r="14828" spans="1:1" x14ac:dyDescent="0.25">
      <c r="A14828" s="4"/>
    </row>
    <row r="14829" spans="1:1" x14ac:dyDescent="0.25">
      <c r="A14829" s="4"/>
    </row>
    <row r="14830" spans="1:1" x14ac:dyDescent="0.25">
      <c r="A14830" s="4"/>
    </row>
    <row r="14831" spans="1:1" x14ac:dyDescent="0.25">
      <c r="A14831" s="4"/>
    </row>
    <row r="14832" spans="1:1" x14ac:dyDescent="0.25">
      <c r="A14832" s="4"/>
    </row>
    <row r="14833" spans="1:1" x14ac:dyDescent="0.25">
      <c r="A14833" s="4"/>
    </row>
    <row r="14834" spans="1:1" x14ac:dyDescent="0.25">
      <c r="A14834" s="4"/>
    </row>
    <row r="14835" spans="1:1" x14ac:dyDescent="0.25">
      <c r="A14835" s="4"/>
    </row>
    <row r="14836" spans="1:1" x14ac:dyDescent="0.25">
      <c r="A14836" s="4"/>
    </row>
    <row r="14837" spans="1:1" x14ac:dyDescent="0.25">
      <c r="A14837" s="4"/>
    </row>
    <row r="14838" spans="1:1" x14ac:dyDescent="0.25">
      <c r="A14838" s="4"/>
    </row>
    <row r="14839" spans="1:1" x14ac:dyDescent="0.25">
      <c r="A14839" s="4"/>
    </row>
    <row r="14840" spans="1:1" x14ac:dyDescent="0.25">
      <c r="A14840" s="4"/>
    </row>
    <row r="14841" spans="1:1" x14ac:dyDescent="0.25">
      <c r="A14841" s="4"/>
    </row>
    <row r="14842" spans="1:1" x14ac:dyDescent="0.25">
      <c r="A14842" s="4"/>
    </row>
    <row r="14843" spans="1:1" x14ac:dyDescent="0.25">
      <c r="A14843" s="4"/>
    </row>
    <row r="14844" spans="1:1" x14ac:dyDescent="0.25">
      <c r="A14844" s="4"/>
    </row>
    <row r="14845" spans="1:1" x14ac:dyDescent="0.25">
      <c r="A14845" s="4"/>
    </row>
    <row r="14846" spans="1:1" x14ac:dyDescent="0.25">
      <c r="A14846" s="4"/>
    </row>
    <row r="14847" spans="1:1" x14ac:dyDescent="0.25">
      <c r="A14847" s="4"/>
    </row>
    <row r="14848" spans="1:1" x14ac:dyDescent="0.25">
      <c r="A14848" s="4"/>
    </row>
    <row r="14849" spans="1:1" x14ac:dyDescent="0.25">
      <c r="A14849" s="4"/>
    </row>
    <row r="14850" spans="1:1" x14ac:dyDescent="0.25">
      <c r="A14850" s="4"/>
    </row>
    <row r="14851" spans="1:1" x14ac:dyDescent="0.25">
      <c r="A14851" s="4"/>
    </row>
    <row r="14852" spans="1:1" x14ac:dyDescent="0.25">
      <c r="A14852" s="4"/>
    </row>
    <row r="14853" spans="1:1" x14ac:dyDescent="0.25">
      <c r="A14853" s="4"/>
    </row>
    <row r="14854" spans="1:1" x14ac:dyDescent="0.25">
      <c r="A14854" s="4"/>
    </row>
    <row r="14855" spans="1:1" x14ac:dyDescent="0.25">
      <c r="A14855" s="4"/>
    </row>
    <row r="14856" spans="1:1" x14ac:dyDescent="0.25">
      <c r="A14856" s="4"/>
    </row>
    <row r="14857" spans="1:1" x14ac:dyDescent="0.25">
      <c r="A14857" s="4"/>
    </row>
    <row r="14858" spans="1:1" x14ac:dyDescent="0.25">
      <c r="A14858" s="4"/>
    </row>
    <row r="14859" spans="1:1" x14ac:dyDescent="0.25">
      <c r="A14859" s="4"/>
    </row>
    <row r="14860" spans="1:1" x14ac:dyDescent="0.25">
      <c r="A14860" s="4"/>
    </row>
    <row r="14861" spans="1:1" x14ac:dyDescent="0.25">
      <c r="A14861" s="4"/>
    </row>
    <row r="14862" spans="1:1" x14ac:dyDescent="0.25">
      <c r="A14862" s="4"/>
    </row>
    <row r="14863" spans="1:1" x14ac:dyDescent="0.25">
      <c r="A14863" s="4"/>
    </row>
    <row r="14864" spans="1:1" x14ac:dyDescent="0.25">
      <c r="A14864" s="4"/>
    </row>
    <row r="14865" spans="1:1" x14ac:dyDescent="0.25">
      <c r="A14865" s="4"/>
    </row>
    <row r="14866" spans="1:1" x14ac:dyDescent="0.25">
      <c r="A14866" s="4"/>
    </row>
    <row r="14867" spans="1:1" x14ac:dyDescent="0.25">
      <c r="A14867" s="4"/>
    </row>
    <row r="14868" spans="1:1" x14ac:dyDescent="0.25">
      <c r="A14868" s="4"/>
    </row>
    <row r="14869" spans="1:1" x14ac:dyDescent="0.25">
      <c r="A14869" s="4"/>
    </row>
    <row r="14870" spans="1:1" x14ac:dyDescent="0.25">
      <c r="A14870" s="4"/>
    </row>
    <row r="14871" spans="1:1" x14ac:dyDescent="0.25">
      <c r="A14871" s="4"/>
    </row>
    <row r="14872" spans="1:1" x14ac:dyDescent="0.25">
      <c r="A14872" s="4"/>
    </row>
    <row r="14873" spans="1:1" x14ac:dyDescent="0.25">
      <c r="A14873" s="4"/>
    </row>
    <row r="14874" spans="1:1" x14ac:dyDescent="0.25">
      <c r="A14874" s="4"/>
    </row>
    <row r="14875" spans="1:1" x14ac:dyDescent="0.25">
      <c r="A14875" s="4"/>
    </row>
    <row r="14876" spans="1:1" x14ac:dyDescent="0.25">
      <c r="A14876" s="4"/>
    </row>
    <row r="14877" spans="1:1" x14ac:dyDescent="0.25">
      <c r="A14877" s="4"/>
    </row>
    <row r="14878" spans="1:1" x14ac:dyDescent="0.25">
      <c r="A14878" s="4"/>
    </row>
    <row r="14879" spans="1:1" x14ac:dyDescent="0.25">
      <c r="A14879" s="4"/>
    </row>
    <row r="14880" spans="1:1" x14ac:dyDescent="0.25">
      <c r="A14880" s="4"/>
    </row>
    <row r="14881" spans="1:1" x14ac:dyDescent="0.25">
      <c r="A14881" s="4"/>
    </row>
    <row r="14882" spans="1:1" x14ac:dyDescent="0.25">
      <c r="A14882" s="4"/>
    </row>
    <row r="14883" spans="1:1" x14ac:dyDescent="0.25">
      <c r="A14883" s="4"/>
    </row>
    <row r="14884" spans="1:1" x14ac:dyDescent="0.25">
      <c r="A14884" s="4"/>
    </row>
    <row r="14885" spans="1:1" x14ac:dyDescent="0.25">
      <c r="A14885" s="4"/>
    </row>
    <row r="14886" spans="1:1" x14ac:dyDescent="0.25">
      <c r="A14886" s="4"/>
    </row>
    <row r="14887" spans="1:1" x14ac:dyDescent="0.25">
      <c r="A14887" s="4"/>
    </row>
    <row r="14888" spans="1:1" x14ac:dyDescent="0.25">
      <c r="A14888" s="4"/>
    </row>
    <row r="14889" spans="1:1" x14ac:dyDescent="0.25">
      <c r="A14889" s="4"/>
    </row>
    <row r="14890" spans="1:1" x14ac:dyDescent="0.25">
      <c r="A14890" s="4"/>
    </row>
    <row r="14891" spans="1:1" x14ac:dyDescent="0.25">
      <c r="A14891" s="4"/>
    </row>
    <row r="14892" spans="1:1" x14ac:dyDescent="0.25">
      <c r="A14892" s="4"/>
    </row>
    <row r="14893" spans="1:1" x14ac:dyDescent="0.25">
      <c r="A14893" s="4"/>
    </row>
    <row r="14894" spans="1:1" x14ac:dyDescent="0.25">
      <c r="A14894" s="4"/>
    </row>
    <row r="14895" spans="1:1" x14ac:dyDescent="0.25">
      <c r="A14895" s="4"/>
    </row>
    <row r="14896" spans="1:1" x14ac:dyDescent="0.25">
      <c r="A14896" s="4"/>
    </row>
    <row r="14897" spans="1:1" x14ac:dyDescent="0.25">
      <c r="A14897" s="4"/>
    </row>
    <row r="14898" spans="1:1" x14ac:dyDescent="0.25">
      <c r="A14898" s="4"/>
    </row>
    <row r="14899" spans="1:1" x14ac:dyDescent="0.25">
      <c r="A14899" s="4"/>
    </row>
    <row r="14900" spans="1:1" x14ac:dyDescent="0.25">
      <c r="A14900" s="4"/>
    </row>
    <row r="14901" spans="1:1" x14ac:dyDescent="0.25">
      <c r="A14901" s="4"/>
    </row>
    <row r="14902" spans="1:1" x14ac:dyDescent="0.25">
      <c r="A14902" s="4"/>
    </row>
    <row r="14903" spans="1:1" x14ac:dyDescent="0.25">
      <c r="A14903" s="4"/>
    </row>
    <row r="14904" spans="1:1" x14ac:dyDescent="0.25">
      <c r="A14904" s="4"/>
    </row>
    <row r="14905" spans="1:1" x14ac:dyDescent="0.25">
      <c r="A14905" s="4"/>
    </row>
    <row r="14906" spans="1:1" x14ac:dyDescent="0.25">
      <c r="A14906" s="4"/>
    </row>
    <row r="14907" spans="1:1" x14ac:dyDescent="0.25">
      <c r="A14907" s="4"/>
    </row>
    <row r="14908" spans="1:1" x14ac:dyDescent="0.25">
      <c r="A14908" s="4"/>
    </row>
    <row r="14909" spans="1:1" x14ac:dyDescent="0.25">
      <c r="A14909" s="4"/>
    </row>
    <row r="14910" spans="1:1" x14ac:dyDescent="0.25">
      <c r="A14910" s="4"/>
    </row>
    <row r="14911" spans="1:1" x14ac:dyDescent="0.25">
      <c r="A14911" s="4"/>
    </row>
    <row r="14912" spans="1:1" x14ac:dyDescent="0.25">
      <c r="A14912" s="4"/>
    </row>
    <row r="14913" spans="1:1" x14ac:dyDescent="0.25">
      <c r="A14913" s="4"/>
    </row>
    <row r="14914" spans="1:1" x14ac:dyDescent="0.25">
      <c r="A14914" s="4"/>
    </row>
    <row r="14915" spans="1:1" x14ac:dyDescent="0.25">
      <c r="A14915" s="4"/>
    </row>
    <row r="14916" spans="1:1" x14ac:dyDescent="0.25">
      <c r="A14916" s="4"/>
    </row>
    <row r="14917" spans="1:1" x14ac:dyDescent="0.25">
      <c r="A14917" s="4"/>
    </row>
    <row r="14918" spans="1:1" x14ac:dyDescent="0.25">
      <c r="A14918" s="4"/>
    </row>
    <row r="14919" spans="1:1" x14ac:dyDescent="0.25">
      <c r="A14919" s="4"/>
    </row>
    <row r="14920" spans="1:1" x14ac:dyDescent="0.25">
      <c r="A14920" s="4"/>
    </row>
    <row r="14921" spans="1:1" x14ac:dyDescent="0.25">
      <c r="A14921" s="4"/>
    </row>
    <row r="14922" spans="1:1" x14ac:dyDescent="0.25">
      <c r="A14922" s="4"/>
    </row>
    <row r="14923" spans="1:1" x14ac:dyDescent="0.25">
      <c r="A14923" s="4"/>
    </row>
    <row r="14924" spans="1:1" x14ac:dyDescent="0.25">
      <c r="A14924" s="4"/>
    </row>
    <row r="14925" spans="1:1" x14ac:dyDescent="0.25">
      <c r="A14925" s="4"/>
    </row>
    <row r="14926" spans="1:1" x14ac:dyDescent="0.25">
      <c r="A14926" s="4"/>
    </row>
    <row r="14927" spans="1:1" x14ac:dyDescent="0.25">
      <c r="A14927" s="4"/>
    </row>
    <row r="14928" spans="1:1" x14ac:dyDescent="0.25">
      <c r="A14928" s="4"/>
    </row>
    <row r="14929" spans="1:1" x14ac:dyDescent="0.25">
      <c r="A14929" s="4"/>
    </row>
    <row r="14930" spans="1:1" x14ac:dyDescent="0.25">
      <c r="A14930" s="4"/>
    </row>
    <row r="14931" spans="1:1" x14ac:dyDescent="0.25">
      <c r="A14931" s="4"/>
    </row>
    <row r="14932" spans="1:1" x14ac:dyDescent="0.25">
      <c r="A14932" s="4"/>
    </row>
    <row r="14933" spans="1:1" x14ac:dyDescent="0.25">
      <c r="A14933" s="4"/>
    </row>
    <row r="14934" spans="1:1" x14ac:dyDescent="0.25">
      <c r="A14934" s="4"/>
    </row>
    <row r="14935" spans="1:1" x14ac:dyDescent="0.25">
      <c r="A14935" s="4"/>
    </row>
    <row r="14936" spans="1:1" x14ac:dyDescent="0.25">
      <c r="A14936" s="4"/>
    </row>
    <row r="14937" spans="1:1" x14ac:dyDescent="0.25">
      <c r="A14937" s="4"/>
    </row>
    <row r="14938" spans="1:1" x14ac:dyDescent="0.25">
      <c r="A14938" s="4"/>
    </row>
    <row r="14939" spans="1:1" x14ac:dyDescent="0.25">
      <c r="A14939" s="4"/>
    </row>
    <row r="14940" spans="1:1" x14ac:dyDescent="0.25">
      <c r="A14940" s="4"/>
    </row>
    <row r="14941" spans="1:1" x14ac:dyDescent="0.25">
      <c r="A14941" s="4"/>
    </row>
    <row r="14942" spans="1:1" x14ac:dyDescent="0.25">
      <c r="A14942" s="4"/>
    </row>
    <row r="14943" spans="1:1" x14ac:dyDescent="0.25">
      <c r="A14943" s="4"/>
    </row>
    <row r="14944" spans="1:1" x14ac:dyDescent="0.25">
      <c r="A14944" s="4"/>
    </row>
    <row r="14945" spans="1:1" x14ac:dyDescent="0.25">
      <c r="A14945" s="4"/>
    </row>
    <row r="14946" spans="1:1" x14ac:dyDescent="0.25">
      <c r="A14946" s="4"/>
    </row>
    <row r="14947" spans="1:1" x14ac:dyDescent="0.25">
      <c r="A14947" s="4"/>
    </row>
    <row r="14948" spans="1:1" x14ac:dyDescent="0.25">
      <c r="A14948" s="4"/>
    </row>
    <row r="14949" spans="1:1" x14ac:dyDescent="0.25">
      <c r="A14949" s="4"/>
    </row>
    <row r="14950" spans="1:1" x14ac:dyDescent="0.25">
      <c r="A14950" s="4"/>
    </row>
    <row r="14951" spans="1:1" x14ac:dyDescent="0.25">
      <c r="A14951" s="4"/>
    </row>
    <row r="14952" spans="1:1" x14ac:dyDescent="0.25">
      <c r="A14952" s="4"/>
    </row>
    <row r="14953" spans="1:1" x14ac:dyDescent="0.25">
      <c r="A14953" s="4"/>
    </row>
    <row r="14954" spans="1:1" x14ac:dyDescent="0.25">
      <c r="A14954" s="4"/>
    </row>
    <row r="14955" spans="1:1" x14ac:dyDescent="0.25">
      <c r="A14955" s="4"/>
    </row>
    <row r="14956" spans="1:1" x14ac:dyDescent="0.25">
      <c r="A14956" s="4"/>
    </row>
    <row r="14957" spans="1:1" x14ac:dyDescent="0.25">
      <c r="A14957" s="4"/>
    </row>
    <row r="14958" spans="1:1" x14ac:dyDescent="0.25">
      <c r="A14958" s="4"/>
    </row>
    <row r="14959" spans="1:1" x14ac:dyDescent="0.25">
      <c r="A14959" s="4"/>
    </row>
    <row r="14960" spans="1:1" x14ac:dyDescent="0.25">
      <c r="A14960" s="4"/>
    </row>
    <row r="14961" spans="1:1" x14ac:dyDescent="0.25">
      <c r="A14961" s="4"/>
    </row>
    <row r="14962" spans="1:1" x14ac:dyDescent="0.25">
      <c r="A14962" s="4"/>
    </row>
    <row r="14963" spans="1:1" x14ac:dyDescent="0.25">
      <c r="A14963" s="4"/>
    </row>
    <row r="14964" spans="1:1" x14ac:dyDescent="0.25">
      <c r="A14964" s="4"/>
    </row>
    <row r="14965" spans="1:1" x14ac:dyDescent="0.25">
      <c r="A14965" s="4"/>
    </row>
    <row r="14966" spans="1:1" x14ac:dyDescent="0.25">
      <c r="A14966" s="4"/>
    </row>
    <row r="14967" spans="1:1" x14ac:dyDescent="0.25">
      <c r="A14967" s="4"/>
    </row>
    <row r="14968" spans="1:1" x14ac:dyDescent="0.25">
      <c r="A14968" s="4"/>
    </row>
    <row r="14969" spans="1:1" x14ac:dyDescent="0.25">
      <c r="A14969" s="4"/>
    </row>
    <row r="14970" spans="1:1" x14ac:dyDescent="0.25">
      <c r="A14970" s="4"/>
    </row>
    <row r="14971" spans="1:1" x14ac:dyDescent="0.25">
      <c r="A14971" s="4"/>
    </row>
    <row r="14972" spans="1:1" x14ac:dyDescent="0.25">
      <c r="A14972" s="4"/>
    </row>
    <row r="14973" spans="1:1" x14ac:dyDescent="0.25">
      <c r="A14973" s="4"/>
    </row>
    <row r="14974" spans="1:1" x14ac:dyDescent="0.25">
      <c r="A14974" s="4"/>
    </row>
    <row r="14975" spans="1:1" x14ac:dyDescent="0.25">
      <c r="A14975" s="4"/>
    </row>
    <row r="14976" spans="1:1" x14ac:dyDescent="0.25">
      <c r="A14976" s="4"/>
    </row>
    <row r="14977" spans="1:1" x14ac:dyDescent="0.25">
      <c r="A14977" s="4"/>
    </row>
    <row r="14978" spans="1:1" x14ac:dyDescent="0.25">
      <c r="A14978" s="4"/>
    </row>
    <row r="14979" spans="1:1" x14ac:dyDescent="0.25">
      <c r="A14979" s="4"/>
    </row>
    <row r="14980" spans="1:1" x14ac:dyDescent="0.25">
      <c r="A14980" s="4"/>
    </row>
    <row r="14981" spans="1:1" x14ac:dyDescent="0.25">
      <c r="A14981" s="4"/>
    </row>
    <row r="14982" spans="1:1" x14ac:dyDescent="0.25">
      <c r="A14982" s="4"/>
    </row>
    <row r="14983" spans="1:1" x14ac:dyDescent="0.25">
      <c r="A14983" s="4"/>
    </row>
    <row r="14984" spans="1:1" x14ac:dyDescent="0.25">
      <c r="A14984" s="4"/>
    </row>
    <row r="14985" spans="1:1" x14ac:dyDescent="0.25">
      <c r="A14985" s="4"/>
    </row>
    <row r="14986" spans="1:1" x14ac:dyDescent="0.25">
      <c r="A14986" s="4"/>
    </row>
    <row r="14987" spans="1:1" x14ac:dyDescent="0.25">
      <c r="A14987" s="4"/>
    </row>
    <row r="14988" spans="1:1" x14ac:dyDescent="0.25">
      <c r="A14988" s="4"/>
    </row>
    <row r="14989" spans="1:1" x14ac:dyDescent="0.25">
      <c r="A14989" s="4"/>
    </row>
    <row r="14990" spans="1:1" x14ac:dyDescent="0.25">
      <c r="A14990" s="4"/>
    </row>
    <row r="14991" spans="1:1" x14ac:dyDescent="0.25">
      <c r="A14991" s="4"/>
    </row>
    <row r="14992" spans="1:1" x14ac:dyDescent="0.25">
      <c r="A14992" s="4"/>
    </row>
    <row r="14993" spans="1:1" x14ac:dyDescent="0.25">
      <c r="A14993" s="4"/>
    </row>
    <row r="14994" spans="1:1" x14ac:dyDescent="0.25">
      <c r="A14994" s="4"/>
    </row>
    <row r="14995" spans="1:1" x14ac:dyDescent="0.25">
      <c r="A14995" s="4"/>
    </row>
    <row r="14996" spans="1:1" x14ac:dyDescent="0.25">
      <c r="A14996" s="4"/>
    </row>
    <row r="14997" spans="1:1" x14ac:dyDescent="0.25">
      <c r="A14997" s="4"/>
    </row>
    <row r="14998" spans="1:1" x14ac:dyDescent="0.25">
      <c r="A14998" s="4"/>
    </row>
    <row r="14999" spans="1:1" x14ac:dyDescent="0.25">
      <c r="A14999" s="4"/>
    </row>
    <row r="15000" spans="1:1" x14ac:dyDescent="0.25">
      <c r="A15000" s="4"/>
    </row>
    <row r="15001" spans="1:1" x14ac:dyDescent="0.25">
      <c r="A15001" s="4"/>
    </row>
    <row r="15002" spans="1:1" x14ac:dyDescent="0.25">
      <c r="A15002" s="4"/>
    </row>
    <row r="15003" spans="1:1" x14ac:dyDescent="0.25">
      <c r="A15003" s="4"/>
    </row>
    <row r="15004" spans="1:1" x14ac:dyDescent="0.25">
      <c r="A15004" s="4"/>
    </row>
    <row r="15005" spans="1:1" x14ac:dyDescent="0.25">
      <c r="A15005" s="4"/>
    </row>
    <row r="15006" spans="1:1" x14ac:dyDescent="0.25">
      <c r="A15006" s="4"/>
    </row>
    <row r="15007" spans="1:1" x14ac:dyDescent="0.25">
      <c r="A15007" s="4"/>
    </row>
    <row r="15008" spans="1:1" x14ac:dyDescent="0.25">
      <c r="A15008" s="4"/>
    </row>
    <row r="15009" spans="1:1" x14ac:dyDescent="0.25">
      <c r="A15009" s="4"/>
    </row>
    <row r="15010" spans="1:1" x14ac:dyDescent="0.25">
      <c r="A15010" s="4"/>
    </row>
    <row r="15011" spans="1:1" x14ac:dyDescent="0.25">
      <c r="A15011" s="4"/>
    </row>
    <row r="15012" spans="1:1" x14ac:dyDescent="0.25">
      <c r="A15012" s="4"/>
    </row>
    <row r="15013" spans="1:1" x14ac:dyDescent="0.25">
      <c r="A15013" s="4"/>
    </row>
    <row r="15014" spans="1:1" x14ac:dyDescent="0.25">
      <c r="A15014" s="4"/>
    </row>
    <row r="15015" spans="1:1" x14ac:dyDescent="0.25">
      <c r="A15015" s="4"/>
    </row>
    <row r="15016" spans="1:1" x14ac:dyDescent="0.25">
      <c r="A15016" s="4"/>
    </row>
    <row r="15017" spans="1:1" x14ac:dyDescent="0.25">
      <c r="A15017" s="4"/>
    </row>
    <row r="15018" spans="1:1" x14ac:dyDescent="0.25">
      <c r="A15018" s="4"/>
    </row>
    <row r="15019" spans="1:1" x14ac:dyDescent="0.25">
      <c r="A15019" s="4"/>
    </row>
    <row r="15020" spans="1:1" x14ac:dyDescent="0.25">
      <c r="A15020" s="4"/>
    </row>
    <row r="15021" spans="1:1" x14ac:dyDescent="0.25">
      <c r="A15021" s="4"/>
    </row>
    <row r="15022" spans="1:1" x14ac:dyDescent="0.25">
      <c r="A15022" s="4"/>
    </row>
    <row r="15023" spans="1:1" x14ac:dyDescent="0.25">
      <c r="A15023" s="4"/>
    </row>
    <row r="15024" spans="1:1" x14ac:dyDescent="0.25">
      <c r="A15024" s="4"/>
    </row>
    <row r="15025" spans="1:1" x14ac:dyDescent="0.25">
      <c r="A15025" s="4"/>
    </row>
    <row r="15026" spans="1:1" x14ac:dyDescent="0.25">
      <c r="A15026" s="4"/>
    </row>
    <row r="15027" spans="1:1" x14ac:dyDescent="0.25">
      <c r="A15027" s="4"/>
    </row>
    <row r="15028" spans="1:1" x14ac:dyDescent="0.25">
      <c r="A15028" s="4"/>
    </row>
    <row r="15029" spans="1:1" x14ac:dyDescent="0.25">
      <c r="A15029" s="4"/>
    </row>
    <row r="15030" spans="1:1" x14ac:dyDescent="0.25">
      <c r="A15030" s="4"/>
    </row>
    <row r="15031" spans="1:1" x14ac:dyDescent="0.25">
      <c r="A15031" s="4"/>
    </row>
    <row r="15032" spans="1:1" x14ac:dyDescent="0.25">
      <c r="A15032" s="4"/>
    </row>
    <row r="15033" spans="1:1" x14ac:dyDescent="0.25">
      <c r="A15033" s="4"/>
    </row>
    <row r="15034" spans="1:1" x14ac:dyDescent="0.25">
      <c r="A15034" s="4"/>
    </row>
    <row r="15035" spans="1:1" x14ac:dyDescent="0.25">
      <c r="A15035" s="4"/>
    </row>
    <row r="15036" spans="1:1" x14ac:dyDescent="0.25">
      <c r="A15036" s="4"/>
    </row>
    <row r="15037" spans="1:1" x14ac:dyDescent="0.25">
      <c r="A15037" s="4"/>
    </row>
    <row r="15038" spans="1:1" x14ac:dyDescent="0.25">
      <c r="A15038" s="4"/>
    </row>
    <row r="15039" spans="1:1" x14ac:dyDescent="0.25">
      <c r="A15039" s="4"/>
    </row>
    <row r="15040" spans="1:1" x14ac:dyDescent="0.25">
      <c r="A15040" s="4"/>
    </row>
    <row r="15041" spans="1:1" x14ac:dyDescent="0.25">
      <c r="A15041" s="4"/>
    </row>
    <row r="15042" spans="1:1" x14ac:dyDescent="0.25">
      <c r="A15042" s="4"/>
    </row>
    <row r="15043" spans="1:1" x14ac:dyDescent="0.25">
      <c r="A15043" s="4"/>
    </row>
    <row r="15044" spans="1:1" x14ac:dyDescent="0.25">
      <c r="A15044" s="4"/>
    </row>
    <row r="15045" spans="1:1" x14ac:dyDescent="0.25">
      <c r="A15045" s="4"/>
    </row>
    <row r="15046" spans="1:1" x14ac:dyDescent="0.25">
      <c r="A15046" s="4"/>
    </row>
    <row r="15047" spans="1:1" x14ac:dyDescent="0.25">
      <c r="A15047" s="4"/>
    </row>
    <row r="15048" spans="1:1" x14ac:dyDescent="0.25">
      <c r="A15048" s="4"/>
    </row>
    <row r="15049" spans="1:1" x14ac:dyDescent="0.25">
      <c r="A15049" s="4"/>
    </row>
    <row r="15050" spans="1:1" x14ac:dyDescent="0.25">
      <c r="A15050" s="4"/>
    </row>
    <row r="15051" spans="1:1" x14ac:dyDescent="0.25">
      <c r="A15051" s="4"/>
    </row>
    <row r="15052" spans="1:1" x14ac:dyDescent="0.25">
      <c r="A15052" s="4"/>
    </row>
    <row r="15053" spans="1:1" x14ac:dyDescent="0.25">
      <c r="A15053" s="4"/>
    </row>
    <row r="15054" spans="1:1" x14ac:dyDescent="0.25">
      <c r="A15054" s="4"/>
    </row>
    <row r="15055" spans="1:1" x14ac:dyDescent="0.25">
      <c r="A15055" s="4"/>
    </row>
    <row r="15056" spans="1:1" x14ac:dyDescent="0.25">
      <c r="A15056" s="4"/>
    </row>
    <row r="15057" spans="1:1" x14ac:dyDescent="0.25">
      <c r="A15057" s="4"/>
    </row>
    <row r="15058" spans="1:1" x14ac:dyDescent="0.25">
      <c r="A15058" s="4"/>
    </row>
    <row r="15059" spans="1:1" x14ac:dyDescent="0.25">
      <c r="A15059" s="4"/>
    </row>
    <row r="15060" spans="1:1" x14ac:dyDescent="0.25">
      <c r="A15060" s="4"/>
    </row>
    <row r="15061" spans="1:1" x14ac:dyDescent="0.25">
      <c r="A15061" s="4"/>
    </row>
    <row r="15062" spans="1:1" x14ac:dyDescent="0.25">
      <c r="A15062" s="4"/>
    </row>
    <row r="15063" spans="1:1" x14ac:dyDescent="0.25">
      <c r="A15063" s="4"/>
    </row>
    <row r="15064" spans="1:1" x14ac:dyDescent="0.25">
      <c r="A15064" s="4"/>
    </row>
    <row r="15065" spans="1:1" x14ac:dyDescent="0.25">
      <c r="A15065" s="4"/>
    </row>
    <row r="15066" spans="1:1" x14ac:dyDescent="0.25">
      <c r="A15066" s="4"/>
    </row>
    <row r="15067" spans="1:1" x14ac:dyDescent="0.25">
      <c r="A15067" s="4"/>
    </row>
    <row r="15068" spans="1:1" x14ac:dyDescent="0.25">
      <c r="A15068" s="4"/>
    </row>
    <row r="15069" spans="1:1" x14ac:dyDescent="0.25">
      <c r="A15069" s="4"/>
    </row>
    <row r="15070" spans="1:1" x14ac:dyDescent="0.25">
      <c r="A15070" s="4"/>
    </row>
    <row r="15071" spans="1:1" x14ac:dyDescent="0.25">
      <c r="A15071" s="4"/>
    </row>
    <row r="15072" spans="1:1" x14ac:dyDescent="0.25">
      <c r="A15072" s="4"/>
    </row>
    <row r="15073" spans="1:1" x14ac:dyDescent="0.25">
      <c r="A15073" s="4"/>
    </row>
    <row r="15074" spans="1:1" x14ac:dyDescent="0.25">
      <c r="A15074" s="4"/>
    </row>
    <row r="15075" spans="1:1" x14ac:dyDescent="0.25">
      <c r="A15075" s="4"/>
    </row>
    <row r="15076" spans="1:1" x14ac:dyDescent="0.25">
      <c r="A15076" s="4"/>
    </row>
    <row r="15077" spans="1:1" x14ac:dyDescent="0.25">
      <c r="A15077" s="4"/>
    </row>
    <row r="15078" spans="1:1" x14ac:dyDescent="0.25">
      <c r="A15078" s="4"/>
    </row>
    <row r="15079" spans="1:1" x14ac:dyDescent="0.25">
      <c r="A15079" s="4"/>
    </row>
    <row r="15080" spans="1:1" x14ac:dyDescent="0.25">
      <c r="A15080" s="4"/>
    </row>
    <row r="15081" spans="1:1" x14ac:dyDescent="0.25">
      <c r="A15081" s="4"/>
    </row>
    <row r="15082" spans="1:1" x14ac:dyDescent="0.25">
      <c r="A15082" s="4"/>
    </row>
    <row r="15083" spans="1:1" x14ac:dyDescent="0.25">
      <c r="A15083" s="4"/>
    </row>
    <row r="15084" spans="1:1" x14ac:dyDescent="0.25">
      <c r="A15084" s="4"/>
    </row>
    <row r="15085" spans="1:1" x14ac:dyDescent="0.25">
      <c r="A15085" s="4"/>
    </row>
    <row r="15086" spans="1:1" x14ac:dyDescent="0.25">
      <c r="A15086" s="4"/>
    </row>
    <row r="15087" spans="1:1" x14ac:dyDescent="0.25">
      <c r="A15087" s="4"/>
    </row>
    <row r="15088" spans="1:1" x14ac:dyDescent="0.25">
      <c r="A15088" s="4"/>
    </row>
    <row r="15089" spans="1:1" x14ac:dyDescent="0.25">
      <c r="A15089" s="4"/>
    </row>
    <row r="15090" spans="1:1" x14ac:dyDescent="0.25">
      <c r="A15090" s="4"/>
    </row>
    <row r="15091" spans="1:1" x14ac:dyDescent="0.25">
      <c r="A15091" s="4"/>
    </row>
    <row r="15092" spans="1:1" x14ac:dyDescent="0.25">
      <c r="A15092" s="4"/>
    </row>
    <row r="15093" spans="1:1" x14ac:dyDescent="0.25">
      <c r="A15093" s="4"/>
    </row>
    <row r="15094" spans="1:1" x14ac:dyDescent="0.25">
      <c r="A15094" s="4"/>
    </row>
    <row r="15095" spans="1:1" x14ac:dyDescent="0.25">
      <c r="A15095" s="4"/>
    </row>
    <row r="15096" spans="1:1" x14ac:dyDescent="0.25">
      <c r="A15096" s="4"/>
    </row>
    <row r="15097" spans="1:1" x14ac:dyDescent="0.25">
      <c r="A15097" s="4"/>
    </row>
    <row r="15098" spans="1:1" x14ac:dyDescent="0.25">
      <c r="A15098" s="4"/>
    </row>
    <row r="15099" spans="1:1" x14ac:dyDescent="0.25">
      <c r="A15099" s="4"/>
    </row>
    <row r="15100" spans="1:1" x14ac:dyDescent="0.25">
      <c r="A15100" s="4"/>
    </row>
    <row r="15101" spans="1:1" x14ac:dyDescent="0.25">
      <c r="A15101" s="4"/>
    </row>
    <row r="15102" spans="1:1" x14ac:dyDescent="0.25">
      <c r="A15102" s="4"/>
    </row>
    <row r="15103" spans="1:1" x14ac:dyDescent="0.25">
      <c r="A15103" s="4"/>
    </row>
    <row r="15104" spans="1:1" x14ac:dyDescent="0.25">
      <c r="A15104" s="4"/>
    </row>
    <row r="15105" spans="1:1" x14ac:dyDescent="0.25">
      <c r="A15105" s="4"/>
    </row>
    <row r="15106" spans="1:1" x14ac:dyDescent="0.25">
      <c r="A15106" s="4"/>
    </row>
    <row r="15107" spans="1:1" x14ac:dyDescent="0.25">
      <c r="A15107" s="4"/>
    </row>
    <row r="15108" spans="1:1" x14ac:dyDescent="0.25">
      <c r="A15108" s="4"/>
    </row>
    <row r="15109" spans="1:1" x14ac:dyDescent="0.25">
      <c r="A15109" s="4"/>
    </row>
    <row r="15110" spans="1:1" x14ac:dyDescent="0.25">
      <c r="A15110" s="4"/>
    </row>
    <row r="15111" spans="1:1" x14ac:dyDescent="0.25">
      <c r="A15111" s="4"/>
    </row>
    <row r="15112" spans="1:1" x14ac:dyDescent="0.25">
      <c r="A15112" s="4"/>
    </row>
    <row r="15113" spans="1:1" x14ac:dyDescent="0.25">
      <c r="A15113" s="4"/>
    </row>
    <row r="15114" spans="1:1" x14ac:dyDescent="0.25">
      <c r="A15114" s="4"/>
    </row>
    <row r="15115" spans="1:1" x14ac:dyDescent="0.25">
      <c r="A15115" s="4"/>
    </row>
    <row r="15116" spans="1:1" x14ac:dyDescent="0.25">
      <c r="A15116" s="4"/>
    </row>
    <row r="15117" spans="1:1" x14ac:dyDescent="0.25">
      <c r="A15117" s="4"/>
    </row>
    <row r="15118" spans="1:1" x14ac:dyDescent="0.25">
      <c r="A15118" s="4"/>
    </row>
    <row r="15119" spans="1:1" x14ac:dyDescent="0.25">
      <c r="A15119" s="4"/>
    </row>
    <row r="15120" spans="1:1" x14ac:dyDescent="0.25">
      <c r="A15120" s="4"/>
    </row>
    <row r="15121" spans="1:1" x14ac:dyDescent="0.25">
      <c r="A15121" s="4"/>
    </row>
    <row r="15122" spans="1:1" x14ac:dyDescent="0.25">
      <c r="A15122" s="4"/>
    </row>
    <row r="15123" spans="1:1" x14ac:dyDescent="0.25">
      <c r="A15123" s="4"/>
    </row>
    <row r="15124" spans="1:1" x14ac:dyDescent="0.25">
      <c r="A15124" s="4"/>
    </row>
    <row r="15125" spans="1:1" x14ac:dyDescent="0.25">
      <c r="A15125" s="4"/>
    </row>
    <row r="15126" spans="1:1" x14ac:dyDescent="0.25">
      <c r="A15126" s="4"/>
    </row>
    <row r="15127" spans="1:1" x14ac:dyDescent="0.25">
      <c r="A15127" s="4"/>
    </row>
    <row r="15128" spans="1:1" x14ac:dyDescent="0.25">
      <c r="A15128" s="4"/>
    </row>
    <row r="15129" spans="1:1" x14ac:dyDescent="0.25">
      <c r="A15129" s="4"/>
    </row>
    <row r="15130" spans="1:1" x14ac:dyDescent="0.25">
      <c r="A15130" s="4"/>
    </row>
    <row r="15131" spans="1:1" x14ac:dyDescent="0.25">
      <c r="A15131" s="4"/>
    </row>
    <row r="15132" spans="1:1" x14ac:dyDescent="0.25">
      <c r="A15132" s="4"/>
    </row>
    <row r="15133" spans="1:1" x14ac:dyDescent="0.25">
      <c r="A15133" s="4"/>
    </row>
    <row r="15134" spans="1:1" x14ac:dyDescent="0.25">
      <c r="A15134" s="4"/>
    </row>
    <row r="15135" spans="1:1" x14ac:dyDescent="0.25">
      <c r="A15135" s="4"/>
    </row>
    <row r="15136" spans="1:1" x14ac:dyDescent="0.25">
      <c r="A15136" s="4"/>
    </row>
    <row r="15137" spans="1:1" x14ac:dyDescent="0.25">
      <c r="A15137" s="4"/>
    </row>
    <row r="15138" spans="1:1" x14ac:dyDescent="0.25">
      <c r="A15138" s="4"/>
    </row>
    <row r="15139" spans="1:1" x14ac:dyDescent="0.25">
      <c r="A15139" s="4"/>
    </row>
    <row r="15140" spans="1:1" x14ac:dyDescent="0.25">
      <c r="A15140" s="4"/>
    </row>
    <row r="15141" spans="1:1" x14ac:dyDescent="0.25">
      <c r="A15141" s="4"/>
    </row>
    <row r="15142" spans="1:1" x14ac:dyDescent="0.25">
      <c r="A15142" s="4"/>
    </row>
    <row r="15143" spans="1:1" x14ac:dyDescent="0.25">
      <c r="A15143" s="4"/>
    </row>
    <row r="15144" spans="1:1" x14ac:dyDescent="0.25">
      <c r="A15144" s="4"/>
    </row>
    <row r="15145" spans="1:1" x14ac:dyDescent="0.25">
      <c r="A15145" s="4"/>
    </row>
    <row r="15146" spans="1:1" x14ac:dyDescent="0.25">
      <c r="A15146" s="4"/>
    </row>
    <row r="15147" spans="1:1" x14ac:dyDescent="0.25">
      <c r="A15147" s="4"/>
    </row>
    <row r="15148" spans="1:1" x14ac:dyDescent="0.25">
      <c r="A15148" s="4"/>
    </row>
    <row r="15149" spans="1:1" x14ac:dyDescent="0.25">
      <c r="A15149" s="4"/>
    </row>
    <row r="15150" spans="1:1" x14ac:dyDescent="0.25">
      <c r="A15150" s="4"/>
    </row>
    <row r="15151" spans="1:1" x14ac:dyDescent="0.25">
      <c r="A15151" s="4"/>
    </row>
    <row r="15152" spans="1:1" x14ac:dyDescent="0.25">
      <c r="A15152" s="4"/>
    </row>
    <row r="15153" spans="1:1" x14ac:dyDescent="0.25">
      <c r="A15153" s="4"/>
    </row>
    <row r="15154" spans="1:1" x14ac:dyDescent="0.25">
      <c r="A15154" s="4"/>
    </row>
    <row r="15155" spans="1:1" x14ac:dyDescent="0.25">
      <c r="A15155" s="4"/>
    </row>
    <row r="15156" spans="1:1" x14ac:dyDescent="0.25">
      <c r="A15156" s="4"/>
    </row>
    <row r="15157" spans="1:1" x14ac:dyDescent="0.25">
      <c r="A15157" s="4"/>
    </row>
    <row r="15158" spans="1:1" x14ac:dyDescent="0.25">
      <c r="A15158" s="4"/>
    </row>
    <row r="15159" spans="1:1" x14ac:dyDescent="0.25">
      <c r="A15159" s="4"/>
    </row>
    <row r="15160" spans="1:1" x14ac:dyDescent="0.25">
      <c r="A15160" s="4"/>
    </row>
    <row r="15161" spans="1:1" x14ac:dyDescent="0.25">
      <c r="A15161" s="4"/>
    </row>
    <row r="15162" spans="1:1" x14ac:dyDescent="0.25">
      <c r="A15162" s="4"/>
    </row>
    <row r="15163" spans="1:1" x14ac:dyDescent="0.25">
      <c r="A15163" s="4"/>
    </row>
    <row r="15164" spans="1:1" x14ac:dyDescent="0.25">
      <c r="A15164" s="4"/>
    </row>
    <row r="15165" spans="1:1" x14ac:dyDescent="0.25">
      <c r="A15165" s="4"/>
    </row>
    <row r="15166" spans="1:1" x14ac:dyDescent="0.25">
      <c r="A15166" s="4"/>
    </row>
    <row r="15167" spans="1:1" x14ac:dyDescent="0.25">
      <c r="A15167" s="4"/>
    </row>
    <row r="15168" spans="1:1" x14ac:dyDescent="0.25">
      <c r="A15168" s="4"/>
    </row>
    <row r="15169" spans="1:1" x14ac:dyDescent="0.25">
      <c r="A15169" s="4"/>
    </row>
    <row r="15170" spans="1:1" x14ac:dyDescent="0.25">
      <c r="A15170" s="4"/>
    </row>
    <row r="15171" spans="1:1" x14ac:dyDescent="0.25">
      <c r="A15171" s="4"/>
    </row>
    <row r="15172" spans="1:1" x14ac:dyDescent="0.25">
      <c r="A15172" s="4"/>
    </row>
    <row r="15173" spans="1:1" x14ac:dyDescent="0.25">
      <c r="A15173" s="4"/>
    </row>
    <row r="15174" spans="1:1" x14ac:dyDescent="0.25">
      <c r="A15174" s="4"/>
    </row>
    <row r="15175" spans="1:1" x14ac:dyDescent="0.25">
      <c r="A15175" s="4"/>
    </row>
    <row r="15176" spans="1:1" x14ac:dyDescent="0.25">
      <c r="A15176" s="4"/>
    </row>
    <row r="15177" spans="1:1" x14ac:dyDescent="0.25">
      <c r="A15177" s="4"/>
    </row>
    <row r="15178" spans="1:1" x14ac:dyDescent="0.25">
      <c r="A15178" s="4"/>
    </row>
    <row r="15179" spans="1:1" x14ac:dyDescent="0.25">
      <c r="A15179" s="4"/>
    </row>
    <row r="15180" spans="1:1" x14ac:dyDescent="0.25">
      <c r="A15180" s="4"/>
    </row>
    <row r="15181" spans="1:1" x14ac:dyDescent="0.25">
      <c r="A15181" s="4"/>
    </row>
    <row r="15182" spans="1:1" x14ac:dyDescent="0.25">
      <c r="A15182" s="4"/>
    </row>
    <row r="15183" spans="1:1" x14ac:dyDescent="0.25">
      <c r="A15183" s="4"/>
    </row>
    <row r="15184" spans="1:1" x14ac:dyDescent="0.25">
      <c r="A15184" s="4"/>
    </row>
    <row r="15185" spans="1:1" x14ac:dyDescent="0.25">
      <c r="A15185" s="4"/>
    </row>
    <row r="15186" spans="1:1" x14ac:dyDescent="0.25">
      <c r="A15186" s="4"/>
    </row>
    <row r="15187" spans="1:1" x14ac:dyDescent="0.25">
      <c r="A15187" s="4"/>
    </row>
    <row r="15188" spans="1:1" x14ac:dyDescent="0.25">
      <c r="A15188" s="4"/>
    </row>
    <row r="15189" spans="1:1" x14ac:dyDescent="0.25">
      <c r="A15189" s="4"/>
    </row>
    <row r="15190" spans="1:1" x14ac:dyDescent="0.25">
      <c r="A15190" s="4"/>
    </row>
    <row r="15191" spans="1:1" x14ac:dyDescent="0.25">
      <c r="A15191" s="4"/>
    </row>
    <row r="15192" spans="1:1" x14ac:dyDescent="0.25">
      <c r="A15192" s="4"/>
    </row>
    <row r="15193" spans="1:1" x14ac:dyDescent="0.25">
      <c r="A15193" s="4"/>
    </row>
    <row r="15194" spans="1:1" x14ac:dyDescent="0.25">
      <c r="A15194" s="4"/>
    </row>
    <row r="15195" spans="1:1" x14ac:dyDescent="0.25">
      <c r="A15195" s="4"/>
    </row>
    <row r="15196" spans="1:1" x14ac:dyDescent="0.25">
      <c r="A15196" s="4"/>
    </row>
    <row r="15197" spans="1:1" x14ac:dyDescent="0.25">
      <c r="A15197" s="4"/>
    </row>
    <row r="15198" spans="1:1" x14ac:dyDescent="0.25">
      <c r="A15198" s="4"/>
    </row>
    <row r="15199" spans="1:1" x14ac:dyDescent="0.25">
      <c r="A15199" s="4"/>
    </row>
    <row r="15200" spans="1:1" x14ac:dyDescent="0.25">
      <c r="A15200" s="4"/>
    </row>
    <row r="15201" spans="1:1" x14ac:dyDescent="0.25">
      <c r="A15201" s="4"/>
    </row>
    <row r="15202" spans="1:1" x14ac:dyDescent="0.25">
      <c r="A15202" s="4"/>
    </row>
    <row r="15203" spans="1:1" x14ac:dyDescent="0.25">
      <c r="A15203" s="4"/>
    </row>
    <row r="15204" spans="1:1" x14ac:dyDescent="0.25">
      <c r="A15204" s="4"/>
    </row>
    <row r="15205" spans="1:1" x14ac:dyDescent="0.25">
      <c r="A15205" s="4"/>
    </row>
    <row r="15206" spans="1:1" x14ac:dyDescent="0.25">
      <c r="A15206" s="4"/>
    </row>
    <row r="15207" spans="1:1" x14ac:dyDescent="0.25">
      <c r="A15207" s="4"/>
    </row>
    <row r="15208" spans="1:1" x14ac:dyDescent="0.25">
      <c r="A15208" s="4"/>
    </row>
    <row r="15209" spans="1:1" x14ac:dyDescent="0.25">
      <c r="A15209" s="4"/>
    </row>
    <row r="15210" spans="1:1" x14ac:dyDescent="0.25">
      <c r="A15210" s="4"/>
    </row>
    <row r="15211" spans="1:1" x14ac:dyDescent="0.25">
      <c r="A15211" s="4"/>
    </row>
    <row r="15212" spans="1:1" x14ac:dyDescent="0.25">
      <c r="A15212" s="4"/>
    </row>
    <row r="15213" spans="1:1" x14ac:dyDescent="0.25">
      <c r="A15213" s="4"/>
    </row>
    <row r="15214" spans="1:1" x14ac:dyDescent="0.25">
      <c r="A15214" s="4"/>
    </row>
    <row r="15215" spans="1:1" x14ac:dyDescent="0.25">
      <c r="A15215" s="4"/>
    </row>
    <row r="15216" spans="1:1" x14ac:dyDescent="0.25">
      <c r="A15216" s="4"/>
    </row>
    <row r="15217" spans="1:1" x14ac:dyDescent="0.25">
      <c r="A15217" s="4"/>
    </row>
    <row r="15218" spans="1:1" x14ac:dyDescent="0.25">
      <c r="A15218" s="4"/>
    </row>
    <row r="15219" spans="1:1" x14ac:dyDescent="0.25">
      <c r="A15219" s="4"/>
    </row>
    <row r="15220" spans="1:1" x14ac:dyDescent="0.25">
      <c r="A15220" s="4"/>
    </row>
    <row r="15221" spans="1:1" x14ac:dyDescent="0.25">
      <c r="A15221" s="4"/>
    </row>
    <row r="15222" spans="1:1" x14ac:dyDescent="0.25">
      <c r="A15222" s="4"/>
    </row>
    <row r="15223" spans="1:1" x14ac:dyDescent="0.25">
      <c r="A15223" s="4"/>
    </row>
    <row r="15224" spans="1:1" x14ac:dyDescent="0.25">
      <c r="A15224" s="4"/>
    </row>
    <row r="15225" spans="1:1" x14ac:dyDescent="0.25">
      <c r="A15225" s="4"/>
    </row>
    <row r="15226" spans="1:1" x14ac:dyDescent="0.25">
      <c r="A15226" s="4"/>
    </row>
    <row r="15227" spans="1:1" x14ac:dyDescent="0.25">
      <c r="A15227" s="4"/>
    </row>
    <row r="15228" spans="1:1" x14ac:dyDescent="0.25">
      <c r="A15228" s="4"/>
    </row>
    <row r="15229" spans="1:1" x14ac:dyDescent="0.25">
      <c r="A15229" s="4"/>
    </row>
    <row r="15230" spans="1:1" x14ac:dyDescent="0.25">
      <c r="A15230" s="4"/>
    </row>
    <row r="15231" spans="1:1" x14ac:dyDescent="0.25">
      <c r="A15231" s="4"/>
    </row>
    <row r="15232" spans="1:1" x14ac:dyDescent="0.25">
      <c r="A15232" s="4"/>
    </row>
    <row r="15233" spans="1:1" x14ac:dyDescent="0.25">
      <c r="A15233" s="4"/>
    </row>
    <row r="15234" spans="1:1" x14ac:dyDescent="0.25">
      <c r="A15234" s="4"/>
    </row>
    <row r="15235" spans="1:1" x14ac:dyDescent="0.25">
      <c r="A15235" s="4"/>
    </row>
    <row r="15236" spans="1:1" x14ac:dyDescent="0.25">
      <c r="A15236" s="4"/>
    </row>
    <row r="15237" spans="1:1" x14ac:dyDescent="0.25">
      <c r="A15237" s="4"/>
    </row>
    <row r="15238" spans="1:1" x14ac:dyDescent="0.25">
      <c r="A15238" s="4"/>
    </row>
    <row r="15239" spans="1:1" x14ac:dyDescent="0.25">
      <c r="A15239" s="4"/>
    </row>
    <row r="15240" spans="1:1" x14ac:dyDescent="0.25">
      <c r="A15240" s="4"/>
    </row>
    <row r="15241" spans="1:1" x14ac:dyDescent="0.25">
      <c r="A15241" s="4"/>
    </row>
    <row r="15242" spans="1:1" x14ac:dyDescent="0.25">
      <c r="A15242" s="4"/>
    </row>
    <row r="15243" spans="1:1" x14ac:dyDescent="0.25">
      <c r="A15243" s="4"/>
    </row>
    <row r="15244" spans="1:1" x14ac:dyDescent="0.25">
      <c r="A15244" s="4"/>
    </row>
    <row r="15245" spans="1:1" x14ac:dyDescent="0.25">
      <c r="A15245" s="4"/>
    </row>
    <row r="15246" spans="1:1" x14ac:dyDescent="0.25">
      <c r="A15246" s="4"/>
    </row>
    <row r="15247" spans="1:1" x14ac:dyDescent="0.25">
      <c r="A15247" s="4"/>
    </row>
    <row r="15248" spans="1:1" x14ac:dyDescent="0.25">
      <c r="A15248" s="4"/>
    </row>
    <row r="15249" spans="1:1" x14ac:dyDescent="0.25">
      <c r="A15249" s="4"/>
    </row>
    <row r="15250" spans="1:1" x14ac:dyDescent="0.25">
      <c r="A15250" s="4"/>
    </row>
    <row r="15251" spans="1:1" x14ac:dyDescent="0.25">
      <c r="A15251" s="4"/>
    </row>
    <row r="15252" spans="1:1" x14ac:dyDescent="0.25">
      <c r="A15252" s="4"/>
    </row>
    <row r="15253" spans="1:1" x14ac:dyDescent="0.25">
      <c r="A15253" s="4"/>
    </row>
    <row r="15254" spans="1:1" x14ac:dyDescent="0.25">
      <c r="A15254" s="4"/>
    </row>
    <row r="15255" spans="1:1" x14ac:dyDescent="0.25">
      <c r="A15255" s="4"/>
    </row>
    <row r="15256" spans="1:1" x14ac:dyDescent="0.25">
      <c r="A15256" s="4"/>
    </row>
    <row r="15257" spans="1:1" x14ac:dyDescent="0.25">
      <c r="A15257" s="4"/>
    </row>
    <row r="15258" spans="1:1" x14ac:dyDescent="0.25">
      <c r="A15258" s="4"/>
    </row>
    <row r="15259" spans="1:1" x14ac:dyDescent="0.25">
      <c r="A15259" s="4"/>
    </row>
    <row r="15260" spans="1:1" x14ac:dyDescent="0.25">
      <c r="A15260" s="4"/>
    </row>
    <row r="15261" spans="1:1" x14ac:dyDescent="0.25">
      <c r="A15261" s="4"/>
    </row>
    <row r="15262" spans="1:1" x14ac:dyDescent="0.25">
      <c r="A15262" s="4"/>
    </row>
    <row r="15263" spans="1:1" x14ac:dyDescent="0.25">
      <c r="A15263" s="4"/>
    </row>
    <row r="15264" spans="1:1" x14ac:dyDescent="0.25">
      <c r="A15264" s="4"/>
    </row>
    <row r="15265" spans="1:1" x14ac:dyDescent="0.25">
      <c r="A15265" s="4"/>
    </row>
    <row r="15266" spans="1:1" x14ac:dyDescent="0.25">
      <c r="A15266" s="4"/>
    </row>
    <row r="15267" spans="1:1" x14ac:dyDescent="0.25">
      <c r="A15267" s="4"/>
    </row>
    <row r="15268" spans="1:1" x14ac:dyDescent="0.25">
      <c r="A15268" s="4"/>
    </row>
    <row r="15269" spans="1:1" x14ac:dyDescent="0.25">
      <c r="A15269" s="4"/>
    </row>
    <row r="15270" spans="1:1" x14ac:dyDescent="0.25">
      <c r="A15270" s="4"/>
    </row>
    <row r="15271" spans="1:1" x14ac:dyDescent="0.25">
      <c r="A15271" s="4"/>
    </row>
    <row r="15272" spans="1:1" x14ac:dyDescent="0.25">
      <c r="A15272" s="4"/>
    </row>
    <row r="15273" spans="1:1" x14ac:dyDescent="0.25">
      <c r="A15273" s="4"/>
    </row>
    <row r="15274" spans="1:1" x14ac:dyDescent="0.25">
      <c r="A15274" s="4"/>
    </row>
    <row r="15275" spans="1:1" x14ac:dyDescent="0.25">
      <c r="A15275" s="4"/>
    </row>
    <row r="15276" spans="1:1" x14ac:dyDescent="0.25">
      <c r="A15276" s="4"/>
    </row>
    <row r="15277" spans="1:1" x14ac:dyDescent="0.25">
      <c r="A15277" s="4"/>
    </row>
    <row r="15278" spans="1:1" x14ac:dyDescent="0.25">
      <c r="A15278" s="4"/>
    </row>
    <row r="15279" spans="1:1" x14ac:dyDescent="0.25">
      <c r="A15279" s="4"/>
    </row>
    <row r="15280" spans="1:1" x14ac:dyDescent="0.25">
      <c r="A15280" s="4"/>
    </row>
    <row r="15281" spans="1:1" x14ac:dyDescent="0.25">
      <c r="A15281" s="4"/>
    </row>
    <row r="15282" spans="1:1" x14ac:dyDescent="0.25">
      <c r="A15282" s="4"/>
    </row>
    <row r="15283" spans="1:1" x14ac:dyDescent="0.25">
      <c r="A15283" s="4"/>
    </row>
    <row r="15284" spans="1:1" x14ac:dyDescent="0.25">
      <c r="A15284" s="4"/>
    </row>
    <row r="15285" spans="1:1" x14ac:dyDescent="0.25">
      <c r="A15285" s="4"/>
    </row>
    <row r="15286" spans="1:1" x14ac:dyDescent="0.25">
      <c r="A15286" s="4"/>
    </row>
    <row r="15287" spans="1:1" x14ac:dyDescent="0.25">
      <c r="A15287" s="4"/>
    </row>
    <row r="15288" spans="1:1" x14ac:dyDescent="0.25">
      <c r="A15288" s="4"/>
    </row>
    <row r="15289" spans="1:1" x14ac:dyDescent="0.25">
      <c r="A15289" s="4"/>
    </row>
    <row r="15290" spans="1:1" x14ac:dyDescent="0.25">
      <c r="A15290" s="4"/>
    </row>
    <row r="15291" spans="1:1" x14ac:dyDescent="0.25">
      <c r="A15291" s="4"/>
    </row>
    <row r="15292" spans="1:1" x14ac:dyDescent="0.25">
      <c r="A15292" s="4"/>
    </row>
    <row r="15293" spans="1:1" x14ac:dyDescent="0.25">
      <c r="A15293" s="4"/>
    </row>
    <row r="15294" spans="1:1" x14ac:dyDescent="0.25">
      <c r="A15294" s="4"/>
    </row>
    <row r="15295" spans="1:1" x14ac:dyDescent="0.25">
      <c r="A15295" s="4"/>
    </row>
    <row r="15296" spans="1:1" x14ac:dyDescent="0.25">
      <c r="A15296" s="4"/>
    </row>
    <row r="15297" spans="1:1" x14ac:dyDescent="0.25">
      <c r="A15297" s="4"/>
    </row>
    <row r="15298" spans="1:1" x14ac:dyDescent="0.25">
      <c r="A15298" s="4"/>
    </row>
    <row r="15299" spans="1:1" x14ac:dyDescent="0.25">
      <c r="A15299" s="4"/>
    </row>
    <row r="15300" spans="1:1" x14ac:dyDescent="0.25">
      <c r="A15300" s="4"/>
    </row>
    <row r="15301" spans="1:1" x14ac:dyDescent="0.25">
      <c r="A15301" s="4"/>
    </row>
    <row r="15302" spans="1:1" x14ac:dyDescent="0.25">
      <c r="A15302" s="4"/>
    </row>
    <row r="15303" spans="1:1" x14ac:dyDescent="0.25">
      <c r="A15303" s="4"/>
    </row>
    <row r="15304" spans="1:1" x14ac:dyDescent="0.25">
      <c r="A15304" s="4"/>
    </row>
    <row r="15305" spans="1:1" x14ac:dyDescent="0.25">
      <c r="A15305" s="4"/>
    </row>
    <row r="15306" spans="1:1" x14ac:dyDescent="0.25">
      <c r="A15306" s="4"/>
    </row>
    <row r="15307" spans="1:1" x14ac:dyDescent="0.25">
      <c r="A15307" s="4"/>
    </row>
    <row r="15308" spans="1:1" x14ac:dyDescent="0.25">
      <c r="A15308" s="4"/>
    </row>
    <row r="15309" spans="1:1" x14ac:dyDescent="0.25">
      <c r="A15309" s="4"/>
    </row>
    <row r="15310" spans="1:1" x14ac:dyDescent="0.25">
      <c r="A15310" s="4"/>
    </row>
    <row r="15311" spans="1:1" x14ac:dyDescent="0.25">
      <c r="A15311" s="4"/>
    </row>
    <row r="15312" spans="1:1" x14ac:dyDescent="0.25">
      <c r="A15312" s="4"/>
    </row>
    <row r="15313" spans="1:1" x14ac:dyDescent="0.25">
      <c r="A15313" s="4"/>
    </row>
    <row r="15314" spans="1:1" x14ac:dyDescent="0.25">
      <c r="A15314" s="4"/>
    </row>
    <row r="15315" spans="1:1" x14ac:dyDescent="0.25">
      <c r="A15315" s="4"/>
    </row>
    <row r="15316" spans="1:1" x14ac:dyDescent="0.25">
      <c r="A15316" s="4"/>
    </row>
    <row r="15317" spans="1:1" x14ac:dyDescent="0.25">
      <c r="A15317" s="4"/>
    </row>
    <row r="15318" spans="1:1" x14ac:dyDescent="0.25">
      <c r="A15318" s="4"/>
    </row>
    <row r="15319" spans="1:1" x14ac:dyDescent="0.25">
      <c r="A15319" s="4"/>
    </row>
    <row r="15320" spans="1:1" x14ac:dyDescent="0.25">
      <c r="A15320" s="4"/>
    </row>
    <row r="15321" spans="1:1" x14ac:dyDescent="0.25">
      <c r="A15321" s="4"/>
    </row>
    <row r="15322" spans="1:1" x14ac:dyDescent="0.25">
      <c r="A15322" s="4"/>
    </row>
    <row r="15323" spans="1:1" x14ac:dyDescent="0.25">
      <c r="A15323" s="4"/>
    </row>
    <row r="15324" spans="1:1" x14ac:dyDescent="0.25">
      <c r="A15324" s="4"/>
    </row>
    <row r="15325" spans="1:1" x14ac:dyDescent="0.25">
      <c r="A15325" s="4"/>
    </row>
    <row r="15326" spans="1:1" x14ac:dyDescent="0.25">
      <c r="A15326" s="4"/>
    </row>
    <row r="15327" spans="1:1" x14ac:dyDescent="0.25">
      <c r="A15327" s="4"/>
    </row>
    <row r="15328" spans="1:1" x14ac:dyDescent="0.25">
      <c r="A15328" s="4"/>
    </row>
    <row r="15329" spans="1:1" x14ac:dyDescent="0.25">
      <c r="A15329" s="4"/>
    </row>
    <row r="15330" spans="1:1" x14ac:dyDescent="0.25">
      <c r="A15330" s="4"/>
    </row>
    <row r="15331" spans="1:1" x14ac:dyDescent="0.25">
      <c r="A15331" s="4"/>
    </row>
    <row r="15332" spans="1:1" x14ac:dyDescent="0.25">
      <c r="A15332" s="4"/>
    </row>
    <row r="15333" spans="1:1" x14ac:dyDescent="0.25">
      <c r="A15333" s="4"/>
    </row>
    <row r="15334" spans="1:1" x14ac:dyDescent="0.25">
      <c r="A15334" s="4"/>
    </row>
    <row r="15335" spans="1:1" x14ac:dyDescent="0.25">
      <c r="A15335" s="4"/>
    </row>
    <row r="15336" spans="1:1" x14ac:dyDescent="0.25">
      <c r="A15336" s="4"/>
    </row>
    <row r="15337" spans="1:1" x14ac:dyDescent="0.25">
      <c r="A15337" s="4"/>
    </row>
    <row r="15338" spans="1:1" x14ac:dyDescent="0.25">
      <c r="A15338" s="4"/>
    </row>
    <row r="15339" spans="1:1" x14ac:dyDescent="0.25">
      <c r="A15339" s="4"/>
    </row>
    <row r="15340" spans="1:1" x14ac:dyDescent="0.25">
      <c r="A15340" s="4"/>
    </row>
    <row r="15341" spans="1:1" x14ac:dyDescent="0.25">
      <c r="A15341" s="4"/>
    </row>
    <row r="15342" spans="1:1" x14ac:dyDescent="0.25">
      <c r="A15342" s="4"/>
    </row>
    <row r="15343" spans="1:1" x14ac:dyDescent="0.25">
      <c r="A15343" s="4"/>
    </row>
    <row r="15344" spans="1:1" x14ac:dyDescent="0.25">
      <c r="A15344" s="4"/>
    </row>
    <row r="15345" spans="1:1" x14ac:dyDescent="0.25">
      <c r="A15345" s="4"/>
    </row>
    <row r="15346" spans="1:1" x14ac:dyDescent="0.25">
      <c r="A15346" s="4"/>
    </row>
    <row r="15347" spans="1:1" x14ac:dyDescent="0.25">
      <c r="A15347" s="4"/>
    </row>
    <row r="15348" spans="1:1" x14ac:dyDescent="0.25">
      <c r="A15348" s="4"/>
    </row>
    <row r="15349" spans="1:1" x14ac:dyDescent="0.25">
      <c r="A15349" s="4"/>
    </row>
    <row r="15350" spans="1:1" x14ac:dyDescent="0.25">
      <c r="A15350" s="4"/>
    </row>
    <row r="15351" spans="1:1" x14ac:dyDescent="0.25">
      <c r="A15351" s="4"/>
    </row>
    <row r="15352" spans="1:1" x14ac:dyDescent="0.25">
      <c r="A15352" s="4"/>
    </row>
    <row r="15353" spans="1:1" x14ac:dyDescent="0.25">
      <c r="A15353" s="4"/>
    </row>
    <row r="15354" spans="1:1" x14ac:dyDescent="0.25">
      <c r="A15354" s="4"/>
    </row>
    <row r="15355" spans="1:1" x14ac:dyDescent="0.25">
      <c r="A15355" s="4"/>
    </row>
    <row r="15356" spans="1:1" x14ac:dyDescent="0.25">
      <c r="A15356" s="4"/>
    </row>
    <row r="15357" spans="1:1" x14ac:dyDescent="0.25">
      <c r="A15357" s="4"/>
    </row>
    <row r="15358" spans="1:1" x14ac:dyDescent="0.25">
      <c r="A15358" s="4"/>
    </row>
    <row r="15359" spans="1:1" x14ac:dyDescent="0.25">
      <c r="A15359" s="4"/>
    </row>
    <row r="15360" spans="1:1" x14ac:dyDescent="0.25">
      <c r="A15360" s="4"/>
    </row>
    <row r="15361" spans="1:1" x14ac:dyDescent="0.25">
      <c r="A15361" s="4"/>
    </row>
    <row r="15362" spans="1:1" x14ac:dyDescent="0.25">
      <c r="A15362" s="4"/>
    </row>
    <row r="15363" spans="1:1" x14ac:dyDescent="0.25">
      <c r="A15363" s="4"/>
    </row>
    <row r="15364" spans="1:1" x14ac:dyDescent="0.25">
      <c r="A15364" s="4"/>
    </row>
    <row r="15365" spans="1:1" x14ac:dyDescent="0.25">
      <c r="A15365" s="4"/>
    </row>
    <row r="15366" spans="1:1" x14ac:dyDescent="0.25">
      <c r="A15366" s="4"/>
    </row>
    <row r="15367" spans="1:1" x14ac:dyDescent="0.25">
      <c r="A15367" s="4"/>
    </row>
    <row r="15368" spans="1:1" x14ac:dyDescent="0.25">
      <c r="A15368" s="4"/>
    </row>
    <row r="15369" spans="1:1" x14ac:dyDescent="0.25">
      <c r="A15369" s="4"/>
    </row>
    <row r="15370" spans="1:1" x14ac:dyDescent="0.25">
      <c r="A15370" s="4"/>
    </row>
    <row r="15371" spans="1:1" x14ac:dyDescent="0.25">
      <c r="A15371" s="4"/>
    </row>
    <row r="15372" spans="1:1" x14ac:dyDescent="0.25">
      <c r="A15372" s="4"/>
    </row>
    <row r="15373" spans="1:1" x14ac:dyDescent="0.25">
      <c r="A15373" s="4"/>
    </row>
    <row r="15374" spans="1:1" x14ac:dyDescent="0.25">
      <c r="A15374" s="4"/>
    </row>
    <row r="15375" spans="1:1" x14ac:dyDescent="0.25">
      <c r="A15375" s="4"/>
    </row>
    <row r="15376" spans="1:1" x14ac:dyDescent="0.25">
      <c r="A15376" s="4"/>
    </row>
    <row r="15377" spans="1:1" x14ac:dyDescent="0.25">
      <c r="A15377" s="4"/>
    </row>
    <row r="15378" spans="1:1" x14ac:dyDescent="0.25">
      <c r="A15378" s="4"/>
    </row>
    <row r="15379" spans="1:1" x14ac:dyDescent="0.25">
      <c r="A15379" s="4"/>
    </row>
    <row r="15380" spans="1:1" x14ac:dyDescent="0.25">
      <c r="A15380" s="4"/>
    </row>
    <row r="15381" spans="1:1" x14ac:dyDescent="0.25">
      <c r="A15381" s="4"/>
    </row>
    <row r="15382" spans="1:1" x14ac:dyDescent="0.25">
      <c r="A15382" s="4"/>
    </row>
    <row r="15383" spans="1:1" x14ac:dyDescent="0.25">
      <c r="A15383" s="4"/>
    </row>
    <row r="15384" spans="1:1" x14ac:dyDescent="0.25">
      <c r="A15384" s="4"/>
    </row>
    <row r="15385" spans="1:1" x14ac:dyDescent="0.25">
      <c r="A15385" s="4"/>
    </row>
    <row r="15386" spans="1:1" x14ac:dyDescent="0.25">
      <c r="A15386" s="4"/>
    </row>
    <row r="15387" spans="1:1" x14ac:dyDescent="0.25">
      <c r="A15387" s="4"/>
    </row>
    <row r="15388" spans="1:1" x14ac:dyDescent="0.25">
      <c r="A15388" s="4"/>
    </row>
    <row r="15389" spans="1:1" x14ac:dyDescent="0.25">
      <c r="A15389" s="4"/>
    </row>
    <row r="15390" spans="1:1" x14ac:dyDescent="0.25">
      <c r="A15390" s="4"/>
    </row>
    <row r="15391" spans="1:1" x14ac:dyDescent="0.25">
      <c r="A15391" s="4"/>
    </row>
    <row r="15392" spans="1:1" x14ac:dyDescent="0.25">
      <c r="A15392" s="4"/>
    </row>
    <row r="15393" spans="1:1" x14ac:dyDescent="0.25">
      <c r="A15393" s="4"/>
    </row>
    <row r="15394" spans="1:1" x14ac:dyDescent="0.25">
      <c r="A15394" s="4"/>
    </row>
    <row r="15395" spans="1:1" x14ac:dyDescent="0.25">
      <c r="A15395" s="4"/>
    </row>
    <row r="15396" spans="1:1" x14ac:dyDescent="0.25">
      <c r="A15396" s="4"/>
    </row>
    <row r="15397" spans="1:1" x14ac:dyDescent="0.25">
      <c r="A15397" s="4"/>
    </row>
    <row r="15398" spans="1:1" x14ac:dyDescent="0.25">
      <c r="A15398" s="4"/>
    </row>
    <row r="15399" spans="1:1" x14ac:dyDescent="0.25">
      <c r="A15399" s="4"/>
    </row>
    <row r="15400" spans="1:1" x14ac:dyDescent="0.25">
      <c r="A15400" s="4"/>
    </row>
    <row r="15401" spans="1:1" x14ac:dyDescent="0.25">
      <c r="A15401" s="4"/>
    </row>
    <row r="15402" spans="1:1" x14ac:dyDescent="0.25">
      <c r="A15402" s="4"/>
    </row>
    <row r="15403" spans="1:1" x14ac:dyDescent="0.25">
      <c r="A15403" s="4"/>
    </row>
    <row r="15404" spans="1:1" x14ac:dyDescent="0.25">
      <c r="A15404" s="4"/>
    </row>
    <row r="15405" spans="1:1" x14ac:dyDescent="0.25">
      <c r="A15405" s="4"/>
    </row>
    <row r="15406" spans="1:1" x14ac:dyDescent="0.25">
      <c r="A15406" s="4"/>
    </row>
    <row r="15407" spans="1:1" x14ac:dyDescent="0.25">
      <c r="A15407" s="4"/>
    </row>
    <row r="15408" spans="1:1" x14ac:dyDescent="0.25">
      <c r="A15408" s="4"/>
    </row>
    <row r="15409" spans="1:1" x14ac:dyDescent="0.25">
      <c r="A15409" s="4"/>
    </row>
    <row r="15410" spans="1:1" x14ac:dyDescent="0.25">
      <c r="A15410" s="4"/>
    </row>
    <row r="15411" spans="1:1" x14ac:dyDescent="0.25">
      <c r="A15411" s="4"/>
    </row>
    <row r="15412" spans="1:1" x14ac:dyDescent="0.25">
      <c r="A15412" s="4"/>
    </row>
    <row r="15413" spans="1:1" x14ac:dyDescent="0.25">
      <c r="A15413" s="4"/>
    </row>
    <row r="15414" spans="1:1" x14ac:dyDescent="0.25">
      <c r="A15414" s="4"/>
    </row>
    <row r="15415" spans="1:1" x14ac:dyDescent="0.25">
      <c r="A15415" s="4"/>
    </row>
    <row r="15416" spans="1:1" x14ac:dyDescent="0.25">
      <c r="A15416" s="4"/>
    </row>
    <row r="15417" spans="1:1" x14ac:dyDescent="0.25">
      <c r="A15417" s="4"/>
    </row>
    <row r="15418" spans="1:1" x14ac:dyDescent="0.25">
      <c r="A15418" s="4"/>
    </row>
    <row r="15419" spans="1:1" x14ac:dyDescent="0.25">
      <c r="A15419" s="4"/>
    </row>
    <row r="15420" spans="1:1" x14ac:dyDescent="0.25">
      <c r="A15420" s="4"/>
    </row>
    <row r="15421" spans="1:1" x14ac:dyDescent="0.25">
      <c r="A15421" s="4"/>
    </row>
    <row r="15422" spans="1:1" x14ac:dyDescent="0.25">
      <c r="A15422" s="4"/>
    </row>
    <row r="15423" spans="1:1" x14ac:dyDescent="0.25">
      <c r="A15423" s="4"/>
    </row>
    <row r="15424" spans="1:1" x14ac:dyDescent="0.25">
      <c r="A15424" s="4"/>
    </row>
    <row r="15425" spans="1:1" x14ac:dyDescent="0.25">
      <c r="A15425" s="4"/>
    </row>
    <row r="15426" spans="1:1" x14ac:dyDescent="0.25">
      <c r="A15426" s="4"/>
    </row>
    <row r="15427" spans="1:1" x14ac:dyDescent="0.25">
      <c r="A15427" s="4"/>
    </row>
    <row r="15428" spans="1:1" x14ac:dyDescent="0.25">
      <c r="A15428" s="4"/>
    </row>
    <row r="15429" spans="1:1" x14ac:dyDescent="0.25">
      <c r="A15429" s="4"/>
    </row>
    <row r="15430" spans="1:1" x14ac:dyDescent="0.25">
      <c r="A15430" s="4"/>
    </row>
    <row r="15431" spans="1:1" x14ac:dyDescent="0.25">
      <c r="A15431" s="4"/>
    </row>
    <row r="15432" spans="1:1" x14ac:dyDescent="0.25">
      <c r="A15432" s="4"/>
    </row>
    <row r="15433" spans="1:1" x14ac:dyDescent="0.25">
      <c r="A15433" s="4"/>
    </row>
    <row r="15434" spans="1:1" x14ac:dyDescent="0.25">
      <c r="A15434" s="4"/>
    </row>
    <row r="15435" spans="1:1" x14ac:dyDescent="0.25">
      <c r="A15435" s="4"/>
    </row>
    <row r="15436" spans="1:1" x14ac:dyDescent="0.25">
      <c r="A15436" s="4"/>
    </row>
    <row r="15437" spans="1:1" x14ac:dyDescent="0.25">
      <c r="A15437" s="4"/>
    </row>
    <row r="15438" spans="1:1" x14ac:dyDescent="0.25">
      <c r="A15438" s="4"/>
    </row>
    <row r="15439" spans="1:1" x14ac:dyDescent="0.25">
      <c r="A15439" s="4"/>
    </row>
    <row r="15440" spans="1:1" x14ac:dyDescent="0.25">
      <c r="A15440" s="4"/>
    </row>
    <row r="15441" spans="1:1" x14ac:dyDescent="0.25">
      <c r="A15441" s="4"/>
    </row>
    <row r="15442" spans="1:1" x14ac:dyDescent="0.25">
      <c r="A15442" s="4"/>
    </row>
    <row r="15443" spans="1:1" x14ac:dyDescent="0.25">
      <c r="A15443" s="4"/>
    </row>
    <row r="15444" spans="1:1" x14ac:dyDescent="0.25">
      <c r="A15444" s="4"/>
    </row>
    <row r="15445" spans="1:1" x14ac:dyDescent="0.25">
      <c r="A15445" s="4"/>
    </row>
    <row r="15446" spans="1:1" x14ac:dyDescent="0.25">
      <c r="A15446" s="4"/>
    </row>
    <row r="15447" spans="1:1" x14ac:dyDescent="0.25">
      <c r="A15447" s="4"/>
    </row>
    <row r="15448" spans="1:1" x14ac:dyDescent="0.25">
      <c r="A15448" s="4"/>
    </row>
    <row r="15449" spans="1:1" x14ac:dyDescent="0.25">
      <c r="A15449" s="4"/>
    </row>
    <row r="15450" spans="1:1" x14ac:dyDescent="0.25">
      <c r="A15450" s="4"/>
    </row>
    <row r="15451" spans="1:1" x14ac:dyDescent="0.25">
      <c r="A15451" s="4"/>
    </row>
    <row r="15452" spans="1:1" x14ac:dyDescent="0.25">
      <c r="A15452" s="4"/>
    </row>
    <row r="15453" spans="1:1" x14ac:dyDescent="0.25">
      <c r="A15453" s="4"/>
    </row>
    <row r="15454" spans="1:1" x14ac:dyDescent="0.25">
      <c r="A15454" s="4"/>
    </row>
    <row r="15455" spans="1:1" x14ac:dyDescent="0.25">
      <c r="A15455" s="4"/>
    </row>
    <row r="15456" spans="1:1" x14ac:dyDescent="0.25">
      <c r="A15456" s="4"/>
    </row>
    <row r="15457" spans="1:1" x14ac:dyDescent="0.25">
      <c r="A15457" s="4"/>
    </row>
    <row r="15458" spans="1:1" x14ac:dyDescent="0.25">
      <c r="A15458" s="4"/>
    </row>
    <row r="15459" spans="1:1" x14ac:dyDescent="0.25">
      <c r="A15459" s="4"/>
    </row>
    <row r="15460" spans="1:1" x14ac:dyDescent="0.25">
      <c r="A15460" s="4"/>
    </row>
    <row r="15461" spans="1:1" x14ac:dyDescent="0.25">
      <c r="A15461" s="4"/>
    </row>
    <row r="15462" spans="1:1" x14ac:dyDescent="0.25">
      <c r="A15462" s="4"/>
    </row>
    <row r="15463" spans="1:1" x14ac:dyDescent="0.25">
      <c r="A15463" s="4"/>
    </row>
    <row r="15464" spans="1:1" x14ac:dyDescent="0.25">
      <c r="A15464" s="4"/>
    </row>
    <row r="15465" spans="1:1" x14ac:dyDescent="0.25">
      <c r="A15465" s="4"/>
    </row>
    <row r="15466" spans="1:1" x14ac:dyDescent="0.25">
      <c r="A15466" s="4"/>
    </row>
    <row r="15467" spans="1:1" x14ac:dyDescent="0.25">
      <c r="A15467" s="4"/>
    </row>
    <row r="15468" spans="1:1" x14ac:dyDescent="0.25">
      <c r="A15468" s="4"/>
    </row>
    <row r="15469" spans="1:1" x14ac:dyDescent="0.25">
      <c r="A15469" s="4"/>
    </row>
    <row r="15470" spans="1:1" x14ac:dyDescent="0.25">
      <c r="A15470" s="4"/>
    </row>
    <row r="15471" spans="1:1" x14ac:dyDescent="0.25">
      <c r="A15471" s="4"/>
    </row>
    <row r="15472" spans="1:1" x14ac:dyDescent="0.25">
      <c r="A15472" s="4"/>
    </row>
    <row r="15473" spans="1:1" x14ac:dyDescent="0.25">
      <c r="A15473" s="4"/>
    </row>
    <row r="15474" spans="1:1" x14ac:dyDescent="0.25">
      <c r="A15474" s="4"/>
    </row>
    <row r="15475" spans="1:1" x14ac:dyDescent="0.25">
      <c r="A15475" s="4"/>
    </row>
    <row r="15476" spans="1:1" x14ac:dyDescent="0.25">
      <c r="A15476" s="4"/>
    </row>
    <row r="15477" spans="1:1" x14ac:dyDescent="0.25">
      <c r="A15477" s="4"/>
    </row>
    <row r="15478" spans="1:1" x14ac:dyDescent="0.25">
      <c r="A15478" s="4"/>
    </row>
    <row r="15479" spans="1:1" x14ac:dyDescent="0.25">
      <c r="A15479" s="4"/>
    </row>
    <row r="15480" spans="1:1" x14ac:dyDescent="0.25">
      <c r="A15480" s="4"/>
    </row>
    <row r="15481" spans="1:1" x14ac:dyDescent="0.25">
      <c r="A15481" s="4"/>
    </row>
    <row r="15482" spans="1:1" x14ac:dyDescent="0.25">
      <c r="A15482" s="4"/>
    </row>
    <row r="15483" spans="1:1" x14ac:dyDescent="0.25">
      <c r="A15483" s="4"/>
    </row>
    <row r="15484" spans="1:1" x14ac:dyDescent="0.25">
      <c r="A15484" s="4"/>
    </row>
    <row r="15485" spans="1:1" x14ac:dyDescent="0.25">
      <c r="A15485" s="4"/>
    </row>
    <row r="15486" spans="1:1" x14ac:dyDescent="0.25">
      <c r="A15486" s="4"/>
    </row>
    <row r="15487" spans="1:1" x14ac:dyDescent="0.25">
      <c r="A15487" s="4"/>
    </row>
    <row r="15488" spans="1:1" x14ac:dyDescent="0.25">
      <c r="A15488" s="4"/>
    </row>
    <row r="15489" spans="1:1" x14ac:dyDescent="0.25">
      <c r="A15489" s="4"/>
    </row>
    <row r="15490" spans="1:1" x14ac:dyDescent="0.25">
      <c r="A15490" s="4"/>
    </row>
    <row r="15491" spans="1:1" x14ac:dyDescent="0.25">
      <c r="A15491" s="4"/>
    </row>
    <row r="15492" spans="1:1" x14ac:dyDescent="0.25">
      <c r="A15492" s="4"/>
    </row>
    <row r="15493" spans="1:1" x14ac:dyDescent="0.25">
      <c r="A15493" s="4"/>
    </row>
    <row r="15494" spans="1:1" x14ac:dyDescent="0.25">
      <c r="A15494" s="4"/>
    </row>
    <row r="15495" spans="1:1" x14ac:dyDescent="0.25">
      <c r="A15495" s="4"/>
    </row>
    <row r="15496" spans="1:1" x14ac:dyDescent="0.25">
      <c r="A15496" s="4"/>
    </row>
    <row r="15497" spans="1:1" x14ac:dyDescent="0.25">
      <c r="A15497" s="4"/>
    </row>
    <row r="15498" spans="1:1" x14ac:dyDescent="0.25">
      <c r="A15498" s="4"/>
    </row>
    <row r="15499" spans="1:1" x14ac:dyDescent="0.25">
      <c r="A15499" s="4"/>
    </row>
    <row r="15500" spans="1:1" x14ac:dyDescent="0.25">
      <c r="A15500" s="4"/>
    </row>
    <row r="15501" spans="1:1" x14ac:dyDescent="0.25">
      <c r="A15501" s="4"/>
    </row>
    <row r="15502" spans="1:1" x14ac:dyDescent="0.25">
      <c r="A15502" s="4"/>
    </row>
    <row r="15503" spans="1:1" x14ac:dyDescent="0.25">
      <c r="A15503" s="4"/>
    </row>
    <row r="15504" spans="1:1" x14ac:dyDescent="0.25">
      <c r="A15504" s="4"/>
    </row>
    <row r="15505" spans="1:1" x14ac:dyDescent="0.25">
      <c r="A15505" s="4"/>
    </row>
    <row r="15506" spans="1:1" x14ac:dyDescent="0.25">
      <c r="A15506" s="4"/>
    </row>
    <row r="15507" spans="1:1" x14ac:dyDescent="0.25">
      <c r="A15507" s="4"/>
    </row>
    <row r="15508" spans="1:1" x14ac:dyDescent="0.25">
      <c r="A15508" s="4"/>
    </row>
    <row r="15509" spans="1:1" x14ac:dyDescent="0.25">
      <c r="A15509" s="4"/>
    </row>
    <row r="15510" spans="1:1" x14ac:dyDescent="0.25">
      <c r="A15510" s="4"/>
    </row>
    <row r="15511" spans="1:1" x14ac:dyDescent="0.25">
      <c r="A15511" s="4"/>
    </row>
    <row r="15512" spans="1:1" x14ac:dyDescent="0.25">
      <c r="A15512" s="4"/>
    </row>
    <row r="15513" spans="1:1" x14ac:dyDescent="0.25">
      <c r="A15513" s="4"/>
    </row>
    <row r="15514" spans="1:1" x14ac:dyDescent="0.25">
      <c r="A15514" s="4"/>
    </row>
    <row r="15515" spans="1:1" x14ac:dyDescent="0.25">
      <c r="A15515" s="4"/>
    </row>
    <row r="15516" spans="1:1" x14ac:dyDescent="0.25">
      <c r="A15516" s="4"/>
    </row>
    <row r="15517" spans="1:1" x14ac:dyDescent="0.25">
      <c r="A15517" s="4"/>
    </row>
    <row r="15518" spans="1:1" x14ac:dyDescent="0.25">
      <c r="A15518" s="4"/>
    </row>
    <row r="15519" spans="1:1" x14ac:dyDescent="0.25">
      <c r="A15519" s="4"/>
    </row>
    <row r="15520" spans="1:1" x14ac:dyDescent="0.25">
      <c r="A15520" s="4"/>
    </row>
    <row r="15521" spans="1:1" x14ac:dyDescent="0.25">
      <c r="A15521" s="4"/>
    </row>
    <row r="15522" spans="1:1" x14ac:dyDescent="0.25">
      <c r="A15522" s="4"/>
    </row>
    <row r="15523" spans="1:1" x14ac:dyDescent="0.25">
      <c r="A15523" s="4"/>
    </row>
    <row r="15524" spans="1:1" x14ac:dyDescent="0.25">
      <c r="A15524" s="4"/>
    </row>
    <row r="15525" spans="1:1" x14ac:dyDescent="0.25">
      <c r="A15525" s="4"/>
    </row>
    <row r="15526" spans="1:1" x14ac:dyDescent="0.25">
      <c r="A15526" s="4"/>
    </row>
    <row r="15527" spans="1:1" x14ac:dyDescent="0.25">
      <c r="A15527" s="4"/>
    </row>
    <row r="15528" spans="1:1" x14ac:dyDescent="0.25">
      <c r="A15528" s="4"/>
    </row>
    <row r="15529" spans="1:1" x14ac:dyDescent="0.25">
      <c r="A15529" s="4"/>
    </row>
    <row r="15530" spans="1:1" x14ac:dyDescent="0.25">
      <c r="A15530" s="4"/>
    </row>
    <row r="15531" spans="1:1" x14ac:dyDescent="0.25">
      <c r="A15531" s="4"/>
    </row>
    <row r="15532" spans="1:1" x14ac:dyDescent="0.25">
      <c r="A15532" s="4"/>
    </row>
    <row r="15533" spans="1:1" x14ac:dyDescent="0.25">
      <c r="A15533" s="4"/>
    </row>
    <row r="15534" spans="1:1" x14ac:dyDescent="0.25">
      <c r="A15534" s="4"/>
    </row>
    <row r="15535" spans="1:1" x14ac:dyDescent="0.25">
      <c r="A15535" s="4"/>
    </row>
    <row r="15536" spans="1:1" x14ac:dyDescent="0.25">
      <c r="A15536" s="4"/>
    </row>
    <row r="15537" spans="1:1" x14ac:dyDescent="0.25">
      <c r="A15537" s="4"/>
    </row>
    <row r="15538" spans="1:1" x14ac:dyDescent="0.25">
      <c r="A15538" s="4"/>
    </row>
    <row r="15539" spans="1:1" x14ac:dyDescent="0.25">
      <c r="A15539" s="4"/>
    </row>
    <row r="15540" spans="1:1" x14ac:dyDescent="0.25">
      <c r="A15540" s="4"/>
    </row>
    <row r="15541" spans="1:1" x14ac:dyDescent="0.25">
      <c r="A15541" s="4"/>
    </row>
    <row r="15542" spans="1:1" x14ac:dyDescent="0.25">
      <c r="A15542" s="4"/>
    </row>
    <row r="15543" spans="1:1" x14ac:dyDescent="0.25">
      <c r="A15543" s="4"/>
    </row>
    <row r="15544" spans="1:1" x14ac:dyDescent="0.25">
      <c r="A15544" s="4"/>
    </row>
    <row r="15545" spans="1:1" x14ac:dyDescent="0.25">
      <c r="A15545" s="4"/>
    </row>
    <row r="15546" spans="1:1" x14ac:dyDescent="0.25">
      <c r="A15546" s="4"/>
    </row>
    <row r="15547" spans="1:1" x14ac:dyDescent="0.25">
      <c r="A15547" s="4"/>
    </row>
    <row r="15548" spans="1:1" x14ac:dyDescent="0.25">
      <c r="A15548" s="4"/>
    </row>
    <row r="15549" spans="1:1" x14ac:dyDescent="0.25">
      <c r="A15549" s="4"/>
    </row>
    <row r="15550" spans="1:1" x14ac:dyDescent="0.25">
      <c r="A15550" s="4"/>
    </row>
    <row r="15551" spans="1:1" x14ac:dyDescent="0.25">
      <c r="A15551" s="4"/>
    </row>
    <row r="15552" spans="1:1" x14ac:dyDescent="0.25">
      <c r="A15552" s="4"/>
    </row>
    <row r="15553" spans="1:1" x14ac:dyDescent="0.25">
      <c r="A15553" s="4"/>
    </row>
    <row r="15554" spans="1:1" x14ac:dyDescent="0.25">
      <c r="A15554" s="4"/>
    </row>
    <row r="15555" spans="1:1" x14ac:dyDescent="0.25">
      <c r="A15555" s="4"/>
    </row>
    <row r="15556" spans="1:1" x14ac:dyDescent="0.25">
      <c r="A15556" s="4"/>
    </row>
    <row r="15557" spans="1:1" x14ac:dyDescent="0.25">
      <c r="A15557" s="4"/>
    </row>
    <row r="15558" spans="1:1" x14ac:dyDescent="0.25">
      <c r="A15558" s="4"/>
    </row>
    <row r="15559" spans="1:1" x14ac:dyDescent="0.25">
      <c r="A15559" s="4"/>
    </row>
    <row r="15560" spans="1:1" x14ac:dyDescent="0.25">
      <c r="A15560" s="4"/>
    </row>
    <row r="15561" spans="1:1" x14ac:dyDescent="0.25">
      <c r="A15561" s="4"/>
    </row>
    <row r="15562" spans="1:1" x14ac:dyDescent="0.25">
      <c r="A15562" s="4"/>
    </row>
    <row r="15563" spans="1:1" x14ac:dyDescent="0.25">
      <c r="A15563" s="4"/>
    </row>
    <row r="15564" spans="1:1" x14ac:dyDescent="0.25">
      <c r="A15564" s="4"/>
    </row>
    <row r="15565" spans="1:1" x14ac:dyDescent="0.25">
      <c r="A15565" s="4"/>
    </row>
    <row r="15566" spans="1:1" x14ac:dyDescent="0.25">
      <c r="A15566" s="4"/>
    </row>
    <row r="15567" spans="1:1" x14ac:dyDescent="0.25">
      <c r="A15567" s="4"/>
    </row>
    <row r="15568" spans="1:1" x14ac:dyDescent="0.25">
      <c r="A15568" s="4"/>
    </row>
    <row r="15569" spans="1:1" x14ac:dyDescent="0.25">
      <c r="A15569" s="4"/>
    </row>
    <row r="15570" spans="1:1" x14ac:dyDescent="0.25">
      <c r="A15570" s="4"/>
    </row>
    <row r="15571" spans="1:1" x14ac:dyDescent="0.25">
      <c r="A15571" s="4"/>
    </row>
    <row r="15572" spans="1:1" x14ac:dyDescent="0.25">
      <c r="A15572" s="4"/>
    </row>
    <row r="15573" spans="1:1" x14ac:dyDescent="0.25">
      <c r="A15573" s="4"/>
    </row>
    <row r="15574" spans="1:1" x14ac:dyDescent="0.25">
      <c r="A15574" s="4"/>
    </row>
    <row r="15575" spans="1:1" x14ac:dyDescent="0.25">
      <c r="A15575" s="4"/>
    </row>
    <row r="15576" spans="1:1" x14ac:dyDescent="0.25">
      <c r="A15576" s="4"/>
    </row>
    <row r="15577" spans="1:1" x14ac:dyDescent="0.25">
      <c r="A15577" s="4"/>
    </row>
    <row r="15578" spans="1:1" x14ac:dyDescent="0.25">
      <c r="A15578" s="4"/>
    </row>
    <row r="15579" spans="1:1" x14ac:dyDescent="0.25">
      <c r="A15579" s="4"/>
    </row>
    <row r="15580" spans="1:1" x14ac:dyDescent="0.25">
      <c r="A15580" s="4"/>
    </row>
    <row r="15581" spans="1:1" x14ac:dyDescent="0.25">
      <c r="A15581" s="4"/>
    </row>
    <row r="15582" spans="1:1" x14ac:dyDescent="0.25">
      <c r="A15582" s="4"/>
    </row>
    <row r="15583" spans="1:1" x14ac:dyDescent="0.25">
      <c r="A15583" s="4"/>
    </row>
    <row r="15584" spans="1:1" x14ac:dyDescent="0.25">
      <c r="A15584" s="4"/>
    </row>
    <row r="15585" spans="1:1" x14ac:dyDescent="0.25">
      <c r="A15585" s="4"/>
    </row>
    <row r="15586" spans="1:1" x14ac:dyDescent="0.25">
      <c r="A15586" s="4"/>
    </row>
    <row r="15587" spans="1:1" x14ac:dyDescent="0.25">
      <c r="A15587" s="4"/>
    </row>
    <row r="15588" spans="1:1" x14ac:dyDescent="0.25">
      <c r="A15588" s="4"/>
    </row>
    <row r="15589" spans="1:1" x14ac:dyDescent="0.25">
      <c r="A15589" s="4"/>
    </row>
    <row r="15590" spans="1:1" x14ac:dyDescent="0.25">
      <c r="A15590" s="4"/>
    </row>
    <row r="15591" spans="1:1" x14ac:dyDescent="0.25">
      <c r="A15591" s="4"/>
    </row>
    <row r="15592" spans="1:1" x14ac:dyDescent="0.25">
      <c r="A15592" s="4"/>
    </row>
    <row r="15593" spans="1:1" x14ac:dyDescent="0.25">
      <c r="A15593" s="4"/>
    </row>
    <row r="15594" spans="1:1" x14ac:dyDescent="0.25">
      <c r="A15594" s="4"/>
    </row>
    <row r="15595" spans="1:1" x14ac:dyDescent="0.25">
      <c r="A15595" s="4"/>
    </row>
    <row r="15596" spans="1:1" x14ac:dyDescent="0.25">
      <c r="A15596" s="4"/>
    </row>
    <row r="15597" spans="1:1" x14ac:dyDescent="0.25">
      <c r="A15597" s="4"/>
    </row>
    <row r="15598" spans="1:1" x14ac:dyDescent="0.25">
      <c r="A15598" s="4"/>
    </row>
    <row r="15599" spans="1:1" x14ac:dyDescent="0.25">
      <c r="A15599" s="4"/>
    </row>
    <row r="15600" spans="1:1" x14ac:dyDescent="0.25">
      <c r="A15600" s="4"/>
    </row>
    <row r="15601" spans="1:1" x14ac:dyDescent="0.25">
      <c r="A15601" s="4"/>
    </row>
    <row r="15602" spans="1:1" x14ac:dyDescent="0.25">
      <c r="A15602" s="4"/>
    </row>
    <row r="15603" spans="1:1" x14ac:dyDescent="0.25">
      <c r="A15603" s="4"/>
    </row>
    <row r="15604" spans="1:1" x14ac:dyDescent="0.25">
      <c r="A15604" s="4"/>
    </row>
    <row r="15605" spans="1:1" x14ac:dyDescent="0.25">
      <c r="A15605" s="4"/>
    </row>
    <row r="15606" spans="1:1" x14ac:dyDescent="0.25">
      <c r="A15606" s="4"/>
    </row>
    <row r="15607" spans="1:1" x14ac:dyDescent="0.25">
      <c r="A15607" s="4"/>
    </row>
    <row r="15608" spans="1:1" x14ac:dyDescent="0.25">
      <c r="A15608" s="4"/>
    </row>
    <row r="15609" spans="1:1" x14ac:dyDescent="0.25">
      <c r="A15609" s="4"/>
    </row>
    <row r="15610" spans="1:1" x14ac:dyDescent="0.25">
      <c r="A15610" s="4"/>
    </row>
    <row r="15611" spans="1:1" x14ac:dyDescent="0.25">
      <c r="A15611" s="4"/>
    </row>
    <row r="15612" spans="1:1" x14ac:dyDescent="0.25">
      <c r="A15612" s="4"/>
    </row>
    <row r="15613" spans="1:1" x14ac:dyDescent="0.25">
      <c r="A15613" s="4"/>
    </row>
    <row r="15614" spans="1:1" x14ac:dyDescent="0.25">
      <c r="A15614" s="4"/>
    </row>
    <row r="15615" spans="1:1" x14ac:dyDescent="0.25">
      <c r="A15615" s="4"/>
    </row>
    <row r="15616" spans="1:1" x14ac:dyDescent="0.25">
      <c r="A15616" s="4"/>
    </row>
    <row r="15617" spans="1:1" x14ac:dyDescent="0.25">
      <c r="A15617" s="4"/>
    </row>
    <row r="15618" spans="1:1" x14ac:dyDescent="0.25">
      <c r="A15618" s="4"/>
    </row>
    <row r="15619" spans="1:1" x14ac:dyDescent="0.25">
      <c r="A15619" s="4"/>
    </row>
    <row r="15620" spans="1:1" x14ac:dyDescent="0.25">
      <c r="A15620" s="4"/>
    </row>
    <row r="15621" spans="1:1" x14ac:dyDescent="0.25">
      <c r="A15621" s="4"/>
    </row>
    <row r="15622" spans="1:1" x14ac:dyDescent="0.25">
      <c r="A15622" s="4"/>
    </row>
    <row r="15623" spans="1:1" x14ac:dyDescent="0.25">
      <c r="A15623" s="4"/>
    </row>
    <row r="15624" spans="1:1" x14ac:dyDescent="0.25">
      <c r="A15624" s="4"/>
    </row>
    <row r="15625" spans="1:1" x14ac:dyDescent="0.25">
      <c r="A15625" s="4"/>
    </row>
    <row r="15626" spans="1:1" x14ac:dyDescent="0.25">
      <c r="A15626" s="4"/>
    </row>
    <row r="15627" spans="1:1" x14ac:dyDescent="0.25">
      <c r="A15627" s="4"/>
    </row>
    <row r="15628" spans="1:1" x14ac:dyDescent="0.25">
      <c r="A15628" s="4"/>
    </row>
    <row r="15629" spans="1:1" x14ac:dyDescent="0.25">
      <c r="A15629" s="4"/>
    </row>
    <row r="15630" spans="1:1" x14ac:dyDescent="0.25">
      <c r="A15630" s="4"/>
    </row>
    <row r="15631" spans="1:1" x14ac:dyDescent="0.25">
      <c r="A15631" s="4"/>
    </row>
    <row r="15632" spans="1:1" x14ac:dyDescent="0.25">
      <c r="A15632" s="4"/>
    </row>
    <row r="15633" spans="1:1" x14ac:dyDescent="0.25">
      <c r="A15633" s="4"/>
    </row>
    <row r="15634" spans="1:1" x14ac:dyDescent="0.25">
      <c r="A15634" s="4"/>
    </row>
    <row r="15635" spans="1:1" x14ac:dyDescent="0.25">
      <c r="A15635" s="4"/>
    </row>
    <row r="15636" spans="1:1" x14ac:dyDescent="0.25">
      <c r="A15636" s="4"/>
    </row>
    <row r="15637" spans="1:1" x14ac:dyDescent="0.25">
      <c r="A15637" s="4"/>
    </row>
    <row r="15638" spans="1:1" x14ac:dyDescent="0.25">
      <c r="A15638" s="4"/>
    </row>
    <row r="15639" spans="1:1" x14ac:dyDescent="0.25">
      <c r="A15639" s="4"/>
    </row>
    <row r="15640" spans="1:1" x14ac:dyDescent="0.25">
      <c r="A15640" s="4"/>
    </row>
    <row r="15641" spans="1:1" x14ac:dyDescent="0.25">
      <c r="A15641" s="4"/>
    </row>
    <row r="15642" spans="1:1" x14ac:dyDescent="0.25">
      <c r="A15642" s="4"/>
    </row>
    <row r="15643" spans="1:1" x14ac:dyDescent="0.25">
      <c r="A15643" s="4"/>
    </row>
    <row r="15644" spans="1:1" x14ac:dyDescent="0.25">
      <c r="A15644" s="4"/>
    </row>
    <row r="15645" spans="1:1" x14ac:dyDescent="0.25">
      <c r="A15645" s="4"/>
    </row>
    <row r="15646" spans="1:1" x14ac:dyDescent="0.25">
      <c r="A15646" s="4"/>
    </row>
    <row r="15647" spans="1:1" x14ac:dyDescent="0.25">
      <c r="A15647" s="4"/>
    </row>
    <row r="15648" spans="1:1" x14ac:dyDescent="0.25">
      <c r="A15648" s="4"/>
    </row>
    <row r="15649" spans="1:1" x14ac:dyDescent="0.25">
      <c r="A15649" s="4"/>
    </row>
    <row r="15650" spans="1:1" x14ac:dyDescent="0.25">
      <c r="A15650" s="4"/>
    </row>
    <row r="15651" spans="1:1" x14ac:dyDescent="0.25">
      <c r="A15651" s="4"/>
    </row>
    <row r="15652" spans="1:1" x14ac:dyDescent="0.25">
      <c r="A15652" s="4"/>
    </row>
    <row r="15653" spans="1:1" x14ac:dyDescent="0.25">
      <c r="A15653" s="4"/>
    </row>
    <row r="15654" spans="1:1" x14ac:dyDescent="0.25">
      <c r="A15654" s="4"/>
    </row>
    <row r="15655" spans="1:1" x14ac:dyDescent="0.25">
      <c r="A15655" s="4"/>
    </row>
    <row r="15656" spans="1:1" x14ac:dyDescent="0.25">
      <c r="A15656" s="4"/>
    </row>
    <row r="15657" spans="1:1" x14ac:dyDescent="0.25">
      <c r="A15657" s="4"/>
    </row>
    <row r="15658" spans="1:1" x14ac:dyDescent="0.25">
      <c r="A15658" s="4"/>
    </row>
    <row r="15659" spans="1:1" x14ac:dyDescent="0.25">
      <c r="A15659" s="4"/>
    </row>
    <row r="15660" spans="1:1" x14ac:dyDescent="0.25">
      <c r="A15660" s="4"/>
    </row>
    <row r="15661" spans="1:1" x14ac:dyDescent="0.25">
      <c r="A15661" s="4"/>
    </row>
    <row r="15662" spans="1:1" x14ac:dyDescent="0.25">
      <c r="A15662" s="4"/>
    </row>
    <row r="15663" spans="1:1" x14ac:dyDescent="0.25">
      <c r="A15663" s="4"/>
    </row>
    <row r="15664" spans="1:1" x14ac:dyDescent="0.25">
      <c r="A15664" s="4"/>
    </row>
    <row r="15665" spans="1:1" x14ac:dyDescent="0.25">
      <c r="A15665" s="4"/>
    </row>
    <row r="15666" spans="1:1" x14ac:dyDescent="0.25">
      <c r="A15666" s="4"/>
    </row>
    <row r="15667" spans="1:1" x14ac:dyDescent="0.25">
      <c r="A15667" s="4"/>
    </row>
    <row r="15668" spans="1:1" x14ac:dyDescent="0.25">
      <c r="A15668" s="4"/>
    </row>
    <row r="15669" spans="1:1" x14ac:dyDescent="0.25">
      <c r="A15669" s="4"/>
    </row>
    <row r="15670" spans="1:1" x14ac:dyDescent="0.25">
      <c r="A15670" s="4"/>
    </row>
    <row r="15671" spans="1:1" x14ac:dyDescent="0.25">
      <c r="A15671" s="4"/>
    </row>
    <row r="15672" spans="1:1" x14ac:dyDescent="0.25">
      <c r="A15672" s="4"/>
    </row>
    <row r="15673" spans="1:1" x14ac:dyDescent="0.25">
      <c r="A15673" s="4"/>
    </row>
    <row r="15674" spans="1:1" x14ac:dyDescent="0.25">
      <c r="A15674" s="4"/>
    </row>
    <row r="15675" spans="1:1" x14ac:dyDescent="0.25">
      <c r="A15675" s="4"/>
    </row>
    <row r="15676" spans="1:1" x14ac:dyDescent="0.25">
      <c r="A15676" s="4"/>
    </row>
    <row r="15677" spans="1:1" x14ac:dyDescent="0.25">
      <c r="A15677" s="4"/>
    </row>
    <row r="15678" spans="1:1" x14ac:dyDescent="0.25">
      <c r="A15678" s="4"/>
    </row>
    <row r="15679" spans="1:1" x14ac:dyDescent="0.25">
      <c r="A15679" s="4"/>
    </row>
    <row r="15680" spans="1:1" x14ac:dyDescent="0.25">
      <c r="A15680" s="4"/>
    </row>
    <row r="15681" spans="1:1" x14ac:dyDescent="0.25">
      <c r="A15681" s="4"/>
    </row>
    <row r="15682" spans="1:1" x14ac:dyDescent="0.25">
      <c r="A15682" s="4"/>
    </row>
    <row r="15683" spans="1:1" x14ac:dyDescent="0.25">
      <c r="A15683" s="4"/>
    </row>
    <row r="15684" spans="1:1" x14ac:dyDescent="0.25">
      <c r="A15684" s="4"/>
    </row>
    <row r="15685" spans="1:1" x14ac:dyDescent="0.25">
      <c r="A15685" s="4"/>
    </row>
    <row r="15686" spans="1:1" x14ac:dyDescent="0.25">
      <c r="A15686" s="4"/>
    </row>
    <row r="15687" spans="1:1" x14ac:dyDescent="0.25">
      <c r="A15687" s="4"/>
    </row>
    <row r="15688" spans="1:1" x14ac:dyDescent="0.25">
      <c r="A15688" s="4"/>
    </row>
    <row r="15689" spans="1:1" x14ac:dyDescent="0.25">
      <c r="A15689" s="4"/>
    </row>
    <row r="15690" spans="1:1" x14ac:dyDescent="0.25">
      <c r="A15690" s="4"/>
    </row>
    <row r="15691" spans="1:1" x14ac:dyDescent="0.25">
      <c r="A15691" s="4"/>
    </row>
    <row r="15692" spans="1:1" x14ac:dyDescent="0.25">
      <c r="A15692" s="4"/>
    </row>
    <row r="15693" spans="1:1" x14ac:dyDescent="0.25">
      <c r="A15693" s="4"/>
    </row>
    <row r="15694" spans="1:1" x14ac:dyDescent="0.25">
      <c r="A15694" s="4"/>
    </row>
    <row r="15695" spans="1:1" x14ac:dyDescent="0.25">
      <c r="A15695" s="4"/>
    </row>
    <row r="15696" spans="1:1" x14ac:dyDescent="0.25">
      <c r="A15696" s="4"/>
    </row>
    <row r="15697" spans="1:1" x14ac:dyDescent="0.25">
      <c r="A15697" s="4"/>
    </row>
    <row r="15698" spans="1:1" x14ac:dyDescent="0.25">
      <c r="A15698" s="4"/>
    </row>
    <row r="15699" spans="1:1" x14ac:dyDescent="0.25">
      <c r="A15699" s="4"/>
    </row>
    <row r="15700" spans="1:1" x14ac:dyDescent="0.25">
      <c r="A15700" s="4"/>
    </row>
    <row r="15701" spans="1:1" x14ac:dyDescent="0.25">
      <c r="A15701" s="4"/>
    </row>
    <row r="15702" spans="1:1" x14ac:dyDescent="0.25">
      <c r="A15702" s="4"/>
    </row>
    <row r="15703" spans="1:1" x14ac:dyDescent="0.25">
      <c r="A15703" s="4"/>
    </row>
    <row r="15704" spans="1:1" x14ac:dyDescent="0.25">
      <c r="A15704" s="4"/>
    </row>
    <row r="15705" spans="1:1" x14ac:dyDescent="0.25">
      <c r="A15705" s="4"/>
    </row>
    <row r="15706" spans="1:1" x14ac:dyDescent="0.25">
      <c r="A15706" s="4"/>
    </row>
    <row r="15707" spans="1:1" x14ac:dyDescent="0.25">
      <c r="A15707" s="4"/>
    </row>
    <row r="15708" spans="1:1" x14ac:dyDescent="0.25">
      <c r="A15708" s="4"/>
    </row>
    <row r="15709" spans="1:1" x14ac:dyDescent="0.25">
      <c r="A15709" s="4"/>
    </row>
    <row r="15710" spans="1:1" x14ac:dyDescent="0.25">
      <c r="A15710" s="4"/>
    </row>
    <row r="15711" spans="1:1" x14ac:dyDescent="0.25">
      <c r="A15711" s="4"/>
    </row>
    <row r="15712" spans="1:1" x14ac:dyDescent="0.25">
      <c r="A15712" s="4"/>
    </row>
    <row r="15713" spans="1:1" x14ac:dyDescent="0.25">
      <c r="A15713" s="4"/>
    </row>
    <row r="15714" spans="1:1" x14ac:dyDescent="0.25">
      <c r="A15714" s="4"/>
    </row>
    <row r="15715" spans="1:1" x14ac:dyDescent="0.25">
      <c r="A15715" s="4"/>
    </row>
    <row r="15716" spans="1:1" x14ac:dyDescent="0.25">
      <c r="A15716" s="4"/>
    </row>
    <row r="15717" spans="1:1" x14ac:dyDescent="0.25">
      <c r="A15717" s="4"/>
    </row>
    <row r="15718" spans="1:1" x14ac:dyDescent="0.25">
      <c r="A15718" s="4"/>
    </row>
    <row r="15719" spans="1:1" x14ac:dyDescent="0.25">
      <c r="A15719" s="4"/>
    </row>
    <row r="15720" spans="1:1" x14ac:dyDescent="0.25">
      <c r="A15720" s="4"/>
    </row>
    <row r="15721" spans="1:1" x14ac:dyDescent="0.25">
      <c r="A15721" s="4"/>
    </row>
    <row r="15722" spans="1:1" x14ac:dyDescent="0.25">
      <c r="A15722" s="4"/>
    </row>
    <row r="15723" spans="1:1" x14ac:dyDescent="0.25">
      <c r="A15723" s="4"/>
    </row>
    <row r="15724" spans="1:1" x14ac:dyDescent="0.25">
      <c r="A15724" s="4"/>
    </row>
    <row r="15725" spans="1:1" x14ac:dyDescent="0.25">
      <c r="A15725" s="4"/>
    </row>
    <row r="15726" spans="1:1" x14ac:dyDescent="0.25">
      <c r="A15726" s="4"/>
    </row>
    <row r="15727" spans="1:1" x14ac:dyDescent="0.25">
      <c r="A15727" s="4"/>
    </row>
    <row r="15728" spans="1:1" x14ac:dyDescent="0.25">
      <c r="A15728" s="4"/>
    </row>
    <row r="15729" spans="1:1" x14ac:dyDescent="0.25">
      <c r="A15729" s="4"/>
    </row>
    <row r="15730" spans="1:1" x14ac:dyDescent="0.25">
      <c r="A15730" s="4"/>
    </row>
    <row r="15731" spans="1:1" x14ac:dyDescent="0.25">
      <c r="A15731" s="4"/>
    </row>
    <row r="15732" spans="1:1" x14ac:dyDescent="0.25">
      <c r="A15732" s="4"/>
    </row>
    <row r="15733" spans="1:1" x14ac:dyDescent="0.25">
      <c r="A15733" s="4"/>
    </row>
    <row r="15734" spans="1:1" x14ac:dyDescent="0.25">
      <c r="A15734" s="4"/>
    </row>
    <row r="15735" spans="1:1" x14ac:dyDescent="0.25">
      <c r="A15735" s="4"/>
    </row>
    <row r="15736" spans="1:1" x14ac:dyDescent="0.25">
      <c r="A15736" s="4"/>
    </row>
    <row r="15737" spans="1:1" x14ac:dyDescent="0.25">
      <c r="A15737" s="4"/>
    </row>
    <row r="15738" spans="1:1" x14ac:dyDescent="0.25">
      <c r="A15738" s="4"/>
    </row>
    <row r="15739" spans="1:1" x14ac:dyDescent="0.25">
      <c r="A15739" s="4"/>
    </row>
    <row r="15740" spans="1:1" x14ac:dyDescent="0.25">
      <c r="A15740" s="4"/>
    </row>
    <row r="15741" spans="1:1" x14ac:dyDescent="0.25">
      <c r="A15741" s="4"/>
    </row>
    <row r="15742" spans="1:1" x14ac:dyDescent="0.25">
      <c r="A15742" s="4"/>
    </row>
    <row r="15743" spans="1:1" x14ac:dyDescent="0.25">
      <c r="A15743" s="4"/>
    </row>
    <row r="15744" spans="1:1" x14ac:dyDescent="0.25">
      <c r="A15744" s="4"/>
    </row>
    <row r="15745" spans="1:1" x14ac:dyDescent="0.25">
      <c r="A15745" s="4"/>
    </row>
    <row r="15746" spans="1:1" x14ac:dyDescent="0.25">
      <c r="A15746" s="4"/>
    </row>
    <row r="15747" spans="1:1" x14ac:dyDescent="0.25">
      <c r="A15747" s="4"/>
    </row>
    <row r="15748" spans="1:1" x14ac:dyDescent="0.25">
      <c r="A15748" s="4"/>
    </row>
    <row r="15749" spans="1:1" x14ac:dyDescent="0.25">
      <c r="A15749" s="4"/>
    </row>
    <row r="15750" spans="1:1" x14ac:dyDescent="0.25">
      <c r="A15750" s="4"/>
    </row>
    <row r="15751" spans="1:1" x14ac:dyDescent="0.25">
      <c r="A15751" s="4"/>
    </row>
    <row r="15752" spans="1:1" x14ac:dyDescent="0.25">
      <c r="A15752" s="4"/>
    </row>
    <row r="15753" spans="1:1" x14ac:dyDescent="0.25">
      <c r="A15753" s="4"/>
    </row>
    <row r="15754" spans="1:1" x14ac:dyDescent="0.25">
      <c r="A15754" s="4"/>
    </row>
    <row r="15755" spans="1:1" x14ac:dyDescent="0.25">
      <c r="A15755" s="4"/>
    </row>
    <row r="15756" spans="1:1" x14ac:dyDescent="0.25">
      <c r="A15756" s="4"/>
    </row>
    <row r="15757" spans="1:1" x14ac:dyDescent="0.25">
      <c r="A15757" s="4"/>
    </row>
    <row r="15758" spans="1:1" x14ac:dyDescent="0.25">
      <c r="A15758" s="4"/>
    </row>
    <row r="15759" spans="1:1" x14ac:dyDescent="0.25">
      <c r="A15759" s="4"/>
    </row>
    <row r="15760" spans="1:1" x14ac:dyDescent="0.25">
      <c r="A15760" s="4"/>
    </row>
    <row r="15761" spans="1:1" x14ac:dyDescent="0.25">
      <c r="A15761" s="4"/>
    </row>
    <row r="15762" spans="1:1" x14ac:dyDescent="0.25">
      <c r="A15762" s="4"/>
    </row>
    <row r="15763" spans="1:1" x14ac:dyDescent="0.25">
      <c r="A15763" s="4"/>
    </row>
    <row r="15764" spans="1:1" x14ac:dyDescent="0.25">
      <c r="A15764" s="4"/>
    </row>
    <row r="15765" spans="1:1" x14ac:dyDescent="0.25">
      <c r="A15765" s="4"/>
    </row>
    <row r="15766" spans="1:1" x14ac:dyDescent="0.25">
      <c r="A15766" s="4"/>
    </row>
    <row r="15767" spans="1:1" x14ac:dyDescent="0.25">
      <c r="A15767" s="4"/>
    </row>
    <row r="15768" spans="1:1" x14ac:dyDescent="0.25">
      <c r="A15768" s="4"/>
    </row>
    <row r="15769" spans="1:1" x14ac:dyDescent="0.25">
      <c r="A15769" s="4"/>
    </row>
    <row r="15770" spans="1:1" x14ac:dyDescent="0.25">
      <c r="A15770" s="4"/>
    </row>
    <row r="15771" spans="1:1" x14ac:dyDescent="0.25">
      <c r="A15771" s="4"/>
    </row>
    <row r="15772" spans="1:1" x14ac:dyDescent="0.25">
      <c r="A15772" s="4"/>
    </row>
    <row r="15773" spans="1:1" x14ac:dyDescent="0.25">
      <c r="A15773" s="4"/>
    </row>
    <row r="15774" spans="1:1" x14ac:dyDescent="0.25">
      <c r="A15774" s="4"/>
    </row>
    <row r="15775" spans="1:1" x14ac:dyDescent="0.25">
      <c r="A15775" s="4"/>
    </row>
    <row r="15776" spans="1:1" x14ac:dyDescent="0.25">
      <c r="A15776" s="4"/>
    </row>
    <row r="15777" spans="1:1" x14ac:dyDescent="0.25">
      <c r="A15777" s="4"/>
    </row>
    <row r="15778" spans="1:1" x14ac:dyDescent="0.25">
      <c r="A15778" s="4"/>
    </row>
    <row r="15779" spans="1:1" x14ac:dyDescent="0.25">
      <c r="A15779" s="4"/>
    </row>
    <row r="15780" spans="1:1" x14ac:dyDescent="0.25">
      <c r="A15780" s="4"/>
    </row>
    <row r="15781" spans="1:1" x14ac:dyDescent="0.25">
      <c r="A15781" s="4"/>
    </row>
    <row r="15782" spans="1:1" x14ac:dyDescent="0.25">
      <c r="A15782" s="4"/>
    </row>
    <row r="15783" spans="1:1" x14ac:dyDescent="0.25">
      <c r="A15783" s="4"/>
    </row>
    <row r="15784" spans="1:1" x14ac:dyDescent="0.25">
      <c r="A15784" s="4"/>
    </row>
    <row r="15785" spans="1:1" x14ac:dyDescent="0.25">
      <c r="A15785" s="4"/>
    </row>
    <row r="15786" spans="1:1" x14ac:dyDescent="0.25">
      <c r="A15786" s="4"/>
    </row>
    <row r="15787" spans="1:1" x14ac:dyDescent="0.25">
      <c r="A15787" s="4"/>
    </row>
    <row r="15788" spans="1:1" x14ac:dyDescent="0.25">
      <c r="A15788" s="4"/>
    </row>
    <row r="15789" spans="1:1" x14ac:dyDescent="0.25">
      <c r="A15789" s="4"/>
    </row>
    <row r="15790" spans="1:1" x14ac:dyDescent="0.25">
      <c r="A15790" s="4"/>
    </row>
    <row r="15791" spans="1:1" x14ac:dyDescent="0.25">
      <c r="A15791" s="4"/>
    </row>
    <row r="15792" spans="1:1" x14ac:dyDescent="0.25">
      <c r="A15792" s="4"/>
    </row>
    <row r="15793" spans="1:1" x14ac:dyDescent="0.25">
      <c r="A15793" s="4"/>
    </row>
    <row r="15794" spans="1:1" x14ac:dyDescent="0.25">
      <c r="A15794" s="4"/>
    </row>
    <row r="15795" spans="1:1" x14ac:dyDescent="0.25">
      <c r="A15795" s="4"/>
    </row>
    <row r="15796" spans="1:1" x14ac:dyDescent="0.25">
      <c r="A15796" s="4"/>
    </row>
    <row r="15797" spans="1:1" x14ac:dyDescent="0.25">
      <c r="A15797" s="4"/>
    </row>
    <row r="15798" spans="1:1" x14ac:dyDescent="0.25">
      <c r="A15798" s="4"/>
    </row>
    <row r="15799" spans="1:1" x14ac:dyDescent="0.25">
      <c r="A15799" s="4"/>
    </row>
    <row r="15800" spans="1:1" x14ac:dyDescent="0.25">
      <c r="A15800" s="4"/>
    </row>
    <row r="15801" spans="1:1" x14ac:dyDescent="0.25">
      <c r="A15801" s="4"/>
    </row>
    <row r="15802" spans="1:1" x14ac:dyDescent="0.25">
      <c r="A15802" s="4"/>
    </row>
    <row r="15803" spans="1:1" x14ac:dyDescent="0.25">
      <c r="A15803" s="4"/>
    </row>
    <row r="15804" spans="1:1" x14ac:dyDescent="0.25">
      <c r="A15804" s="4"/>
    </row>
    <row r="15805" spans="1:1" x14ac:dyDescent="0.25">
      <c r="A15805" s="4"/>
    </row>
    <row r="15806" spans="1:1" x14ac:dyDescent="0.25">
      <c r="A15806" s="4"/>
    </row>
    <row r="15807" spans="1:1" x14ac:dyDescent="0.25">
      <c r="A15807" s="4"/>
    </row>
    <row r="15808" spans="1:1" x14ac:dyDescent="0.25">
      <c r="A15808" s="4"/>
    </row>
    <row r="15809" spans="1:1" x14ac:dyDescent="0.25">
      <c r="A15809" s="4"/>
    </row>
    <row r="15810" spans="1:1" x14ac:dyDescent="0.25">
      <c r="A15810" s="4"/>
    </row>
    <row r="15811" spans="1:1" x14ac:dyDescent="0.25">
      <c r="A15811" s="4"/>
    </row>
    <row r="15812" spans="1:1" x14ac:dyDescent="0.25">
      <c r="A15812" s="4"/>
    </row>
    <row r="15813" spans="1:1" x14ac:dyDescent="0.25">
      <c r="A15813" s="4"/>
    </row>
    <row r="15814" spans="1:1" x14ac:dyDescent="0.25">
      <c r="A15814" s="4"/>
    </row>
    <row r="15815" spans="1:1" x14ac:dyDescent="0.25">
      <c r="A15815" s="4"/>
    </row>
    <row r="15816" spans="1:1" x14ac:dyDescent="0.25">
      <c r="A15816" s="4"/>
    </row>
    <row r="15817" spans="1:1" x14ac:dyDescent="0.25">
      <c r="A15817" s="4"/>
    </row>
    <row r="15818" spans="1:1" x14ac:dyDescent="0.25">
      <c r="A15818" s="4"/>
    </row>
    <row r="15819" spans="1:1" x14ac:dyDescent="0.25">
      <c r="A15819" s="4"/>
    </row>
    <row r="15820" spans="1:1" x14ac:dyDescent="0.25">
      <c r="A15820" s="4"/>
    </row>
    <row r="15821" spans="1:1" x14ac:dyDescent="0.25">
      <c r="A15821" s="4"/>
    </row>
    <row r="15822" spans="1:1" x14ac:dyDescent="0.25">
      <c r="A15822" s="4"/>
    </row>
    <row r="15823" spans="1:1" x14ac:dyDescent="0.25">
      <c r="A15823" s="4"/>
    </row>
    <row r="15824" spans="1:1" x14ac:dyDescent="0.25">
      <c r="A15824" s="4"/>
    </row>
    <row r="15825" spans="1:1" x14ac:dyDescent="0.25">
      <c r="A15825" s="4"/>
    </row>
    <row r="15826" spans="1:1" x14ac:dyDescent="0.25">
      <c r="A15826" s="4"/>
    </row>
    <row r="15827" spans="1:1" x14ac:dyDescent="0.25">
      <c r="A15827" s="4"/>
    </row>
    <row r="15828" spans="1:1" x14ac:dyDescent="0.25">
      <c r="A15828" s="4"/>
    </row>
    <row r="15829" spans="1:1" x14ac:dyDescent="0.25">
      <c r="A15829" s="4"/>
    </row>
    <row r="15830" spans="1:1" x14ac:dyDescent="0.25">
      <c r="A15830" s="4"/>
    </row>
    <row r="15831" spans="1:1" x14ac:dyDescent="0.25">
      <c r="A15831" s="4"/>
    </row>
    <row r="15832" spans="1:1" x14ac:dyDescent="0.25">
      <c r="A15832" s="4"/>
    </row>
    <row r="15833" spans="1:1" x14ac:dyDescent="0.25">
      <c r="A15833" s="4"/>
    </row>
    <row r="15834" spans="1:1" x14ac:dyDescent="0.25">
      <c r="A15834" s="4"/>
    </row>
    <row r="15835" spans="1:1" x14ac:dyDescent="0.25">
      <c r="A15835" s="4"/>
    </row>
    <row r="15836" spans="1:1" x14ac:dyDescent="0.25">
      <c r="A15836" s="4"/>
    </row>
    <row r="15837" spans="1:1" x14ac:dyDescent="0.25">
      <c r="A15837" s="4"/>
    </row>
    <row r="15838" spans="1:1" x14ac:dyDescent="0.25">
      <c r="A15838" s="4"/>
    </row>
    <row r="15839" spans="1:1" x14ac:dyDescent="0.25">
      <c r="A15839" s="4"/>
    </row>
    <row r="15840" spans="1:1" x14ac:dyDescent="0.25">
      <c r="A15840" s="4"/>
    </row>
    <row r="15841" spans="1:1" x14ac:dyDescent="0.25">
      <c r="A15841" s="4"/>
    </row>
    <row r="15842" spans="1:1" x14ac:dyDescent="0.25">
      <c r="A15842" s="4"/>
    </row>
    <row r="15843" spans="1:1" x14ac:dyDescent="0.25">
      <c r="A15843" s="4"/>
    </row>
    <row r="15844" spans="1:1" x14ac:dyDescent="0.25">
      <c r="A15844" s="4"/>
    </row>
    <row r="15845" spans="1:1" x14ac:dyDescent="0.25">
      <c r="A15845" s="4"/>
    </row>
    <row r="15846" spans="1:1" x14ac:dyDescent="0.25">
      <c r="A15846" s="4"/>
    </row>
    <row r="15847" spans="1:1" x14ac:dyDescent="0.25">
      <c r="A15847" s="4"/>
    </row>
    <row r="15848" spans="1:1" x14ac:dyDescent="0.25">
      <c r="A15848" s="4"/>
    </row>
    <row r="15849" spans="1:1" x14ac:dyDescent="0.25">
      <c r="A15849" s="4"/>
    </row>
    <row r="15850" spans="1:1" x14ac:dyDescent="0.25">
      <c r="A15850" s="4"/>
    </row>
    <row r="15851" spans="1:1" x14ac:dyDescent="0.25">
      <c r="A15851" s="4"/>
    </row>
    <row r="15852" spans="1:1" x14ac:dyDescent="0.25">
      <c r="A15852" s="4"/>
    </row>
    <row r="15853" spans="1:1" x14ac:dyDescent="0.25">
      <c r="A15853" s="4"/>
    </row>
    <row r="15854" spans="1:1" x14ac:dyDescent="0.25">
      <c r="A15854" s="4"/>
    </row>
    <row r="15855" spans="1:1" x14ac:dyDescent="0.25">
      <c r="A15855" s="4"/>
    </row>
    <row r="15856" spans="1:1" x14ac:dyDescent="0.25">
      <c r="A15856" s="4"/>
    </row>
    <row r="15857" spans="1:1" x14ac:dyDescent="0.25">
      <c r="A15857" s="4"/>
    </row>
    <row r="15858" spans="1:1" x14ac:dyDescent="0.25">
      <c r="A15858" s="4"/>
    </row>
    <row r="15859" spans="1:1" x14ac:dyDescent="0.25">
      <c r="A15859" s="4"/>
    </row>
    <row r="15860" spans="1:1" x14ac:dyDescent="0.25">
      <c r="A15860" s="4"/>
    </row>
    <row r="15861" spans="1:1" x14ac:dyDescent="0.25">
      <c r="A15861" s="4"/>
    </row>
    <row r="15862" spans="1:1" x14ac:dyDescent="0.25">
      <c r="A15862" s="4"/>
    </row>
    <row r="15863" spans="1:1" x14ac:dyDescent="0.25">
      <c r="A15863" s="4"/>
    </row>
    <row r="15864" spans="1:1" x14ac:dyDescent="0.25">
      <c r="A15864" s="4"/>
    </row>
    <row r="15865" spans="1:1" x14ac:dyDescent="0.25">
      <c r="A15865" s="4"/>
    </row>
    <row r="15866" spans="1:1" x14ac:dyDescent="0.25">
      <c r="A15866" s="4"/>
    </row>
    <row r="15867" spans="1:1" x14ac:dyDescent="0.25">
      <c r="A15867" s="4"/>
    </row>
    <row r="15868" spans="1:1" x14ac:dyDescent="0.25">
      <c r="A15868" s="4"/>
    </row>
    <row r="15869" spans="1:1" x14ac:dyDescent="0.25">
      <c r="A15869" s="4"/>
    </row>
    <row r="15870" spans="1:1" x14ac:dyDescent="0.25">
      <c r="A15870" s="4"/>
    </row>
    <row r="15871" spans="1:1" x14ac:dyDescent="0.25">
      <c r="A15871" s="4"/>
    </row>
    <row r="15872" spans="1:1" x14ac:dyDescent="0.25">
      <c r="A15872" s="4"/>
    </row>
    <row r="15873" spans="1:1" x14ac:dyDescent="0.25">
      <c r="A15873" s="4"/>
    </row>
    <row r="15874" spans="1:1" x14ac:dyDescent="0.25">
      <c r="A15874" s="4"/>
    </row>
    <row r="15875" spans="1:1" x14ac:dyDescent="0.25">
      <c r="A15875" s="4"/>
    </row>
    <row r="15876" spans="1:1" x14ac:dyDescent="0.25">
      <c r="A15876" s="4"/>
    </row>
    <row r="15877" spans="1:1" x14ac:dyDescent="0.25">
      <c r="A15877" s="4"/>
    </row>
    <row r="15878" spans="1:1" x14ac:dyDescent="0.25">
      <c r="A15878" s="4"/>
    </row>
    <row r="15879" spans="1:1" x14ac:dyDescent="0.25">
      <c r="A15879" s="4"/>
    </row>
    <row r="15880" spans="1:1" x14ac:dyDescent="0.25">
      <c r="A15880" s="4"/>
    </row>
    <row r="15881" spans="1:1" x14ac:dyDescent="0.25">
      <c r="A15881" s="4"/>
    </row>
    <row r="15882" spans="1:1" x14ac:dyDescent="0.25">
      <c r="A15882" s="4"/>
    </row>
    <row r="15883" spans="1:1" x14ac:dyDescent="0.25">
      <c r="A15883" s="4"/>
    </row>
    <row r="15884" spans="1:1" x14ac:dyDescent="0.25">
      <c r="A15884" s="4"/>
    </row>
    <row r="15885" spans="1:1" x14ac:dyDescent="0.25">
      <c r="A15885" s="4"/>
    </row>
    <row r="15886" spans="1:1" x14ac:dyDescent="0.25">
      <c r="A15886" s="4"/>
    </row>
    <row r="15887" spans="1:1" x14ac:dyDescent="0.25">
      <c r="A15887" s="4"/>
    </row>
    <row r="15888" spans="1:1" x14ac:dyDescent="0.25">
      <c r="A15888" s="4"/>
    </row>
    <row r="15889" spans="1:1" x14ac:dyDescent="0.25">
      <c r="A15889" s="4"/>
    </row>
    <row r="15890" spans="1:1" x14ac:dyDescent="0.25">
      <c r="A15890" s="4"/>
    </row>
    <row r="15891" spans="1:1" x14ac:dyDescent="0.25">
      <c r="A15891" s="4"/>
    </row>
    <row r="15892" spans="1:1" x14ac:dyDescent="0.25">
      <c r="A15892" s="4"/>
    </row>
    <row r="15893" spans="1:1" x14ac:dyDescent="0.25">
      <c r="A15893" s="4"/>
    </row>
    <row r="15894" spans="1:1" x14ac:dyDescent="0.25">
      <c r="A15894" s="4"/>
    </row>
    <row r="15895" spans="1:1" x14ac:dyDescent="0.25">
      <c r="A15895" s="4"/>
    </row>
    <row r="15896" spans="1:1" x14ac:dyDescent="0.25">
      <c r="A15896" s="4"/>
    </row>
    <row r="15897" spans="1:1" x14ac:dyDescent="0.25">
      <c r="A15897" s="4"/>
    </row>
    <row r="15898" spans="1:1" x14ac:dyDescent="0.25">
      <c r="A15898" s="4"/>
    </row>
    <row r="15899" spans="1:1" x14ac:dyDescent="0.25">
      <c r="A15899" s="4"/>
    </row>
    <row r="15900" spans="1:1" x14ac:dyDescent="0.25">
      <c r="A15900" s="4"/>
    </row>
    <row r="15901" spans="1:1" x14ac:dyDescent="0.25">
      <c r="A15901" s="4"/>
    </row>
    <row r="15902" spans="1:1" x14ac:dyDescent="0.25">
      <c r="A15902" s="4"/>
    </row>
    <row r="15903" spans="1:1" x14ac:dyDescent="0.25">
      <c r="A15903" s="4"/>
    </row>
    <row r="15904" spans="1:1" x14ac:dyDescent="0.25">
      <c r="A15904" s="4"/>
    </row>
    <row r="15905" spans="1:1" x14ac:dyDescent="0.25">
      <c r="A15905" s="4"/>
    </row>
    <row r="15906" spans="1:1" x14ac:dyDescent="0.25">
      <c r="A15906" s="4"/>
    </row>
    <row r="15907" spans="1:1" x14ac:dyDescent="0.25">
      <c r="A15907" s="4"/>
    </row>
    <row r="15908" spans="1:1" x14ac:dyDescent="0.25">
      <c r="A15908" s="4"/>
    </row>
    <row r="15909" spans="1:1" x14ac:dyDescent="0.25">
      <c r="A15909" s="4"/>
    </row>
    <row r="15910" spans="1:1" x14ac:dyDescent="0.25">
      <c r="A15910" s="4"/>
    </row>
    <row r="15911" spans="1:1" x14ac:dyDescent="0.25">
      <c r="A15911" s="4"/>
    </row>
    <row r="15912" spans="1:1" x14ac:dyDescent="0.25">
      <c r="A15912" s="4"/>
    </row>
    <row r="15913" spans="1:1" x14ac:dyDescent="0.25">
      <c r="A15913" s="4"/>
    </row>
    <row r="15914" spans="1:1" x14ac:dyDescent="0.25">
      <c r="A15914" s="4"/>
    </row>
    <row r="15915" spans="1:1" x14ac:dyDescent="0.25">
      <c r="A15915" s="4"/>
    </row>
    <row r="15916" spans="1:1" x14ac:dyDescent="0.25">
      <c r="A15916" s="4"/>
    </row>
    <row r="15917" spans="1:1" x14ac:dyDescent="0.25">
      <c r="A15917" s="4"/>
    </row>
    <row r="15918" spans="1:1" x14ac:dyDescent="0.25">
      <c r="A15918" s="4"/>
    </row>
    <row r="15919" spans="1:1" x14ac:dyDescent="0.25">
      <c r="A15919" s="4"/>
    </row>
    <row r="15920" spans="1:1" x14ac:dyDescent="0.25">
      <c r="A15920" s="4"/>
    </row>
    <row r="15921" spans="1:1" x14ac:dyDescent="0.25">
      <c r="A15921" s="4"/>
    </row>
    <row r="15922" spans="1:1" x14ac:dyDescent="0.25">
      <c r="A15922" s="4"/>
    </row>
    <row r="15923" spans="1:1" x14ac:dyDescent="0.25">
      <c r="A15923" s="4"/>
    </row>
    <row r="15924" spans="1:1" x14ac:dyDescent="0.25">
      <c r="A15924" s="4"/>
    </row>
    <row r="15925" spans="1:1" x14ac:dyDescent="0.25">
      <c r="A15925" s="4"/>
    </row>
    <row r="15926" spans="1:1" x14ac:dyDescent="0.25">
      <c r="A15926" s="4"/>
    </row>
    <row r="15927" spans="1:1" x14ac:dyDescent="0.25">
      <c r="A15927" s="4"/>
    </row>
    <row r="15928" spans="1:1" x14ac:dyDescent="0.25">
      <c r="A15928" s="4"/>
    </row>
    <row r="15929" spans="1:1" x14ac:dyDescent="0.25">
      <c r="A15929" s="4"/>
    </row>
    <row r="15930" spans="1:1" x14ac:dyDescent="0.25">
      <c r="A15930" s="4"/>
    </row>
    <row r="15931" spans="1:1" x14ac:dyDescent="0.25">
      <c r="A15931" s="4"/>
    </row>
    <row r="15932" spans="1:1" x14ac:dyDescent="0.25">
      <c r="A15932" s="4"/>
    </row>
    <row r="15933" spans="1:1" x14ac:dyDescent="0.25">
      <c r="A15933" s="4"/>
    </row>
    <row r="15934" spans="1:1" x14ac:dyDescent="0.25">
      <c r="A15934" s="4"/>
    </row>
    <row r="15935" spans="1:1" x14ac:dyDescent="0.25">
      <c r="A15935" s="4"/>
    </row>
    <row r="15936" spans="1:1" x14ac:dyDescent="0.25">
      <c r="A15936" s="4"/>
    </row>
    <row r="15937" spans="1:1" x14ac:dyDescent="0.25">
      <c r="A15937" s="4"/>
    </row>
    <row r="15938" spans="1:1" x14ac:dyDescent="0.25">
      <c r="A15938" s="4"/>
    </row>
    <row r="15939" spans="1:1" x14ac:dyDescent="0.25">
      <c r="A15939" s="4"/>
    </row>
    <row r="15940" spans="1:1" x14ac:dyDescent="0.25">
      <c r="A15940" s="4"/>
    </row>
    <row r="15941" spans="1:1" x14ac:dyDescent="0.25">
      <c r="A15941" s="4"/>
    </row>
    <row r="15942" spans="1:1" x14ac:dyDescent="0.25">
      <c r="A15942" s="4"/>
    </row>
    <row r="15943" spans="1:1" x14ac:dyDescent="0.25">
      <c r="A15943" s="4"/>
    </row>
    <row r="15944" spans="1:1" x14ac:dyDescent="0.25">
      <c r="A15944" s="4"/>
    </row>
    <row r="15945" spans="1:1" x14ac:dyDescent="0.25">
      <c r="A15945" s="4"/>
    </row>
    <row r="15946" spans="1:1" x14ac:dyDescent="0.25">
      <c r="A15946" s="4"/>
    </row>
    <row r="15947" spans="1:1" x14ac:dyDescent="0.25">
      <c r="A15947" s="4"/>
    </row>
    <row r="15948" spans="1:1" x14ac:dyDescent="0.25">
      <c r="A15948" s="4"/>
    </row>
    <row r="15949" spans="1:1" x14ac:dyDescent="0.25">
      <c r="A15949" s="4"/>
    </row>
    <row r="15950" spans="1:1" x14ac:dyDescent="0.25">
      <c r="A15950" s="4"/>
    </row>
    <row r="15951" spans="1:1" x14ac:dyDescent="0.25">
      <c r="A15951" s="4"/>
    </row>
    <row r="15952" spans="1:1" x14ac:dyDescent="0.25">
      <c r="A15952" s="4"/>
    </row>
    <row r="15953" spans="1:1" x14ac:dyDescent="0.25">
      <c r="A15953" s="4"/>
    </row>
    <row r="15954" spans="1:1" x14ac:dyDescent="0.25">
      <c r="A15954" s="4"/>
    </row>
    <row r="15955" spans="1:1" x14ac:dyDescent="0.25">
      <c r="A15955" s="4"/>
    </row>
    <row r="15956" spans="1:1" x14ac:dyDescent="0.25">
      <c r="A15956" s="4"/>
    </row>
    <row r="15957" spans="1:1" x14ac:dyDescent="0.25">
      <c r="A15957" s="4"/>
    </row>
    <row r="15958" spans="1:1" x14ac:dyDescent="0.25">
      <c r="A15958" s="4"/>
    </row>
    <row r="15959" spans="1:1" x14ac:dyDescent="0.25">
      <c r="A15959" s="4"/>
    </row>
    <row r="15960" spans="1:1" x14ac:dyDescent="0.25">
      <c r="A15960" s="4"/>
    </row>
    <row r="15961" spans="1:1" x14ac:dyDescent="0.25">
      <c r="A15961" s="4"/>
    </row>
    <row r="15962" spans="1:1" x14ac:dyDescent="0.25">
      <c r="A15962" s="4"/>
    </row>
    <row r="15963" spans="1:1" x14ac:dyDescent="0.25">
      <c r="A15963" s="4"/>
    </row>
    <row r="15964" spans="1:1" x14ac:dyDescent="0.25">
      <c r="A15964" s="4"/>
    </row>
    <row r="15965" spans="1:1" x14ac:dyDescent="0.25">
      <c r="A15965" s="4"/>
    </row>
    <row r="15966" spans="1:1" x14ac:dyDescent="0.25">
      <c r="A15966" s="4"/>
    </row>
    <row r="15967" spans="1:1" x14ac:dyDescent="0.25">
      <c r="A15967" s="4"/>
    </row>
    <row r="15968" spans="1:1" x14ac:dyDescent="0.25">
      <c r="A15968" s="4"/>
    </row>
    <row r="15969" spans="1:1" x14ac:dyDescent="0.25">
      <c r="A15969" s="4"/>
    </row>
    <row r="15970" spans="1:1" x14ac:dyDescent="0.25">
      <c r="A15970" s="4"/>
    </row>
    <row r="15971" spans="1:1" x14ac:dyDescent="0.25">
      <c r="A15971" s="4"/>
    </row>
    <row r="15972" spans="1:1" x14ac:dyDescent="0.25">
      <c r="A15972" s="4"/>
    </row>
    <row r="15973" spans="1:1" x14ac:dyDescent="0.25">
      <c r="A15973" s="4"/>
    </row>
    <row r="15974" spans="1:1" x14ac:dyDescent="0.25">
      <c r="A15974" s="4"/>
    </row>
    <row r="15975" spans="1:1" x14ac:dyDescent="0.25">
      <c r="A15975" s="4"/>
    </row>
    <row r="15976" spans="1:1" x14ac:dyDescent="0.25">
      <c r="A15976" s="4"/>
    </row>
    <row r="15977" spans="1:1" x14ac:dyDescent="0.25">
      <c r="A15977" s="4"/>
    </row>
    <row r="15978" spans="1:1" x14ac:dyDescent="0.25">
      <c r="A15978" s="4"/>
    </row>
    <row r="15979" spans="1:1" x14ac:dyDescent="0.25">
      <c r="A15979" s="4"/>
    </row>
    <row r="15980" spans="1:1" x14ac:dyDescent="0.25">
      <c r="A15980" s="4"/>
    </row>
    <row r="15981" spans="1:1" x14ac:dyDescent="0.25">
      <c r="A15981" s="4"/>
    </row>
    <row r="15982" spans="1:1" x14ac:dyDescent="0.25">
      <c r="A15982" s="4"/>
    </row>
    <row r="15983" spans="1:1" x14ac:dyDescent="0.25">
      <c r="A15983" s="4"/>
    </row>
    <row r="15984" spans="1:1" x14ac:dyDescent="0.25">
      <c r="A15984" s="4"/>
    </row>
    <row r="15985" spans="1:1" x14ac:dyDescent="0.25">
      <c r="A15985" s="4"/>
    </row>
    <row r="15986" spans="1:1" x14ac:dyDescent="0.25">
      <c r="A15986" s="4"/>
    </row>
    <row r="15987" spans="1:1" x14ac:dyDescent="0.25">
      <c r="A15987" s="4"/>
    </row>
    <row r="15988" spans="1:1" x14ac:dyDescent="0.25">
      <c r="A15988" s="4"/>
    </row>
    <row r="15989" spans="1:1" x14ac:dyDescent="0.25">
      <c r="A15989" s="4"/>
    </row>
    <row r="15990" spans="1:1" x14ac:dyDescent="0.25">
      <c r="A15990" s="4"/>
    </row>
    <row r="15991" spans="1:1" x14ac:dyDescent="0.25">
      <c r="A15991" s="4"/>
    </row>
    <row r="15992" spans="1:1" x14ac:dyDescent="0.25">
      <c r="A15992" s="4"/>
    </row>
    <row r="15993" spans="1:1" x14ac:dyDescent="0.25">
      <c r="A15993" s="4"/>
    </row>
    <row r="15994" spans="1:1" x14ac:dyDescent="0.25">
      <c r="A15994" s="4"/>
    </row>
    <row r="15995" spans="1:1" x14ac:dyDescent="0.25">
      <c r="A15995" s="4"/>
    </row>
    <row r="15996" spans="1:1" x14ac:dyDescent="0.25">
      <c r="A15996" s="4"/>
    </row>
    <row r="15997" spans="1:1" x14ac:dyDescent="0.25">
      <c r="A15997" s="4"/>
    </row>
    <row r="15998" spans="1:1" x14ac:dyDescent="0.25">
      <c r="A15998" s="4"/>
    </row>
    <row r="15999" spans="1:1" x14ac:dyDescent="0.25">
      <c r="A15999" s="4"/>
    </row>
    <row r="16000" spans="1:1" x14ac:dyDescent="0.25">
      <c r="A16000" s="4"/>
    </row>
    <row r="16001" spans="1:1" x14ac:dyDescent="0.25">
      <c r="A16001" s="4"/>
    </row>
    <row r="16002" spans="1:1" x14ac:dyDescent="0.25">
      <c r="A16002" s="4"/>
    </row>
    <row r="16003" spans="1:1" x14ac:dyDescent="0.25">
      <c r="A16003" s="4"/>
    </row>
    <row r="16004" spans="1:1" x14ac:dyDescent="0.25">
      <c r="A16004" s="4"/>
    </row>
    <row r="16005" spans="1:1" x14ac:dyDescent="0.25">
      <c r="A16005" s="4"/>
    </row>
    <row r="16006" spans="1:1" x14ac:dyDescent="0.25">
      <c r="A16006" s="4"/>
    </row>
    <row r="16007" spans="1:1" x14ac:dyDescent="0.25">
      <c r="A16007" s="4"/>
    </row>
    <row r="16008" spans="1:1" x14ac:dyDescent="0.25">
      <c r="A16008" s="4"/>
    </row>
    <row r="16009" spans="1:1" x14ac:dyDescent="0.25">
      <c r="A16009" s="4"/>
    </row>
    <row r="16010" spans="1:1" x14ac:dyDescent="0.25">
      <c r="A16010" s="4"/>
    </row>
    <row r="16011" spans="1:1" x14ac:dyDescent="0.25">
      <c r="A16011" s="4"/>
    </row>
    <row r="16012" spans="1:1" x14ac:dyDescent="0.25">
      <c r="A16012" s="4"/>
    </row>
    <row r="16013" spans="1:1" x14ac:dyDescent="0.25">
      <c r="A16013" s="4"/>
    </row>
    <row r="16014" spans="1:1" x14ac:dyDescent="0.25">
      <c r="A16014" s="4"/>
    </row>
    <row r="16015" spans="1:1" x14ac:dyDescent="0.25">
      <c r="A16015" s="4"/>
    </row>
    <row r="16016" spans="1:1" x14ac:dyDescent="0.25">
      <c r="A16016" s="4"/>
    </row>
    <row r="16017" spans="1:1" x14ac:dyDescent="0.25">
      <c r="A16017" s="4"/>
    </row>
    <row r="16018" spans="1:1" x14ac:dyDescent="0.25">
      <c r="A16018" s="4"/>
    </row>
    <row r="16019" spans="1:1" x14ac:dyDescent="0.25">
      <c r="A16019" s="4"/>
    </row>
    <row r="16020" spans="1:1" x14ac:dyDescent="0.25">
      <c r="A16020" s="4"/>
    </row>
    <row r="16021" spans="1:1" x14ac:dyDescent="0.25">
      <c r="A16021" s="4"/>
    </row>
    <row r="16022" spans="1:1" x14ac:dyDescent="0.25">
      <c r="A16022" s="4"/>
    </row>
    <row r="16023" spans="1:1" x14ac:dyDescent="0.25">
      <c r="A16023" s="4"/>
    </row>
    <row r="16024" spans="1:1" x14ac:dyDescent="0.25">
      <c r="A16024" s="4"/>
    </row>
    <row r="16025" spans="1:1" x14ac:dyDescent="0.25">
      <c r="A16025" s="4"/>
    </row>
    <row r="16026" spans="1:1" x14ac:dyDescent="0.25">
      <c r="A16026" s="4"/>
    </row>
    <row r="16027" spans="1:1" x14ac:dyDescent="0.25">
      <c r="A16027" s="4"/>
    </row>
    <row r="16028" spans="1:1" x14ac:dyDescent="0.25">
      <c r="A16028" s="4"/>
    </row>
    <row r="16029" spans="1:1" x14ac:dyDescent="0.25">
      <c r="A16029" s="4"/>
    </row>
    <row r="16030" spans="1:1" x14ac:dyDescent="0.25">
      <c r="A16030" s="4"/>
    </row>
    <row r="16031" spans="1:1" x14ac:dyDescent="0.25">
      <c r="A16031" s="4"/>
    </row>
    <row r="16032" spans="1:1" x14ac:dyDescent="0.25">
      <c r="A16032" s="4"/>
    </row>
    <row r="16033" spans="1:1" x14ac:dyDescent="0.25">
      <c r="A16033" s="4"/>
    </row>
    <row r="16034" spans="1:1" x14ac:dyDescent="0.25">
      <c r="A16034" s="4"/>
    </row>
    <row r="16035" spans="1:1" x14ac:dyDescent="0.25">
      <c r="A16035" s="4"/>
    </row>
    <row r="16036" spans="1:1" x14ac:dyDescent="0.25">
      <c r="A16036" s="4"/>
    </row>
    <row r="16037" spans="1:1" x14ac:dyDescent="0.25">
      <c r="A16037" s="4"/>
    </row>
    <row r="16038" spans="1:1" x14ac:dyDescent="0.25">
      <c r="A16038" s="4"/>
    </row>
    <row r="16039" spans="1:1" x14ac:dyDescent="0.25">
      <c r="A16039" s="4"/>
    </row>
    <row r="16040" spans="1:1" x14ac:dyDescent="0.25">
      <c r="A16040" s="4"/>
    </row>
    <row r="16041" spans="1:1" x14ac:dyDescent="0.25">
      <c r="A16041" s="4"/>
    </row>
    <row r="16042" spans="1:1" x14ac:dyDescent="0.25">
      <c r="A16042" s="4"/>
    </row>
    <row r="16043" spans="1:1" x14ac:dyDescent="0.25">
      <c r="A16043" s="4"/>
    </row>
    <row r="16044" spans="1:1" x14ac:dyDescent="0.25">
      <c r="A16044" s="4"/>
    </row>
    <row r="16045" spans="1:1" x14ac:dyDescent="0.25">
      <c r="A16045" s="4"/>
    </row>
    <row r="16046" spans="1:1" x14ac:dyDescent="0.25">
      <c r="A16046" s="4"/>
    </row>
    <row r="16047" spans="1:1" x14ac:dyDescent="0.25">
      <c r="A16047" s="4"/>
    </row>
    <row r="16048" spans="1:1" x14ac:dyDescent="0.25">
      <c r="A16048" s="4"/>
    </row>
    <row r="16049" spans="1:1" x14ac:dyDescent="0.25">
      <c r="A16049" s="4"/>
    </row>
    <row r="16050" spans="1:1" x14ac:dyDescent="0.25">
      <c r="A16050" s="4"/>
    </row>
    <row r="16051" spans="1:1" x14ac:dyDescent="0.25">
      <c r="A16051" s="4"/>
    </row>
    <row r="16052" spans="1:1" x14ac:dyDescent="0.25">
      <c r="A16052" s="4"/>
    </row>
    <row r="16053" spans="1:1" x14ac:dyDescent="0.25">
      <c r="A16053" s="4"/>
    </row>
    <row r="16054" spans="1:1" x14ac:dyDescent="0.25">
      <c r="A16054" s="4"/>
    </row>
    <row r="16055" spans="1:1" x14ac:dyDescent="0.25">
      <c r="A16055" s="4"/>
    </row>
    <row r="16056" spans="1:1" x14ac:dyDescent="0.25">
      <c r="A16056" s="4"/>
    </row>
    <row r="16057" spans="1:1" x14ac:dyDescent="0.25">
      <c r="A16057" s="4"/>
    </row>
    <row r="16058" spans="1:1" x14ac:dyDescent="0.25">
      <c r="A16058" s="4"/>
    </row>
    <row r="16059" spans="1:1" x14ac:dyDescent="0.25">
      <c r="A16059" s="4"/>
    </row>
    <row r="16060" spans="1:1" x14ac:dyDescent="0.25">
      <c r="A16060" s="4"/>
    </row>
    <row r="16061" spans="1:1" x14ac:dyDescent="0.25">
      <c r="A16061" s="4"/>
    </row>
    <row r="16062" spans="1:1" x14ac:dyDescent="0.25">
      <c r="A16062" s="4"/>
    </row>
    <row r="16063" spans="1:1" x14ac:dyDescent="0.25">
      <c r="A16063" s="4"/>
    </row>
    <row r="16064" spans="1:1" x14ac:dyDescent="0.25">
      <c r="A16064" s="4"/>
    </row>
    <row r="16065" spans="1:1" x14ac:dyDescent="0.25">
      <c r="A16065" s="4"/>
    </row>
    <row r="16066" spans="1:1" x14ac:dyDescent="0.25">
      <c r="A16066" s="4"/>
    </row>
    <row r="16067" spans="1:1" x14ac:dyDescent="0.25">
      <c r="A16067" s="4"/>
    </row>
    <row r="16068" spans="1:1" x14ac:dyDescent="0.25">
      <c r="A16068" s="4"/>
    </row>
    <row r="16069" spans="1:1" x14ac:dyDescent="0.25">
      <c r="A16069" s="4"/>
    </row>
    <row r="16070" spans="1:1" x14ac:dyDescent="0.25">
      <c r="A16070" s="4"/>
    </row>
    <row r="16071" spans="1:1" x14ac:dyDescent="0.25">
      <c r="A16071" s="4"/>
    </row>
    <row r="16072" spans="1:1" x14ac:dyDescent="0.25">
      <c r="A16072" s="4"/>
    </row>
    <row r="16073" spans="1:1" x14ac:dyDescent="0.25">
      <c r="A16073" s="4"/>
    </row>
    <row r="16074" spans="1:1" x14ac:dyDescent="0.25">
      <c r="A16074" s="4"/>
    </row>
    <row r="16075" spans="1:1" x14ac:dyDescent="0.25">
      <c r="A16075" s="4"/>
    </row>
    <row r="16076" spans="1:1" x14ac:dyDescent="0.25">
      <c r="A16076" s="4"/>
    </row>
    <row r="16077" spans="1:1" x14ac:dyDescent="0.25">
      <c r="A16077" s="4"/>
    </row>
    <row r="16078" spans="1:1" x14ac:dyDescent="0.25">
      <c r="A16078" s="4"/>
    </row>
    <row r="16079" spans="1:1" x14ac:dyDescent="0.25">
      <c r="A16079" s="4"/>
    </row>
    <row r="16080" spans="1:1" x14ac:dyDescent="0.25">
      <c r="A16080" s="4"/>
    </row>
    <row r="16081" spans="1:1" x14ac:dyDescent="0.25">
      <c r="A16081" s="4"/>
    </row>
    <row r="16082" spans="1:1" x14ac:dyDescent="0.25">
      <c r="A16082" s="4"/>
    </row>
    <row r="16083" spans="1:1" x14ac:dyDescent="0.25">
      <c r="A16083" s="4"/>
    </row>
    <row r="16084" spans="1:1" x14ac:dyDescent="0.25">
      <c r="A16084" s="4"/>
    </row>
    <row r="16085" spans="1:1" x14ac:dyDescent="0.25">
      <c r="A16085" s="4"/>
    </row>
    <row r="16086" spans="1:1" x14ac:dyDescent="0.25">
      <c r="A16086" s="4"/>
    </row>
    <row r="16087" spans="1:1" x14ac:dyDescent="0.25">
      <c r="A16087" s="4"/>
    </row>
    <row r="16088" spans="1:1" x14ac:dyDescent="0.25">
      <c r="A16088" s="4"/>
    </row>
    <row r="16089" spans="1:1" x14ac:dyDescent="0.25">
      <c r="A16089" s="4"/>
    </row>
    <row r="16090" spans="1:1" x14ac:dyDescent="0.25">
      <c r="A16090" s="4"/>
    </row>
    <row r="16091" spans="1:1" x14ac:dyDescent="0.25">
      <c r="A16091" s="4"/>
    </row>
    <row r="16092" spans="1:1" x14ac:dyDescent="0.25">
      <c r="A16092" s="4"/>
    </row>
    <row r="16093" spans="1:1" x14ac:dyDescent="0.25">
      <c r="A16093" s="4"/>
    </row>
    <row r="16094" spans="1:1" x14ac:dyDescent="0.25">
      <c r="A16094" s="4"/>
    </row>
    <row r="16095" spans="1:1" x14ac:dyDescent="0.25">
      <c r="A16095" s="4"/>
    </row>
    <row r="16096" spans="1:1" x14ac:dyDescent="0.25">
      <c r="A16096" s="4"/>
    </row>
    <row r="16097" spans="1:1" x14ac:dyDescent="0.25">
      <c r="A16097" s="4"/>
    </row>
    <row r="16098" spans="1:1" x14ac:dyDescent="0.25">
      <c r="A16098" s="4"/>
    </row>
    <row r="16099" spans="1:1" x14ac:dyDescent="0.25">
      <c r="A16099" s="4"/>
    </row>
    <row r="16100" spans="1:1" x14ac:dyDescent="0.25">
      <c r="A16100" s="4"/>
    </row>
    <row r="16101" spans="1:1" x14ac:dyDescent="0.25">
      <c r="A16101" s="4"/>
    </row>
    <row r="16102" spans="1:1" x14ac:dyDescent="0.25">
      <c r="A16102" s="4"/>
    </row>
    <row r="16103" spans="1:1" x14ac:dyDescent="0.25">
      <c r="A16103" s="4"/>
    </row>
    <row r="16104" spans="1:1" x14ac:dyDescent="0.25">
      <c r="A16104" s="4"/>
    </row>
    <row r="16105" spans="1:1" x14ac:dyDescent="0.25">
      <c r="A16105" s="4"/>
    </row>
    <row r="16106" spans="1:1" x14ac:dyDescent="0.25">
      <c r="A16106" s="4"/>
    </row>
    <row r="16107" spans="1:1" x14ac:dyDescent="0.25">
      <c r="A16107" s="4"/>
    </row>
    <row r="16108" spans="1:1" x14ac:dyDescent="0.25">
      <c r="A16108" s="4"/>
    </row>
    <row r="16109" spans="1:1" x14ac:dyDescent="0.25">
      <c r="A16109" s="4"/>
    </row>
    <row r="16110" spans="1:1" x14ac:dyDescent="0.25">
      <c r="A16110" s="4"/>
    </row>
    <row r="16111" spans="1:1" x14ac:dyDescent="0.25">
      <c r="A16111" s="4"/>
    </row>
    <row r="16112" spans="1:1" x14ac:dyDescent="0.25">
      <c r="A16112" s="4"/>
    </row>
    <row r="16113" spans="1:1" x14ac:dyDescent="0.25">
      <c r="A16113" s="4"/>
    </row>
    <row r="16114" spans="1:1" x14ac:dyDescent="0.25">
      <c r="A16114" s="4"/>
    </row>
    <row r="16115" spans="1:1" x14ac:dyDescent="0.25">
      <c r="A16115" s="4"/>
    </row>
    <row r="16116" spans="1:1" x14ac:dyDescent="0.25">
      <c r="A16116" s="4"/>
    </row>
    <row r="16117" spans="1:1" x14ac:dyDescent="0.25">
      <c r="A16117" s="4"/>
    </row>
    <row r="16118" spans="1:1" x14ac:dyDescent="0.25">
      <c r="A16118" s="4"/>
    </row>
    <row r="16119" spans="1:1" x14ac:dyDescent="0.25">
      <c r="A16119" s="4"/>
    </row>
    <row r="16120" spans="1:1" x14ac:dyDescent="0.25">
      <c r="A16120" s="4"/>
    </row>
    <row r="16121" spans="1:1" x14ac:dyDescent="0.25">
      <c r="A16121" s="4"/>
    </row>
    <row r="16122" spans="1:1" x14ac:dyDescent="0.25">
      <c r="A16122" s="4"/>
    </row>
    <row r="16123" spans="1:1" x14ac:dyDescent="0.25">
      <c r="A16123" s="4"/>
    </row>
    <row r="16124" spans="1:1" x14ac:dyDescent="0.25">
      <c r="A16124" s="4"/>
    </row>
    <row r="16125" spans="1:1" x14ac:dyDescent="0.25">
      <c r="A16125" s="4"/>
    </row>
    <row r="16126" spans="1:1" x14ac:dyDescent="0.25">
      <c r="A16126" s="4"/>
    </row>
    <row r="16127" spans="1:1" x14ac:dyDescent="0.25">
      <c r="A16127" s="4"/>
    </row>
    <row r="16128" spans="1:1" x14ac:dyDescent="0.25">
      <c r="A16128" s="4"/>
    </row>
    <row r="16129" spans="1:1" x14ac:dyDescent="0.25">
      <c r="A16129" s="4"/>
    </row>
    <row r="16130" spans="1:1" x14ac:dyDescent="0.25">
      <c r="A16130" s="4"/>
    </row>
    <row r="16131" spans="1:1" x14ac:dyDescent="0.25">
      <c r="A16131" s="4"/>
    </row>
    <row r="16132" spans="1:1" x14ac:dyDescent="0.25">
      <c r="A16132" s="4"/>
    </row>
    <row r="16133" spans="1:1" x14ac:dyDescent="0.25">
      <c r="A16133" s="4"/>
    </row>
    <row r="16134" spans="1:1" x14ac:dyDescent="0.25">
      <c r="A16134" s="4"/>
    </row>
    <row r="16135" spans="1:1" x14ac:dyDescent="0.25">
      <c r="A16135" s="4"/>
    </row>
    <row r="16136" spans="1:1" x14ac:dyDescent="0.25">
      <c r="A16136" s="4"/>
    </row>
    <row r="16137" spans="1:1" x14ac:dyDescent="0.25">
      <c r="A16137" s="4"/>
    </row>
    <row r="16138" spans="1:1" x14ac:dyDescent="0.25">
      <c r="A16138" s="4"/>
    </row>
    <row r="16139" spans="1:1" x14ac:dyDescent="0.25">
      <c r="A16139" s="4"/>
    </row>
    <row r="16140" spans="1:1" x14ac:dyDescent="0.25">
      <c r="A16140" s="4"/>
    </row>
    <row r="16141" spans="1:1" x14ac:dyDescent="0.25">
      <c r="A16141" s="4"/>
    </row>
    <row r="16142" spans="1:1" x14ac:dyDescent="0.25">
      <c r="A16142" s="4"/>
    </row>
    <row r="16143" spans="1:1" x14ac:dyDescent="0.25">
      <c r="A16143" s="4"/>
    </row>
    <row r="16144" spans="1:1" x14ac:dyDescent="0.25">
      <c r="A16144" s="4"/>
    </row>
    <row r="16145" spans="1:1" x14ac:dyDescent="0.25">
      <c r="A16145" s="4"/>
    </row>
    <row r="16146" spans="1:1" x14ac:dyDescent="0.25">
      <c r="A16146" s="4"/>
    </row>
    <row r="16147" spans="1:1" x14ac:dyDescent="0.25">
      <c r="A16147" s="4"/>
    </row>
    <row r="16148" spans="1:1" x14ac:dyDescent="0.25">
      <c r="A16148" s="4"/>
    </row>
    <row r="16149" spans="1:1" x14ac:dyDescent="0.25">
      <c r="A16149" s="4"/>
    </row>
    <row r="16150" spans="1:1" x14ac:dyDescent="0.25">
      <c r="A16150" s="4"/>
    </row>
    <row r="16151" spans="1:1" x14ac:dyDescent="0.25">
      <c r="A16151" s="4"/>
    </row>
    <row r="16152" spans="1:1" x14ac:dyDescent="0.25">
      <c r="A16152" s="4"/>
    </row>
    <row r="16153" spans="1:1" x14ac:dyDescent="0.25">
      <c r="A16153" s="4"/>
    </row>
    <row r="16154" spans="1:1" x14ac:dyDescent="0.25">
      <c r="A16154" s="4"/>
    </row>
    <row r="16155" spans="1:1" x14ac:dyDescent="0.25">
      <c r="A16155" s="4"/>
    </row>
    <row r="16156" spans="1:1" x14ac:dyDescent="0.25">
      <c r="A16156" s="4"/>
    </row>
    <row r="16157" spans="1:1" x14ac:dyDescent="0.25">
      <c r="A16157" s="4"/>
    </row>
    <row r="16158" spans="1:1" x14ac:dyDescent="0.25">
      <c r="A16158" s="4"/>
    </row>
    <row r="16159" spans="1:1" x14ac:dyDescent="0.25">
      <c r="A16159" s="4"/>
    </row>
    <row r="16160" spans="1:1" x14ac:dyDescent="0.25">
      <c r="A16160" s="4"/>
    </row>
    <row r="16161" spans="1:1" x14ac:dyDescent="0.25">
      <c r="A16161" s="4"/>
    </row>
    <row r="16162" spans="1:1" x14ac:dyDescent="0.25">
      <c r="A16162" s="4"/>
    </row>
    <row r="16163" spans="1:1" x14ac:dyDescent="0.25">
      <c r="A16163" s="4"/>
    </row>
    <row r="16164" spans="1:1" x14ac:dyDescent="0.25">
      <c r="A16164" s="4"/>
    </row>
    <row r="16165" spans="1:1" x14ac:dyDescent="0.25">
      <c r="A16165" s="4"/>
    </row>
    <row r="16166" spans="1:1" x14ac:dyDescent="0.25">
      <c r="A16166" s="4"/>
    </row>
    <row r="16167" spans="1:1" x14ac:dyDescent="0.25">
      <c r="A16167" s="4"/>
    </row>
    <row r="16168" spans="1:1" x14ac:dyDescent="0.25">
      <c r="A16168" s="4"/>
    </row>
    <row r="16169" spans="1:1" x14ac:dyDescent="0.25">
      <c r="A16169" s="4"/>
    </row>
    <row r="16170" spans="1:1" x14ac:dyDescent="0.25">
      <c r="A16170" s="4"/>
    </row>
    <row r="16171" spans="1:1" x14ac:dyDescent="0.25">
      <c r="A16171" s="4"/>
    </row>
    <row r="16172" spans="1:1" x14ac:dyDescent="0.25">
      <c r="A16172" s="4"/>
    </row>
    <row r="16173" spans="1:1" x14ac:dyDescent="0.25">
      <c r="A16173" s="4"/>
    </row>
    <row r="16174" spans="1:1" x14ac:dyDescent="0.25">
      <c r="A16174" s="4"/>
    </row>
    <row r="16175" spans="1:1" x14ac:dyDescent="0.25">
      <c r="A16175" s="4"/>
    </row>
    <row r="16176" spans="1:1" x14ac:dyDescent="0.25">
      <c r="A16176" s="4"/>
    </row>
    <row r="16177" spans="1:1" x14ac:dyDescent="0.25">
      <c r="A16177" s="4"/>
    </row>
    <row r="16178" spans="1:1" x14ac:dyDescent="0.25">
      <c r="A16178" s="4"/>
    </row>
    <row r="16179" spans="1:1" x14ac:dyDescent="0.25">
      <c r="A16179" s="4"/>
    </row>
    <row r="16180" spans="1:1" x14ac:dyDescent="0.25">
      <c r="A16180" s="4"/>
    </row>
    <row r="16181" spans="1:1" x14ac:dyDescent="0.25">
      <c r="A16181" s="4"/>
    </row>
    <row r="16182" spans="1:1" x14ac:dyDescent="0.25">
      <c r="A16182" s="4"/>
    </row>
    <row r="16183" spans="1:1" x14ac:dyDescent="0.25">
      <c r="A16183" s="4"/>
    </row>
    <row r="16184" spans="1:1" x14ac:dyDescent="0.25">
      <c r="A16184" s="4"/>
    </row>
    <row r="16185" spans="1:1" x14ac:dyDescent="0.25">
      <c r="A16185" s="4"/>
    </row>
    <row r="16186" spans="1:1" x14ac:dyDescent="0.25">
      <c r="A16186" s="4"/>
    </row>
    <row r="16187" spans="1:1" x14ac:dyDescent="0.25">
      <c r="A16187" s="4"/>
    </row>
    <row r="16188" spans="1:1" x14ac:dyDescent="0.25">
      <c r="A16188" s="4"/>
    </row>
    <row r="16189" spans="1:1" x14ac:dyDescent="0.25">
      <c r="A16189" s="4"/>
    </row>
    <row r="16190" spans="1:1" x14ac:dyDescent="0.25">
      <c r="A16190" s="4"/>
    </row>
    <row r="16191" spans="1:1" x14ac:dyDescent="0.25">
      <c r="A16191" s="4"/>
    </row>
    <row r="16192" spans="1:1" x14ac:dyDescent="0.25">
      <c r="A16192" s="4"/>
    </row>
    <row r="16193" spans="1:1" x14ac:dyDescent="0.25">
      <c r="A16193" s="4"/>
    </row>
    <row r="16194" spans="1:1" x14ac:dyDescent="0.25">
      <c r="A16194" s="4"/>
    </row>
    <row r="16195" spans="1:1" x14ac:dyDescent="0.25">
      <c r="A16195" s="4"/>
    </row>
    <row r="16196" spans="1:1" x14ac:dyDescent="0.25">
      <c r="A16196" s="4"/>
    </row>
    <row r="16197" spans="1:1" x14ac:dyDescent="0.25">
      <c r="A16197" s="4"/>
    </row>
    <row r="16198" spans="1:1" x14ac:dyDescent="0.25">
      <c r="A16198" s="4"/>
    </row>
    <row r="16199" spans="1:1" x14ac:dyDescent="0.25">
      <c r="A16199" s="4"/>
    </row>
    <row r="16200" spans="1:1" x14ac:dyDescent="0.25">
      <c r="A16200" s="4"/>
    </row>
    <row r="16201" spans="1:1" x14ac:dyDescent="0.25">
      <c r="A16201" s="4"/>
    </row>
    <row r="16202" spans="1:1" x14ac:dyDescent="0.25">
      <c r="A16202" s="4"/>
    </row>
    <row r="16203" spans="1:1" x14ac:dyDescent="0.25">
      <c r="A16203" s="4"/>
    </row>
    <row r="16204" spans="1:1" x14ac:dyDescent="0.25">
      <c r="A16204" s="4"/>
    </row>
    <row r="16205" spans="1:1" x14ac:dyDescent="0.25">
      <c r="A16205" s="4"/>
    </row>
    <row r="16206" spans="1:1" x14ac:dyDescent="0.25">
      <c r="A16206" s="4"/>
    </row>
    <row r="16207" spans="1:1" x14ac:dyDescent="0.25">
      <c r="A16207" s="4"/>
    </row>
    <row r="16208" spans="1:1" x14ac:dyDescent="0.25">
      <c r="A16208" s="4"/>
    </row>
    <row r="16209" spans="1:1" x14ac:dyDescent="0.25">
      <c r="A16209" s="4"/>
    </row>
    <row r="16210" spans="1:1" x14ac:dyDescent="0.25">
      <c r="A16210" s="4"/>
    </row>
    <row r="16211" spans="1:1" x14ac:dyDescent="0.25">
      <c r="A16211" s="4"/>
    </row>
    <row r="16212" spans="1:1" x14ac:dyDescent="0.25">
      <c r="A16212" s="4"/>
    </row>
    <row r="16213" spans="1:1" x14ac:dyDescent="0.25">
      <c r="A16213" s="4"/>
    </row>
    <row r="16214" spans="1:1" x14ac:dyDescent="0.25">
      <c r="A16214" s="4"/>
    </row>
    <row r="16215" spans="1:1" x14ac:dyDescent="0.25">
      <c r="A16215" s="4"/>
    </row>
    <row r="16216" spans="1:1" x14ac:dyDescent="0.25">
      <c r="A16216" s="4"/>
    </row>
    <row r="16217" spans="1:1" x14ac:dyDescent="0.25">
      <c r="A16217" s="4"/>
    </row>
    <row r="16218" spans="1:1" x14ac:dyDescent="0.25">
      <c r="A16218" s="4"/>
    </row>
    <row r="16219" spans="1:1" x14ac:dyDescent="0.25">
      <c r="A16219" s="4"/>
    </row>
    <row r="16220" spans="1:1" x14ac:dyDescent="0.25">
      <c r="A16220" s="4"/>
    </row>
    <row r="16221" spans="1:1" x14ac:dyDescent="0.25">
      <c r="A16221" s="4"/>
    </row>
    <row r="16222" spans="1:1" x14ac:dyDescent="0.25">
      <c r="A16222" s="4"/>
    </row>
    <row r="16223" spans="1:1" x14ac:dyDescent="0.25">
      <c r="A16223" s="4"/>
    </row>
    <row r="16224" spans="1:1" x14ac:dyDescent="0.25">
      <c r="A16224" s="4"/>
    </row>
    <row r="16225" spans="1:1" x14ac:dyDescent="0.25">
      <c r="A16225" s="4"/>
    </row>
    <row r="16226" spans="1:1" x14ac:dyDescent="0.25">
      <c r="A16226" s="4"/>
    </row>
    <row r="16227" spans="1:1" x14ac:dyDescent="0.25">
      <c r="A16227" s="4"/>
    </row>
    <row r="16228" spans="1:1" x14ac:dyDescent="0.25">
      <c r="A16228" s="4"/>
    </row>
    <row r="16229" spans="1:1" x14ac:dyDescent="0.25">
      <c r="A16229" s="4"/>
    </row>
    <row r="16230" spans="1:1" x14ac:dyDescent="0.25">
      <c r="A16230" s="4"/>
    </row>
    <row r="16231" spans="1:1" x14ac:dyDescent="0.25">
      <c r="A16231" s="4"/>
    </row>
    <row r="16232" spans="1:1" x14ac:dyDescent="0.25">
      <c r="A16232" s="4"/>
    </row>
    <row r="16233" spans="1:1" x14ac:dyDescent="0.25">
      <c r="A16233" s="4"/>
    </row>
    <row r="16234" spans="1:1" x14ac:dyDescent="0.25">
      <c r="A16234" s="4"/>
    </row>
    <row r="16235" spans="1:1" x14ac:dyDescent="0.25">
      <c r="A16235" s="4"/>
    </row>
    <row r="16236" spans="1:1" x14ac:dyDescent="0.25">
      <c r="A16236" s="4"/>
    </row>
    <row r="16237" spans="1:1" x14ac:dyDescent="0.25">
      <c r="A16237" s="4"/>
    </row>
    <row r="16238" spans="1:1" x14ac:dyDescent="0.25">
      <c r="A16238" s="4"/>
    </row>
    <row r="16239" spans="1:1" x14ac:dyDescent="0.25">
      <c r="A16239" s="4"/>
    </row>
    <row r="16240" spans="1:1" x14ac:dyDescent="0.25">
      <c r="A16240" s="4"/>
    </row>
    <row r="16241" spans="1:1" x14ac:dyDescent="0.25">
      <c r="A16241" s="4"/>
    </row>
    <row r="16242" spans="1:1" x14ac:dyDescent="0.25">
      <c r="A16242" s="4"/>
    </row>
    <row r="16243" spans="1:1" x14ac:dyDescent="0.25">
      <c r="A16243" s="4"/>
    </row>
    <row r="16244" spans="1:1" x14ac:dyDescent="0.25">
      <c r="A16244" s="4"/>
    </row>
    <row r="16245" spans="1:1" x14ac:dyDescent="0.25">
      <c r="A16245" s="4"/>
    </row>
    <row r="16246" spans="1:1" x14ac:dyDescent="0.25">
      <c r="A16246" s="4"/>
    </row>
    <row r="16247" spans="1:1" x14ac:dyDescent="0.25">
      <c r="A16247" s="4"/>
    </row>
    <row r="16248" spans="1:1" x14ac:dyDescent="0.25">
      <c r="A16248" s="4"/>
    </row>
    <row r="16249" spans="1:1" x14ac:dyDescent="0.25">
      <c r="A16249" s="4"/>
    </row>
    <row r="16250" spans="1:1" x14ac:dyDescent="0.25">
      <c r="A16250" s="4"/>
    </row>
    <row r="16251" spans="1:1" x14ac:dyDescent="0.25">
      <c r="A16251" s="4"/>
    </row>
    <row r="16252" spans="1:1" x14ac:dyDescent="0.25">
      <c r="A16252" s="4"/>
    </row>
    <row r="16253" spans="1:1" x14ac:dyDescent="0.25">
      <c r="A16253" s="4"/>
    </row>
    <row r="16254" spans="1:1" x14ac:dyDescent="0.25">
      <c r="A16254" s="4"/>
    </row>
    <row r="16255" spans="1:1" x14ac:dyDescent="0.25">
      <c r="A16255" s="4"/>
    </row>
    <row r="16256" spans="1:1" x14ac:dyDescent="0.25">
      <c r="A16256" s="4"/>
    </row>
    <row r="16257" spans="1:1" x14ac:dyDescent="0.25">
      <c r="A16257" s="4"/>
    </row>
    <row r="16258" spans="1:1" x14ac:dyDescent="0.25">
      <c r="A16258" s="4"/>
    </row>
    <row r="16259" spans="1:1" x14ac:dyDescent="0.25">
      <c r="A16259" s="4"/>
    </row>
    <row r="16260" spans="1:1" x14ac:dyDescent="0.25">
      <c r="A16260" s="4"/>
    </row>
    <row r="16261" spans="1:1" x14ac:dyDescent="0.25">
      <c r="A16261" s="4"/>
    </row>
    <row r="16262" spans="1:1" x14ac:dyDescent="0.25">
      <c r="A16262" s="4"/>
    </row>
    <row r="16263" spans="1:1" x14ac:dyDescent="0.25">
      <c r="A16263" s="4"/>
    </row>
    <row r="16264" spans="1:1" x14ac:dyDescent="0.25">
      <c r="A16264" s="4"/>
    </row>
    <row r="16265" spans="1:1" x14ac:dyDescent="0.25">
      <c r="A16265" s="4"/>
    </row>
    <row r="16266" spans="1:1" x14ac:dyDescent="0.25">
      <c r="A16266" s="4"/>
    </row>
    <row r="16267" spans="1:1" x14ac:dyDescent="0.25">
      <c r="A16267" s="4"/>
    </row>
    <row r="16268" spans="1:1" x14ac:dyDescent="0.25">
      <c r="A16268" s="4"/>
    </row>
    <row r="16269" spans="1:1" x14ac:dyDescent="0.25">
      <c r="A16269" s="4"/>
    </row>
    <row r="16270" spans="1:1" x14ac:dyDescent="0.25">
      <c r="A16270" s="4"/>
    </row>
    <row r="16271" spans="1:1" x14ac:dyDescent="0.25">
      <c r="A16271" s="4"/>
    </row>
    <row r="16272" spans="1:1" x14ac:dyDescent="0.25">
      <c r="A16272" s="4"/>
    </row>
    <row r="16273" spans="1:1" x14ac:dyDescent="0.25">
      <c r="A16273" s="4"/>
    </row>
    <row r="16274" spans="1:1" x14ac:dyDescent="0.25">
      <c r="A16274" s="4"/>
    </row>
    <row r="16275" spans="1:1" x14ac:dyDescent="0.25">
      <c r="A16275" s="4"/>
    </row>
    <row r="16276" spans="1:1" x14ac:dyDescent="0.25">
      <c r="A16276" s="4"/>
    </row>
    <row r="16277" spans="1:1" x14ac:dyDescent="0.25">
      <c r="A16277" s="4"/>
    </row>
    <row r="16278" spans="1:1" x14ac:dyDescent="0.25">
      <c r="A16278" s="4"/>
    </row>
    <row r="16279" spans="1:1" x14ac:dyDescent="0.25">
      <c r="A16279" s="4"/>
    </row>
    <row r="16280" spans="1:1" x14ac:dyDescent="0.25">
      <c r="A16280" s="4"/>
    </row>
    <row r="16281" spans="1:1" x14ac:dyDescent="0.25">
      <c r="A16281" s="4"/>
    </row>
    <row r="16282" spans="1:1" x14ac:dyDescent="0.25">
      <c r="A16282" s="4"/>
    </row>
    <row r="16283" spans="1:1" x14ac:dyDescent="0.25">
      <c r="A16283" s="4"/>
    </row>
    <row r="16284" spans="1:1" x14ac:dyDescent="0.25">
      <c r="A16284" s="4"/>
    </row>
    <row r="16285" spans="1:1" x14ac:dyDescent="0.25">
      <c r="A16285" s="4"/>
    </row>
    <row r="16286" spans="1:1" x14ac:dyDescent="0.25">
      <c r="A16286" s="4"/>
    </row>
    <row r="16287" spans="1:1" x14ac:dyDescent="0.25">
      <c r="A16287" s="4"/>
    </row>
    <row r="16288" spans="1:1" x14ac:dyDescent="0.25">
      <c r="A16288" s="4"/>
    </row>
    <row r="16289" spans="1:1" x14ac:dyDescent="0.25">
      <c r="A16289" s="4"/>
    </row>
    <row r="16290" spans="1:1" x14ac:dyDescent="0.25">
      <c r="A16290" s="4"/>
    </row>
    <row r="16291" spans="1:1" x14ac:dyDescent="0.25">
      <c r="A16291" s="4"/>
    </row>
    <row r="16292" spans="1:1" x14ac:dyDescent="0.25">
      <c r="A16292" s="4"/>
    </row>
    <row r="16293" spans="1:1" x14ac:dyDescent="0.25">
      <c r="A16293" s="4"/>
    </row>
    <row r="16294" spans="1:1" x14ac:dyDescent="0.25">
      <c r="A16294" s="4"/>
    </row>
    <row r="16295" spans="1:1" x14ac:dyDescent="0.25">
      <c r="A16295" s="4"/>
    </row>
    <row r="16296" spans="1:1" x14ac:dyDescent="0.25">
      <c r="A16296" s="4"/>
    </row>
    <row r="16297" spans="1:1" x14ac:dyDescent="0.25">
      <c r="A16297" s="4"/>
    </row>
    <row r="16298" spans="1:1" x14ac:dyDescent="0.25">
      <c r="A16298" s="4"/>
    </row>
    <row r="16299" spans="1:1" x14ac:dyDescent="0.25">
      <c r="A16299" s="4"/>
    </row>
    <row r="16300" spans="1:1" x14ac:dyDescent="0.25">
      <c r="A16300" s="4"/>
    </row>
    <row r="16301" spans="1:1" x14ac:dyDescent="0.25">
      <c r="A16301" s="4"/>
    </row>
    <row r="16302" spans="1:1" x14ac:dyDescent="0.25">
      <c r="A16302" s="4"/>
    </row>
    <row r="16303" spans="1:1" x14ac:dyDescent="0.25">
      <c r="A16303" s="4"/>
    </row>
    <row r="16304" spans="1:1" x14ac:dyDescent="0.25">
      <c r="A16304" s="4"/>
    </row>
    <row r="16305" spans="1:1" x14ac:dyDescent="0.25">
      <c r="A16305" s="4"/>
    </row>
    <row r="16306" spans="1:1" x14ac:dyDescent="0.25">
      <c r="A16306" s="4"/>
    </row>
    <row r="16307" spans="1:1" x14ac:dyDescent="0.25">
      <c r="A16307" s="4"/>
    </row>
    <row r="16308" spans="1:1" x14ac:dyDescent="0.25">
      <c r="A16308" s="4"/>
    </row>
    <row r="16309" spans="1:1" x14ac:dyDescent="0.25">
      <c r="A16309" s="4"/>
    </row>
    <row r="16310" spans="1:1" x14ac:dyDescent="0.25">
      <c r="A16310" s="4"/>
    </row>
    <row r="16311" spans="1:1" x14ac:dyDescent="0.25">
      <c r="A16311" s="4"/>
    </row>
    <row r="16312" spans="1:1" x14ac:dyDescent="0.25">
      <c r="A16312" s="4"/>
    </row>
    <row r="16313" spans="1:1" x14ac:dyDescent="0.25">
      <c r="A16313" s="4"/>
    </row>
    <row r="16314" spans="1:1" x14ac:dyDescent="0.25">
      <c r="A16314" s="4"/>
    </row>
    <row r="16315" spans="1:1" x14ac:dyDescent="0.25">
      <c r="A16315" s="4"/>
    </row>
    <row r="16316" spans="1:1" x14ac:dyDescent="0.25">
      <c r="A16316" s="4"/>
    </row>
    <row r="16317" spans="1:1" x14ac:dyDescent="0.25">
      <c r="A16317" s="4"/>
    </row>
    <row r="16318" spans="1:1" x14ac:dyDescent="0.25">
      <c r="A16318" s="4"/>
    </row>
    <row r="16319" spans="1:1" x14ac:dyDescent="0.25">
      <c r="A16319" s="4"/>
    </row>
    <row r="16320" spans="1:1" x14ac:dyDescent="0.25">
      <c r="A16320" s="4"/>
    </row>
    <row r="16321" spans="1:1" x14ac:dyDescent="0.25">
      <c r="A16321" s="4"/>
    </row>
    <row r="16322" spans="1:1" x14ac:dyDescent="0.25">
      <c r="A16322" s="4"/>
    </row>
    <row r="16323" spans="1:1" x14ac:dyDescent="0.25">
      <c r="A16323" s="4"/>
    </row>
    <row r="16324" spans="1:1" x14ac:dyDescent="0.25">
      <c r="A16324" s="4"/>
    </row>
    <row r="16325" spans="1:1" x14ac:dyDescent="0.25">
      <c r="A16325" s="4"/>
    </row>
    <row r="16326" spans="1:1" x14ac:dyDescent="0.25">
      <c r="A16326" s="4"/>
    </row>
    <row r="16327" spans="1:1" x14ac:dyDescent="0.25">
      <c r="A16327" s="4"/>
    </row>
    <row r="16328" spans="1:1" x14ac:dyDescent="0.25">
      <c r="A16328" s="4"/>
    </row>
    <row r="16329" spans="1:1" x14ac:dyDescent="0.25">
      <c r="A16329" s="4"/>
    </row>
    <row r="16330" spans="1:1" x14ac:dyDescent="0.25">
      <c r="A16330" s="4"/>
    </row>
    <row r="16331" spans="1:1" x14ac:dyDescent="0.25">
      <c r="A16331" s="4"/>
    </row>
    <row r="16332" spans="1:1" x14ac:dyDescent="0.25">
      <c r="A16332" s="4"/>
    </row>
    <row r="16333" spans="1:1" x14ac:dyDescent="0.25">
      <c r="A16333" s="4"/>
    </row>
    <row r="16334" spans="1:1" x14ac:dyDescent="0.25">
      <c r="A16334" s="4"/>
    </row>
    <row r="16335" spans="1:1" x14ac:dyDescent="0.25">
      <c r="A16335" s="4"/>
    </row>
    <row r="16336" spans="1:1" x14ac:dyDescent="0.25">
      <c r="A16336" s="4"/>
    </row>
    <row r="16337" spans="1:1" x14ac:dyDescent="0.25">
      <c r="A16337" s="4"/>
    </row>
    <row r="16338" spans="1:1" x14ac:dyDescent="0.25">
      <c r="A16338" s="4"/>
    </row>
    <row r="16339" spans="1:1" x14ac:dyDescent="0.25">
      <c r="A16339" s="4"/>
    </row>
    <row r="16340" spans="1:1" x14ac:dyDescent="0.25">
      <c r="A16340" s="4"/>
    </row>
    <row r="16341" spans="1:1" x14ac:dyDescent="0.25">
      <c r="A16341" s="4"/>
    </row>
    <row r="16342" spans="1:1" x14ac:dyDescent="0.25">
      <c r="A16342" s="4"/>
    </row>
    <row r="16343" spans="1:1" x14ac:dyDescent="0.25">
      <c r="A16343" s="4"/>
    </row>
    <row r="16344" spans="1:1" x14ac:dyDescent="0.25">
      <c r="A16344" s="4"/>
    </row>
    <row r="16345" spans="1:1" x14ac:dyDescent="0.25">
      <c r="A16345" s="4"/>
    </row>
    <row r="16346" spans="1:1" x14ac:dyDescent="0.25">
      <c r="A16346" s="4"/>
    </row>
    <row r="16347" spans="1:1" x14ac:dyDescent="0.25">
      <c r="A16347" s="4"/>
    </row>
    <row r="16348" spans="1:1" x14ac:dyDescent="0.25">
      <c r="A16348" s="4"/>
    </row>
    <row r="16349" spans="1:1" x14ac:dyDescent="0.25">
      <c r="A16349" s="4"/>
    </row>
    <row r="16350" spans="1:1" x14ac:dyDescent="0.25">
      <c r="A16350" s="4"/>
    </row>
    <row r="16351" spans="1:1" x14ac:dyDescent="0.25">
      <c r="A16351" s="4"/>
    </row>
    <row r="16352" spans="1:1" x14ac:dyDescent="0.25">
      <c r="A16352" s="4"/>
    </row>
    <row r="16353" spans="1:1" x14ac:dyDescent="0.25">
      <c r="A16353" s="4"/>
    </row>
    <row r="16354" spans="1:1" x14ac:dyDescent="0.25">
      <c r="A16354" s="4"/>
    </row>
    <row r="16355" spans="1:1" x14ac:dyDescent="0.25">
      <c r="A16355" s="4"/>
    </row>
    <row r="16356" spans="1:1" x14ac:dyDescent="0.25">
      <c r="A16356" s="4"/>
    </row>
    <row r="16357" spans="1:1" x14ac:dyDescent="0.25">
      <c r="A16357" s="4"/>
    </row>
    <row r="16358" spans="1:1" x14ac:dyDescent="0.25">
      <c r="A16358" s="4"/>
    </row>
    <row r="16359" spans="1:1" x14ac:dyDescent="0.25">
      <c r="A16359" s="4"/>
    </row>
    <row r="16360" spans="1:1" x14ac:dyDescent="0.25">
      <c r="A16360" s="4"/>
    </row>
    <row r="16361" spans="1:1" x14ac:dyDescent="0.25">
      <c r="A16361" s="4"/>
    </row>
    <row r="16362" spans="1:1" x14ac:dyDescent="0.25">
      <c r="A16362" s="4"/>
    </row>
    <row r="16363" spans="1:1" x14ac:dyDescent="0.25">
      <c r="A16363" s="4"/>
    </row>
    <row r="16364" spans="1:1" x14ac:dyDescent="0.25">
      <c r="A16364" s="4"/>
    </row>
    <row r="16365" spans="1:1" x14ac:dyDescent="0.25">
      <c r="A16365" s="4"/>
    </row>
    <row r="16366" spans="1:1" x14ac:dyDescent="0.25">
      <c r="A16366" s="4"/>
    </row>
    <row r="16367" spans="1:1" x14ac:dyDescent="0.25">
      <c r="A16367" s="4"/>
    </row>
    <row r="16368" spans="1:1" x14ac:dyDescent="0.25">
      <c r="A16368" s="4"/>
    </row>
    <row r="16369" spans="1:1" x14ac:dyDescent="0.25">
      <c r="A16369" s="4"/>
    </row>
    <row r="16370" spans="1:1" x14ac:dyDescent="0.25">
      <c r="A16370" s="4"/>
    </row>
    <row r="16371" spans="1:1" x14ac:dyDescent="0.25">
      <c r="A16371" s="4"/>
    </row>
    <row r="16372" spans="1:1" x14ac:dyDescent="0.25">
      <c r="A16372" s="4"/>
    </row>
    <row r="16373" spans="1:1" x14ac:dyDescent="0.25">
      <c r="A16373" s="4"/>
    </row>
    <row r="16374" spans="1:1" x14ac:dyDescent="0.25">
      <c r="A16374" s="4"/>
    </row>
    <row r="16375" spans="1:1" x14ac:dyDescent="0.25">
      <c r="A16375" s="4"/>
    </row>
    <row r="16376" spans="1:1" x14ac:dyDescent="0.25">
      <c r="A16376" s="4"/>
    </row>
    <row r="16377" spans="1:1" x14ac:dyDescent="0.25">
      <c r="A16377" s="4"/>
    </row>
    <row r="16378" spans="1:1" x14ac:dyDescent="0.25">
      <c r="A16378" s="4"/>
    </row>
    <row r="16379" spans="1:1" x14ac:dyDescent="0.25">
      <c r="A16379" s="4"/>
    </row>
    <row r="16380" spans="1:1" x14ac:dyDescent="0.25">
      <c r="A16380" s="4"/>
    </row>
    <row r="16381" spans="1:1" x14ac:dyDescent="0.25">
      <c r="A16381" s="4"/>
    </row>
    <row r="16382" spans="1:1" x14ac:dyDescent="0.25">
      <c r="A16382" s="4"/>
    </row>
    <row r="16383" spans="1:1" x14ac:dyDescent="0.25">
      <c r="A16383" s="4"/>
    </row>
    <row r="16384" spans="1:1" x14ac:dyDescent="0.25">
      <c r="A16384" s="4"/>
    </row>
    <row r="16385" spans="1:1" x14ac:dyDescent="0.25">
      <c r="A16385" s="4"/>
    </row>
    <row r="16386" spans="1:1" x14ac:dyDescent="0.25">
      <c r="A16386" s="4"/>
    </row>
    <row r="16387" spans="1:1" x14ac:dyDescent="0.25">
      <c r="A16387" s="4"/>
    </row>
    <row r="16388" spans="1:1" x14ac:dyDescent="0.25">
      <c r="A16388" s="4"/>
    </row>
    <row r="16389" spans="1:1" x14ac:dyDescent="0.25">
      <c r="A16389" s="4"/>
    </row>
    <row r="16390" spans="1:1" x14ac:dyDescent="0.25">
      <c r="A16390" s="4"/>
    </row>
    <row r="16391" spans="1:1" x14ac:dyDescent="0.25">
      <c r="A16391" s="4"/>
    </row>
    <row r="16392" spans="1:1" x14ac:dyDescent="0.25">
      <c r="A16392" s="4"/>
    </row>
    <row r="16393" spans="1:1" x14ac:dyDescent="0.25">
      <c r="A16393" s="4"/>
    </row>
    <row r="16394" spans="1:1" x14ac:dyDescent="0.25">
      <c r="A16394" s="4"/>
    </row>
    <row r="16395" spans="1:1" x14ac:dyDescent="0.25">
      <c r="A16395" s="4"/>
    </row>
    <row r="16396" spans="1:1" x14ac:dyDescent="0.25">
      <c r="A16396" s="4"/>
    </row>
    <row r="16397" spans="1:1" x14ac:dyDescent="0.25">
      <c r="A16397" s="4"/>
    </row>
    <row r="16398" spans="1:1" x14ac:dyDescent="0.25">
      <c r="A16398" s="4"/>
    </row>
    <row r="16399" spans="1:1" x14ac:dyDescent="0.25">
      <c r="A16399" s="4"/>
    </row>
    <row r="16400" spans="1:1" x14ac:dyDescent="0.25">
      <c r="A16400" s="4"/>
    </row>
    <row r="16401" spans="1:1" x14ac:dyDescent="0.25">
      <c r="A16401" s="4"/>
    </row>
    <row r="16402" spans="1:1" x14ac:dyDescent="0.25">
      <c r="A16402" s="4"/>
    </row>
    <row r="16403" spans="1:1" x14ac:dyDescent="0.25">
      <c r="A16403" s="4"/>
    </row>
    <row r="16404" spans="1:1" x14ac:dyDescent="0.25">
      <c r="A16404" s="4"/>
    </row>
    <row r="16405" spans="1:1" x14ac:dyDescent="0.25">
      <c r="A16405" s="4"/>
    </row>
    <row r="16406" spans="1:1" x14ac:dyDescent="0.25">
      <c r="A16406" s="4"/>
    </row>
    <row r="16407" spans="1:1" x14ac:dyDescent="0.25">
      <c r="A16407" s="4"/>
    </row>
    <row r="16408" spans="1:1" x14ac:dyDescent="0.25">
      <c r="A16408" s="4"/>
    </row>
    <row r="16409" spans="1:1" x14ac:dyDescent="0.25">
      <c r="A16409" s="4"/>
    </row>
    <row r="16410" spans="1:1" x14ac:dyDescent="0.25">
      <c r="A16410" s="4"/>
    </row>
    <row r="16411" spans="1:1" x14ac:dyDescent="0.25">
      <c r="A16411" s="4"/>
    </row>
    <row r="16412" spans="1:1" x14ac:dyDescent="0.25">
      <c r="A16412" s="4"/>
    </row>
    <row r="16413" spans="1:1" x14ac:dyDescent="0.25">
      <c r="A16413" s="4"/>
    </row>
    <row r="16414" spans="1:1" x14ac:dyDescent="0.25">
      <c r="A16414" s="4"/>
    </row>
    <row r="16415" spans="1:1" x14ac:dyDescent="0.25">
      <c r="A16415" s="4"/>
    </row>
    <row r="16416" spans="1:1" x14ac:dyDescent="0.25">
      <c r="A16416" s="4"/>
    </row>
    <row r="16417" spans="1:1" x14ac:dyDescent="0.25">
      <c r="A16417" s="4"/>
    </row>
    <row r="16418" spans="1:1" x14ac:dyDescent="0.25">
      <c r="A16418" s="4"/>
    </row>
    <row r="16419" spans="1:1" x14ac:dyDescent="0.25">
      <c r="A16419" s="4"/>
    </row>
    <row r="16420" spans="1:1" x14ac:dyDescent="0.25">
      <c r="A16420" s="4"/>
    </row>
    <row r="16421" spans="1:1" x14ac:dyDescent="0.25">
      <c r="A16421" s="4"/>
    </row>
    <row r="16422" spans="1:1" x14ac:dyDescent="0.25">
      <c r="A16422" s="4"/>
    </row>
    <row r="16423" spans="1:1" x14ac:dyDescent="0.25">
      <c r="A16423" s="4"/>
    </row>
    <row r="16424" spans="1:1" x14ac:dyDescent="0.25">
      <c r="A16424" s="4"/>
    </row>
    <row r="16425" spans="1:1" x14ac:dyDescent="0.25">
      <c r="A16425" s="4"/>
    </row>
    <row r="16426" spans="1:1" x14ac:dyDescent="0.25">
      <c r="A16426" s="4"/>
    </row>
    <row r="16427" spans="1:1" x14ac:dyDescent="0.25">
      <c r="A16427" s="4"/>
    </row>
    <row r="16428" spans="1:1" x14ac:dyDescent="0.25">
      <c r="A16428" s="4"/>
    </row>
    <row r="16429" spans="1:1" x14ac:dyDescent="0.25">
      <c r="A16429" s="4"/>
    </row>
    <row r="16430" spans="1:1" x14ac:dyDescent="0.25">
      <c r="A16430" s="4"/>
    </row>
    <row r="16431" spans="1:1" x14ac:dyDescent="0.25">
      <c r="A16431" s="4"/>
    </row>
    <row r="16432" spans="1:1" x14ac:dyDescent="0.25">
      <c r="A16432" s="4"/>
    </row>
    <row r="16433" spans="1:1" x14ac:dyDescent="0.25">
      <c r="A16433" s="4"/>
    </row>
    <row r="16434" spans="1:1" x14ac:dyDescent="0.25">
      <c r="A16434" s="4"/>
    </row>
    <row r="16435" spans="1:1" x14ac:dyDescent="0.25">
      <c r="A16435" s="4"/>
    </row>
    <row r="16436" spans="1:1" x14ac:dyDescent="0.25">
      <c r="A16436" s="4"/>
    </row>
    <row r="16437" spans="1:1" x14ac:dyDescent="0.25">
      <c r="A16437" s="4"/>
    </row>
    <row r="16438" spans="1:1" x14ac:dyDescent="0.25">
      <c r="A16438" s="4"/>
    </row>
    <row r="16439" spans="1:1" x14ac:dyDescent="0.25">
      <c r="A16439" s="4"/>
    </row>
    <row r="16440" spans="1:1" x14ac:dyDescent="0.25">
      <c r="A16440" s="4"/>
    </row>
    <row r="16441" spans="1:1" x14ac:dyDescent="0.25">
      <c r="A16441" s="4"/>
    </row>
    <row r="16442" spans="1:1" x14ac:dyDescent="0.25">
      <c r="A16442" s="4"/>
    </row>
    <row r="16443" spans="1:1" x14ac:dyDescent="0.25">
      <c r="A16443" s="4"/>
    </row>
    <row r="16444" spans="1:1" x14ac:dyDescent="0.25">
      <c r="A16444" s="4"/>
    </row>
    <row r="16445" spans="1:1" x14ac:dyDescent="0.25">
      <c r="A16445" s="4"/>
    </row>
    <row r="16446" spans="1:1" x14ac:dyDescent="0.25">
      <c r="A16446" s="4"/>
    </row>
    <row r="16447" spans="1:1" x14ac:dyDescent="0.25">
      <c r="A16447" s="4"/>
    </row>
    <row r="16448" spans="1:1" x14ac:dyDescent="0.25">
      <c r="A16448" s="4"/>
    </row>
    <row r="16449" spans="1:1" x14ac:dyDescent="0.25">
      <c r="A16449" s="4"/>
    </row>
    <row r="16450" spans="1:1" x14ac:dyDescent="0.25">
      <c r="A16450" s="4"/>
    </row>
    <row r="16451" spans="1:1" x14ac:dyDescent="0.25">
      <c r="A16451" s="4"/>
    </row>
    <row r="16452" spans="1:1" x14ac:dyDescent="0.25">
      <c r="A16452" s="4"/>
    </row>
    <row r="16453" spans="1:1" x14ac:dyDescent="0.25">
      <c r="A16453" s="4"/>
    </row>
    <row r="16454" spans="1:1" x14ac:dyDescent="0.25">
      <c r="A16454" s="4"/>
    </row>
    <row r="16455" spans="1:1" x14ac:dyDescent="0.25">
      <c r="A16455" s="4"/>
    </row>
    <row r="16456" spans="1:1" x14ac:dyDescent="0.25">
      <c r="A16456" s="4"/>
    </row>
    <row r="16457" spans="1:1" x14ac:dyDescent="0.25">
      <c r="A16457" s="4"/>
    </row>
    <row r="16458" spans="1:1" x14ac:dyDescent="0.25">
      <c r="A16458" s="4"/>
    </row>
    <row r="16459" spans="1:1" x14ac:dyDescent="0.25">
      <c r="A16459" s="4"/>
    </row>
    <row r="16460" spans="1:1" x14ac:dyDescent="0.25">
      <c r="A16460" s="4"/>
    </row>
    <row r="16461" spans="1:1" x14ac:dyDescent="0.25">
      <c r="A16461" s="4"/>
    </row>
    <row r="16462" spans="1:1" x14ac:dyDescent="0.25">
      <c r="A16462" s="4"/>
    </row>
    <row r="16463" spans="1:1" x14ac:dyDescent="0.25">
      <c r="A16463" s="4"/>
    </row>
    <row r="16464" spans="1:1" x14ac:dyDescent="0.25">
      <c r="A16464" s="4"/>
    </row>
    <row r="16465" spans="1:1" x14ac:dyDescent="0.25">
      <c r="A16465" s="4"/>
    </row>
    <row r="16466" spans="1:1" x14ac:dyDescent="0.25">
      <c r="A16466" s="4"/>
    </row>
    <row r="16467" spans="1:1" x14ac:dyDescent="0.25">
      <c r="A16467" s="4"/>
    </row>
    <row r="16468" spans="1:1" x14ac:dyDescent="0.25">
      <c r="A16468" s="4"/>
    </row>
    <row r="16469" spans="1:1" x14ac:dyDescent="0.25">
      <c r="A16469" s="4"/>
    </row>
    <row r="16470" spans="1:1" x14ac:dyDescent="0.25">
      <c r="A16470" s="4"/>
    </row>
    <row r="16471" spans="1:1" x14ac:dyDescent="0.25">
      <c r="A16471" s="4"/>
    </row>
    <row r="16472" spans="1:1" x14ac:dyDescent="0.25">
      <c r="A16472" s="4"/>
    </row>
    <row r="16473" spans="1:1" x14ac:dyDescent="0.25">
      <c r="A16473" s="4"/>
    </row>
    <row r="16474" spans="1:1" x14ac:dyDescent="0.25">
      <c r="A16474" s="4"/>
    </row>
    <row r="16475" spans="1:1" x14ac:dyDescent="0.25">
      <c r="A16475" s="4"/>
    </row>
    <row r="16476" spans="1:1" x14ac:dyDescent="0.25">
      <c r="A16476" s="4"/>
    </row>
    <row r="16477" spans="1:1" x14ac:dyDescent="0.25">
      <c r="A16477" s="4"/>
    </row>
    <row r="16478" spans="1:1" x14ac:dyDescent="0.25">
      <c r="A16478" s="4"/>
    </row>
    <row r="16479" spans="1:1" x14ac:dyDescent="0.25">
      <c r="A16479" s="4"/>
    </row>
    <row r="16480" spans="1:1" x14ac:dyDescent="0.25">
      <c r="A16480" s="4"/>
    </row>
    <row r="16481" spans="1:1" x14ac:dyDescent="0.25">
      <c r="A16481" s="4"/>
    </row>
    <row r="16482" spans="1:1" x14ac:dyDescent="0.25">
      <c r="A16482" s="4"/>
    </row>
    <row r="16483" spans="1:1" x14ac:dyDescent="0.25">
      <c r="A16483" s="4"/>
    </row>
    <row r="16484" spans="1:1" x14ac:dyDescent="0.25">
      <c r="A16484" s="4"/>
    </row>
    <row r="16485" spans="1:1" x14ac:dyDescent="0.25">
      <c r="A16485" s="4"/>
    </row>
    <row r="16486" spans="1:1" x14ac:dyDescent="0.25">
      <c r="A16486" s="4"/>
    </row>
    <row r="16487" spans="1:1" x14ac:dyDescent="0.25">
      <c r="A16487" s="4"/>
    </row>
    <row r="16488" spans="1:1" x14ac:dyDescent="0.25">
      <c r="A16488" s="4"/>
    </row>
    <row r="16489" spans="1:1" x14ac:dyDescent="0.25">
      <c r="A16489" s="4"/>
    </row>
    <row r="16490" spans="1:1" x14ac:dyDescent="0.25">
      <c r="A16490" s="4"/>
    </row>
    <row r="16491" spans="1:1" x14ac:dyDescent="0.25">
      <c r="A16491" s="4"/>
    </row>
    <row r="16492" spans="1:1" x14ac:dyDescent="0.25">
      <c r="A16492" s="4"/>
    </row>
    <row r="16493" spans="1:1" x14ac:dyDescent="0.25">
      <c r="A16493" s="4"/>
    </row>
    <row r="16494" spans="1:1" x14ac:dyDescent="0.25">
      <c r="A16494" s="4"/>
    </row>
    <row r="16495" spans="1:1" x14ac:dyDescent="0.25">
      <c r="A16495" s="4"/>
    </row>
    <row r="16496" spans="1:1" x14ac:dyDescent="0.25">
      <c r="A16496" s="4"/>
    </row>
    <row r="16497" spans="1:1" x14ac:dyDescent="0.25">
      <c r="A16497" s="4"/>
    </row>
    <row r="16498" spans="1:1" x14ac:dyDescent="0.25">
      <c r="A16498" s="4"/>
    </row>
    <row r="16499" spans="1:1" x14ac:dyDescent="0.25">
      <c r="A16499" s="4"/>
    </row>
    <row r="16500" spans="1:1" x14ac:dyDescent="0.25">
      <c r="A16500" s="4"/>
    </row>
    <row r="16501" spans="1:1" x14ac:dyDescent="0.25">
      <c r="A16501" s="4"/>
    </row>
    <row r="16502" spans="1:1" x14ac:dyDescent="0.25">
      <c r="A16502" s="4"/>
    </row>
    <row r="16503" spans="1:1" x14ac:dyDescent="0.25">
      <c r="A16503" s="4"/>
    </row>
    <row r="16504" spans="1:1" x14ac:dyDescent="0.25">
      <c r="A16504" s="4"/>
    </row>
    <row r="16505" spans="1:1" x14ac:dyDescent="0.25">
      <c r="A16505" s="4"/>
    </row>
    <row r="16506" spans="1:1" x14ac:dyDescent="0.25">
      <c r="A16506" s="4"/>
    </row>
    <row r="16507" spans="1:1" x14ac:dyDescent="0.25">
      <c r="A16507" s="4"/>
    </row>
    <row r="16508" spans="1:1" x14ac:dyDescent="0.25">
      <c r="A16508" s="4"/>
    </row>
    <row r="16509" spans="1:1" x14ac:dyDescent="0.25">
      <c r="A16509" s="4"/>
    </row>
    <row r="16510" spans="1:1" x14ac:dyDescent="0.25">
      <c r="A16510" s="4"/>
    </row>
    <row r="16511" spans="1:1" x14ac:dyDescent="0.25">
      <c r="A16511" s="4"/>
    </row>
    <row r="16512" spans="1:1" x14ac:dyDescent="0.25">
      <c r="A16512" s="4"/>
    </row>
    <row r="16513" spans="1:1" x14ac:dyDescent="0.25">
      <c r="A16513" s="4"/>
    </row>
    <row r="16514" spans="1:1" x14ac:dyDescent="0.25">
      <c r="A16514" s="4"/>
    </row>
    <row r="16515" spans="1:1" x14ac:dyDescent="0.25">
      <c r="A16515" s="4"/>
    </row>
    <row r="16516" spans="1:1" x14ac:dyDescent="0.25">
      <c r="A16516" s="4"/>
    </row>
    <row r="16517" spans="1:1" x14ac:dyDescent="0.25">
      <c r="A16517" s="4"/>
    </row>
    <row r="16518" spans="1:1" x14ac:dyDescent="0.25">
      <c r="A16518" s="4"/>
    </row>
    <row r="16519" spans="1:1" x14ac:dyDescent="0.25">
      <c r="A16519" s="4"/>
    </row>
    <row r="16520" spans="1:1" x14ac:dyDescent="0.25">
      <c r="A16520" s="4"/>
    </row>
    <row r="16521" spans="1:1" x14ac:dyDescent="0.25">
      <c r="A16521" s="4"/>
    </row>
    <row r="16522" spans="1:1" x14ac:dyDescent="0.25">
      <c r="A16522" s="4"/>
    </row>
    <row r="16523" spans="1:1" x14ac:dyDescent="0.25">
      <c r="A16523" s="4"/>
    </row>
    <row r="16524" spans="1:1" x14ac:dyDescent="0.25">
      <c r="A16524" s="4"/>
    </row>
    <row r="16525" spans="1:1" x14ac:dyDescent="0.25">
      <c r="A16525" s="4"/>
    </row>
    <row r="16526" spans="1:1" x14ac:dyDescent="0.25">
      <c r="A16526" s="4"/>
    </row>
    <row r="16527" spans="1:1" x14ac:dyDescent="0.25">
      <c r="A16527" s="4"/>
    </row>
    <row r="16528" spans="1:1" x14ac:dyDescent="0.25">
      <c r="A16528" s="4"/>
    </row>
    <row r="16529" spans="1:1" x14ac:dyDescent="0.25">
      <c r="A16529" s="4"/>
    </row>
    <row r="16530" spans="1:1" x14ac:dyDescent="0.25">
      <c r="A16530" s="4"/>
    </row>
    <row r="16531" spans="1:1" x14ac:dyDescent="0.25">
      <c r="A16531" s="4"/>
    </row>
    <row r="16532" spans="1:1" x14ac:dyDescent="0.25">
      <c r="A16532" s="4"/>
    </row>
    <row r="16533" spans="1:1" x14ac:dyDescent="0.25">
      <c r="A16533" s="4"/>
    </row>
    <row r="16534" spans="1:1" x14ac:dyDescent="0.25">
      <c r="A16534" s="4"/>
    </row>
    <row r="16535" spans="1:1" x14ac:dyDescent="0.25">
      <c r="A16535" s="4"/>
    </row>
    <row r="16536" spans="1:1" x14ac:dyDescent="0.25">
      <c r="A16536" s="4"/>
    </row>
    <row r="16537" spans="1:1" x14ac:dyDescent="0.25">
      <c r="A16537" s="4"/>
    </row>
    <row r="16538" spans="1:1" x14ac:dyDescent="0.25">
      <c r="A16538" s="4"/>
    </row>
    <row r="16539" spans="1:1" x14ac:dyDescent="0.25">
      <c r="A16539" s="4"/>
    </row>
    <row r="16540" spans="1:1" x14ac:dyDescent="0.25">
      <c r="A16540" s="4"/>
    </row>
    <row r="16541" spans="1:1" x14ac:dyDescent="0.25">
      <c r="A16541" s="4"/>
    </row>
    <row r="16542" spans="1:1" x14ac:dyDescent="0.25">
      <c r="A16542" s="4"/>
    </row>
    <row r="16543" spans="1:1" x14ac:dyDescent="0.25">
      <c r="A16543" s="4"/>
    </row>
    <row r="16544" spans="1:1" x14ac:dyDescent="0.25">
      <c r="A16544" s="4"/>
    </row>
    <row r="16545" spans="1:1" x14ac:dyDescent="0.25">
      <c r="A16545" s="4"/>
    </row>
    <row r="16546" spans="1:1" x14ac:dyDescent="0.25">
      <c r="A16546" s="4"/>
    </row>
    <row r="16547" spans="1:1" x14ac:dyDescent="0.25">
      <c r="A16547" s="4"/>
    </row>
    <row r="16548" spans="1:1" x14ac:dyDescent="0.25">
      <c r="A16548" s="4"/>
    </row>
    <row r="16549" spans="1:1" x14ac:dyDescent="0.25">
      <c r="A16549" s="4"/>
    </row>
    <row r="16550" spans="1:1" x14ac:dyDescent="0.25">
      <c r="A16550" s="4"/>
    </row>
    <row r="16551" spans="1:1" x14ac:dyDescent="0.25">
      <c r="A16551" s="4"/>
    </row>
    <row r="16552" spans="1:1" x14ac:dyDescent="0.25">
      <c r="A16552" s="4"/>
    </row>
    <row r="16553" spans="1:1" x14ac:dyDescent="0.25">
      <c r="A16553" s="4"/>
    </row>
    <row r="16554" spans="1:1" x14ac:dyDescent="0.25">
      <c r="A16554" s="4"/>
    </row>
    <row r="16555" spans="1:1" x14ac:dyDescent="0.25">
      <c r="A16555" s="4"/>
    </row>
    <row r="16556" spans="1:1" x14ac:dyDescent="0.25">
      <c r="A16556" s="4"/>
    </row>
    <row r="16557" spans="1:1" x14ac:dyDescent="0.25">
      <c r="A16557" s="4"/>
    </row>
    <row r="16558" spans="1:1" x14ac:dyDescent="0.25">
      <c r="A16558" s="4"/>
    </row>
    <row r="16559" spans="1:1" x14ac:dyDescent="0.25">
      <c r="A16559" s="4"/>
    </row>
    <row r="16560" spans="1:1" x14ac:dyDescent="0.25">
      <c r="A16560" s="4"/>
    </row>
    <row r="16561" spans="1:1" x14ac:dyDescent="0.25">
      <c r="A16561" s="4"/>
    </row>
    <row r="16562" spans="1:1" x14ac:dyDescent="0.25">
      <c r="A16562" s="4"/>
    </row>
    <row r="16563" spans="1:1" x14ac:dyDescent="0.25">
      <c r="A16563" s="4"/>
    </row>
    <row r="16564" spans="1:1" x14ac:dyDescent="0.25">
      <c r="A16564" s="4"/>
    </row>
    <row r="16565" spans="1:1" x14ac:dyDescent="0.25">
      <c r="A16565" s="4"/>
    </row>
    <row r="16566" spans="1:1" x14ac:dyDescent="0.25">
      <c r="A16566" s="4"/>
    </row>
    <row r="16567" spans="1:1" x14ac:dyDescent="0.25">
      <c r="A16567" s="4"/>
    </row>
    <row r="16568" spans="1:1" x14ac:dyDescent="0.25">
      <c r="A16568" s="4"/>
    </row>
    <row r="16569" spans="1:1" x14ac:dyDescent="0.25">
      <c r="A16569" s="4"/>
    </row>
    <row r="16570" spans="1:1" x14ac:dyDescent="0.25">
      <c r="A16570" s="4"/>
    </row>
    <row r="16571" spans="1:1" x14ac:dyDescent="0.25">
      <c r="A16571" s="4"/>
    </row>
    <row r="16572" spans="1:1" x14ac:dyDescent="0.25">
      <c r="A16572" s="4"/>
    </row>
    <row r="16573" spans="1:1" x14ac:dyDescent="0.25">
      <c r="A16573" s="4"/>
    </row>
    <row r="16574" spans="1:1" x14ac:dyDescent="0.25">
      <c r="A16574" s="4"/>
    </row>
    <row r="16575" spans="1:1" x14ac:dyDescent="0.25">
      <c r="A16575" s="4"/>
    </row>
    <row r="16576" spans="1:1" x14ac:dyDescent="0.25">
      <c r="A16576" s="4"/>
    </row>
    <row r="16577" spans="1:1" x14ac:dyDescent="0.25">
      <c r="A16577" s="4"/>
    </row>
    <row r="16578" spans="1:1" x14ac:dyDescent="0.25">
      <c r="A16578" s="4"/>
    </row>
    <row r="16579" spans="1:1" x14ac:dyDescent="0.25">
      <c r="A16579" s="4"/>
    </row>
    <row r="16580" spans="1:1" x14ac:dyDescent="0.25">
      <c r="A16580" s="4"/>
    </row>
    <row r="16581" spans="1:1" x14ac:dyDescent="0.25">
      <c r="A16581" s="4"/>
    </row>
    <row r="16582" spans="1:1" x14ac:dyDescent="0.25">
      <c r="A16582" s="4"/>
    </row>
    <row r="16583" spans="1:1" x14ac:dyDescent="0.25">
      <c r="A16583" s="4"/>
    </row>
    <row r="16584" spans="1:1" x14ac:dyDescent="0.25">
      <c r="A16584" s="4"/>
    </row>
    <row r="16585" spans="1:1" x14ac:dyDescent="0.25">
      <c r="A16585" s="4"/>
    </row>
    <row r="16586" spans="1:1" x14ac:dyDescent="0.25">
      <c r="A16586" s="4"/>
    </row>
    <row r="16587" spans="1:1" x14ac:dyDescent="0.25">
      <c r="A16587" s="4"/>
    </row>
    <row r="16588" spans="1:1" x14ac:dyDescent="0.25">
      <c r="A16588" s="4"/>
    </row>
    <row r="16589" spans="1:1" x14ac:dyDescent="0.25">
      <c r="A16589" s="4"/>
    </row>
    <row r="16590" spans="1:1" x14ac:dyDescent="0.25">
      <c r="A16590" s="4"/>
    </row>
    <row r="16591" spans="1:1" x14ac:dyDescent="0.25">
      <c r="A16591" s="4"/>
    </row>
    <row r="16592" spans="1:1" x14ac:dyDescent="0.25">
      <c r="A16592" s="4"/>
    </row>
    <row r="16593" spans="1:1" x14ac:dyDescent="0.25">
      <c r="A16593" s="4"/>
    </row>
    <row r="16594" spans="1:1" x14ac:dyDescent="0.25">
      <c r="A16594" s="4"/>
    </row>
    <row r="16595" spans="1:1" x14ac:dyDescent="0.25">
      <c r="A16595" s="4"/>
    </row>
    <row r="16596" spans="1:1" x14ac:dyDescent="0.25">
      <c r="A16596" s="4"/>
    </row>
    <row r="16597" spans="1:1" x14ac:dyDescent="0.25">
      <c r="A16597" s="4"/>
    </row>
    <row r="16598" spans="1:1" x14ac:dyDescent="0.25">
      <c r="A16598" s="4"/>
    </row>
    <row r="16599" spans="1:1" x14ac:dyDescent="0.25">
      <c r="A16599" s="4"/>
    </row>
    <row r="16600" spans="1:1" x14ac:dyDescent="0.25">
      <c r="A16600" s="4"/>
    </row>
    <row r="16601" spans="1:1" x14ac:dyDescent="0.25">
      <c r="A16601" s="4"/>
    </row>
    <row r="16602" spans="1:1" x14ac:dyDescent="0.25">
      <c r="A16602" s="4"/>
    </row>
    <row r="16603" spans="1:1" x14ac:dyDescent="0.25">
      <c r="A16603" s="4"/>
    </row>
    <row r="16604" spans="1:1" x14ac:dyDescent="0.25">
      <c r="A16604" s="4"/>
    </row>
    <row r="16605" spans="1:1" x14ac:dyDescent="0.25">
      <c r="A16605" s="4"/>
    </row>
    <row r="16606" spans="1:1" x14ac:dyDescent="0.25">
      <c r="A16606" s="4"/>
    </row>
    <row r="16607" spans="1:1" x14ac:dyDescent="0.25">
      <c r="A16607" s="4"/>
    </row>
    <row r="16608" spans="1:1" x14ac:dyDescent="0.25">
      <c r="A16608" s="4"/>
    </row>
    <row r="16609" spans="1:1" x14ac:dyDescent="0.25">
      <c r="A16609" s="4"/>
    </row>
    <row r="16610" spans="1:1" x14ac:dyDescent="0.25">
      <c r="A16610" s="4"/>
    </row>
    <row r="16611" spans="1:1" x14ac:dyDescent="0.25">
      <c r="A16611" s="4"/>
    </row>
    <row r="16612" spans="1:1" x14ac:dyDescent="0.25">
      <c r="A16612" s="4"/>
    </row>
    <row r="16613" spans="1:1" x14ac:dyDescent="0.25">
      <c r="A16613" s="4"/>
    </row>
    <row r="16614" spans="1:1" x14ac:dyDescent="0.25">
      <c r="A16614" s="4"/>
    </row>
    <row r="16615" spans="1:1" x14ac:dyDescent="0.25">
      <c r="A16615" s="4"/>
    </row>
    <row r="16616" spans="1:1" x14ac:dyDescent="0.25">
      <c r="A16616" s="4"/>
    </row>
    <row r="16617" spans="1:1" x14ac:dyDescent="0.25">
      <c r="A16617" s="4"/>
    </row>
    <row r="16618" spans="1:1" x14ac:dyDescent="0.25">
      <c r="A16618" s="4"/>
    </row>
    <row r="16619" spans="1:1" x14ac:dyDescent="0.25">
      <c r="A16619" s="4"/>
    </row>
    <row r="16620" spans="1:1" x14ac:dyDescent="0.25">
      <c r="A16620" s="4"/>
    </row>
    <row r="16621" spans="1:1" x14ac:dyDescent="0.25">
      <c r="A16621" s="4"/>
    </row>
    <row r="16622" spans="1:1" x14ac:dyDescent="0.25">
      <c r="A16622" s="4"/>
    </row>
    <row r="16623" spans="1:1" x14ac:dyDescent="0.25">
      <c r="A16623" s="4"/>
    </row>
    <row r="16624" spans="1:1" x14ac:dyDescent="0.25">
      <c r="A16624" s="4"/>
    </row>
    <row r="16625" spans="1:1" x14ac:dyDescent="0.25">
      <c r="A16625" s="4"/>
    </row>
    <row r="16626" spans="1:1" x14ac:dyDescent="0.25">
      <c r="A16626" s="4"/>
    </row>
    <row r="16627" spans="1:1" x14ac:dyDescent="0.25">
      <c r="A16627" s="4"/>
    </row>
    <row r="16628" spans="1:1" x14ac:dyDescent="0.25">
      <c r="A16628" s="4"/>
    </row>
    <row r="16629" spans="1:1" x14ac:dyDescent="0.25">
      <c r="A16629" s="4"/>
    </row>
    <row r="16630" spans="1:1" x14ac:dyDescent="0.25">
      <c r="A16630" s="4"/>
    </row>
    <row r="16631" spans="1:1" x14ac:dyDescent="0.25">
      <c r="A16631" s="4"/>
    </row>
    <row r="16632" spans="1:1" x14ac:dyDescent="0.25">
      <c r="A16632" s="4"/>
    </row>
    <row r="16633" spans="1:1" x14ac:dyDescent="0.25">
      <c r="A16633" s="4"/>
    </row>
    <row r="16634" spans="1:1" x14ac:dyDescent="0.25">
      <c r="A16634" s="4"/>
    </row>
    <row r="16635" spans="1:1" x14ac:dyDescent="0.25">
      <c r="A16635" s="4"/>
    </row>
    <row r="16636" spans="1:1" x14ac:dyDescent="0.25">
      <c r="A16636" s="4"/>
    </row>
    <row r="16637" spans="1:1" x14ac:dyDescent="0.25">
      <c r="A16637" s="4"/>
    </row>
    <row r="16638" spans="1:1" x14ac:dyDescent="0.25">
      <c r="A16638" s="4"/>
    </row>
    <row r="16639" spans="1:1" x14ac:dyDescent="0.25">
      <c r="A16639" s="4"/>
    </row>
    <row r="16640" spans="1:1" x14ac:dyDescent="0.25">
      <c r="A16640" s="4"/>
    </row>
    <row r="16641" spans="1:1" x14ac:dyDescent="0.25">
      <c r="A16641" s="4"/>
    </row>
    <row r="16642" spans="1:1" x14ac:dyDescent="0.25">
      <c r="A16642" s="4"/>
    </row>
    <row r="16643" spans="1:1" x14ac:dyDescent="0.25">
      <c r="A16643" s="4"/>
    </row>
    <row r="16644" spans="1:1" x14ac:dyDescent="0.25">
      <c r="A16644" s="4"/>
    </row>
    <row r="16645" spans="1:1" x14ac:dyDescent="0.25">
      <c r="A16645" s="4"/>
    </row>
    <row r="16646" spans="1:1" x14ac:dyDescent="0.25">
      <c r="A16646" s="4"/>
    </row>
    <row r="16647" spans="1:1" x14ac:dyDescent="0.25">
      <c r="A16647" s="4"/>
    </row>
    <row r="16648" spans="1:1" x14ac:dyDescent="0.25">
      <c r="A16648" s="4"/>
    </row>
    <row r="16649" spans="1:1" x14ac:dyDescent="0.25">
      <c r="A16649" s="4"/>
    </row>
    <row r="16650" spans="1:1" x14ac:dyDescent="0.25">
      <c r="A16650" s="4"/>
    </row>
    <row r="16651" spans="1:1" x14ac:dyDescent="0.25">
      <c r="A16651" s="4"/>
    </row>
    <row r="16652" spans="1:1" x14ac:dyDescent="0.25">
      <c r="A16652" s="4"/>
    </row>
    <row r="16653" spans="1:1" x14ac:dyDescent="0.25">
      <c r="A16653" s="4"/>
    </row>
    <row r="16654" spans="1:1" x14ac:dyDescent="0.25">
      <c r="A16654" s="4"/>
    </row>
    <row r="16655" spans="1:1" x14ac:dyDescent="0.25">
      <c r="A16655" s="4"/>
    </row>
    <row r="16656" spans="1:1" x14ac:dyDescent="0.25">
      <c r="A16656" s="4"/>
    </row>
    <row r="16657" spans="1:1" x14ac:dyDescent="0.25">
      <c r="A16657" s="4"/>
    </row>
    <row r="16658" spans="1:1" x14ac:dyDescent="0.25">
      <c r="A16658" s="4"/>
    </row>
    <row r="16659" spans="1:1" x14ac:dyDescent="0.25">
      <c r="A16659" s="4"/>
    </row>
    <row r="16660" spans="1:1" x14ac:dyDescent="0.25">
      <c r="A16660" s="4"/>
    </row>
    <row r="16661" spans="1:1" x14ac:dyDescent="0.25">
      <c r="A16661" s="4"/>
    </row>
    <row r="16662" spans="1:1" x14ac:dyDescent="0.25">
      <c r="A16662" s="4"/>
    </row>
    <row r="16663" spans="1:1" x14ac:dyDescent="0.25">
      <c r="A16663" s="4"/>
    </row>
    <row r="16664" spans="1:1" x14ac:dyDescent="0.25">
      <c r="A16664" s="4"/>
    </row>
    <row r="16665" spans="1:1" x14ac:dyDescent="0.25">
      <c r="A16665" s="4"/>
    </row>
    <row r="16666" spans="1:1" x14ac:dyDescent="0.25">
      <c r="A16666" s="4"/>
    </row>
    <row r="16667" spans="1:1" x14ac:dyDescent="0.25">
      <c r="A16667" s="4"/>
    </row>
    <row r="16668" spans="1:1" x14ac:dyDescent="0.25">
      <c r="A16668" s="4"/>
    </row>
    <row r="16669" spans="1:1" x14ac:dyDescent="0.25">
      <c r="A16669" s="4"/>
    </row>
    <row r="16670" spans="1:1" x14ac:dyDescent="0.25">
      <c r="A16670" s="4"/>
    </row>
    <row r="16671" spans="1:1" x14ac:dyDescent="0.25">
      <c r="A16671" s="4"/>
    </row>
    <row r="16672" spans="1:1" x14ac:dyDescent="0.25">
      <c r="A16672" s="4"/>
    </row>
    <row r="16673" spans="1:1" x14ac:dyDescent="0.25">
      <c r="A16673" s="4"/>
    </row>
    <row r="16674" spans="1:1" x14ac:dyDescent="0.25">
      <c r="A16674" s="4"/>
    </row>
    <row r="16675" spans="1:1" x14ac:dyDescent="0.25">
      <c r="A16675" s="4"/>
    </row>
    <row r="16676" spans="1:1" x14ac:dyDescent="0.25">
      <c r="A16676" s="4"/>
    </row>
    <row r="16677" spans="1:1" x14ac:dyDescent="0.25">
      <c r="A16677" s="4"/>
    </row>
    <row r="16678" spans="1:1" x14ac:dyDescent="0.25">
      <c r="A16678" s="4"/>
    </row>
    <row r="16679" spans="1:1" x14ac:dyDescent="0.25">
      <c r="A16679" s="4"/>
    </row>
    <row r="16680" spans="1:1" x14ac:dyDescent="0.25">
      <c r="A16680" s="4"/>
    </row>
    <row r="16681" spans="1:1" x14ac:dyDescent="0.25">
      <c r="A16681" s="4"/>
    </row>
    <row r="16682" spans="1:1" x14ac:dyDescent="0.25">
      <c r="A16682" s="4"/>
    </row>
    <row r="16683" spans="1:1" x14ac:dyDescent="0.25">
      <c r="A16683" s="4"/>
    </row>
    <row r="16684" spans="1:1" x14ac:dyDescent="0.25">
      <c r="A16684" s="4"/>
    </row>
    <row r="16685" spans="1:1" x14ac:dyDescent="0.25">
      <c r="A16685" s="4"/>
    </row>
    <row r="16686" spans="1:1" x14ac:dyDescent="0.25">
      <c r="A16686" s="4"/>
    </row>
    <row r="16687" spans="1:1" x14ac:dyDescent="0.25">
      <c r="A16687" s="4"/>
    </row>
    <row r="16688" spans="1:1" x14ac:dyDescent="0.25">
      <c r="A16688" s="4"/>
    </row>
    <row r="16689" spans="1:1" x14ac:dyDescent="0.25">
      <c r="A16689" s="4"/>
    </row>
    <row r="16690" spans="1:1" x14ac:dyDescent="0.25">
      <c r="A16690" s="4"/>
    </row>
    <row r="16691" spans="1:1" x14ac:dyDescent="0.25">
      <c r="A16691" s="4"/>
    </row>
    <row r="16692" spans="1:1" x14ac:dyDescent="0.25">
      <c r="A16692" s="4"/>
    </row>
    <row r="16693" spans="1:1" x14ac:dyDescent="0.25">
      <c r="A16693" s="4"/>
    </row>
    <row r="16694" spans="1:1" x14ac:dyDescent="0.25">
      <c r="A16694" s="4"/>
    </row>
    <row r="16695" spans="1:1" x14ac:dyDescent="0.25">
      <c r="A16695" s="4"/>
    </row>
    <row r="16696" spans="1:1" x14ac:dyDescent="0.25">
      <c r="A16696" s="4"/>
    </row>
    <row r="16697" spans="1:1" x14ac:dyDescent="0.25">
      <c r="A16697" s="4"/>
    </row>
    <row r="16698" spans="1:1" x14ac:dyDescent="0.25">
      <c r="A16698" s="4"/>
    </row>
    <row r="16699" spans="1:1" x14ac:dyDescent="0.25">
      <c r="A16699" s="4"/>
    </row>
    <row r="16700" spans="1:1" x14ac:dyDescent="0.25">
      <c r="A16700" s="4"/>
    </row>
    <row r="16701" spans="1:1" x14ac:dyDescent="0.25">
      <c r="A16701" s="4"/>
    </row>
    <row r="16702" spans="1:1" x14ac:dyDescent="0.25">
      <c r="A16702" s="4"/>
    </row>
    <row r="16703" spans="1:1" x14ac:dyDescent="0.25">
      <c r="A16703" s="4"/>
    </row>
    <row r="16704" spans="1:1" x14ac:dyDescent="0.25">
      <c r="A16704" s="4"/>
    </row>
    <row r="16705" spans="1:1" x14ac:dyDescent="0.25">
      <c r="A16705" s="4"/>
    </row>
    <row r="16706" spans="1:1" x14ac:dyDescent="0.25">
      <c r="A16706" s="4"/>
    </row>
    <row r="16707" spans="1:1" x14ac:dyDescent="0.25">
      <c r="A16707" s="4"/>
    </row>
    <row r="16708" spans="1:1" x14ac:dyDescent="0.25">
      <c r="A16708" s="4"/>
    </row>
    <row r="16709" spans="1:1" x14ac:dyDescent="0.25">
      <c r="A16709" s="4"/>
    </row>
    <row r="16710" spans="1:1" x14ac:dyDescent="0.25">
      <c r="A16710" s="4"/>
    </row>
    <row r="16711" spans="1:1" x14ac:dyDescent="0.25">
      <c r="A16711" s="4"/>
    </row>
    <row r="16712" spans="1:1" x14ac:dyDescent="0.25">
      <c r="A16712" s="4"/>
    </row>
    <row r="16713" spans="1:1" x14ac:dyDescent="0.25">
      <c r="A16713" s="4"/>
    </row>
    <row r="16714" spans="1:1" x14ac:dyDescent="0.25">
      <c r="A16714" s="4"/>
    </row>
    <row r="16715" spans="1:1" x14ac:dyDescent="0.25">
      <c r="A16715" s="4"/>
    </row>
    <row r="16716" spans="1:1" x14ac:dyDescent="0.25">
      <c r="A16716" s="4"/>
    </row>
    <row r="16717" spans="1:1" x14ac:dyDescent="0.25">
      <c r="A16717" s="4"/>
    </row>
    <row r="16718" spans="1:1" x14ac:dyDescent="0.25">
      <c r="A16718" s="4"/>
    </row>
    <row r="16719" spans="1:1" x14ac:dyDescent="0.25">
      <c r="A16719" s="4"/>
    </row>
    <row r="16720" spans="1:1" x14ac:dyDescent="0.25">
      <c r="A16720" s="4"/>
    </row>
    <row r="16721" spans="1:1" x14ac:dyDescent="0.25">
      <c r="A16721" s="4"/>
    </row>
    <row r="16722" spans="1:1" x14ac:dyDescent="0.25">
      <c r="A16722" s="4"/>
    </row>
    <row r="16723" spans="1:1" x14ac:dyDescent="0.25">
      <c r="A16723" s="4"/>
    </row>
    <row r="16724" spans="1:1" x14ac:dyDescent="0.25">
      <c r="A16724" s="4"/>
    </row>
    <row r="16725" spans="1:1" x14ac:dyDescent="0.25">
      <c r="A16725" s="4"/>
    </row>
    <row r="16726" spans="1:1" x14ac:dyDescent="0.25">
      <c r="A16726" s="4"/>
    </row>
    <row r="16727" spans="1:1" x14ac:dyDescent="0.25">
      <c r="A16727" s="4"/>
    </row>
    <row r="16728" spans="1:1" x14ac:dyDescent="0.25">
      <c r="A16728" s="4"/>
    </row>
    <row r="16729" spans="1:1" x14ac:dyDescent="0.25">
      <c r="A16729" s="4"/>
    </row>
    <row r="16730" spans="1:1" x14ac:dyDescent="0.25">
      <c r="A16730" s="4"/>
    </row>
    <row r="16731" spans="1:1" x14ac:dyDescent="0.25">
      <c r="A16731" s="4"/>
    </row>
    <row r="16732" spans="1:1" x14ac:dyDescent="0.25">
      <c r="A16732" s="4"/>
    </row>
    <row r="16733" spans="1:1" x14ac:dyDescent="0.25">
      <c r="A16733" s="4"/>
    </row>
    <row r="16734" spans="1:1" x14ac:dyDescent="0.25">
      <c r="A16734" s="4"/>
    </row>
    <row r="16735" spans="1:1" x14ac:dyDescent="0.25">
      <c r="A16735" s="4"/>
    </row>
    <row r="16736" spans="1:1" x14ac:dyDescent="0.25">
      <c r="A16736" s="4"/>
    </row>
    <row r="16737" spans="1:1" x14ac:dyDescent="0.25">
      <c r="A16737" s="4"/>
    </row>
    <row r="16738" spans="1:1" x14ac:dyDescent="0.25">
      <c r="A16738" s="4"/>
    </row>
    <row r="16739" spans="1:1" x14ac:dyDescent="0.25">
      <c r="A16739" s="4"/>
    </row>
    <row r="16740" spans="1:1" x14ac:dyDescent="0.25">
      <c r="A16740" s="4"/>
    </row>
    <row r="16741" spans="1:1" x14ac:dyDescent="0.25">
      <c r="A16741" s="4"/>
    </row>
    <row r="16742" spans="1:1" x14ac:dyDescent="0.25">
      <c r="A16742" s="4"/>
    </row>
    <row r="16743" spans="1:1" x14ac:dyDescent="0.25">
      <c r="A16743" s="4"/>
    </row>
    <row r="16744" spans="1:1" x14ac:dyDescent="0.25">
      <c r="A16744" s="4"/>
    </row>
    <row r="16745" spans="1:1" x14ac:dyDescent="0.25">
      <c r="A16745" s="4"/>
    </row>
    <row r="16746" spans="1:1" x14ac:dyDescent="0.25">
      <c r="A16746" s="4"/>
    </row>
    <row r="16747" spans="1:1" x14ac:dyDescent="0.25">
      <c r="A16747" s="4"/>
    </row>
    <row r="16748" spans="1:1" x14ac:dyDescent="0.25">
      <c r="A16748" s="4"/>
    </row>
    <row r="16749" spans="1:1" x14ac:dyDescent="0.25">
      <c r="A16749" s="4"/>
    </row>
    <row r="16750" spans="1:1" x14ac:dyDescent="0.25">
      <c r="A16750" s="4"/>
    </row>
    <row r="16751" spans="1:1" x14ac:dyDescent="0.25">
      <c r="A16751" s="4"/>
    </row>
    <row r="16752" spans="1:1" x14ac:dyDescent="0.25">
      <c r="A16752" s="4"/>
    </row>
    <row r="16753" spans="1:1" x14ac:dyDescent="0.25">
      <c r="A16753" s="4"/>
    </row>
    <row r="16754" spans="1:1" x14ac:dyDescent="0.25">
      <c r="A16754" s="4"/>
    </row>
    <row r="16755" spans="1:1" x14ac:dyDescent="0.25">
      <c r="A16755" s="4"/>
    </row>
    <row r="16756" spans="1:1" x14ac:dyDescent="0.25">
      <c r="A16756" s="4"/>
    </row>
    <row r="16757" spans="1:1" x14ac:dyDescent="0.25">
      <c r="A16757" s="4"/>
    </row>
    <row r="16758" spans="1:1" x14ac:dyDescent="0.25">
      <c r="A16758" s="4"/>
    </row>
    <row r="16759" spans="1:1" x14ac:dyDescent="0.25">
      <c r="A16759" s="4"/>
    </row>
    <row r="16760" spans="1:1" x14ac:dyDescent="0.25">
      <c r="A16760" s="4"/>
    </row>
    <row r="16761" spans="1:1" x14ac:dyDescent="0.25">
      <c r="A16761" s="4"/>
    </row>
    <row r="16762" spans="1:1" x14ac:dyDescent="0.25">
      <c r="A16762" s="4"/>
    </row>
    <row r="16763" spans="1:1" x14ac:dyDescent="0.25">
      <c r="A16763" s="4"/>
    </row>
    <row r="16764" spans="1:1" x14ac:dyDescent="0.25">
      <c r="A16764" s="4"/>
    </row>
    <row r="16765" spans="1:1" x14ac:dyDescent="0.25">
      <c r="A16765" s="4"/>
    </row>
    <row r="16766" spans="1:1" x14ac:dyDescent="0.25">
      <c r="A16766" s="4"/>
    </row>
    <row r="16767" spans="1:1" x14ac:dyDescent="0.25">
      <c r="A16767" s="4"/>
    </row>
    <row r="16768" spans="1:1" x14ac:dyDescent="0.25">
      <c r="A16768" s="4"/>
    </row>
    <row r="16769" spans="1:1" x14ac:dyDescent="0.25">
      <c r="A16769" s="4"/>
    </row>
    <row r="16770" spans="1:1" x14ac:dyDescent="0.25">
      <c r="A16770" s="4"/>
    </row>
    <row r="16771" spans="1:1" x14ac:dyDescent="0.25">
      <c r="A16771" s="4"/>
    </row>
    <row r="16772" spans="1:1" x14ac:dyDescent="0.25">
      <c r="A16772" s="4"/>
    </row>
    <row r="16773" spans="1:1" x14ac:dyDescent="0.25">
      <c r="A16773" s="4"/>
    </row>
    <row r="16774" spans="1:1" x14ac:dyDescent="0.25">
      <c r="A16774" s="4"/>
    </row>
    <row r="16775" spans="1:1" x14ac:dyDescent="0.25">
      <c r="A16775" s="4"/>
    </row>
    <row r="16776" spans="1:1" x14ac:dyDescent="0.25">
      <c r="A16776" s="4"/>
    </row>
    <row r="16777" spans="1:1" x14ac:dyDescent="0.25">
      <c r="A16777" s="4"/>
    </row>
    <row r="16778" spans="1:1" x14ac:dyDescent="0.25">
      <c r="A16778" s="4"/>
    </row>
    <row r="16779" spans="1:1" x14ac:dyDescent="0.25">
      <c r="A16779" s="4"/>
    </row>
    <row r="16780" spans="1:1" x14ac:dyDescent="0.25">
      <c r="A16780" s="4"/>
    </row>
    <row r="16781" spans="1:1" x14ac:dyDescent="0.25">
      <c r="A16781" s="4"/>
    </row>
    <row r="16782" spans="1:1" x14ac:dyDescent="0.25">
      <c r="A16782" s="4"/>
    </row>
    <row r="16783" spans="1:1" x14ac:dyDescent="0.25">
      <c r="A16783" s="4"/>
    </row>
    <row r="16784" spans="1:1" x14ac:dyDescent="0.25">
      <c r="A16784" s="4"/>
    </row>
    <row r="16785" spans="1:1" x14ac:dyDescent="0.25">
      <c r="A16785" s="4"/>
    </row>
    <row r="16786" spans="1:1" x14ac:dyDescent="0.25">
      <c r="A16786" s="4"/>
    </row>
    <row r="16787" spans="1:1" x14ac:dyDescent="0.25">
      <c r="A16787" s="4"/>
    </row>
    <row r="16788" spans="1:1" x14ac:dyDescent="0.25">
      <c r="A16788" s="4"/>
    </row>
    <row r="16789" spans="1:1" x14ac:dyDescent="0.25">
      <c r="A16789" s="4"/>
    </row>
    <row r="16790" spans="1:1" x14ac:dyDescent="0.25">
      <c r="A16790" s="4"/>
    </row>
    <row r="16791" spans="1:1" x14ac:dyDescent="0.25">
      <c r="A16791" s="4"/>
    </row>
    <row r="16792" spans="1:1" x14ac:dyDescent="0.25">
      <c r="A16792" s="4"/>
    </row>
    <row r="16793" spans="1:1" x14ac:dyDescent="0.25">
      <c r="A16793" s="4"/>
    </row>
    <row r="16794" spans="1:1" x14ac:dyDescent="0.25">
      <c r="A16794" s="4"/>
    </row>
    <row r="16795" spans="1:1" x14ac:dyDescent="0.25">
      <c r="A16795" s="4"/>
    </row>
    <row r="16796" spans="1:1" x14ac:dyDescent="0.25">
      <c r="A16796" s="4"/>
    </row>
    <row r="16797" spans="1:1" x14ac:dyDescent="0.25">
      <c r="A16797" s="4"/>
    </row>
    <row r="16798" spans="1:1" x14ac:dyDescent="0.25">
      <c r="A16798" s="4"/>
    </row>
    <row r="16799" spans="1:1" x14ac:dyDescent="0.25">
      <c r="A16799" s="4"/>
    </row>
    <row r="16800" spans="1:1" x14ac:dyDescent="0.25">
      <c r="A16800" s="4"/>
    </row>
    <row r="16801" spans="1:1" x14ac:dyDescent="0.25">
      <c r="A16801" s="4"/>
    </row>
    <row r="16802" spans="1:1" x14ac:dyDescent="0.25">
      <c r="A16802" s="4"/>
    </row>
    <row r="16803" spans="1:1" x14ac:dyDescent="0.25">
      <c r="A16803" s="4"/>
    </row>
    <row r="16804" spans="1:1" x14ac:dyDescent="0.25">
      <c r="A16804" s="4"/>
    </row>
    <row r="16805" spans="1:1" x14ac:dyDescent="0.25">
      <c r="A16805" s="4"/>
    </row>
    <row r="16806" spans="1:1" x14ac:dyDescent="0.25">
      <c r="A16806" s="4"/>
    </row>
    <row r="16807" spans="1:1" x14ac:dyDescent="0.25">
      <c r="A16807" s="4"/>
    </row>
    <row r="16808" spans="1:1" x14ac:dyDescent="0.25">
      <c r="A16808" s="4"/>
    </row>
    <row r="16809" spans="1:1" x14ac:dyDescent="0.25">
      <c r="A16809" s="4"/>
    </row>
    <row r="16810" spans="1:1" x14ac:dyDescent="0.25">
      <c r="A16810" s="4"/>
    </row>
    <row r="16811" spans="1:1" x14ac:dyDescent="0.25">
      <c r="A16811" s="4"/>
    </row>
    <row r="16812" spans="1:1" x14ac:dyDescent="0.25">
      <c r="A16812" s="4"/>
    </row>
    <row r="16813" spans="1:1" x14ac:dyDescent="0.25">
      <c r="A16813" s="4"/>
    </row>
    <row r="16814" spans="1:1" x14ac:dyDescent="0.25">
      <c r="A16814" s="4"/>
    </row>
    <row r="16815" spans="1:1" x14ac:dyDescent="0.25">
      <c r="A16815" s="4"/>
    </row>
    <row r="16816" spans="1:1" x14ac:dyDescent="0.25">
      <c r="A16816" s="4"/>
    </row>
    <row r="16817" spans="1:1" x14ac:dyDescent="0.25">
      <c r="A16817" s="4"/>
    </row>
    <row r="16818" spans="1:1" x14ac:dyDescent="0.25">
      <c r="A16818" s="4"/>
    </row>
    <row r="16819" spans="1:1" x14ac:dyDescent="0.25">
      <c r="A16819" s="4"/>
    </row>
    <row r="16820" spans="1:1" x14ac:dyDescent="0.25">
      <c r="A16820" s="4"/>
    </row>
    <row r="16821" spans="1:1" x14ac:dyDescent="0.25">
      <c r="A16821" s="4"/>
    </row>
    <row r="16822" spans="1:1" x14ac:dyDescent="0.25">
      <c r="A16822" s="4"/>
    </row>
    <row r="16823" spans="1:1" x14ac:dyDescent="0.25">
      <c r="A16823" s="4"/>
    </row>
    <row r="16824" spans="1:1" x14ac:dyDescent="0.25">
      <c r="A16824" s="4"/>
    </row>
    <row r="16825" spans="1:1" x14ac:dyDescent="0.25">
      <c r="A16825" s="4"/>
    </row>
    <row r="16826" spans="1:1" x14ac:dyDescent="0.25">
      <c r="A16826" s="4"/>
    </row>
    <row r="16827" spans="1:1" x14ac:dyDescent="0.25">
      <c r="A16827" s="4"/>
    </row>
    <row r="16828" spans="1:1" x14ac:dyDescent="0.25">
      <c r="A16828" s="4"/>
    </row>
    <row r="16829" spans="1:1" x14ac:dyDescent="0.25">
      <c r="A16829" s="4"/>
    </row>
    <row r="16830" spans="1:1" x14ac:dyDescent="0.25">
      <c r="A16830" s="4"/>
    </row>
    <row r="16831" spans="1:1" x14ac:dyDescent="0.25">
      <c r="A16831" s="4"/>
    </row>
    <row r="16832" spans="1:1" x14ac:dyDescent="0.25">
      <c r="A16832" s="4"/>
    </row>
    <row r="16833" spans="1:1" x14ac:dyDescent="0.25">
      <c r="A16833" s="4"/>
    </row>
    <row r="16834" spans="1:1" x14ac:dyDescent="0.25">
      <c r="A16834" s="4"/>
    </row>
    <row r="16835" spans="1:1" x14ac:dyDescent="0.25">
      <c r="A16835" s="4"/>
    </row>
    <row r="16836" spans="1:1" x14ac:dyDescent="0.25">
      <c r="A16836" s="4"/>
    </row>
    <row r="16837" spans="1:1" x14ac:dyDescent="0.25">
      <c r="A16837" s="4"/>
    </row>
    <row r="16838" spans="1:1" x14ac:dyDescent="0.25">
      <c r="A16838" s="4"/>
    </row>
    <row r="16839" spans="1:1" x14ac:dyDescent="0.25">
      <c r="A16839" s="4"/>
    </row>
    <row r="16840" spans="1:1" x14ac:dyDescent="0.25">
      <c r="A16840" s="4"/>
    </row>
    <row r="16841" spans="1:1" x14ac:dyDescent="0.25">
      <c r="A16841" s="4"/>
    </row>
    <row r="16842" spans="1:1" x14ac:dyDescent="0.25">
      <c r="A16842" s="4"/>
    </row>
    <row r="16843" spans="1:1" x14ac:dyDescent="0.25">
      <c r="A16843" s="4"/>
    </row>
    <row r="16844" spans="1:1" x14ac:dyDescent="0.25">
      <c r="A16844" s="4"/>
    </row>
    <row r="16845" spans="1:1" x14ac:dyDescent="0.25">
      <c r="A16845" s="4"/>
    </row>
    <row r="16846" spans="1:1" x14ac:dyDescent="0.25">
      <c r="A16846" s="4"/>
    </row>
    <row r="16847" spans="1:1" x14ac:dyDescent="0.25">
      <c r="A16847" s="4"/>
    </row>
    <row r="16848" spans="1:1" x14ac:dyDescent="0.25">
      <c r="A16848" s="4"/>
    </row>
    <row r="16849" spans="1:1" x14ac:dyDescent="0.25">
      <c r="A16849" s="4"/>
    </row>
    <row r="16850" spans="1:1" x14ac:dyDescent="0.25">
      <c r="A16850" s="4"/>
    </row>
    <row r="16851" spans="1:1" x14ac:dyDescent="0.25">
      <c r="A16851" s="4"/>
    </row>
    <row r="16852" spans="1:1" x14ac:dyDescent="0.25">
      <c r="A16852" s="4"/>
    </row>
    <row r="16853" spans="1:1" x14ac:dyDescent="0.25">
      <c r="A16853" s="4"/>
    </row>
    <row r="16854" spans="1:1" x14ac:dyDescent="0.25">
      <c r="A16854" s="4"/>
    </row>
    <row r="16855" spans="1:1" x14ac:dyDescent="0.25">
      <c r="A16855" s="4"/>
    </row>
    <row r="16856" spans="1:1" x14ac:dyDescent="0.25">
      <c r="A16856" s="4"/>
    </row>
    <row r="16857" spans="1:1" x14ac:dyDescent="0.25">
      <c r="A16857" s="4"/>
    </row>
    <row r="16858" spans="1:1" x14ac:dyDescent="0.25">
      <c r="A16858" s="4"/>
    </row>
    <row r="16859" spans="1:1" x14ac:dyDescent="0.25">
      <c r="A16859" s="4"/>
    </row>
    <row r="16860" spans="1:1" x14ac:dyDescent="0.25">
      <c r="A16860" s="4"/>
    </row>
    <row r="16861" spans="1:1" x14ac:dyDescent="0.25">
      <c r="A16861" s="4"/>
    </row>
    <row r="16862" spans="1:1" x14ac:dyDescent="0.25">
      <c r="A16862" s="4"/>
    </row>
    <row r="16863" spans="1:1" x14ac:dyDescent="0.25">
      <c r="A16863" s="4"/>
    </row>
    <row r="16864" spans="1:1" x14ac:dyDescent="0.25">
      <c r="A16864" s="4"/>
    </row>
    <row r="16865" spans="1:1" x14ac:dyDescent="0.25">
      <c r="A16865" s="4"/>
    </row>
    <row r="16866" spans="1:1" x14ac:dyDescent="0.25">
      <c r="A16866" s="4"/>
    </row>
    <row r="16867" spans="1:1" x14ac:dyDescent="0.25">
      <c r="A16867" s="4"/>
    </row>
    <row r="16868" spans="1:1" x14ac:dyDescent="0.25">
      <c r="A16868" s="4"/>
    </row>
    <row r="16869" spans="1:1" x14ac:dyDescent="0.25">
      <c r="A16869" s="4"/>
    </row>
    <row r="16870" spans="1:1" x14ac:dyDescent="0.25">
      <c r="A16870" s="4"/>
    </row>
    <row r="16871" spans="1:1" x14ac:dyDescent="0.25">
      <c r="A16871" s="4"/>
    </row>
    <row r="16872" spans="1:1" x14ac:dyDescent="0.25">
      <c r="A16872" s="4"/>
    </row>
    <row r="16873" spans="1:1" x14ac:dyDescent="0.25">
      <c r="A16873" s="4"/>
    </row>
    <row r="16874" spans="1:1" x14ac:dyDescent="0.25">
      <c r="A16874" s="4"/>
    </row>
    <row r="16875" spans="1:1" x14ac:dyDescent="0.25">
      <c r="A16875" s="4"/>
    </row>
    <row r="16876" spans="1:1" x14ac:dyDescent="0.25">
      <c r="A16876" s="4"/>
    </row>
    <row r="16877" spans="1:1" x14ac:dyDescent="0.25">
      <c r="A16877" s="4"/>
    </row>
    <row r="16878" spans="1:1" x14ac:dyDescent="0.25">
      <c r="A16878" s="4"/>
    </row>
    <row r="16879" spans="1:1" x14ac:dyDescent="0.25">
      <c r="A16879" s="4"/>
    </row>
    <row r="16880" spans="1:1" x14ac:dyDescent="0.25">
      <c r="A16880" s="4"/>
    </row>
    <row r="16881" spans="1:1" x14ac:dyDescent="0.25">
      <c r="A16881" s="4"/>
    </row>
    <row r="16882" spans="1:1" x14ac:dyDescent="0.25">
      <c r="A16882" s="4"/>
    </row>
    <row r="16883" spans="1:1" x14ac:dyDescent="0.25">
      <c r="A16883" s="4"/>
    </row>
    <row r="16884" spans="1:1" x14ac:dyDescent="0.25">
      <c r="A16884" s="4"/>
    </row>
    <row r="16885" spans="1:1" x14ac:dyDescent="0.25">
      <c r="A16885" s="4"/>
    </row>
    <row r="16886" spans="1:1" x14ac:dyDescent="0.25">
      <c r="A16886" s="4"/>
    </row>
    <row r="16887" spans="1:1" x14ac:dyDescent="0.25">
      <c r="A16887" s="4"/>
    </row>
    <row r="16888" spans="1:1" x14ac:dyDescent="0.25">
      <c r="A16888" s="4"/>
    </row>
    <row r="16889" spans="1:1" x14ac:dyDescent="0.25">
      <c r="A16889" s="4"/>
    </row>
    <row r="16890" spans="1:1" x14ac:dyDescent="0.25">
      <c r="A16890" s="4"/>
    </row>
    <row r="16891" spans="1:1" x14ac:dyDescent="0.25">
      <c r="A16891" s="4"/>
    </row>
    <row r="16892" spans="1:1" x14ac:dyDescent="0.25">
      <c r="A16892" s="4"/>
    </row>
    <row r="16893" spans="1:1" x14ac:dyDescent="0.25">
      <c r="A16893" s="4"/>
    </row>
    <row r="16894" spans="1:1" x14ac:dyDescent="0.25">
      <c r="A16894" s="4"/>
    </row>
    <row r="16895" spans="1:1" x14ac:dyDescent="0.25">
      <c r="A16895" s="4"/>
    </row>
    <row r="16896" spans="1:1" x14ac:dyDescent="0.25">
      <c r="A16896" s="4"/>
    </row>
    <row r="16897" spans="1:1" x14ac:dyDescent="0.25">
      <c r="A16897" s="4"/>
    </row>
    <row r="16898" spans="1:1" x14ac:dyDescent="0.25">
      <c r="A16898" s="4"/>
    </row>
    <row r="16899" spans="1:1" x14ac:dyDescent="0.25">
      <c r="A16899" s="4"/>
    </row>
    <row r="16900" spans="1:1" x14ac:dyDescent="0.25">
      <c r="A16900" s="4"/>
    </row>
    <row r="16901" spans="1:1" x14ac:dyDescent="0.25">
      <c r="A16901" s="4"/>
    </row>
    <row r="16902" spans="1:1" x14ac:dyDescent="0.25">
      <c r="A16902" s="4"/>
    </row>
    <row r="16903" spans="1:1" x14ac:dyDescent="0.25">
      <c r="A16903" s="4"/>
    </row>
    <row r="16904" spans="1:1" x14ac:dyDescent="0.25">
      <c r="A16904" s="4"/>
    </row>
    <row r="16905" spans="1:1" x14ac:dyDescent="0.25">
      <c r="A16905" s="4"/>
    </row>
    <row r="16906" spans="1:1" x14ac:dyDescent="0.25">
      <c r="A16906" s="4"/>
    </row>
    <row r="16907" spans="1:1" x14ac:dyDescent="0.25">
      <c r="A16907" s="4"/>
    </row>
    <row r="16908" spans="1:1" x14ac:dyDescent="0.25">
      <c r="A16908" s="4"/>
    </row>
    <row r="16909" spans="1:1" x14ac:dyDescent="0.25">
      <c r="A16909" s="4"/>
    </row>
    <row r="16910" spans="1:1" x14ac:dyDescent="0.25">
      <c r="A16910" s="4"/>
    </row>
    <row r="16911" spans="1:1" x14ac:dyDescent="0.25">
      <c r="A16911" s="4"/>
    </row>
    <row r="16912" spans="1:1" x14ac:dyDescent="0.25">
      <c r="A16912" s="4"/>
    </row>
    <row r="16913" spans="1:1" x14ac:dyDescent="0.25">
      <c r="A16913" s="4"/>
    </row>
    <row r="16914" spans="1:1" x14ac:dyDescent="0.25">
      <c r="A16914" s="4"/>
    </row>
    <row r="16915" spans="1:1" x14ac:dyDescent="0.25">
      <c r="A16915" s="4"/>
    </row>
    <row r="16916" spans="1:1" x14ac:dyDescent="0.25">
      <c r="A16916" s="4"/>
    </row>
    <row r="16917" spans="1:1" x14ac:dyDescent="0.25">
      <c r="A16917" s="4"/>
    </row>
    <row r="16918" spans="1:1" x14ac:dyDescent="0.25">
      <c r="A16918" s="4"/>
    </row>
    <row r="16919" spans="1:1" x14ac:dyDescent="0.25">
      <c r="A16919" s="4"/>
    </row>
    <row r="16920" spans="1:1" x14ac:dyDescent="0.25">
      <c r="A16920" s="4"/>
    </row>
    <row r="16921" spans="1:1" x14ac:dyDescent="0.25">
      <c r="A16921" s="4"/>
    </row>
    <row r="16922" spans="1:1" x14ac:dyDescent="0.25">
      <c r="A16922" s="4"/>
    </row>
    <row r="16923" spans="1:1" x14ac:dyDescent="0.25">
      <c r="A16923" s="4"/>
    </row>
    <row r="16924" spans="1:1" x14ac:dyDescent="0.25">
      <c r="A16924" s="4"/>
    </row>
    <row r="16925" spans="1:1" x14ac:dyDescent="0.25">
      <c r="A16925" s="4"/>
    </row>
    <row r="16926" spans="1:1" x14ac:dyDescent="0.25">
      <c r="A16926" s="4"/>
    </row>
    <row r="16927" spans="1:1" x14ac:dyDescent="0.25">
      <c r="A16927" s="4"/>
    </row>
    <row r="16928" spans="1:1" x14ac:dyDescent="0.25">
      <c r="A16928" s="4"/>
    </row>
    <row r="16929" spans="1:1" x14ac:dyDescent="0.25">
      <c r="A16929" s="4"/>
    </row>
    <row r="16930" spans="1:1" x14ac:dyDescent="0.25">
      <c r="A16930" s="4"/>
    </row>
    <row r="16931" spans="1:1" x14ac:dyDescent="0.25">
      <c r="A16931" s="4"/>
    </row>
    <row r="16932" spans="1:1" x14ac:dyDescent="0.25">
      <c r="A16932" s="4"/>
    </row>
    <row r="16933" spans="1:1" x14ac:dyDescent="0.25">
      <c r="A16933" s="4"/>
    </row>
    <row r="16934" spans="1:1" x14ac:dyDescent="0.25">
      <c r="A16934" s="4"/>
    </row>
    <row r="16935" spans="1:1" x14ac:dyDescent="0.25">
      <c r="A16935" s="4"/>
    </row>
    <row r="16936" spans="1:1" x14ac:dyDescent="0.25">
      <c r="A16936" s="4"/>
    </row>
    <row r="16937" spans="1:1" x14ac:dyDescent="0.25">
      <c r="A16937" s="4"/>
    </row>
    <row r="16938" spans="1:1" x14ac:dyDescent="0.25">
      <c r="A16938" s="4"/>
    </row>
    <row r="16939" spans="1:1" x14ac:dyDescent="0.25">
      <c r="A16939" s="4"/>
    </row>
    <row r="16940" spans="1:1" x14ac:dyDescent="0.25">
      <c r="A16940" s="4"/>
    </row>
    <row r="16941" spans="1:1" x14ac:dyDescent="0.25">
      <c r="A16941" s="4"/>
    </row>
    <row r="16942" spans="1:1" x14ac:dyDescent="0.25">
      <c r="A16942" s="4"/>
    </row>
    <row r="16943" spans="1:1" x14ac:dyDescent="0.25">
      <c r="A16943" s="4"/>
    </row>
    <row r="16944" spans="1:1" x14ac:dyDescent="0.25">
      <c r="A16944" s="4"/>
    </row>
    <row r="16945" spans="1:1" x14ac:dyDescent="0.25">
      <c r="A16945" s="4"/>
    </row>
    <row r="16946" spans="1:1" x14ac:dyDescent="0.25">
      <c r="A16946" s="4"/>
    </row>
    <row r="16947" spans="1:1" x14ac:dyDescent="0.25">
      <c r="A16947" s="4"/>
    </row>
    <row r="16948" spans="1:1" x14ac:dyDescent="0.25">
      <c r="A16948" s="4"/>
    </row>
    <row r="16949" spans="1:1" x14ac:dyDescent="0.25">
      <c r="A16949" s="4"/>
    </row>
    <row r="16950" spans="1:1" x14ac:dyDescent="0.25">
      <c r="A16950" s="4"/>
    </row>
    <row r="16951" spans="1:1" x14ac:dyDescent="0.25">
      <c r="A16951" s="4"/>
    </row>
    <row r="16952" spans="1:1" x14ac:dyDescent="0.25">
      <c r="A16952" s="4"/>
    </row>
    <row r="16953" spans="1:1" x14ac:dyDescent="0.25">
      <c r="A16953" s="4"/>
    </row>
    <row r="16954" spans="1:1" x14ac:dyDescent="0.25">
      <c r="A16954" s="4"/>
    </row>
    <row r="16955" spans="1:1" x14ac:dyDescent="0.25">
      <c r="A16955" s="4"/>
    </row>
    <row r="16956" spans="1:1" x14ac:dyDescent="0.25">
      <c r="A16956" s="4"/>
    </row>
    <row r="16957" spans="1:1" x14ac:dyDescent="0.25">
      <c r="A16957" s="4"/>
    </row>
    <row r="16958" spans="1:1" x14ac:dyDescent="0.25">
      <c r="A16958" s="4"/>
    </row>
    <row r="16959" spans="1:1" x14ac:dyDescent="0.25">
      <c r="A16959" s="4"/>
    </row>
    <row r="16960" spans="1:1" x14ac:dyDescent="0.25">
      <c r="A16960" s="4"/>
    </row>
    <row r="16961" spans="1:1" x14ac:dyDescent="0.25">
      <c r="A16961" s="4"/>
    </row>
    <row r="16962" spans="1:1" x14ac:dyDescent="0.25">
      <c r="A16962" s="4"/>
    </row>
    <row r="16963" spans="1:1" x14ac:dyDescent="0.25">
      <c r="A16963" s="4"/>
    </row>
    <row r="16964" spans="1:1" x14ac:dyDescent="0.25">
      <c r="A16964" s="4"/>
    </row>
    <row r="16965" spans="1:1" x14ac:dyDescent="0.25">
      <c r="A16965" s="4"/>
    </row>
    <row r="16966" spans="1:1" x14ac:dyDescent="0.25">
      <c r="A16966" s="4"/>
    </row>
    <row r="16967" spans="1:1" x14ac:dyDescent="0.25">
      <c r="A16967" s="4"/>
    </row>
    <row r="16968" spans="1:1" x14ac:dyDescent="0.25">
      <c r="A16968" s="4"/>
    </row>
    <row r="16969" spans="1:1" x14ac:dyDescent="0.25">
      <c r="A16969" s="4"/>
    </row>
    <row r="16970" spans="1:1" x14ac:dyDescent="0.25">
      <c r="A16970" s="4"/>
    </row>
    <row r="16971" spans="1:1" x14ac:dyDescent="0.25">
      <c r="A16971" s="4"/>
    </row>
    <row r="16972" spans="1:1" x14ac:dyDescent="0.25">
      <c r="A16972" s="4"/>
    </row>
    <row r="16973" spans="1:1" x14ac:dyDescent="0.25">
      <c r="A16973" s="4"/>
    </row>
    <row r="16974" spans="1:1" x14ac:dyDescent="0.25">
      <c r="A16974" s="4"/>
    </row>
    <row r="16975" spans="1:1" x14ac:dyDescent="0.25">
      <c r="A16975" s="4"/>
    </row>
    <row r="16976" spans="1:1" x14ac:dyDescent="0.25">
      <c r="A16976" s="4"/>
    </row>
    <row r="16977" spans="1:1" x14ac:dyDescent="0.25">
      <c r="A16977" s="4"/>
    </row>
    <row r="16978" spans="1:1" x14ac:dyDescent="0.25">
      <c r="A16978" s="4"/>
    </row>
    <row r="16979" spans="1:1" x14ac:dyDescent="0.25">
      <c r="A16979" s="4"/>
    </row>
    <row r="16980" spans="1:1" x14ac:dyDescent="0.25">
      <c r="A16980" s="4"/>
    </row>
    <row r="16981" spans="1:1" x14ac:dyDescent="0.25">
      <c r="A16981" s="4"/>
    </row>
    <row r="16982" spans="1:1" x14ac:dyDescent="0.25">
      <c r="A16982" s="4"/>
    </row>
    <row r="16983" spans="1:1" x14ac:dyDescent="0.25">
      <c r="A16983" s="4"/>
    </row>
    <row r="16984" spans="1:1" x14ac:dyDescent="0.25">
      <c r="A16984" s="4"/>
    </row>
    <row r="16985" spans="1:1" x14ac:dyDescent="0.25">
      <c r="A16985" s="4"/>
    </row>
    <row r="16986" spans="1:1" x14ac:dyDescent="0.25">
      <c r="A16986" s="4"/>
    </row>
    <row r="16987" spans="1:1" x14ac:dyDescent="0.25">
      <c r="A16987" s="4"/>
    </row>
    <row r="16988" spans="1:1" x14ac:dyDescent="0.25">
      <c r="A16988" s="4"/>
    </row>
    <row r="16989" spans="1:1" x14ac:dyDescent="0.25">
      <c r="A16989" s="4"/>
    </row>
    <row r="16990" spans="1:1" x14ac:dyDescent="0.25">
      <c r="A16990" s="4"/>
    </row>
    <row r="16991" spans="1:1" x14ac:dyDescent="0.25">
      <c r="A16991" s="4"/>
    </row>
    <row r="16992" spans="1:1" x14ac:dyDescent="0.25">
      <c r="A16992" s="4"/>
    </row>
    <row r="16993" spans="1:1" x14ac:dyDescent="0.25">
      <c r="A16993" s="4"/>
    </row>
    <row r="16994" spans="1:1" x14ac:dyDescent="0.25">
      <c r="A16994" s="4"/>
    </row>
    <row r="16995" spans="1:1" x14ac:dyDescent="0.25">
      <c r="A16995" s="4"/>
    </row>
    <row r="16996" spans="1:1" x14ac:dyDescent="0.25">
      <c r="A16996" s="4"/>
    </row>
    <row r="16997" spans="1:1" x14ac:dyDescent="0.25">
      <c r="A16997" s="4"/>
    </row>
    <row r="16998" spans="1:1" x14ac:dyDescent="0.25">
      <c r="A16998" s="4"/>
    </row>
    <row r="16999" spans="1:1" x14ac:dyDescent="0.25">
      <c r="A16999" s="4"/>
    </row>
    <row r="17000" spans="1:1" x14ac:dyDescent="0.25">
      <c r="A17000" s="4"/>
    </row>
    <row r="17001" spans="1:1" x14ac:dyDescent="0.25">
      <c r="A17001" s="4"/>
    </row>
    <row r="17002" spans="1:1" x14ac:dyDescent="0.25">
      <c r="A17002" s="4"/>
    </row>
    <row r="17003" spans="1:1" x14ac:dyDescent="0.25">
      <c r="A17003" s="4"/>
    </row>
    <row r="17004" spans="1:1" x14ac:dyDescent="0.25">
      <c r="A17004" s="4"/>
    </row>
    <row r="17005" spans="1:1" x14ac:dyDescent="0.25">
      <c r="A17005" s="4"/>
    </row>
    <row r="17006" spans="1:1" x14ac:dyDescent="0.25">
      <c r="A17006" s="4"/>
    </row>
    <row r="17007" spans="1:1" x14ac:dyDescent="0.25">
      <c r="A17007" s="4"/>
    </row>
    <row r="17008" spans="1:1" x14ac:dyDescent="0.25">
      <c r="A17008" s="4"/>
    </row>
    <row r="17009" spans="1:1" x14ac:dyDescent="0.25">
      <c r="A17009" s="4"/>
    </row>
    <row r="17010" spans="1:1" x14ac:dyDescent="0.25">
      <c r="A17010" s="4"/>
    </row>
    <row r="17011" spans="1:1" x14ac:dyDescent="0.25">
      <c r="A17011" s="4"/>
    </row>
    <row r="17012" spans="1:1" x14ac:dyDescent="0.25">
      <c r="A17012" s="4"/>
    </row>
    <row r="17013" spans="1:1" x14ac:dyDescent="0.25">
      <c r="A17013" s="4"/>
    </row>
    <row r="17014" spans="1:1" x14ac:dyDescent="0.25">
      <c r="A17014" s="4"/>
    </row>
    <row r="17015" spans="1:1" x14ac:dyDescent="0.25">
      <c r="A17015" s="4"/>
    </row>
    <row r="17016" spans="1:1" x14ac:dyDescent="0.25">
      <c r="A17016" s="4"/>
    </row>
    <row r="17017" spans="1:1" x14ac:dyDescent="0.25">
      <c r="A17017" s="4"/>
    </row>
    <row r="17018" spans="1:1" x14ac:dyDescent="0.25">
      <c r="A17018" s="4"/>
    </row>
    <row r="17019" spans="1:1" x14ac:dyDescent="0.25">
      <c r="A17019" s="4"/>
    </row>
    <row r="17020" spans="1:1" x14ac:dyDescent="0.25">
      <c r="A17020" s="4"/>
    </row>
    <row r="17021" spans="1:1" x14ac:dyDescent="0.25">
      <c r="A17021" s="4"/>
    </row>
    <row r="17022" spans="1:1" x14ac:dyDescent="0.25">
      <c r="A17022" s="4"/>
    </row>
    <row r="17023" spans="1:1" x14ac:dyDescent="0.25">
      <c r="A17023" s="4"/>
    </row>
    <row r="17024" spans="1:1" x14ac:dyDescent="0.25">
      <c r="A17024" s="4"/>
    </row>
    <row r="17025" spans="1:1" x14ac:dyDescent="0.25">
      <c r="A17025" s="4"/>
    </row>
    <row r="17026" spans="1:1" x14ac:dyDescent="0.25">
      <c r="A17026" s="4"/>
    </row>
    <row r="17027" spans="1:1" x14ac:dyDescent="0.25">
      <c r="A17027" s="4"/>
    </row>
    <row r="17028" spans="1:1" x14ac:dyDescent="0.25">
      <c r="A17028" s="4"/>
    </row>
    <row r="17029" spans="1:1" x14ac:dyDescent="0.25">
      <c r="A17029" s="4"/>
    </row>
    <row r="17030" spans="1:1" x14ac:dyDescent="0.25">
      <c r="A17030" s="4"/>
    </row>
    <row r="17031" spans="1:1" x14ac:dyDescent="0.25">
      <c r="A17031" s="4"/>
    </row>
    <row r="17032" spans="1:1" x14ac:dyDescent="0.25">
      <c r="A17032" s="4"/>
    </row>
    <row r="17033" spans="1:1" x14ac:dyDescent="0.25">
      <c r="A17033" s="4"/>
    </row>
    <row r="17034" spans="1:1" x14ac:dyDescent="0.25">
      <c r="A17034" s="4"/>
    </row>
    <row r="17035" spans="1:1" x14ac:dyDescent="0.25">
      <c r="A17035" s="4"/>
    </row>
    <row r="17036" spans="1:1" x14ac:dyDescent="0.25">
      <c r="A17036" s="4"/>
    </row>
    <row r="17037" spans="1:1" x14ac:dyDescent="0.25">
      <c r="A17037" s="4"/>
    </row>
    <row r="17038" spans="1:1" x14ac:dyDescent="0.25">
      <c r="A17038" s="4"/>
    </row>
    <row r="17039" spans="1:1" x14ac:dyDescent="0.25">
      <c r="A17039" s="4"/>
    </row>
    <row r="17040" spans="1:1" x14ac:dyDescent="0.25">
      <c r="A17040" s="4"/>
    </row>
    <row r="17041" spans="1:1" x14ac:dyDescent="0.25">
      <c r="A17041" s="4"/>
    </row>
    <row r="17042" spans="1:1" x14ac:dyDescent="0.25">
      <c r="A17042" s="4"/>
    </row>
    <row r="17043" spans="1:1" x14ac:dyDescent="0.25">
      <c r="A17043" s="4"/>
    </row>
    <row r="17044" spans="1:1" x14ac:dyDescent="0.25">
      <c r="A17044" s="4"/>
    </row>
    <row r="17045" spans="1:1" x14ac:dyDescent="0.25">
      <c r="A17045" s="4"/>
    </row>
    <row r="17046" spans="1:1" x14ac:dyDescent="0.25">
      <c r="A17046" s="4"/>
    </row>
    <row r="17047" spans="1:1" x14ac:dyDescent="0.25">
      <c r="A17047" s="4"/>
    </row>
    <row r="17048" spans="1:1" x14ac:dyDescent="0.25">
      <c r="A17048" s="4"/>
    </row>
    <row r="17049" spans="1:1" x14ac:dyDescent="0.25">
      <c r="A17049" s="4"/>
    </row>
    <row r="17050" spans="1:1" x14ac:dyDescent="0.25">
      <c r="A17050" s="4"/>
    </row>
    <row r="17051" spans="1:1" x14ac:dyDescent="0.25">
      <c r="A17051" s="4"/>
    </row>
    <row r="17052" spans="1:1" x14ac:dyDescent="0.25">
      <c r="A17052" s="4"/>
    </row>
    <row r="17053" spans="1:1" x14ac:dyDescent="0.25">
      <c r="A17053" s="4"/>
    </row>
    <row r="17054" spans="1:1" x14ac:dyDescent="0.25">
      <c r="A17054" s="4"/>
    </row>
    <row r="17055" spans="1:1" x14ac:dyDescent="0.25">
      <c r="A17055" s="4"/>
    </row>
    <row r="17056" spans="1:1" x14ac:dyDescent="0.25">
      <c r="A17056" s="4"/>
    </row>
    <row r="17057" spans="1:1" x14ac:dyDescent="0.25">
      <c r="A17057" s="4"/>
    </row>
    <row r="17058" spans="1:1" x14ac:dyDescent="0.25">
      <c r="A17058" s="4"/>
    </row>
    <row r="17059" spans="1:1" x14ac:dyDescent="0.25">
      <c r="A17059" s="4"/>
    </row>
    <row r="17060" spans="1:1" x14ac:dyDescent="0.25">
      <c r="A17060" s="4"/>
    </row>
    <row r="17061" spans="1:1" x14ac:dyDescent="0.25">
      <c r="A17061" s="4"/>
    </row>
    <row r="17062" spans="1:1" x14ac:dyDescent="0.25">
      <c r="A17062" s="4"/>
    </row>
    <row r="17063" spans="1:1" x14ac:dyDescent="0.25">
      <c r="A17063" s="4"/>
    </row>
    <row r="17064" spans="1:1" x14ac:dyDescent="0.25">
      <c r="A17064" s="4"/>
    </row>
    <row r="17065" spans="1:1" x14ac:dyDescent="0.25">
      <c r="A17065" s="4"/>
    </row>
    <row r="17066" spans="1:1" x14ac:dyDescent="0.25">
      <c r="A17066" s="4"/>
    </row>
    <row r="17067" spans="1:1" x14ac:dyDescent="0.25">
      <c r="A17067" s="4"/>
    </row>
    <row r="17068" spans="1:1" x14ac:dyDescent="0.25">
      <c r="A17068" s="4"/>
    </row>
    <row r="17069" spans="1:1" x14ac:dyDescent="0.25">
      <c r="A17069" s="4"/>
    </row>
    <row r="17070" spans="1:1" x14ac:dyDescent="0.25">
      <c r="A17070" s="4"/>
    </row>
    <row r="17071" spans="1:1" x14ac:dyDescent="0.25">
      <c r="A17071" s="4"/>
    </row>
    <row r="17072" spans="1:1" x14ac:dyDescent="0.25">
      <c r="A17072" s="4"/>
    </row>
    <row r="17073" spans="1:1" x14ac:dyDescent="0.25">
      <c r="A17073" s="4"/>
    </row>
    <row r="17074" spans="1:1" x14ac:dyDescent="0.25">
      <c r="A17074" s="4"/>
    </row>
    <row r="17075" spans="1:1" x14ac:dyDescent="0.25">
      <c r="A17075" s="4"/>
    </row>
    <row r="17076" spans="1:1" x14ac:dyDescent="0.25">
      <c r="A17076" s="4"/>
    </row>
    <row r="17077" spans="1:1" x14ac:dyDescent="0.25">
      <c r="A17077" s="4"/>
    </row>
    <row r="17078" spans="1:1" x14ac:dyDescent="0.25">
      <c r="A17078" s="4"/>
    </row>
    <row r="17079" spans="1:1" x14ac:dyDescent="0.25">
      <c r="A17079" s="4"/>
    </row>
    <row r="17080" spans="1:1" x14ac:dyDescent="0.25">
      <c r="A17080" s="4"/>
    </row>
    <row r="17081" spans="1:1" x14ac:dyDescent="0.25">
      <c r="A17081" s="4"/>
    </row>
    <row r="17082" spans="1:1" x14ac:dyDescent="0.25">
      <c r="A17082" s="4"/>
    </row>
    <row r="17083" spans="1:1" x14ac:dyDescent="0.25">
      <c r="A17083" s="4"/>
    </row>
    <row r="17084" spans="1:1" x14ac:dyDescent="0.25">
      <c r="A17084" s="4"/>
    </row>
    <row r="17085" spans="1:1" x14ac:dyDescent="0.25">
      <c r="A17085" s="4"/>
    </row>
    <row r="17086" spans="1:1" x14ac:dyDescent="0.25">
      <c r="A17086" s="4"/>
    </row>
    <row r="17087" spans="1:1" x14ac:dyDescent="0.25">
      <c r="A17087" s="4"/>
    </row>
    <row r="17088" spans="1:1" x14ac:dyDescent="0.25">
      <c r="A17088" s="4"/>
    </row>
    <row r="17089" spans="1:1" x14ac:dyDescent="0.25">
      <c r="A17089" s="4"/>
    </row>
    <row r="17090" spans="1:1" x14ac:dyDescent="0.25">
      <c r="A17090" s="4"/>
    </row>
    <row r="17091" spans="1:1" x14ac:dyDescent="0.25">
      <c r="A17091" s="4"/>
    </row>
    <row r="17092" spans="1:1" x14ac:dyDescent="0.25">
      <c r="A17092" s="4"/>
    </row>
    <row r="17093" spans="1:1" x14ac:dyDescent="0.25">
      <c r="A17093" s="4"/>
    </row>
    <row r="17094" spans="1:1" x14ac:dyDescent="0.25">
      <c r="A17094" s="4"/>
    </row>
    <row r="17095" spans="1:1" x14ac:dyDescent="0.25">
      <c r="A17095" s="4"/>
    </row>
    <row r="17096" spans="1:1" x14ac:dyDescent="0.25">
      <c r="A17096" s="4"/>
    </row>
    <row r="17097" spans="1:1" x14ac:dyDescent="0.25">
      <c r="A17097" s="4"/>
    </row>
    <row r="17098" spans="1:1" x14ac:dyDescent="0.25">
      <c r="A17098" s="4"/>
    </row>
    <row r="17099" spans="1:1" x14ac:dyDescent="0.25">
      <c r="A17099" s="4"/>
    </row>
    <row r="17100" spans="1:1" x14ac:dyDescent="0.25">
      <c r="A17100" s="4"/>
    </row>
    <row r="17101" spans="1:1" x14ac:dyDescent="0.25">
      <c r="A17101" s="4"/>
    </row>
    <row r="17102" spans="1:1" x14ac:dyDescent="0.25">
      <c r="A17102" s="4"/>
    </row>
    <row r="17103" spans="1:1" x14ac:dyDescent="0.25">
      <c r="A17103" s="4"/>
    </row>
    <row r="17104" spans="1:1" x14ac:dyDescent="0.25">
      <c r="A17104" s="4"/>
    </row>
    <row r="17105" spans="1:1" x14ac:dyDescent="0.25">
      <c r="A17105" s="4"/>
    </row>
    <row r="17106" spans="1:1" x14ac:dyDescent="0.25">
      <c r="A17106" s="4"/>
    </row>
    <row r="17107" spans="1:1" x14ac:dyDescent="0.25">
      <c r="A17107" s="4"/>
    </row>
    <row r="17108" spans="1:1" x14ac:dyDescent="0.25">
      <c r="A17108" s="4"/>
    </row>
    <row r="17109" spans="1:1" x14ac:dyDescent="0.25">
      <c r="A17109" s="4"/>
    </row>
    <row r="17110" spans="1:1" x14ac:dyDescent="0.25">
      <c r="A17110" s="4"/>
    </row>
    <row r="17111" spans="1:1" x14ac:dyDescent="0.25">
      <c r="A17111" s="4"/>
    </row>
    <row r="17112" spans="1:1" x14ac:dyDescent="0.25">
      <c r="A17112" s="4"/>
    </row>
    <row r="17113" spans="1:1" x14ac:dyDescent="0.25">
      <c r="A17113" s="4"/>
    </row>
    <row r="17114" spans="1:1" x14ac:dyDescent="0.25">
      <c r="A17114" s="4"/>
    </row>
    <row r="17115" spans="1:1" x14ac:dyDescent="0.25">
      <c r="A17115" s="4"/>
    </row>
    <row r="17116" spans="1:1" x14ac:dyDescent="0.25">
      <c r="A17116" s="4"/>
    </row>
    <row r="17117" spans="1:1" x14ac:dyDescent="0.25">
      <c r="A17117" s="4"/>
    </row>
    <row r="17118" spans="1:1" x14ac:dyDescent="0.25">
      <c r="A17118" s="4"/>
    </row>
    <row r="17119" spans="1:1" x14ac:dyDescent="0.25">
      <c r="A17119" s="4"/>
    </row>
    <row r="17120" spans="1:1" x14ac:dyDescent="0.25">
      <c r="A17120" s="4"/>
    </row>
    <row r="17121" spans="1:1" x14ac:dyDescent="0.25">
      <c r="A17121" s="4"/>
    </row>
    <row r="17122" spans="1:1" x14ac:dyDescent="0.25">
      <c r="A17122" s="4"/>
    </row>
    <row r="17123" spans="1:1" x14ac:dyDescent="0.25">
      <c r="A17123" s="4"/>
    </row>
    <row r="17124" spans="1:1" x14ac:dyDescent="0.25">
      <c r="A17124" s="4"/>
    </row>
    <row r="17125" spans="1:1" x14ac:dyDescent="0.25">
      <c r="A17125" s="4"/>
    </row>
    <row r="17126" spans="1:1" x14ac:dyDescent="0.25">
      <c r="A17126" s="4"/>
    </row>
    <row r="17127" spans="1:1" x14ac:dyDescent="0.25">
      <c r="A17127" s="4"/>
    </row>
    <row r="17128" spans="1:1" x14ac:dyDescent="0.25">
      <c r="A17128" s="4"/>
    </row>
    <row r="17129" spans="1:1" x14ac:dyDescent="0.25">
      <c r="A17129" s="4"/>
    </row>
    <row r="17130" spans="1:1" x14ac:dyDescent="0.25">
      <c r="A17130" s="4"/>
    </row>
    <row r="17131" spans="1:1" x14ac:dyDescent="0.25">
      <c r="A17131" s="4"/>
    </row>
    <row r="17132" spans="1:1" x14ac:dyDescent="0.25">
      <c r="A17132" s="4"/>
    </row>
    <row r="17133" spans="1:1" x14ac:dyDescent="0.25">
      <c r="A17133" s="4"/>
    </row>
    <row r="17134" spans="1:1" x14ac:dyDescent="0.25">
      <c r="A17134" s="4"/>
    </row>
    <row r="17135" spans="1:1" x14ac:dyDescent="0.25">
      <c r="A17135" s="4"/>
    </row>
    <row r="17136" spans="1:1" x14ac:dyDescent="0.25">
      <c r="A17136" s="4"/>
    </row>
    <row r="17137" spans="1:1" x14ac:dyDescent="0.25">
      <c r="A17137" s="4"/>
    </row>
    <row r="17138" spans="1:1" x14ac:dyDescent="0.25">
      <c r="A17138" s="4"/>
    </row>
    <row r="17139" spans="1:1" x14ac:dyDescent="0.25">
      <c r="A17139" s="4"/>
    </row>
    <row r="17140" spans="1:1" x14ac:dyDescent="0.25">
      <c r="A17140" s="4"/>
    </row>
    <row r="17141" spans="1:1" x14ac:dyDescent="0.25">
      <c r="A17141" s="4"/>
    </row>
    <row r="17142" spans="1:1" x14ac:dyDescent="0.25">
      <c r="A17142" s="4"/>
    </row>
    <row r="17143" spans="1:1" x14ac:dyDescent="0.25">
      <c r="A17143" s="4"/>
    </row>
    <row r="17144" spans="1:1" x14ac:dyDescent="0.25">
      <c r="A17144" s="4"/>
    </row>
    <row r="17145" spans="1:1" x14ac:dyDescent="0.25">
      <c r="A17145" s="4"/>
    </row>
    <row r="17146" spans="1:1" x14ac:dyDescent="0.25">
      <c r="A17146" s="4"/>
    </row>
    <row r="17147" spans="1:1" x14ac:dyDescent="0.25">
      <c r="A17147" s="4"/>
    </row>
    <row r="17148" spans="1:1" x14ac:dyDescent="0.25">
      <c r="A17148" s="4"/>
    </row>
    <row r="17149" spans="1:1" x14ac:dyDescent="0.25">
      <c r="A17149" s="4"/>
    </row>
    <row r="17150" spans="1:1" x14ac:dyDescent="0.25">
      <c r="A17150" s="4"/>
    </row>
    <row r="17151" spans="1:1" x14ac:dyDescent="0.25">
      <c r="A17151" s="4"/>
    </row>
    <row r="17152" spans="1:1" x14ac:dyDescent="0.25">
      <c r="A17152" s="4"/>
    </row>
    <row r="17153" spans="1:1" x14ac:dyDescent="0.25">
      <c r="A17153" s="4"/>
    </row>
    <row r="17154" spans="1:1" x14ac:dyDescent="0.25">
      <c r="A17154" s="4"/>
    </row>
    <row r="17155" spans="1:1" x14ac:dyDescent="0.25">
      <c r="A17155" s="4"/>
    </row>
    <row r="17156" spans="1:1" x14ac:dyDescent="0.25">
      <c r="A17156" s="4"/>
    </row>
    <row r="17157" spans="1:1" x14ac:dyDescent="0.25">
      <c r="A17157" s="4"/>
    </row>
    <row r="17158" spans="1:1" x14ac:dyDescent="0.25">
      <c r="A17158" s="4"/>
    </row>
    <row r="17159" spans="1:1" x14ac:dyDescent="0.25">
      <c r="A17159" s="4"/>
    </row>
    <row r="17160" spans="1:1" x14ac:dyDescent="0.25">
      <c r="A17160" s="4"/>
    </row>
    <row r="17161" spans="1:1" x14ac:dyDescent="0.25">
      <c r="A17161" s="4"/>
    </row>
    <row r="17162" spans="1:1" x14ac:dyDescent="0.25">
      <c r="A17162" s="4"/>
    </row>
    <row r="17163" spans="1:1" x14ac:dyDescent="0.25">
      <c r="A17163" s="4"/>
    </row>
    <row r="17164" spans="1:1" x14ac:dyDescent="0.25">
      <c r="A17164" s="4"/>
    </row>
    <row r="17165" spans="1:1" x14ac:dyDescent="0.25">
      <c r="A17165" s="4"/>
    </row>
    <row r="17166" spans="1:1" x14ac:dyDescent="0.25">
      <c r="A17166" s="4"/>
    </row>
    <row r="17167" spans="1:1" x14ac:dyDescent="0.25">
      <c r="A17167" s="4"/>
    </row>
    <row r="17168" spans="1:1" x14ac:dyDescent="0.25">
      <c r="A17168" s="4"/>
    </row>
    <row r="17169" spans="1:1" x14ac:dyDescent="0.25">
      <c r="A17169" s="4"/>
    </row>
    <row r="17170" spans="1:1" x14ac:dyDescent="0.25">
      <c r="A17170" s="4"/>
    </row>
    <row r="17171" spans="1:1" x14ac:dyDescent="0.25">
      <c r="A17171" s="4"/>
    </row>
    <row r="17172" spans="1:1" x14ac:dyDescent="0.25">
      <c r="A17172" s="4"/>
    </row>
    <row r="17173" spans="1:1" x14ac:dyDescent="0.25">
      <c r="A17173" s="4"/>
    </row>
    <row r="17174" spans="1:1" x14ac:dyDescent="0.25">
      <c r="A17174" s="4"/>
    </row>
    <row r="17175" spans="1:1" x14ac:dyDescent="0.25">
      <c r="A17175" s="4"/>
    </row>
    <row r="17176" spans="1:1" x14ac:dyDescent="0.25">
      <c r="A17176" s="4"/>
    </row>
    <row r="17177" spans="1:1" x14ac:dyDescent="0.25">
      <c r="A17177" s="4"/>
    </row>
    <row r="17178" spans="1:1" x14ac:dyDescent="0.25">
      <c r="A17178" s="4"/>
    </row>
    <row r="17179" spans="1:1" x14ac:dyDescent="0.25">
      <c r="A17179" s="4"/>
    </row>
    <row r="17180" spans="1:1" x14ac:dyDescent="0.25">
      <c r="A17180" s="4"/>
    </row>
    <row r="17181" spans="1:1" x14ac:dyDescent="0.25">
      <c r="A17181" s="4"/>
    </row>
    <row r="17182" spans="1:1" x14ac:dyDescent="0.25">
      <c r="A17182" s="4"/>
    </row>
    <row r="17183" spans="1:1" x14ac:dyDescent="0.25">
      <c r="A17183" s="4"/>
    </row>
    <row r="17184" spans="1:1" x14ac:dyDescent="0.25">
      <c r="A17184" s="4"/>
    </row>
    <row r="17185" spans="1:1" x14ac:dyDescent="0.25">
      <c r="A17185" s="4"/>
    </row>
    <row r="17186" spans="1:1" x14ac:dyDescent="0.25">
      <c r="A17186" s="4"/>
    </row>
    <row r="17187" spans="1:1" x14ac:dyDescent="0.25">
      <c r="A17187" s="4"/>
    </row>
    <row r="17188" spans="1:1" x14ac:dyDescent="0.25">
      <c r="A17188" s="4"/>
    </row>
    <row r="17189" spans="1:1" x14ac:dyDescent="0.25">
      <c r="A17189" s="4"/>
    </row>
    <row r="17190" spans="1:1" x14ac:dyDescent="0.25">
      <c r="A17190" s="4"/>
    </row>
    <row r="17191" spans="1:1" x14ac:dyDescent="0.25">
      <c r="A17191" s="4"/>
    </row>
    <row r="17192" spans="1:1" x14ac:dyDescent="0.25">
      <c r="A17192" s="4"/>
    </row>
    <row r="17193" spans="1:1" x14ac:dyDescent="0.25">
      <c r="A17193" s="4"/>
    </row>
    <row r="17194" spans="1:1" x14ac:dyDescent="0.25">
      <c r="A17194" s="4"/>
    </row>
    <row r="17195" spans="1:1" x14ac:dyDescent="0.25">
      <c r="A17195" s="4"/>
    </row>
    <row r="17196" spans="1:1" x14ac:dyDescent="0.25">
      <c r="A17196" s="4"/>
    </row>
    <row r="17197" spans="1:1" x14ac:dyDescent="0.25">
      <c r="A17197" s="4"/>
    </row>
    <row r="17198" spans="1:1" x14ac:dyDescent="0.25">
      <c r="A17198" s="4"/>
    </row>
    <row r="17199" spans="1:1" x14ac:dyDescent="0.25">
      <c r="A17199" s="4"/>
    </row>
    <row r="17200" spans="1:1" x14ac:dyDescent="0.25">
      <c r="A17200" s="4"/>
    </row>
    <row r="17201" spans="1:1" x14ac:dyDescent="0.25">
      <c r="A17201" s="4"/>
    </row>
    <row r="17202" spans="1:1" x14ac:dyDescent="0.25">
      <c r="A17202" s="4"/>
    </row>
    <row r="17203" spans="1:1" x14ac:dyDescent="0.25">
      <c r="A17203" s="4"/>
    </row>
    <row r="17204" spans="1:1" x14ac:dyDescent="0.25">
      <c r="A17204" s="4"/>
    </row>
    <row r="17205" spans="1:1" x14ac:dyDescent="0.25">
      <c r="A17205" s="4"/>
    </row>
    <row r="17206" spans="1:1" x14ac:dyDescent="0.25">
      <c r="A17206" s="4"/>
    </row>
    <row r="17207" spans="1:1" x14ac:dyDescent="0.25">
      <c r="A17207" s="4"/>
    </row>
    <row r="17208" spans="1:1" x14ac:dyDescent="0.25">
      <c r="A17208" s="4"/>
    </row>
    <row r="17209" spans="1:1" x14ac:dyDescent="0.25">
      <c r="A17209" s="4"/>
    </row>
    <row r="17210" spans="1:1" x14ac:dyDescent="0.25">
      <c r="A17210" s="4"/>
    </row>
    <row r="17211" spans="1:1" x14ac:dyDescent="0.25">
      <c r="A17211" s="4"/>
    </row>
    <row r="17212" spans="1:1" x14ac:dyDescent="0.25">
      <c r="A17212" s="4"/>
    </row>
    <row r="17213" spans="1:1" x14ac:dyDescent="0.25">
      <c r="A17213" s="4"/>
    </row>
    <row r="17214" spans="1:1" x14ac:dyDescent="0.25">
      <c r="A17214" s="4"/>
    </row>
    <row r="17215" spans="1:1" x14ac:dyDescent="0.25">
      <c r="A17215" s="4"/>
    </row>
    <row r="17216" spans="1:1" x14ac:dyDescent="0.25">
      <c r="A17216" s="4"/>
    </row>
    <row r="17217" spans="1:1" x14ac:dyDescent="0.25">
      <c r="A17217" s="4"/>
    </row>
    <row r="17218" spans="1:1" x14ac:dyDescent="0.25">
      <c r="A17218" s="4"/>
    </row>
    <row r="17219" spans="1:1" x14ac:dyDescent="0.25">
      <c r="A17219" s="4"/>
    </row>
    <row r="17220" spans="1:1" x14ac:dyDescent="0.25">
      <c r="A17220" s="4"/>
    </row>
    <row r="17221" spans="1:1" x14ac:dyDescent="0.25">
      <c r="A17221" s="4"/>
    </row>
    <row r="17222" spans="1:1" x14ac:dyDescent="0.25">
      <c r="A17222" s="4"/>
    </row>
    <row r="17223" spans="1:1" x14ac:dyDescent="0.25">
      <c r="A17223" s="4"/>
    </row>
    <row r="17224" spans="1:1" x14ac:dyDescent="0.25">
      <c r="A17224" s="4"/>
    </row>
    <row r="17225" spans="1:1" x14ac:dyDescent="0.25">
      <c r="A17225" s="4"/>
    </row>
    <row r="17226" spans="1:1" x14ac:dyDescent="0.25">
      <c r="A17226" s="4"/>
    </row>
    <row r="17227" spans="1:1" x14ac:dyDescent="0.25">
      <c r="A17227" s="4"/>
    </row>
    <row r="17228" spans="1:1" x14ac:dyDescent="0.25">
      <c r="A17228" s="4"/>
    </row>
    <row r="17229" spans="1:1" x14ac:dyDescent="0.25">
      <c r="A17229" s="4"/>
    </row>
    <row r="17230" spans="1:1" x14ac:dyDescent="0.25">
      <c r="A17230" s="4"/>
    </row>
    <row r="17231" spans="1:1" x14ac:dyDescent="0.25">
      <c r="A17231" s="4"/>
    </row>
    <row r="17232" spans="1:1" x14ac:dyDescent="0.25">
      <c r="A17232" s="4"/>
    </row>
    <row r="17233" spans="1:1" x14ac:dyDescent="0.25">
      <c r="A17233" s="4"/>
    </row>
    <row r="17234" spans="1:1" x14ac:dyDescent="0.25">
      <c r="A17234" s="4"/>
    </row>
    <row r="17235" spans="1:1" x14ac:dyDescent="0.25">
      <c r="A17235" s="4"/>
    </row>
    <row r="17236" spans="1:1" x14ac:dyDescent="0.25">
      <c r="A17236" s="4"/>
    </row>
    <row r="17237" spans="1:1" x14ac:dyDescent="0.25">
      <c r="A17237" s="4"/>
    </row>
    <row r="17238" spans="1:1" x14ac:dyDescent="0.25">
      <c r="A17238" s="4"/>
    </row>
    <row r="17239" spans="1:1" x14ac:dyDescent="0.25">
      <c r="A17239" s="4"/>
    </row>
    <row r="17240" spans="1:1" x14ac:dyDescent="0.25">
      <c r="A17240" s="4"/>
    </row>
    <row r="17241" spans="1:1" x14ac:dyDescent="0.25">
      <c r="A17241" s="4"/>
    </row>
    <row r="17242" spans="1:1" x14ac:dyDescent="0.25">
      <c r="A17242" s="4"/>
    </row>
    <row r="17243" spans="1:1" x14ac:dyDescent="0.25">
      <c r="A17243" s="4"/>
    </row>
    <row r="17244" spans="1:1" x14ac:dyDescent="0.25">
      <c r="A17244" s="4"/>
    </row>
    <row r="17245" spans="1:1" x14ac:dyDescent="0.25">
      <c r="A17245" s="4"/>
    </row>
    <row r="17246" spans="1:1" x14ac:dyDescent="0.25">
      <c r="A17246" s="4"/>
    </row>
    <row r="17247" spans="1:1" x14ac:dyDescent="0.25">
      <c r="A17247" s="4"/>
    </row>
    <row r="17248" spans="1:1" x14ac:dyDescent="0.25">
      <c r="A17248" s="4"/>
    </row>
    <row r="17249" spans="1:1" x14ac:dyDescent="0.25">
      <c r="A17249" s="4"/>
    </row>
    <row r="17250" spans="1:1" x14ac:dyDescent="0.25">
      <c r="A17250" s="4"/>
    </row>
    <row r="17251" spans="1:1" x14ac:dyDescent="0.25">
      <c r="A17251" s="4"/>
    </row>
    <row r="17252" spans="1:1" x14ac:dyDescent="0.25">
      <c r="A17252" s="4"/>
    </row>
    <row r="17253" spans="1:1" x14ac:dyDescent="0.25">
      <c r="A17253" s="4"/>
    </row>
    <row r="17254" spans="1:1" x14ac:dyDescent="0.25">
      <c r="A17254" s="4"/>
    </row>
    <row r="17255" spans="1:1" x14ac:dyDescent="0.25">
      <c r="A17255" s="4"/>
    </row>
    <row r="17256" spans="1:1" x14ac:dyDescent="0.25">
      <c r="A17256" s="4"/>
    </row>
    <row r="17257" spans="1:1" x14ac:dyDescent="0.25">
      <c r="A17257" s="4"/>
    </row>
    <row r="17258" spans="1:1" x14ac:dyDescent="0.25">
      <c r="A17258" s="4"/>
    </row>
    <row r="17259" spans="1:1" x14ac:dyDescent="0.25">
      <c r="A17259" s="4"/>
    </row>
    <row r="17260" spans="1:1" x14ac:dyDescent="0.25">
      <c r="A17260" s="4"/>
    </row>
    <row r="17261" spans="1:1" x14ac:dyDescent="0.25">
      <c r="A17261" s="4"/>
    </row>
    <row r="17262" spans="1:1" x14ac:dyDescent="0.25">
      <c r="A17262" s="4"/>
    </row>
    <row r="17263" spans="1:1" x14ac:dyDescent="0.25">
      <c r="A17263" s="4"/>
    </row>
    <row r="17264" spans="1:1" x14ac:dyDescent="0.25">
      <c r="A17264" s="4"/>
    </row>
    <row r="17265" spans="1:1" x14ac:dyDescent="0.25">
      <c r="A17265" s="4"/>
    </row>
    <row r="17266" spans="1:1" x14ac:dyDescent="0.25">
      <c r="A17266" s="4"/>
    </row>
    <row r="17267" spans="1:1" x14ac:dyDescent="0.25">
      <c r="A17267" s="4"/>
    </row>
    <row r="17268" spans="1:1" x14ac:dyDescent="0.25">
      <c r="A17268" s="4"/>
    </row>
    <row r="17269" spans="1:1" x14ac:dyDescent="0.25">
      <c r="A17269" s="4"/>
    </row>
    <row r="17270" spans="1:1" x14ac:dyDescent="0.25">
      <c r="A17270" s="4"/>
    </row>
    <row r="17271" spans="1:1" x14ac:dyDescent="0.25">
      <c r="A17271" s="4"/>
    </row>
    <row r="17272" spans="1:1" x14ac:dyDescent="0.25">
      <c r="A17272" s="4"/>
    </row>
    <row r="17273" spans="1:1" x14ac:dyDescent="0.25">
      <c r="A17273" s="4"/>
    </row>
    <row r="17274" spans="1:1" x14ac:dyDescent="0.25">
      <c r="A17274" s="4"/>
    </row>
    <row r="17275" spans="1:1" x14ac:dyDescent="0.25">
      <c r="A17275" s="4"/>
    </row>
    <row r="17276" spans="1:1" x14ac:dyDescent="0.25">
      <c r="A17276" s="4"/>
    </row>
    <row r="17277" spans="1:1" x14ac:dyDescent="0.25">
      <c r="A17277" s="4"/>
    </row>
    <row r="17278" spans="1:1" x14ac:dyDescent="0.25">
      <c r="A17278" s="4"/>
    </row>
    <row r="17279" spans="1:1" x14ac:dyDescent="0.25">
      <c r="A17279" s="4"/>
    </row>
    <row r="17280" spans="1:1" x14ac:dyDescent="0.25">
      <c r="A17280" s="4"/>
    </row>
    <row r="17281" spans="1:1" x14ac:dyDescent="0.25">
      <c r="A17281" s="4"/>
    </row>
    <row r="17282" spans="1:1" x14ac:dyDescent="0.25">
      <c r="A17282" s="4"/>
    </row>
    <row r="17283" spans="1:1" x14ac:dyDescent="0.25">
      <c r="A17283" s="4"/>
    </row>
    <row r="17284" spans="1:1" x14ac:dyDescent="0.25">
      <c r="A17284" s="4"/>
    </row>
    <row r="17285" spans="1:1" x14ac:dyDescent="0.25">
      <c r="A17285" s="4"/>
    </row>
    <row r="17286" spans="1:1" x14ac:dyDescent="0.25">
      <c r="A17286" s="4"/>
    </row>
    <row r="17287" spans="1:1" x14ac:dyDescent="0.25">
      <c r="A17287" s="4"/>
    </row>
    <row r="17288" spans="1:1" x14ac:dyDescent="0.25">
      <c r="A17288" s="4"/>
    </row>
    <row r="17289" spans="1:1" x14ac:dyDescent="0.25">
      <c r="A17289" s="4"/>
    </row>
    <row r="17290" spans="1:1" x14ac:dyDescent="0.25">
      <c r="A17290" s="4"/>
    </row>
    <row r="17291" spans="1:1" x14ac:dyDescent="0.25">
      <c r="A17291" s="4"/>
    </row>
    <row r="17292" spans="1:1" x14ac:dyDescent="0.25">
      <c r="A17292" s="4"/>
    </row>
    <row r="17293" spans="1:1" x14ac:dyDescent="0.25">
      <c r="A17293" s="4"/>
    </row>
    <row r="17294" spans="1:1" x14ac:dyDescent="0.25">
      <c r="A17294" s="4"/>
    </row>
    <row r="17295" spans="1:1" x14ac:dyDescent="0.25">
      <c r="A17295" s="4"/>
    </row>
    <row r="17296" spans="1:1" x14ac:dyDescent="0.25">
      <c r="A17296" s="4"/>
    </row>
    <row r="17297" spans="1:1" x14ac:dyDescent="0.25">
      <c r="A17297" s="4"/>
    </row>
    <row r="17298" spans="1:1" x14ac:dyDescent="0.25">
      <c r="A17298" s="4"/>
    </row>
    <row r="17299" spans="1:1" x14ac:dyDescent="0.25">
      <c r="A17299" s="4"/>
    </row>
    <row r="17300" spans="1:1" x14ac:dyDescent="0.25">
      <c r="A17300" s="4"/>
    </row>
    <row r="17301" spans="1:1" x14ac:dyDescent="0.25">
      <c r="A17301" s="4"/>
    </row>
    <row r="17302" spans="1:1" x14ac:dyDescent="0.25">
      <c r="A17302" s="4"/>
    </row>
    <row r="17303" spans="1:1" x14ac:dyDescent="0.25">
      <c r="A17303" s="4"/>
    </row>
    <row r="17304" spans="1:1" x14ac:dyDescent="0.25">
      <c r="A17304" s="4"/>
    </row>
    <row r="17305" spans="1:1" x14ac:dyDescent="0.25">
      <c r="A17305" s="4"/>
    </row>
    <row r="17306" spans="1:1" x14ac:dyDescent="0.25">
      <c r="A17306" s="4"/>
    </row>
    <row r="17307" spans="1:1" x14ac:dyDescent="0.25">
      <c r="A17307" s="4"/>
    </row>
    <row r="17308" spans="1:1" x14ac:dyDescent="0.25">
      <c r="A17308" s="4"/>
    </row>
    <row r="17309" spans="1:1" x14ac:dyDescent="0.25">
      <c r="A17309" s="4"/>
    </row>
    <row r="17310" spans="1:1" x14ac:dyDescent="0.25">
      <c r="A17310" s="4"/>
    </row>
    <row r="17311" spans="1:1" x14ac:dyDescent="0.25">
      <c r="A17311" s="4"/>
    </row>
    <row r="17312" spans="1:1" x14ac:dyDescent="0.25">
      <c r="A17312" s="4"/>
    </row>
    <row r="17313" spans="1:1" x14ac:dyDescent="0.25">
      <c r="A17313" s="4"/>
    </row>
    <row r="17314" spans="1:1" x14ac:dyDescent="0.25">
      <c r="A17314" s="4"/>
    </row>
    <row r="17315" spans="1:1" x14ac:dyDescent="0.25">
      <c r="A17315" s="4"/>
    </row>
    <row r="17316" spans="1:1" x14ac:dyDescent="0.25">
      <c r="A17316" s="4"/>
    </row>
    <row r="17317" spans="1:1" x14ac:dyDescent="0.25">
      <c r="A17317" s="4"/>
    </row>
    <row r="17318" spans="1:1" x14ac:dyDescent="0.25">
      <c r="A17318" s="4"/>
    </row>
    <row r="17319" spans="1:1" x14ac:dyDescent="0.25">
      <c r="A17319" s="4"/>
    </row>
    <row r="17320" spans="1:1" x14ac:dyDescent="0.25">
      <c r="A17320" s="4"/>
    </row>
    <row r="17321" spans="1:1" x14ac:dyDescent="0.25">
      <c r="A17321" s="4"/>
    </row>
    <row r="17322" spans="1:1" x14ac:dyDescent="0.25">
      <c r="A17322" s="4"/>
    </row>
    <row r="17323" spans="1:1" x14ac:dyDescent="0.25">
      <c r="A17323" s="4"/>
    </row>
    <row r="17324" spans="1:1" x14ac:dyDescent="0.25">
      <c r="A17324" s="4"/>
    </row>
    <row r="17325" spans="1:1" x14ac:dyDescent="0.25">
      <c r="A17325" s="4"/>
    </row>
    <row r="17326" spans="1:1" x14ac:dyDescent="0.25">
      <c r="A17326" s="4"/>
    </row>
    <row r="17327" spans="1:1" x14ac:dyDescent="0.25">
      <c r="A17327" s="4"/>
    </row>
    <row r="17328" spans="1:1" x14ac:dyDescent="0.25">
      <c r="A17328" s="4"/>
    </row>
    <row r="17329" spans="1:1" x14ac:dyDescent="0.25">
      <c r="A17329" s="4"/>
    </row>
    <row r="17330" spans="1:1" x14ac:dyDescent="0.25">
      <c r="A17330" s="4"/>
    </row>
    <row r="17331" spans="1:1" x14ac:dyDescent="0.25">
      <c r="A17331" s="4"/>
    </row>
    <row r="17332" spans="1:1" x14ac:dyDescent="0.25">
      <c r="A17332" s="4"/>
    </row>
    <row r="17333" spans="1:1" x14ac:dyDescent="0.25">
      <c r="A17333" s="4"/>
    </row>
    <row r="17334" spans="1:1" x14ac:dyDescent="0.25">
      <c r="A17334" s="4"/>
    </row>
    <row r="17335" spans="1:1" x14ac:dyDescent="0.25">
      <c r="A17335" s="4"/>
    </row>
    <row r="17336" spans="1:1" x14ac:dyDescent="0.25">
      <c r="A17336" s="4"/>
    </row>
    <row r="17337" spans="1:1" x14ac:dyDescent="0.25">
      <c r="A17337" s="4"/>
    </row>
    <row r="17338" spans="1:1" x14ac:dyDescent="0.25">
      <c r="A17338" s="4"/>
    </row>
    <row r="17339" spans="1:1" x14ac:dyDescent="0.25">
      <c r="A17339" s="4"/>
    </row>
    <row r="17340" spans="1:1" x14ac:dyDescent="0.25">
      <c r="A17340" s="4"/>
    </row>
    <row r="17341" spans="1:1" x14ac:dyDescent="0.25">
      <c r="A17341" s="4"/>
    </row>
    <row r="17342" spans="1:1" x14ac:dyDescent="0.25">
      <c r="A17342" s="4"/>
    </row>
    <row r="17343" spans="1:1" x14ac:dyDescent="0.25">
      <c r="A17343" s="4"/>
    </row>
    <row r="17344" spans="1:1" x14ac:dyDescent="0.25">
      <c r="A17344" s="4"/>
    </row>
    <row r="17345" spans="1:1" x14ac:dyDescent="0.25">
      <c r="A17345" s="4"/>
    </row>
    <row r="17346" spans="1:1" x14ac:dyDescent="0.25">
      <c r="A17346" s="4"/>
    </row>
    <row r="17347" spans="1:1" x14ac:dyDescent="0.25">
      <c r="A17347" s="4"/>
    </row>
    <row r="17348" spans="1:1" x14ac:dyDescent="0.25">
      <c r="A17348" s="4"/>
    </row>
    <row r="17349" spans="1:1" x14ac:dyDescent="0.25">
      <c r="A17349" s="4"/>
    </row>
    <row r="17350" spans="1:1" x14ac:dyDescent="0.25">
      <c r="A17350" s="4"/>
    </row>
    <row r="17351" spans="1:1" x14ac:dyDescent="0.25">
      <c r="A17351" s="4"/>
    </row>
    <row r="17352" spans="1:1" x14ac:dyDescent="0.25">
      <c r="A17352" s="4"/>
    </row>
    <row r="17353" spans="1:1" x14ac:dyDescent="0.25">
      <c r="A17353" s="4"/>
    </row>
    <row r="17354" spans="1:1" x14ac:dyDescent="0.25">
      <c r="A17354" s="4"/>
    </row>
    <row r="17355" spans="1:1" x14ac:dyDescent="0.25">
      <c r="A17355" s="4"/>
    </row>
    <row r="17356" spans="1:1" x14ac:dyDescent="0.25">
      <c r="A17356" s="4"/>
    </row>
    <row r="17357" spans="1:1" x14ac:dyDescent="0.25">
      <c r="A17357" s="4"/>
    </row>
    <row r="17358" spans="1:1" x14ac:dyDescent="0.25">
      <c r="A17358" s="4"/>
    </row>
    <row r="17359" spans="1:1" x14ac:dyDescent="0.25">
      <c r="A17359" s="4"/>
    </row>
    <row r="17360" spans="1:1" x14ac:dyDescent="0.25">
      <c r="A17360" s="4"/>
    </row>
    <row r="17361" spans="1:1" x14ac:dyDescent="0.25">
      <c r="A17361" s="4"/>
    </row>
    <row r="17362" spans="1:1" x14ac:dyDescent="0.25">
      <c r="A17362" s="4"/>
    </row>
    <row r="17363" spans="1:1" x14ac:dyDescent="0.25">
      <c r="A17363" s="4"/>
    </row>
    <row r="17364" spans="1:1" x14ac:dyDescent="0.25">
      <c r="A17364" s="4"/>
    </row>
    <row r="17365" spans="1:1" x14ac:dyDescent="0.25">
      <c r="A17365" s="4"/>
    </row>
    <row r="17366" spans="1:1" x14ac:dyDescent="0.25">
      <c r="A17366" s="4"/>
    </row>
    <row r="17367" spans="1:1" x14ac:dyDescent="0.25">
      <c r="A17367" s="4"/>
    </row>
    <row r="17368" spans="1:1" x14ac:dyDescent="0.25">
      <c r="A17368" s="4"/>
    </row>
    <row r="17369" spans="1:1" x14ac:dyDescent="0.25">
      <c r="A17369" s="4"/>
    </row>
    <row r="17370" spans="1:1" x14ac:dyDescent="0.25">
      <c r="A17370" s="4"/>
    </row>
    <row r="17371" spans="1:1" x14ac:dyDescent="0.25">
      <c r="A17371" s="4"/>
    </row>
    <row r="17372" spans="1:1" x14ac:dyDescent="0.25">
      <c r="A17372" s="4"/>
    </row>
    <row r="17373" spans="1:1" x14ac:dyDescent="0.25">
      <c r="A17373" s="4"/>
    </row>
    <row r="17374" spans="1:1" x14ac:dyDescent="0.25">
      <c r="A17374" s="4"/>
    </row>
    <row r="17375" spans="1:1" x14ac:dyDescent="0.25">
      <c r="A17375" s="4"/>
    </row>
    <row r="17376" spans="1:1" x14ac:dyDescent="0.25">
      <c r="A17376" s="4"/>
    </row>
    <row r="17377" spans="1:1" x14ac:dyDescent="0.25">
      <c r="A17377" s="4"/>
    </row>
    <row r="17378" spans="1:1" x14ac:dyDescent="0.25">
      <c r="A17378" s="4"/>
    </row>
    <row r="17379" spans="1:1" x14ac:dyDescent="0.25">
      <c r="A17379" s="4"/>
    </row>
    <row r="17380" spans="1:1" x14ac:dyDescent="0.25">
      <c r="A17380" s="4"/>
    </row>
    <row r="17381" spans="1:1" x14ac:dyDescent="0.25">
      <c r="A17381" s="4"/>
    </row>
    <row r="17382" spans="1:1" x14ac:dyDescent="0.25">
      <c r="A17382" s="4"/>
    </row>
    <row r="17383" spans="1:1" x14ac:dyDescent="0.25">
      <c r="A17383" s="4"/>
    </row>
    <row r="17384" spans="1:1" x14ac:dyDescent="0.25">
      <c r="A17384" s="4"/>
    </row>
    <row r="17385" spans="1:1" x14ac:dyDescent="0.25">
      <c r="A17385" s="4"/>
    </row>
    <row r="17386" spans="1:1" x14ac:dyDescent="0.25">
      <c r="A17386" s="4"/>
    </row>
    <row r="17387" spans="1:1" x14ac:dyDescent="0.25">
      <c r="A17387" s="4"/>
    </row>
    <row r="17388" spans="1:1" x14ac:dyDescent="0.25">
      <c r="A17388" s="4"/>
    </row>
    <row r="17389" spans="1:1" x14ac:dyDescent="0.25">
      <c r="A17389" s="4"/>
    </row>
    <row r="17390" spans="1:1" x14ac:dyDescent="0.25">
      <c r="A17390" s="4"/>
    </row>
    <row r="17391" spans="1:1" x14ac:dyDescent="0.25">
      <c r="A17391" s="4"/>
    </row>
    <row r="17392" spans="1:1" x14ac:dyDescent="0.25">
      <c r="A17392" s="4"/>
    </row>
    <row r="17393" spans="1:1" x14ac:dyDescent="0.25">
      <c r="A17393" s="4"/>
    </row>
    <row r="17394" spans="1:1" x14ac:dyDescent="0.25">
      <c r="A17394" s="4"/>
    </row>
    <row r="17395" spans="1:1" x14ac:dyDescent="0.25">
      <c r="A17395" s="4"/>
    </row>
    <row r="17396" spans="1:1" x14ac:dyDescent="0.25">
      <c r="A17396" s="4"/>
    </row>
    <row r="17397" spans="1:1" x14ac:dyDescent="0.25">
      <c r="A17397" s="4"/>
    </row>
    <row r="17398" spans="1:1" x14ac:dyDescent="0.25">
      <c r="A17398" s="4"/>
    </row>
    <row r="17399" spans="1:1" x14ac:dyDescent="0.25">
      <c r="A17399" s="4"/>
    </row>
    <row r="17400" spans="1:1" x14ac:dyDescent="0.25">
      <c r="A17400" s="4"/>
    </row>
    <row r="17401" spans="1:1" x14ac:dyDescent="0.25">
      <c r="A17401" s="4"/>
    </row>
    <row r="17402" spans="1:1" x14ac:dyDescent="0.25">
      <c r="A17402" s="4"/>
    </row>
    <row r="17403" spans="1:1" x14ac:dyDescent="0.25">
      <c r="A17403" s="4"/>
    </row>
    <row r="17404" spans="1:1" x14ac:dyDescent="0.25">
      <c r="A17404" s="4"/>
    </row>
    <row r="17405" spans="1:1" x14ac:dyDescent="0.25">
      <c r="A17405" s="4"/>
    </row>
    <row r="17406" spans="1:1" x14ac:dyDescent="0.25">
      <c r="A17406" s="4"/>
    </row>
    <row r="17407" spans="1:1" x14ac:dyDescent="0.25">
      <c r="A17407" s="4"/>
    </row>
    <row r="17408" spans="1:1" x14ac:dyDescent="0.25">
      <c r="A17408" s="4"/>
    </row>
    <row r="17409" spans="1:1" x14ac:dyDescent="0.25">
      <c r="A17409" s="4"/>
    </row>
    <row r="17410" spans="1:1" x14ac:dyDescent="0.25">
      <c r="A17410" s="4"/>
    </row>
    <row r="17411" spans="1:1" x14ac:dyDescent="0.25">
      <c r="A17411" s="4"/>
    </row>
    <row r="17412" spans="1:1" x14ac:dyDescent="0.25">
      <c r="A17412" s="4"/>
    </row>
    <row r="17413" spans="1:1" x14ac:dyDescent="0.25">
      <c r="A17413" s="4"/>
    </row>
    <row r="17414" spans="1:1" x14ac:dyDescent="0.25">
      <c r="A17414" s="4"/>
    </row>
    <row r="17415" spans="1:1" x14ac:dyDescent="0.25">
      <c r="A17415" s="4"/>
    </row>
    <row r="17416" spans="1:1" x14ac:dyDescent="0.25">
      <c r="A17416" s="4"/>
    </row>
    <row r="17417" spans="1:1" x14ac:dyDescent="0.25">
      <c r="A17417" s="4"/>
    </row>
    <row r="17418" spans="1:1" x14ac:dyDescent="0.25">
      <c r="A17418" s="4"/>
    </row>
    <row r="17419" spans="1:1" x14ac:dyDescent="0.25">
      <c r="A17419" s="4"/>
    </row>
    <row r="17420" spans="1:1" x14ac:dyDescent="0.25">
      <c r="A17420" s="4"/>
    </row>
    <row r="17421" spans="1:1" x14ac:dyDescent="0.25">
      <c r="A17421" s="4"/>
    </row>
    <row r="17422" spans="1:1" x14ac:dyDescent="0.25">
      <c r="A17422" s="4"/>
    </row>
    <row r="17423" spans="1:1" x14ac:dyDescent="0.25">
      <c r="A17423" s="4"/>
    </row>
    <row r="17424" spans="1:1" x14ac:dyDescent="0.25">
      <c r="A17424" s="4"/>
    </row>
    <row r="17425" spans="1:1" x14ac:dyDescent="0.25">
      <c r="A17425" s="4"/>
    </row>
    <row r="17426" spans="1:1" x14ac:dyDescent="0.25">
      <c r="A17426" s="4"/>
    </row>
    <row r="17427" spans="1:1" x14ac:dyDescent="0.25">
      <c r="A17427" s="4"/>
    </row>
    <row r="17428" spans="1:1" x14ac:dyDescent="0.25">
      <c r="A17428" s="4"/>
    </row>
    <row r="17429" spans="1:1" x14ac:dyDescent="0.25">
      <c r="A17429" s="4"/>
    </row>
    <row r="17430" spans="1:1" x14ac:dyDescent="0.25">
      <c r="A17430" s="4"/>
    </row>
    <row r="17431" spans="1:1" x14ac:dyDescent="0.25">
      <c r="A17431" s="4"/>
    </row>
    <row r="17432" spans="1:1" x14ac:dyDescent="0.25">
      <c r="A17432" s="4"/>
    </row>
    <row r="17433" spans="1:1" x14ac:dyDescent="0.25">
      <c r="A17433" s="4"/>
    </row>
    <row r="17434" spans="1:1" x14ac:dyDescent="0.25">
      <c r="A17434" s="4"/>
    </row>
    <row r="17435" spans="1:1" x14ac:dyDescent="0.25">
      <c r="A17435" s="4"/>
    </row>
    <row r="17436" spans="1:1" x14ac:dyDescent="0.25">
      <c r="A17436" s="4"/>
    </row>
    <row r="17437" spans="1:1" x14ac:dyDescent="0.25">
      <c r="A17437" s="4"/>
    </row>
    <row r="17438" spans="1:1" x14ac:dyDescent="0.25">
      <c r="A17438" s="4"/>
    </row>
    <row r="17439" spans="1:1" x14ac:dyDescent="0.25">
      <c r="A17439" s="4"/>
    </row>
    <row r="17440" spans="1:1" x14ac:dyDescent="0.25">
      <c r="A17440" s="4"/>
    </row>
    <row r="17441" spans="1:1" x14ac:dyDescent="0.25">
      <c r="A17441" s="4"/>
    </row>
    <row r="17442" spans="1:1" x14ac:dyDescent="0.25">
      <c r="A17442" s="4"/>
    </row>
    <row r="17443" spans="1:1" x14ac:dyDescent="0.25">
      <c r="A17443" s="4"/>
    </row>
    <row r="17444" spans="1:1" x14ac:dyDescent="0.25">
      <c r="A17444" s="4"/>
    </row>
    <row r="17445" spans="1:1" x14ac:dyDescent="0.25">
      <c r="A17445" s="4"/>
    </row>
    <row r="17446" spans="1:1" x14ac:dyDescent="0.25">
      <c r="A17446" s="4"/>
    </row>
    <row r="17447" spans="1:1" x14ac:dyDescent="0.25">
      <c r="A17447" s="4"/>
    </row>
    <row r="17448" spans="1:1" x14ac:dyDescent="0.25">
      <c r="A17448" s="4"/>
    </row>
    <row r="17449" spans="1:1" x14ac:dyDescent="0.25">
      <c r="A17449" s="4"/>
    </row>
    <row r="17450" spans="1:1" x14ac:dyDescent="0.25">
      <c r="A17450" s="4"/>
    </row>
    <row r="17451" spans="1:1" x14ac:dyDescent="0.25">
      <c r="A17451" s="4"/>
    </row>
    <row r="17452" spans="1:1" x14ac:dyDescent="0.25">
      <c r="A17452" s="4"/>
    </row>
    <row r="17453" spans="1:1" x14ac:dyDescent="0.25">
      <c r="A17453" s="4"/>
    </row>
    <row r="17454" spans="1:1" x14ac:dyDescent="0.25">
      <c r="A17454" s="4"/>
    </row>
    <row r="17455" spans="1:1" x14ac:dyDescent="0.25">
      <c r="A17455" s="4"/>
    </row>
    <row r="17456" spans="1:1" x14ac:dyDescent="0.25">
      <c r="A17456" s="4"/>
    </row>
    <row r="17457" spans="1:1" x14ac:dyDescent="0.25">
      <c r="A17457" s="4"/>
    </row>
    <row r="17458" spans="1:1" x14ac:dyDescent="0.25">
      <c r="A17458" s="4"/>
    </row>
    <row r="17459" spans="1:1" x14ac:dyDescent="0.25">
      <c r="A17459" s="4"/>
    </row>
    <row r="17460" spans="1:1" x14ac:dyDescent="0.25">
      <c r="A17460" s="4"/>
    </row>
    <row r="17461" spans="1:1" x14ac:dyDescent="0.25">
      <c r="A17461" s="4"/>
    </row>
    <row r="17462" spans="1:1" x14ac:dyDescent="0.25">
      <c r="A17462" s="4"/>
    </row>
    <row r="17463" spans="1:1" x14ac:dyDescent="0.25">
      <c r="A17463" s="4"/>
    </row>
    <row r="17464" spans="1:1" x14ac:dyDescent="0.25">
      <c r="A17464" s="4"/>
    </row>
    <row r="17465" spans="1:1" x14ac:dyDescent="0.25">
      <c r="A17465" s="4"/>
    </row>
    <row r="17466" spans="1:1" x14ac:dyDescent="0.25">
      <c r="A17466" s="4"/>
    </row>
    <row r="17467" spans="1:1" x14ac:dyDescent="0.25">
      <c r="A17467" s="4"/>
    </row>
    <row r="17468" spans="1:1" x14ac:dyDescent="0.25">
      <c r="A17468" s="4"/>
    </row>
    <row r="17469" spans="1:1" x14ac:dyDescent="0.25">
      <c r="A17469" s="4"/>
    </row>
    <row r="17470" spans="1:1" x14ac:dyDescent="0.25">
      <c r="A17470" s="4"/>
    </row>
    <row r="17471" spans="1:1" x14ac:dyDescent="0.25">
      <c r="A17471" s="4"/>
    </row>
    <row r="17472" spans="1:1" x14ac:dyDescent="0.25">
      <c r="A17472" s="4"/>
    </row>
    <row r="17473" spans="1:1" x14ac:dyDescent="0.25">
      <c r="A17473" s="4"/>
    </row>
    <row r="17474" spans="1:1" x14ac:dyDescent="0.25">
      <c r="A17474" s="4"/>
    </row>
    <row r="17475" spans="1:1" x14ac:dyDescent="0.25">
      <c r="A17475" s="4"/>
    </row>
    <row r="17476" spans="1:1" x14ac:dyDescent="0.25">
      <c r="A17476" s="4"/>
    </row>
    <row r="17477" spans="1:1" x14ac:dyDescent="0.25">
      <c r="A17477" s="4"/>
    </row>
    <row r="17478" spans="1:1" x14ac:dyDescent="0.25">
      <c r="A17478" s="4"/>
    </row>
    <row r="17479" spans="1:1" x14ac:dyDescent="0.25">
      <c r="A17479" s="4"/>
    </row>
    <row r="17480" spans="1:1" x14ac:dyDescent="0.25">
      <c r="A17480" s="4"/>
    </row>
    <row r="17481" spans="1:1" x14ac:dyDescent="0.25">
      <c r="A17481" s="4"/>
    </row>
    <row r="17482" spans="1:1" x14ac:dyDescent="0.25">
      <c r="A17482" s="4"/>
    </row>
    <row r="17483" spans="1:1" x14ac:dyDescent="0.25">
      <c r="A17483" s="4"/>
    </row>
    <row r="17484" spans="1:1" x14ac:dyDescent="0.25">
      <c r="A17484" s="4"/>
    </row>
    <row r="17485" spans="1:1" x14ac:dyDescent="0.25">
      <c r="A17485" s="4"/>
    </row>
    <row r="17486" spans="1:1" x14ac:dyDescent="0.25">
      <c r="A17486" s="4"/>
    </row>
    <row r="17487" spans="1:1" x14ac:dyDescent="0.25">
      <c r="A17487" s="4"/>
    </row>
    <row r="17488" spans="1:1" x14ac:dyDescent="0.25">
      <c r="A17488" s="4"/>
    </row>
    <row r="17489" spans="1:1" x14ac:dyDescent="0.25">
      <c r="A17489" s="4"/>
    </row>
    <row r="17490" spans="1:1" x14ac:dyDescent="0.25">
      <c r="A17490" s="4"/>
    </row>
    <row r="17491" spans="1:1" x14ac:dyDescent="0.25">
      <c r="A17491" s="4"/>
    </row>
    <row r="17492" spans="1:1" x14ac:dyDescent="0.25">
      <c r="A17492" s="4"/>
    </row>
    <row r="17493" spans="1:1" x14ac:dyDescent="0.25">
      <c r="A17493" s="4"/>
    </row>
    <row r="17494" spans="1:1" x14ac:dyDescent="0.25">
      <c r="A17494" s="4"/>
    </row>
    <row r="17495" spans="1:1" x14ac:dyDescent="0.25">
      <c r="A17495" s="4"/>
    </row>
    <row r="17496" spans="1:1" x14ac:dyDescent="0.25">
      <c r="A17496" s="4"/>
    </row>
    <row r="17497" spans="1:1" x14ac:dyDescent="0.25">
      <c r="A17497" s="4"/>
    </row>
    <row r="17498" spans="1:1" x14ac:dyDescent="0.25">
      <c r="A17498" s="4"/>
    </row>
    <row r="17499" spans="1:1" x14ac:dyDescent="0.25">
      <c r="A17499" s="4"/>
    </row>
    <row r="17500" spans="1:1" x14ac:dyDescent="0.25">
      <c r="A17500" s="4"/>
    </row>
    <row r="17501" spans="1:1" x14ac:dyDescent="0.25">
      <c r="A17501" s="4"/>
    </row>
    <row r="17502" spans="1:1" x14ac:dyDescent="0.25">
      <c r="A17502" s="4"/>
    </row>
    <row r="17503" spans="1:1" x14ac:dyDescent="0.25">
      <c r="A17503" s="4"/>
    </row>
    <row r="17504" spans="1:1" x14ac:dyDescent="0.25">
      <c r="A17504" s="4"/>
    </row>
    <row r="17505" spans="1:1" x14ac:dyDescent="0.25">
      <c r="A17505" s="4"/>
    </row>
    <row r="17506" spans="1:1" x14ac:dyDescent="0.25">
      <c r="A17506" s="4"/>
    </row>
    <row r="17507" spans="1:1" x14ac:dyDescent="0.25">
      <c r="A17507" s="4"/>
    </row>
    <row r="17508" spans="1:1" x14ac:dyDescent="0.25">
      <c r="A17508" s="4"/>
    </row>
    <row r="17509" spans="1:1" x14ac:dyDescent="0.25">
      <c r="A17509" s="4"/>
    </row>
    <row r="17510" spans="1:1" x14ac:dyDescent="0.25">
      <c r="A17510" s="4"/>
    </row>
    <row r="17511" spans="1:1" x14ac:dyDescent="0.25">
      <c r="A17511" s="4"/>
    </row>
    <row r="17512" spans="1:1" x14ac:dyDescent="0.25">
      <c r="A17512" s="4"/>
    </row>
    <row r="17513" spans="1:1" x14ac:dyDescent="0.25">
      <c r="A17513" s="4"/>
    </row>
    <row r="17514" spans="1:1" x14ac:dyDescent="0.25">
      <c r="A17514" s="4"/>
    </row>
    <row r="17515" spans="1:1" x14ac:dyDescent="0.25">
      <c r="A17515" s="4"/>
    </row>
    <row r="17516" spans="1:1" x14ac:dyDescent="0.25">
      <c r="A17516" s="4"/>
    </row>
    <row r="17517" spans="1:1" x14ac:dyDescent="0.25">
      <c r="A17517" s="4"/>
    </row>
    <row r="17518" spans="1:1" x14ac:dyDescent="0.25">
      <c r="A17518" s="4"/>
    </row>
    <row r="17519" spans="1:1" x14ac:dyDescent="0.25">
      <c r="A17519" s="4"/>
    </row>
    <row r="17520" spans="1:1" x14ac:dyDescent="0.25">
      <c r="A17520" s="4"/>
    </row>
    <row r="17521" spans="1:1" x14ac:dyDescent="0.25">
      <c r="A17521" s="4"/>
    </row>
    <row r="17522" spans="1:1" x14ac:dyDescent="0.25">
      <c r="A17522" s="4"/>
    </row>
    <row r="17523" spans="1:1" x14ac:dyDescent="0.25">
      <c r="A17523" s="4"/>
    </row>
    <row r="17524" spans="1:1" x14ac:dyDescent="0.25">
      <c r="A17524" s="4"/>
    </row>
    <row r="17525" spans="1:1" x14ac:dyDescent="0.25">
      <c r="A17525" s="4"/>
    </row>
    <row r="17526" spans="1:1" x14ac:dyDescent="0.25">
      <c r="A17526" s="4"/>
    </row>
    <row r="17527" spans="1:1" x14ac:dyDescent="0.25">
      <c r="A17527" s="4"/>
    </row>
    <row r="17528" spans="1:1" x14ac:dyDescent="0.25">
      <c r="A17528" s="4"/>
    </row>
    <row r="17529" spans="1:1" x14ac:dyDescent="0.25">
      <c r="A17529" s="4"/>
    </row>
    <row r="17530" spans="1:1" x14ac:dyDescent="0.25">
      <c r="A17530" s="4"/>
    </row>
    <row r="17531" spans="1:1" x14ac:dyDescent="0.25">
      <c r="A17531" s="4"/>
    </row>
    <row r="17532" spans="1:1" x14ac:dyDescent="0.25">
      <c r="A17532" s="4"/>
    </row>
    <row r="17533" spans="1:1" x14ac:dyDescent="0.25">
      <c r="A17533" s="4"/>
    </row>
    <row r="17534" spans="1:1" x14ac:dyDescent="0.25">
      <c r="A17534" s="4"/>
    </row>
    <row r="17535" spans="1:1" x14ac:dyDescent="0.25">
      <c r="A17535" s="4"/>
    </row>
    <row r="17536" spans="1:1" x14ac:dyDescent="0.25">
      <c r="A17536" s="4"/>
    </row>
    <row r="17537" spans="1:1" x14ac:dyDescent="0.25">
      <c r="A17537" s="4"/>
    </row>
    <row r="17538" spans="1:1" x14ac:dyDescent="0.25">
      <c r="A17538" s="4"/>
    </row>
    <row r="17539" spans="1:1" x14ac:dyDescent="0.25">
      <c r="A17539" s="4"/>
    </row>
    <row r="17540" spans="1:1" x14ac:dyDescent="0.25">
      <c r="A17540" s="4"/>
    </row>
    <row r="17541" spans="1:1" x14ac:dyDescent="0.25">
      <c r="A17541" s="4"/>
    </row>
    <row r="17542" spans="1:1" x14ac:dyDescent="0.25">
      <c r="A17542" s="4"/>
    </row>
    <row r="17543" spans="1:1" x14ac:dyDescent="0.25">
      <c r="A17543" s="4"/>
    </row>
    <row r="17544" spans="1:1" x14ac:dyDescent="0.25">
      <c r="A17544" s="4"/>
    </row>
    <row r="17545" spans="1:1" x14ac:dyDescent="0.25">
      <c r="A17545" s="4"/>
    </row>
    <row r="17546" spans="1:1" x14ac:dyDescent="0.25">
      <c r="A17546" s="4"/>
    </row>
    <row r="17547" spans="1:1" x14ac:dyDescent="0.25">
      <c r="A17547" s="4"/>
    </row>
    <row r="17548" spans="1:1" x14ac:dyDescent="0.25">
      <c r="A17548" s="4"/>
    </row>
    <row r="17549" spans="1:1" x14ac:dyDescent="0.25">
      <c r="A17549" s="4"/>
    </row>
    <row r="17550" spans="1:1" x14ac:dyDescent="0.25">
      <c r="A17550" s="4"/>
    </row>
    <row r="17551" spans="1:1" x14ac:dyDescent="0.25">
      <c r="A17551" s="4"/>
    </row>
    <row r="17552" spans="1:1" x14ac:dyDescent="0.25">
      <c r="A17552" s="4"/>
    </row>
    <row r="17553" spans="1:1" x14ac:dyDescent="0.25">
      <c r="A17553" s="4"/>
    </row>
    <row r="17554" spans="1:1" x14ac:dyDescent="0.25">
      <c r="A17554" s="4"/>
    </row>
    <row r="17555" spans="1:1" x14ac:dyDescent="0.25">
      <c r="A17555" s="4"/>
    </row>
    <row r="17556" spans="1:1" x14ac:dyDescent="0.25">
      <c r="A17556" s="4"/>
    </row>
    <row r="17557" spans="1:1" x14ac:dyDescent="0.25">
      <c r="A17557" s="4"/>
    </row>
    <row r="17558" spans="1:1" x14ac:dyDescent="0.25">
      <c r="A17558" s="4"/>
    </row>
    <row r="17559" spans="1:1" x14ac:dyDescent="0.25">
      <c r="A17559" s="4"/>
    </row>
    <row r="17560" spans="1:1" x14ac:dyDescent="0.25">
      <c r="A17560" s="4"/>
    </row>
    <row r="17561" spans="1:1" x14ac:dyDescent="0.25">
      <c r="A17561" s="4"/>
    </row>
    <row r="17562" spans="1:1" x14ac:dyDescent="0.25">
      <c r="A17562" s="4"/>
    </row>
    <row r="17563" spans="1:1" x14ac:dyDescent="0.25">
      <c r="A17563" s="4"/>
    </row>
    <row r="17564" spans="1:1" x14ac:dyDescent="0.25">
      <c r="A17564" s="4"/>
    </row>
    <row r="17565" spans="1:1" x14ac:dyDescent="0.25">
      <c r="A17565" s="4"/>
    </row>
    <row r="17566" spans="1:1" x14ac:dyDescent="0.25">
      <c r="A17566" s="4"/>
    </row>
    <row r="17567" spans="1:1" x14ac:dyDescent="0.25">
      <c r="A17567" s="4"/>
    </row>
    <row r="17568" spans="1:1" x14ac:dyDescent="0.25">
      <c r="A17568" s="4"/>
    </row>
    <row r="17569" spans="1:1" x14ac:dyDescent="0.25">
      <c r="A17569" s="4"/>
    </row>
    <row r="17570" spans="1:1" x14ac:dyDescent="0.25">
      <c r="A17570" s="4"/>
    </row>
    <row r="17571" spans="1:1" x14ac:dyDescent="0.25">
      <c r="A17571" s="4"/>
    </row>
    <row r="17572" spans="1:1" x14ac:dyDescent="0.25">
      <c r="A17572" s="4"/>
    </row>
    <row r="17573" spans="1:1" x14ac:dyDescent="0.25">
      <c r="A17573" s="4"/>
    </row>
    <row r="17574" spans="1:1" x14ac:dyDescent="0.25">
      <c r="A17574" s="4"/>
    </row>
    <row r="17575" spans="1:1" x14ac:dyDescent="0.25">
      <c r="A17575" s="4"/>
    </row>
    <row r="17576" spans="1:1" x14ac:dyDescent="0.25">
      <c r="A17576" s="4"/>
    </row>
    <row r="17577" spans="1:1" x14ac:dyDescent="0.25">
      <c r="A17577" s="4"/>
    </row>
    <row r="17578" spans="1:1" x14ac:dyDescent="0.25">
      <c r="A17578" s="4"/>
    </row>
    <row r="17579" spans="1:1" x14ac:dyDescent="0.25">
      <c r="A17579" s="4"/>
    </row>
    <row r="17580" spans="1:1" x14ac:dyDescent="0.25">
      <c r="A17580" s="4"/>
    </row>
    <row r="17581" spans="1:1" x14ac:dyDescent="0.25">
      <c r="A17581" s="4"/>
    </row>
    <row r="17582" spans="1:1" x14ac:dyDescent="0.25">
      <c r="A17582" s="4"/>
    </row>
    <row r="17583" spans="1:1" x14ac:dyDescent="0.25">
      <c r="A17583" s="4"/>
    </row>
    <row r="17584" spans="1:1" x14ac:dyDescent="0.25">
      <c r="A17584" s="4"/>
    </row>
    <row r="17585" spans="1:1" x14ac:dyDescent="0.25">
      <c r="A17585" s="4"/>
    </row>
    <row r="17586" spans="1:1" x14ac:dyDescent="0.25">
      <c r="A17586" s="4"/>
    </row>
    <row r="17587" spans="1:1" x14ac:dyDescent="0.25">
      <c r="A17587" s="4"/>
    </row>
    <row r="17588" spans="1:1" x14ac:dyDescent="0.25">
      <c r="A17588" s="4"/>
    </row>
    <row r="17589" spans="1:1" x14ac:dyDescent="0.25">
      <c r="A17589" s="4"/>
    </row>
    <row r="17590" spans="1:1" x14ac:dyDescent="0.25">
      <c r="A17590" s="4"/>
    </row>
    <row r="17591" spans="1:1" x14ac:dyDescent="0.25">
      <c r="A17591" s="4"/>
    </row>
    <row r="17592" spans="1:1" x14ac:dyDescent="0.25">
      <c r="A17592" s="4"/>
    </row>
    <row r="17593" spans="1:1" x14ac:dyDescent="0.25">
      <c r="A17593" s="4"/>
    </row>
    <row r="17594" spans="1:1" x14ac:dyDescent="0.25">
      <c r="A17594" s="4"/>
    </row>
    <row r="17595" spans="1:1" x14ac:dyDescent="0.25">
      <c r="A17595" s="4"/>
    </row>
    <row r="17596" spans="1:1" x14ac:dyDescent="0.25">
      <c r="A17596" s="4"/>
    </row>
    <row r="17597" spans="1:1" x14ac:dyDescent="0.25">
      <c r="A17597" s="4"/>
    </row>
    <row r="17598" spans="1:1" x14ac:dyDescent="0.25">
      <c r="A17598" s="4"/>
    </row>
    <row r="17599" spans="1:1" x14ac:dyDescent="0.25">
      <c r="A17599" s="4"/>
    </row>
    <row r="17600" spans="1:1" x14ac:dyDescent="0.25">
      <c r="A17600" s="4"/>
    </row>
    <row r="17601" spans="1:1" x14ac:dyDescent="0.25">
      <c r="A17601" s="4"/>
    </row>
    <row r="17602" spans="1:1" x14ac:dyDescent="0.25">
      <c r="A17602" s="4"/>
    </row>
    <row r="17603" spans="1:1" x14ac:dyDescent="0.25">
      <c r="A17603" s="4"/>
    </row>
    <row r="17604" spans="1:1" x14ac:dyDescent="0.25">
      <c r="A17604" s="4"/>
    </row>
    <row r="17605" spans="1:1" x14ac:dyDescent="0.25">
      <c r="A17605" s="4"/>
    </row>
    <row r="17606" spans="1:1" x14ac:dyDescent="0.25">
      <c r="A17606" s="4"/>
    </row>
    <row r="17607" spans="1:1" x14ac:dyDescent="0.25">
      <c r="A17607" s="4"/>
    </row>
    <row r="17608" spans="1:1" x14ac:dyDescent="0.25">
      <c r="A17608" s="4"/>
    </row>
    <row r="17609" spans="1:1" x14ac:dyDescent="0.25">
      <c r="A17609" s="4"/>
    </row>
    <row r="17610" spans="1:1" x14ac:dyDescent="0.25">
      <c r="A17610" s="4"/>
    </row>
    <row r="17611" spans="1:1" x14ac:dyDescent="0.25">
      <c r="A17611" s="4"/>
    </row>
    <row r="17612" spans="1:1" x14ac:dyDescent="0.25">
      <c r="A17612" s="4"/>
    </row>
    <row r="17613" spans="1:1" x14ac:dyDescent="0.25">
      <c r="A17613" s="4"/>
    </row>
    <row r="17614" spans="1:1" x14ac:dyDescent="0.25">
      <c r="A17614" s="4"/>
    </row>
    <row r="17615" spans="1:1" x14ac:dyDescent="0.25">
      <c r="A17615" s="4"/>
    </row>
    <row r="17616" spans="1:1" x14ac:dyDescent="0.25">
      <c r="A17616" s="4"/>
    </row>
    <row r="17617" spans="1:1" x14ac:dyDescent="0.25">
      <c r="A17617" s="4"/>
    </row>
    <row r="17618" spans="1:1" x14ac:dyDescent="0.25">
      <c r="A17618" s="4"/>
    </row>
    <row r="17619" spans="1:1" x14ac:dyDescent="0.25">
      <c r="A17619" s="4"/>
    </row>
    <row r="17620" spans="1:1" x14ac:dyDescent="0.25">
      <c r="A17620" s="4"/>
    </row>
    <row r="17621" spans="1:1" x14ac:dyDescent="0.25">
      <c r="A17621" s="4"/>
    </row>
    <row r="17622" spans="1:1" x14ac:dyDescent="0.25">
      <c r="A17622" s="4"/>
    </row>
    <row r="17623" spans="1:1" x14ac:dyDescent="0.25">
      <c r="A17623" s="4"/>
    </row>
    <row r="17624" spans="1:1" x14ac:dyDescent="0.25">
      <c r="A17624" s="4"/>
    </row>
    <row r="17625" spans="1:1" x14ac:dyDescent="0.25">
      <c r="A17625" s="4"/>
    </row>
    <row r="17626" spans="1:1" x14ac:dyDescent="0.25">
      <c r="A17626" s="4"/>
    </row>
    <row r="17627" spans="1:1" x14ac:dyDescent="0.25">
      <c r="A17627" s="4"/>
    </row>
    <row r="17628" spans="1:1" x14ac:dyDescent="0.25">
      <c r="A17628" s="4"/>
    </row>
    <row r="17629" spans="1:1" x14ac:dyDescent="0.25">
      <c r="A17629" s="4"/>
    </row>
    <row r="17630" spans="1:1" x14ac:dyDescent="0.25">
      <c r="A17630" s="4"/>
    </row>
    <row r="17631" spans="1:1" x14ac:dyDescent="0.25">
      <c r="A17631" s="4"/>
    </row>
    <row r="17632" spans="1:1" x14ac:dyDescent="0.25">
      <c r="A17632" s="4"/>
    </row>
    <row r="17633" spans="1:1" x14ac:dyDescent="0.25">
      <c r="A17633" s="4"/>
    </row>
    <row r="17634" spans="1:1" x14ac:dyDescent="0.25">
      <c r="A17634" s="4"/>
    </row>
    <row r="17635" spans="1:1" x14ac:dyDescent="0.25">
      <c r="A17635" s="4"/>
    </row>
    <row r="17636" spans="1:1" x14ac:dyDescent="0.25">
      <c r="A17636" s="4"/>
    </row>
    <row r="17637" spans="1:1" x14ac:dyDescent="0.25">
      <c r="A17637" s="4"/>
    </row>
    <row r="17638" spans="1:1" x14ac:dyDescent="0.25">
      <c r="A17638" s="4"/>
    </row>
    <row r="17639" spans="1:1" x14ac:dyDescent="0.25">
      <c r="A17639" s="4"/>
    </row>
    <row r="17640" spans="1:1" x14ac:dyDescent="0.25">
      <c r="A17640" s="4"/>
    </row>
    <row r="17641" spans="1:1" x14ac:dyDescent="0.25">
      <c r="A17641" s="4"/>
    </row>
    <row r="17642" spans="1:1" x14ac:dyDescent="0.25">
      <c r="A17642" s="4"/>
    </row>
    <row r="17643" spans="1:1" x14ac:dyDescent="0.25">
      <c r="A17643" s="4"/>
    </row>
    <row r="17644" spans="1:1" x14ac:dyDescent="0.25">
      <c r="A17644" s="4"/>
    </row>
    <row r="17645" spans="1:1" x14ac:dyDescent="0.25">
      <c r="A17645" s="4"/>
    </row>
    <row r="17646" spans="1:1" x14ac:dyDescent="0.25">
      <c r="A17646" s="4"/>
    </row>
    <row r="17647" spans="1:1" x14ac:dyDescent="0.25">
      <c r="A17647" s="4"/>
    </row>
    <row r="17648" spans="1:1" x14ac:dyDescent="0.25">
      <c r="A17648" s="4"/>
    </row>
    <row r="17649" spans="1:1" x14ac:dyDescent="0.25">
      <c r="A17649" s="4"/>
    </row>
    <row r="17650" spans="1:1" x14ac:dyDescent="0.25">
      <c r="A17650" s="4"/>
    </row>
    <row r="17651" spans="1:1" x14ac:dyDescent="0.25">
      <c r="A17651" s="4"/>
    </row>
    <row r="17652" spans="1:1" x14ac:dyDescent="0.25">
      <c r="A17652" s="4"/>
    </row>
    <row r="17653" spans="1:1" x14ac:dyDescent="0.25">
      <c r="A17653" s="4"/>
    </row>
    <row r="17654" spans="1:1" x14ac:dyDescent="0.25">
      <c r="A17654" s="4"/>
    </row>
    <row r="17655" spans="1:1" x14ac:dyDescent="0.25">
      <c r="A17655" s="4"/>
    </row>
    <row r="17656" spans="1:1" x14ac:dyDescent="0.25">
      <c r="A17656" s="4"/>
    </row>
    <row r="17657" spans="1:1" x14ac:dyDescent="0.25">
      <c r="A17657" s="4"/>
    </row>
    <row r="17658" spans="1:1" x14ac:dyDescent="0.25">
      <c r="A17658" s="4"/>
    </row>
    <row r="17659" spans="1:1" x14ac:dyDescent="0.25">
      <c r="A17659" s="4"/>
    </row>
    <row r="17660" spans="1:1" x14ac:dyDescent="0.25">
      <c r="A17660" s="4"/>
    </row>
    <row r="17661" spans="1:1" x14ac:dyDescent="0.25">
      <c r="A17661" s="4"/>
    </row>
    <row r="17662" spans="1:1" x14ac:dyDescent="0.25">
      <c r="A17662" s="4"/>
    </row>
    <row r="17663" spans="1:1" x14ac:dyDescent="0.25">
      <c r="A17663" s="4"/>
    </row>
    <row r="17664" spans="1:1" x14ac:dyDescent="0.25">
      <c r="A17664" s="4"/>
    </row>
    <row r="17665" spans="1:1" x14ac:dyDescent="0.25">
      <c r="A17665" s="4"/>
    </row>
    <row r="17666" spans="1:1" x14ac:dyDescent="0.25">
      <c r="A17666" s="4"/>
    </row>
    <row r="17667" spans="1:1" x14ac:dyDescent="0.25">
      <c r="A17667" s="4"/>
    </row>
    <row r="17668" spans="1:1" x14ac:dyDescent="0.25">
      <c r="A17668" s="4"/>
    </row>
    <row r="17669" spans="1:1" x14ac:dyDescent="0.25">
      <c r="A17669" s="4"/>
    </row>
    <row r="17670" spans="1:1" x14ac:dyDescent="0.25">
      <c r="A17670" s="4"/>
    </row>
    <row r="17671" spans="1:1" x14ac:dyDescent="0.25">
      <c r="A17671" s="4"/>
    </row>
    <row r="17672" spans="1:1" x14ac:dyDescent="0.25">
      <c r="A17672" s="4"/>
    </row>
    <row r="17673" spans="1:1" x14ac:dyDescent="0.25">
      <c r="A17673" s="4"/>
    </row>
    <row r="17674" spans="1:1" x14ac:dyDescent="0.25">
      <c r="A17674" s="4"/>
    </row>
    <row r="17675" spans="1:1" x14ac:dyDescent="0.25">
      <c r="A17675" s="4"/>
    </row>
    <row r="17676" spans="1:1" x14ac:dyDescent="0.25">
      <c r="A17676" s="4"/>
    </row>
    <row r="17677" spans="1:1" x14ac:dyDescent="0.25">
      <c r="A17677" s="4"/>
    </row>
    <row r="17678" spans="1:1" x14ac:dyDescent="0.25">
      <c r="A17678" s="4"/>
    </row>
    <row r="17679" spans="1:1" x14ac:dyDescent="0.25">
      <c r="A17679" s="4"/>
    </row>
    <row r="17680" spans="1:1" x14ac:dyDescent="0.25">
      <c r="A17680" s="4"/>
    </row>
    <row r="17681" spans="1:1" x14ac:dyDescent="0.25">
      <c r="A17681" s="4"/>
    </row>
    <row r="17682" spans="1:1" x14ac:dyDescent="0.25">
      <c r="A17682" s="4"/>
    </row>
    <row r="17683" spans="1:1" x14ac:dyDescent="0.25">
      <c r="A17683" s="4"/>
    </row>
    <row r="17684" spans="1:1" x14ac:dyDescent="0.25">
      <c r="A17684" s="4"/>
    </row>
    <row r="17685" spans="1:1" x14ac:dyDescent="0.25">
      <c r="A17685" s="4"/>
    </row>
    <row r="17686" spans="1:1" x14ac:dyDescent="0.25">
      <c r="A17686" s="4"/>
    </row>
    <row r="17687" spans="1:1" x14ac:dyDescent="0.25">
      <c r="A17687" s="4"/>
    </row>
    <row r="17688" spans="1:1" x14ac:dyDescent="0.25">
      <c r="A17688" s="4"/>
    </row>
    <row r="17689" spans="1:1" x14ac:dyDescent="0.25">
      <c r="A17689" s="4"/>
    </row>
    <row r="17690" spans="1:1" x14ac:dyDescent="0.25">
      <c r="A17690" s="4"/>
    </row>
    <row r="17691" spans="1:1" x14ac:dyDescent="0.25">
      <c r="A17691" s="4"/>
    </row>
    <row r="17692" spans="1:1" x14ac:dyDescent="0.25">
      <c r="A17692" s="4"/>
    </row>
    <row r="17693" spans="1:1" x14ac:dyDescent="0.25">
      <c r="A17693" s="4"/>
    </row>
    <row r="17694" spans="1:1" x14ac:dyDescent="0.25">
      <c r="A17694" s="4"/>
    </row>
    <row r="17695" spans="1:1" x14ac:dyDescent="0.25">
      <c r="A17695" s="4"/>
    </row>
    <row r="17696" spans="1:1" x14ac:dyDescent="0.25">
      <c r="A17696" s="4"/>
    </row>
    <row r="17697" spans="1:1" x14ac:dyDescent="0.25">
      <c r="A17697" s="4"/>
    </row>
    <row r="17698" spans="1:1" x14ac:dyDescent="0.25">
      <c r="A17698" s="4"/>
    </row>
    <row r="17699" spans="1:1" x14ac:dyDescent="0.25">
      <c r="A17699" s="4"/>
    </row>
    <row r="17700" spans="1:1" x14ac:dyDescent="0.25">
      <c r="A17700" s="4"/>
    </row>
    <row r="17701" spans="1:1" x14ac:dyDescent="0.25">
      <c r="A17701" s="4"/>
    </row>
    <row r="17702" spans="1:1" x14ac:dyDescent="0.25">
      <c r="A17702" s="4"/>
    </row>
    <row r="17703" spans="1:1" x14ac:dyDescent="0.25">
      <c r="A17703" s="4"/>
    </row>
    <row r="17704" spans="1:1" x14ac:dyDescent="0.25">
      <c r="A17704" s="4"/>
    </row>
    <row r="17705" spans="1:1" x14ac:dyDescent="0.25">
      <c r="A17705" s="4"/>
    </row>
    <row r="17706" spans="1:1" x14ac:dyDescent="0.25">
      <c r="A17706" s="4"/>
    </row>
    <row r="17707" spans="1:1" x14ac:dyDescent="0.25">
      <c r="A17707" s="4"/>
    </row>
    <row r="17708" spans="1:1" x14ac:dyDescent="0.25">
      <c r="A17708" s="4"/>
    </row>
    <row r="17709" spans="1:1" x14ac:dyDescent="0.25">
      <c r="A17709" s="4"/>
    </row>
    <row r="17710" spans="1:1" x14ac:dyDescent="0.25">
      <c r="A17710" s="4"/>
    </row>
    <row r="17711" spans="1:1" x14ac:dyDescent="0.25">
      <c r="A17711" s="4"/>
    </row>
    <row r="17712" spans="1:1" x14ac:dyDescent="0.25">
      <c r="A17712" s="4"/>
    </row>
    <row r="17713" spans="1:1" x14ac:dyDescent="0.25">
      <c r="A17713" s="4"/>
    </row>
    <row r="17714" spans="1:1" x14ac:dyDescent="0.25">
      <c r="A17714" s="4"/>
    </row>
    <row r="17715" spans="1:1" x14ac:dyDescent="0.25">
      <c r="A17715" s="4"/>
    </row>
    <row r="17716" spans="1:1" x14ac:dyDescent="0.25">
      <c r="A17716" s="4"/>
    </row>
    <row r="17717" spans="1:1" x14ac:dyDescent="0.25">
      <c r="A17717" s="4"/>
    </row>
    <row r="17718" spans="1:1" x14ac:dyDescent="0.25">
      <c r="A17718" s="4"/>
    </row>
    <row r="17719" spans="1:1" x14ac:dyDescent="0.25">
      <c r="A17719" s="4"/>
    </row>
    <row r="17720" spans="1:1" x14ac:dyDescent="0.25">
      <c r="A17720" s="4"/>
    </row>
    <row r="17721" spans="1:1" x14ac:dyDescent="0.25">
      <c r="A17721" s="4"/>
    </row>
    <row r="17722" spans="1:1" x14ac:dyDescent="0.25">
      <c r="A17722" s="4"/>
    </row>
    <row r="17723" spans="1:1" x14ac:dyDescent="0.25">
      <c r="A17723" s="4"/>
    </row>
    <row r="17724" spans="1:1" x14ac:dyDescent="0.25">
      <c r="A17724" s="4"/>
    </row>
    <row r="17725" spans="1:1" x14ac:dyDescent="0.25">
      <c r="A17725" s="4"/>
    </row>
    <row r="17726" spans="1:1" x14ac:dyDescent="0.25">
      <c r="A17726" s="4"/>
    </row>
    <row r="17727" spans="1:1" x14ac:dyDescent="0.25">
      <c r="A17727" s="4"/>
    </row>
    <row r="17728" spans="1:1" x14ac:dyDescent="0.25">
      <c r="A17728" s="4"/>
    </row>
    <row r="17729" spans="1:1" x14ac:dyDescent="0.25">
      <c r="A17729" s="4"/>
    </row>
    <row r="17730" spans="1:1" x14ac:dyDescent="0.25">
      <c r="A17730" s="4"/>
    </row>
    <row r="17731" spans="1:1" x14ac:dyDescent="0.25">
      <c r="A17731" s="4"/>
    </row>
    <row r="17732" spans="1:1" x14ac:dyDescent="0.25">
      <c r="A17732" s="4"/>
    </row>
    <row r="17733" spans="1:1" x14ac:dyDescent="0.25">
      <c r="A17733" s="4"/>
    </row>
    <row r="17734" spans="1:1" x14ac:dyDescent="0.25">
      <c r="A17734" s="4"/>
    </row>
    <row r="17735" spans="1:1" x14ac:dyDescent="0.25">
      <c r="A17735" s="4"/>
    </row>
    <row r="17736" spans="1:1" x14ac:dyDescent="0.25">
      <c r="A17736" s="4"/>
    </row>
    <row r="17737" spans="1:1" x14ac:dyDescent="0.25">
      <c r="A17737" s="4"/>
    </row>
    <row r="17738" spans="1:1" x14ac:dyDescent="0.25">
      <c r="A17738" s="4"/>
    </row>
    <row r="17739" spans="1:1" x14ac:dyDescent="0.25">
      <c r="A17739" s="4"/>
    </row>
    <row r="17740" spans="1:1" x14ac:dyDescent="0.25">
      <c r="A17740" s="4"/>
    </row>
    <row r="17741" spans="1:1" x14ac:dyDescent="0.25">
      <c r="A17741" s="4"/>
    </row>
    <row r="17742" spans="1:1" x14ac:dyDescent="0.25">
      <c r="A17742" s="4"/>
    </row>
    <row r="17743" spans="1:1" x14ac:dyDescent="0.25">
      <c r="A17743" s="4"/>
    </row>
    <row r="17744" spans="1:1" x14ac:dyDescent="0.25">
      <c r="A17744" s="4"/>
    </row>
    <row r="17745" spans="1:1" x14ac:dyDescent="0.25">
      <c r="A17745" s="4"/>
    </row>
    <row r="17746" spans="1:1" x14ac:dyDescent="0.25">
      <c r="A17746" s="4"/>
    </row>
    <row r="17747" spans="1:1" x14ac:dyDescent="0.25">
      <c r="A17747" s="4"/>
    </row>
    <row r="17748" spans="1:1" x14ac:dyDescent="0.25">
      <c r="A17748" s="4"/>
    </row>
    <row r="17749" spans="1:1" x14ac:dyDescent="0.25">
      <c r="A17749" s="4"/>
    </row>
    <row r="17750" spans="1:1" x14ac:dyDescent="0.25">
      <c r="A17750" s="4"/>
    </row>
    <row r="17751" spans="1:1" x14ac:dyDescent="0.25">
      <c r="A17751" s="4"/>
    </row>
    <row r="17752" spans="1:1" x14ac:dyDescent="0.25">
      <c r="A17752" s="4"/>
    </row>
    <row r="17753" spans="1:1" x14ac:dyDescent="0.25">
      <c r="A17753" s="4"/>
    </row>
    <row r="17754" spans="1:1" x14ac:dyDescent="0.25">
      <c r="A17754" s="4"/>
    </row>
    <row r="17755" spans="1:1" x14ac:dyDescent="0.25">
      <c r="A17755" s="4"/>
    </row>
    <row r="17756" spans="1:1" x14ac:dyDescent="0.25">
      <c r="A17756" s="4"/>
    </row>
    <row r="17757" spans="1:1" x14ac:dyDescent="0.25">
      <c r="A17757" s="4"/>
    </row>
    <row r="17758" spans="1:1" x14ac:dyDescent="0.25">
      <c r="A17758" s="4"/>
    </row>
    <row r="17759" spans="1:1" x14ac:dyDescent="0.25">
      <c r="A17759" s="4"/>
    </row>
    <row r="17760" spans="1:1" x14ac:dyDescent="0.25">
      <c r="A17760" s="4"/>
    </row>
    <row r="17761" spans="1:1" x14ac:dyDescent="0.25">
      <c r="A17761" s="4"/>
    </row>
    <row r="17762" spans="1:1" x14ac:dyDescent="0.25">
      <c r="A17762" s="4"/>
    </row>
    <row r="17763" spans="1:1" x14ac:dyDescent="0.25">
      <c r="A17763" s="4"/>
    </row>
    <row r="17764" spans="1:1" x14ac:dyDescent="0.25">
      <c r="A17764" s="4"/>
    </row>
    <row r="17765" spans="1:1" x14ac:dyDescent="0.25">
      <c r="A17765" s="4"/>
    </row>
    <row r="17766" spans="1:1" x14ac:dyDescent="0.25">
      <c r="A17766" s="4"/>
    </row>
    <row r="17767" spans="1:1" x14ac:dyDescent="0.25">
      <c r="A17767" s="4"/>
    </row>
    <row r="17768" spans="1:1" x14ac:dyDescent="0.25">
      <c r="A17768" s="4"/>
    </row>
    <row r="17769" spans="1:1" x14ac:dyDescent="0.25">
      <c r="A17769" s="4"/>
    </row>
    <row r="17770" spans="1:1" x14ac:dyDescent="0.25">
      <c r="A17770" s="4"/>
    </row>
    <row r="17771" spans="1:1" x14ac:dyDescent="0.25">
      <c r="A17771" s="4"/>
    </row>
    <row r="17772" spans="1:1" x14ac:dyDescent="0.25">
      <c r="A17772" s="4"/>
    </row>
    <row r="17773" spans="1:1" x14ac:dyDescent="0.25">
      <c r="A17773" s="4"/>
    </row>
    <row r="17774" spans="1:1" x14ac:dyDescent="0.25">
      <c r="A17774" s="4"/>
    </row>
    <row r="17775" spans="1:1" x14ac:dyDescent="0.25">
      <c r="A17775" s="4"/>
    </row>
    <row r="17776" spans="1:1" x14ac:dyDescent="0.25">
      <c r="A17776" s="4"/>
    </row>
    <row r="17777" spans="1:1" x14ac:dyDescent="0.25">
      <c r="A17777" s="4"/>
    </row>
    <row r="17778" spans="1:1" x14ac:dyDescent="0.25">
      <c r="A17778" s="4"/>
    </row>
    <row r="17779" spans="1:1" x14ac:dyDescent="0.25">
      <c r="A17779" s="4"/>
    </row>
    <row r="17780" spans="1:1" x14ac:dyDescent="0.25">
      <c r="A17780" s="4"/>
    </row>
    <row r="17781" spans="1:1" x14ac:dyDescent="0.25">
      <c r="A17781" s="4"/>
    </row>
    <row r="17782" spans="1:1" x14ac:dyDescent="0.25">
      <c r="A17782" s="4"/>
    </row>
    <row r="17783" spans="1:1" x14ac:dyDescent="0.25">
      <c r="A17783" s="4"/>
    </row>
    <row r="17784" spans="1:1" x14ac:dyDescent="0.25">
      <c r="A17784" s="4"/>
    </row>
    <row r="17785" spans="1:1" x14ac:dyDescent="0.25">
      <c r="A17785" s="4"/>
    </row>
    <row r="17786" spans="1:1" x14ac:dyDescent="0.25">
      <c r="A17786" s="4"/>
    </row>
    <row r="17787" spans="1:1" x14ac:dyDescent="0.25">
      <c r="A17787" s="4"/>
    </row>
    <row r="17788" spans="1:1" x14ac:dyDescent="0.25">
      <c r="A17788" s="4"/>
    </row>
    <row r="17789" spans="1:1" x14ac:dyDescent="0.25">
      <c r="A17789" s="4"/>
    </row>
    <row r="17790" spans="1:1" x14ac:dyDescent="0.25">
      <c r="A17790" s="4"/>
    </row>
    <row r="17791" spans="1:1" x14ac:dyDescent="0.25">
      <c r="A17791" s="4"/>
    </row>
    <row r="17792" spans="1:1" x14ac:dyDescent="0.25">
      <c r="A17792" s="4"/>
    </row>
    <row r="17793" spans="1:1" x14ac:dyDescent="0.25">
      <c r="A17793" s="4"/>
    </row>
    <row r="17794" spans="1:1" x14ac:dyDescent="0.25">
      <c r="A17794" s="4"/>
    </row>
    <row r="17795" spans="1:1" x14ac:dyDescent="0.25">
      <c r="A17795" s="4"/>
    </row>
    <row r="17796" spans="1:1" x14ac:dyDescent="0.25">
      <c r="A17796" s="4"/>
    </row>
    <row r="17797" spans="1:1" x14ac:dyDescent="0.25">
      <c r="A17797" s="4"/>
    </row>
    <row r="17798" spans="1:1" x14ac:dyDescent="0.25">
      <c r="A17798" s="4"/>
    </row>
    <row r="17799" spans="1:1" x14ac:dyDescent="0.25">
      <c r="A17799" s="4"/>
    </row>
    <row r="17800" spans="1:1" x14ac:dyDescent="0.25">
      <c r="A17800" s="4"/>
    </row>
    <row r="17801" spans="1:1" x14ac:dyDescent="0.25">
      <c r="A17801" s="4"/>
    </row>
    <row r="17802" spans="1:1" x14ac:dyDescent="0.25">
      <c r="A17802" s="4"/>
    </row>
    <row r="17803" spans="1:1" x14ac:dyDescent="0.25">
      <c r="A17803" s="4"/>
    </row>
    <row r="17804" spans="1:1" x14ac:dyDescent="0.25">
      <c r="A17804" s="4"/>
    </row>
    <row r="17805" spans="1:1" x14ac:dyDescent="0.25">
      <c r="A17805" s="4"/>
    </row>
    <row r="17806" spans="1:1" x14ac:dyDescent="0.25">
      <c r="A17806" s="4"/>
    </row>
    <row r="17807" spans="1:1" x14ac:dyDescent="0.25">
      <c r="A17807" s="4"/>
    </row>
    <row r="17808" spans="1:1" x14ac:dyDescent="0.25">
      <c r="A17808" s="4"/>
    </row>
    <row r="17809" spans="1:1" x14ac:dyDescent="0.25">
      <c r="A17809" s="4"/>
    </row>
    <row r="17810" spans="1:1" x14ac:dyDescent="0.25">
      <c r="A17810" s="4"/>
    </row>
    <row r="17811" spans="1:1" x14ac:dyDescent="0.25">
      <c r="A17811" s="4"/>
    </row>
    <row r="17812" spans="1:1" x14ac:dyDescent="0.25">
      <c r="A17812" s="4"/>
    </row>
    <row r="17813" spans="1:1" x14ac:dyDescent="0.25">
      <c r="A17813" s="4"/>
    </row>
    <row r="17814" spans="1:1" x14ac:dyDescent="0.25">
      <c r="A17814" s="4"/>
    </row>
    <row r="17815" spans="1:1" x14ac:dyDescent="0.25">
      <c r="A17815" s="4"/>
    </row>
    <row r="17816" spans="1:1" x14ac:dyDescent="0.25">
      <c r="A17816" s="4"/>
    </row>
    <row r="17817" spans="1:1" x14ac:dyDescent="0.25">
      <c r="A17817" s="4"/>
    </row>
    <row r="17818" spans="1:1" x14ac:dyDescent="0.25">
      <c r="A17818" s="4"/>
    </row>
    <row r="17819" spans="1:1" x14ac:dyDescent="0.25">
      <c r="A17819" s="4"/>
    </row>
    <row r="17820" spans="1:1" x14ac:dyDescent="0.25">
      <c r="A17820" s="4"/>
    </row>
    <row r="17821" spans="1:1" x14ac:dyDescent="0.25">
      <c r="A17821" s="4"/>
    </row>
    <row r="17822" spans="1:1" x14ac:dyDescent="0.25">
      <c r="A17822" s="4"/>
    </row>
    <row r="17823" spans="1:1" x14ac:dyDescent="0.25">
      <c r="A17823" s="4"/>
    </row>
    <row r="17824" spans="1:1" x14ac:dyDescent="0.25">
      <c r="A17824" s="4"/>
    </row>
    <row r="17825" spans="1:1" x14ac:dyDescent="0.25">
      <c r="A17825" s="4"/>
    </row>
    <row r="17826" spans="1:1" x14ac:dyDescent="0.25">
      <c r="A17826" s="4"/>
    </row>
    <row r="17827" spans="1:1" x14ac:dyDescent="0.25">
      <c r="A17827" s="4"/>
    </row>
    <row r="17828" spans="1:1" x14ac:dyDescent="0.25">
      <c r="A17828" s="4"/>
    </row>
    <row r="17829" spans="1:1" x14ac:dyDescent="0.25">
      <c r="A17829" s="4"/>
    </row>
    <row r="17830" spans="1:1" x14ac:dyDescent="0.25">
      <c r="A17830" s="4"/>
    </row>
    <row r="17831" spans="1:1" x14ac:dyDescent="0.25">
      <c r="A17831" s="4"/>
    </row>
    <row r="17832" spans="1:1" x14ac:dyDescent="0.25">
      <c r="A17832" s="4"/>
    </row>
    <row r="17833" spans="1:1" x14ac:dyDescent="0.25">
      <c r="A17833" s="4"/>
    </row>
    <row r="17834" spans="1:1" x14ac:dyDescent="0.25">
      <c r="A17834" s="4"/>
    </row>
    <row r="17835" spans="1:1" x14ac:dyDescent="0.25">
      <c r="A17835" s="4"/>
    </row>
    <row r="17836" spans="1:1" x14ac:dyDescent="0.25">
      <c r="A17836" s="4"/>
    </row>
    <row r="17837" spans="1:1" x14ac:dyDescent="0.25">
      <c r="A17837" s="4"/>
    </row>
    <row r="17838" spans="1:1" x14ac:dyDescent="0.25">
      <c r="A17838" s="4"/>
    </row>
    <row r="17839" spans="1:1" x14ac:dyDescent="0.25">
      <c r="A17839" s="4"/>
    </row>
    <row r="17840" spans="1:1" x14ac:dyDescent="0.25">
      <c r="A17840" s="4"/>
    </row>
    <row r="17841" spans="1:1" x14ac:dyDescent="0.25">
      <c r="A17841" s="4"/>
    </row>
    <row r="17842" spans="1:1" x14ac:dyDescent="0.25">
      <c r="A17842" s="4"/>
    </row>
    <row r="17843" spans="1:1" x14ac:dyDescent="0.25">
      <c r="A17843" s="4"/>
    </row>
    <row r="17844" spans="1:1" x14ac:dyDescent="0.25">
      <c r="A17844" s="4"/>
    </row>
    <row r="17845" spans="1:1" x14ac:dyDescent="0.25">
      <c r="A17845" s="4"/>
    </row>
    <row r="17846" spans="1:1" x14ac:dyDescent="0.25">
      <c r="A17846" s="4"/>
    </row>
    <row r="17847" spans="1:1" x14ac:dyDescent="0.25">
      <c r="A17847" s="4"/>
    </row>
    <row r="17848" spans="1:1" x14ac:dyDescent="0.25">
      <c r="A17848" s="4"/>
    </row>
    <row r="17849" spans="1:1" x14ac:dyDescent="0.25">
      <c r="A17849" s="4"/>
    </row>
    <row r="17850" spans="1:1" x14ac:dyDescent="0.25">
      <c r="A17850" s="4"/>
    </row>
    <row r="17851" spans="1:1" x14ac:dyDescent="0.25">
      <c r="A17851" s="4"/>
    </row>
    <row r="17852" spans="1:1" x14ac:dyDescent="0.25">
      <c r="A17852" s="4"/>
    </row>
    <row r="17853" spans="1:1" x14ac:dyDescent="0.25">
      <c r="A17853" s="4"/>
    </row>
    <row r="17854" spans="1:1" x14ac:dyDescent="0.25">
      <c r="A17854" s="4"/>
    </row>
    <row r="17855" spans="1:1" x14ac:dyDescent="0.25">
      <c r="A17855" s="4"/>
    </row>
    <row r="17856" spans="1:1" x14ac:dyDescent="0.25">
      <c r="A17856" s="4"/>
    </row>
    <row r="17857" spans="1:1" x14ac:dyDescent="0.25">
      <c r="A17857" s="4"/>
    </row>
    <row r="17858" spans="1:1" x14ac:dyDescent="0.25">
      <c r="A17858" s="4"/>
    </row>
    <row r="17859" spans="1:1" x14ac:dyDescent="0.25">
      <c r="A17859" s="4"/>
    </row>
    <row r="17860" spans="1:1" x14ac:dyDescent="0.25">
      <c r="A17860" s="4"/>
    </row>
    <row r="17861" spans="1:1" x14ac:dyDescent="0.25">
      <c r="A17861" s="4"/>
    </row>
    <row r="17862" spans="1:1" x14ac:dyDescent="0.25">
      <c r="A17862" s="4"/>
    </row>
    <row r="17863" spans="1:1" x14ac:dyDescent="0.25">
      <c r="A17863" s="4"/>
    </row>
    <row r="17864" spans="1:1" x14ac:dyDescent="0.25">
      <c r="A17864" s="4"/>
    </row>
    <row r="17865" spans="1:1" x14ac:dyDescent="0.25">
      <c r="A17865" s="4"/>
    </row>
    <row r="17866" spans="1:1" x14ac:dyDescent="0.25">
      <c r="A17866" s="4"/>
    </row>
    <row r="17867" spans="1:1" x14ac:dyDescent="0.25">
      <c r="A17867" s="4"/>
    </row>
    <row r="17868" spans="1:1" x14ac:dyDescent="0.25">
      <c r="A17868" s="4"/>
    </row>
    <row r="17869" spans="1:1" x14ac:dyDescent="0.25">
      <c r="A17869" s="4"/>
    </row>
    <row r="17870" spans="1:1" x14ac:dyDescent="0.25">
      <c r="A17870" s="4"/>
    </row>
    <row r="17871" spans="1:1" x14ac:dyDescent="0.25">
      <c r="A17871" s="4"/>
    </row>
    <row r="17872" spans="1:1" x14ac:dyDescent="0.25">
      <c r="A17872" s="4"/>
    </row>
    <row r="17873" spans="1:1" x14ac:dyDescent="0.25">
      <c r="A17873" s="4"/>
    </row>
    <row r="17874" spans="1:1" x14ac:dyDescent="0.25">
      <c r="A17874" s="4"/>
    </row>
    <row r="17875" spans="1:1" x14ac:dyDescent="0.25">
      <c r="A17875" s="4"/>
    </row>
    <row r="17876" spans="1:1" x14ac:dyDescent="0.25">
      <c r="A17876" s="4"/>
    </row>
    <row r="17877" spans="1:1" x14ac:dyDescent="0.25">
      <c r="A17877" s="4"/>
    </row>
    <row r="17878" spans="1:1" x14ac:dyDescent="0.25">
      <c r="A17878" s="4"/>
    </row>
    <row r="17879" spans="1:1" x14ac:dyDescent="0.25">
      <c r="A17879" s="4"/>
    </row>
    <row r="17880" spans="1:1" x14ac:dyDescent="0.25">
      <c r="A17880" s="4"/>
    </row>
    <row r="17881" spans="1:1" x14ac:dyDescent="0.25">
      <c r="A17881" s="4"/>
    </row>
    <row r="17882" spans="1:1" x14ac:dyDescent="0.25">
      <c r="A17882" s="4"/>
    </row>
    <row r="17883" spans="1:1" x14ac:dyDescent="0.25">
      <c r="A17883" s="4"/>
    </row>
    <row r="17884" spans="1:1" x14ac:dyDescent="0.25">
      <c r="A17884" s="4"/>
    </row>
    <row r="17885" spans="1:1" x14ac:dyDescent="0.25">
      <c r="A17885" s="4"/>
    </row>
    <row r="17886" spans="1:1" x14ac:dyDescent="0.25">
      <c r="A17886" s="4"/>
    </row>
    <row r="17887" spans="1:1" x14ac:dyDescent="0.25">
      <c r="A17887" s="4"/>
    </row>
    <row r="17888" spans="1:1" x14ac:dyDescent="0.25">
      <c r="A17888" s="4"/>
    </row>
    <row r="17889" spans="1:1" x14ac:dyDescent="0.25">
      <c r="A17889" s="4"/>
    </row>
    <row r="17890" spans="1:1" x14ac:dyDescent="0.25">
      <c r="A17890" s="4"/>
    </row>
    <row r="17891" spans="1:1" x14ac:dyDescent="0.25">
      <c r="A17891" s="4"/>
    </row>
    <row r="17892" spans="1:1" x14ac:dyDescent="0.25">
      <c r="A17892" s="4"/>
    </row>
    <row r="17893" spans="1:1" x14ac:dyDescent="0.25">
      <c r="A17893" s="4"/>
    </row>
    <row r="17894" spans="1:1" x14ac:dyDescent="0.25">
      <c r="A17894" s="4"/>
    </row>
    <row r="17895" spans="1:1" x14ac:dyDescent="0.25">
      <c r="A17895" s="4"/>
    </row>
    <row r="17896" spans="1:1" x14ac:dyDescent="0.25">
      <c r="A17896" s="4"/>
    </row>
    <row r="17897" spans="1:1" x14ac:dyDescent="0.25">
      <c r="A17897" s="4"/>
    </row>
    <row r="17898" spans="1:1" x14ac:dyDescent="0.25">
      <c r="A17898" s="4"/>
    </row>
    <row r="17899" spans="1:1" x14ac:dyDescent="0.25">
      <c r="A17899" s="4"/>
    </row>
    <row r="17900" spans="1:1" x14ac:dyDescent="0.25">
      <c r="A17900" s="4"/>
    </row>
    <row r="17901" spans="1:1" x14ac:dyDescent="0.25">
      <c r="A17901" s="4"/>
    </row>
    <row r="17902" spans="1:1" x14ac:dyDescent="0.25">
      <c r="A17902" s="4"/>
    </row>
    <row r="17903" spans="1:1" x14ac:dyDescent="0.25">
      <c r="A17903" s="4"/>
    </row>
    <row r="17904" spans="1:1" x14ac:dyDescent="0.25">
      <c r="A17904" s="4"/>
    </row>
    <row r="17905" spans="1:1" x14ac:dyDescent="0.25">
      <c r="A17905" s="4"/>
    </row>
    <row r="17906" spans="1:1" x14ac:dyDescent="0.25">
      <c r="A17906" s="4"/>
    </row>
    <row r="17907" spans="1:1" x14ac:dyDescent="0.25">
      <c r="A17907" s="4"/>
    </row>
    <row r="17908" spans="1:1" x14ac:dyDescent="0.25">
      <c r="A17908" s="4"/>
    </row>
    <row r="17909" spans="1:1" x14ac:dyDescent="0.25">
      <c r="A17909" s="4"/>
    </row>
    <row r="17910" spans="1:1" x14ac:dyDescent="0.25">
      <c r="A17910" s="4"/>
    </row>
    <row r="17911" spans="1:1" x14ac:dyDescent="0.25">
      <c r="A17911" s="4"/>
    </row>
    <row r="17912" spans="1:1" x14ac:dyDescent="0.25">
      <c r="A17912" s="4"/>
    </row>
    <row r="17913" spans="1:1" x14ac:dyDescent="0.25">
      <c r="A17913" s="4"/>
    </row>
    <row r="17914" spans="1:1" x14ac:dyDescent="0.25">
      <c r="A17914" s="4"/>
    </row>
    <row r="17915" spans="1:1" x14ac:dyDescent="0.25">
      <c r="A17915" s="4"/>
    </row>
    <row r="17916" spans="1:1" x14ac:dyDescent="0.25">
      <c r="A17916" s="4"/>
    </row>
    <row r="17917" spans="1:1" x14ac:dyDescent="0.25">
      <c r="A17917" s="4"/>
    </row>
    <row r="17918" spans="1:1" x14ac:dyDescent="0.25">
      <c r="A17918" s="4"/>
    </row>
    <row r="17919" spans="1:1" x14ac:dyDescent="0.25">
      <c r="A17919" s="4"/>
    </row>
    <row r="17920" spans="1:1" x14ac:dyDescent="0.25">
      <c r="A17920" s="4"/>
    </row>
    <row r="17921" spans="1:1" x14ac:dyDescent="0.25">
      <c r="A17921" s="4"/>
    </row>
    <row r="17922" spans="1:1" x14ac:dyDescent="0.25">
      <c r="A17922" s="4"/>
    </row>
    <row r="17923" spans="1:1" x14ac:dyDescent="0.25">
      <c r="A17923" s="4"/>
    </row>
    <row r="17924" spans="1:1" x14ac:dyDescent="0.25">
      <c r="A17924" s="4"/>
    </row>
    <row r="17925" spans="1:1" x14ac:dyDescent="0.25">
      <c r="A17925" s="4"/>
    </row>
    <row r="17926" spans="1:1" x14ac:dyDescent="0.25">
      <c r="A17926" s="4"/>
    </row>
    <row r="17927" spans="1:1" x14ac:dyDescent="0.25">
      <c r="A17927" s="4"/>
    </row>
    <row r="17928" spans="1:1" x14ac:dyDescent="0.25">
      <c r="A17928" s="4"/>
    </row>
    <row r="17929" spans="1:1" x14ac:dyDescent="0.25">
      <c r="A17929" s="4"/>
    </row>
    <row r="17930" spans="1:1" x14ac:dyDescent="0.25">
      <c r="A17930" s="4"/>
    </row>
    <row r="17931" spans="1:1" x14ac:dyDescent="0.25">
      <c r="A17931" s="4"/>
    </row>
    <row r="17932" spans="1:1" x14ac:dyDescent="0.25">
      <c r="A17932" s="4"/>
    </row>
    <row r="17933" spans="1:1" x14ac:dyDescent="0.25">
      <c r="A17933" s="4"/>
    </row>
    <row r="17934" spans="1:1" x14ac:dyDescent="0.25">
      <c r="A17934" s="4"/>
    </row>
    <row r="17935" spans="1:1" x14ac:dyDescent="0.25">
      <c r="A17935" s="4"/>
    </row>
    <row r="17936" spans="1:1" x14ac:dyDescent="0.25">
      <c r="A17936" s="4"/>
    </row>
    <row r="17937" spans="1:1" x14ac:dyDescent="0.25">
      <c r="A17937" s="4"/>
    </row>
    <row r="17938" spans="1:1" x14ac:dyDescent="0.25">
      <c r="A17938" s="4"/>
    </row>
    <row r="17939" spans="1:1" x14ac:dyDescent="0.25">
      <c r="A17939" s="4"/>
    </row>
    <row r="17940" spans="1:1" x14ac:dyDescent="0.25">
      <c r="A17940" s="4"/>
    </row>
    <row r="17941" spans="1:1" x14ac:dyDescent="0.25">
      <c r="A17941" s="4"/>
    </row>
    <row r="17942" spans="1:1" x14ac:dyDescent="0.25">
      <c r="A17942" s="4"/>
    </row>
    <row r="17943" spans="1:1" x14ac:dyDescent="0.25">
      <c r="A17943" s="4"/>
    </row>
    <row r="17944" spans="1:1" x14ac:dyDescent="0.25">
      <c r="A17944" s="4"/>
    </row>
    <row r="17945" spans="1:1" x14ac:dyDescent="0.25">
      <c r="A17945" s="4"/>
    </row>
    <row r="17946" spans="1:1" x14ac:dyDescent="0.25">
      <c r="A17946" s="4"/>
    </row>
    <row r="17947" spans="1:1" x14ac:dyDescent="0.25">
      <c r="A17947" s="4"/>
    </row>
    <row r="17948" spans="1:1" x14ac:dyDescent="0.25">
      <c r="A17948" s="4"/>
    </row>
    <row r="17949" spans="1:1" x14ac:dyDescent="0.25">
      <c r="A17949" s="4"/>
    </row>
    <row r="17950" spans="1:1" x14ac:dyDescent="0.25">
      <c r="A17950" s="4"/>
    </row>
    <row r="17951" spans="1:1" x14ac:dyDescent="0.25">
      <c r="A17951" s="4"/>
    </row>
    <row r="17952" spans="1:1" x14ac:dyDescent="0.25">
      <c r="A17952" s="4"/>
    </row>
    <row r="17953" spans="1:1" x14ac:dyDescent="0.25">
      <c r="A17953" s="4"/>
    </row>
    <row r="17954" spans="1:1" x14ac:dyDescent="0.25">
      <c r="A17954" s="4"/>
    </row>
    <row r="17955" spans="1:1" x14ac:dyDescent="0.25">
      <c r="A17955" s="4"/>
    </row>
    <row r="17956" spans="1:1" x14ac:dyDescent="0.25">
      <c r="A17956" s="4"/>
    </row>
    <row r="17957" spans="1:1" x14ac:dyDescent="0.25">
      <c r="A17957" s="4"/>
    </row>
    <row r="17958" spans="1:1" x14ac:dyDescent="0.25">
      <c r="A17958" s="4"/>
    </row>
    <row r="17959" spans="1:1" x14ac:dyDescent="0.25">
      <c r="A17959" s="4"/>
    </row>
    <row r="17960" spans="1:1" x14ac:dyDescent="0.25">
      <c r="A17960" s="4"/>
    </row>
    <row r="17961" spans="1:1" x14ac:dyDescent="0.25">
      <c r="A17961" s="4"/>
    </row>
    <row r="17962" spans="1:1" x14ac:dyDescent="0.25">
      <c r="A17962" s="4"/>
    </row>
    <row r="17963" spans="1:1" x14ac:dyDescent="0.25">
      <c r="A17963" s="4"/>
    </row>
    <row r="17964" spans="1:1" x14ac:dyDescent="0.25">
      <c r="A17964" s="4"/>
    </row>
    <row r="17965" spans="1:1" x14ac:dyDescent="0.25">
      <c r="A17965" s="4"/>
    </row>
    <row r="17966" spans="1:1" x14ac:dyDescent="0.25">
      <c r="A17966" s="4"/>
    </row>
    <row r="17967" spans="1:1" x14ac:dyDescent="0.25">
      <c r="A17967" s="4"/>
    </row>
    <row r="17968" spans="1:1" x14ac:dyDescent="0.25">
      <c r="A17968" s="4"/>
    </row>
    <row r="17969" spans="1:1" x14ac:dyDescent="0.25">
      <c r="A17969" s="4"/>
    </row>
    <row r="17970" spans="1:1" x14ac:dyDescent="0.25">
      <c r="A17970" s="4"/>
    </row>
    <row r="17971" spans="1:1" x14ac:dyDescent="0.25">
      <c r="A17971" s="4"/>
    </row>
    <row r="17972" spans="1:1" x14ac:dyDescent="0.25">
      <c r="A17972" s="4"/>
    </row>
    <row r="17973" spans="1:1" x14ac:dyDescent="0.25">
      <c r="A17973" s="4"/>
    </row>
    <row r="17974" spans="1:1" x14ac:dyDescent="0.25">
      <c r="A17974" s="4"/>
    </row>
    <row r="17975" spans="1:1" x14ac:dyDescent="0.25">
      <c r="A17975" s="4"/>
    </row>
    <row r="17976" spans="1:1" x14ac:dyDescent="0.25">
      <c r="A17976" s="4"/>
    </row>
    <row r="17977" spans="1:1" x14ac:dyDescent="0.25">
      <c r="A17977" s="4"/>
    </row>
    <row r="17978" spans="1:1" x14ac:dyDescent="0.25">
      <c r="A17978" s="4"/>
    </row>
    <row r="17979" spans="1:1" x14ac:dyDescent="0.25">
      <c r="A17979" s="4"/>
    </row>
    <row r="17980" spans="1:1" x14ac:dyDescent="0.25">
      <c r="A17980" s="4"/>
    </row>
    <row r="17981" spans="1:1" x14ac:dyDescent="0.25">
      <c r="A17981" s="4"/>
    </row>
    <row r="17982" spans="1:1" x14ac:dyDescent="0.25">
      <c r="A17982" s="4"/>
    </row>
    <row r="17983" spans="1:1" x14ac:dyDescent="0.25">
      <c r="A17983" s="4"/>
    </row>
    <row r="17984" spans="1:1" x14ac:dyDescent="0.25">
      <c r="A17984" s="4"/>
    </row>
    <row r="17985" spans="1:1" x14ac:dyDescent="0.25">
      <c r="A17985" s="4"/>
    </row>
    <row r="17986" spans="1:1" x14ac:dyDescent="0.25">
      <c r="A17986" s="4"/>
    </row>
    <row r="17987" spans="1:1" x14ac:dyDescent="0.25">
      <c r="A17987" s="4"/>
    </row>
    <row r="17988" spans="1:1" x14ac:dyDescent="0.25">
      <c r="A17988" s="4"/>
    </row>
    <row r="17989" spans="1:1" x14ac:dyDescent="0.25">
      <c r="A17989" s="4"/>
    </row>
    <row r="17990" spans="1:1" x14ac:dyDescent="0.25">
      <c r="A17990" s="4"/>
    </row>
    <row r="17991" spans="1:1" x14ac:dyDescent="0.25">
      <c r="A17991" s="4"/>
    </row>
    <row r="17992" spans="1:1" x14ac:dyDescent="0.25">
      <c r="A17992" s="4"/>
    </row>
    <row r="17993" spans="1:1" x14ac:dyDescent="0.25">
      <c r="A17993" s="4"/>
    </row>
    <row r="17994" spans="1:1" x14ac:dyDescent="0.25">
      <c r="A17994" s="4"/>
    </row>
    <row r="17995" spans="1:1" x14ac:dyDescent="0.25">
      <c r="A17995" s="4"/>
    </row>
    <row r="17996" spans="1:1" x14ac:dyDescent="0.25">
      <c r="A17996" s="4"/>
    </row>
    <row r="17997" spans="1:1" x14ac:dyDescent="0.25">
      <c r="A17997" s="4"/>
    </row>
    <row r="17998" spans="1:1" x14ac:dyDescent="0.25">
      <c r="A17998" s="4"/>
    </row>
    <row r="17999" spans="1:1" x14ac:dyDescent="0.25">
      <c r="A17999" s="4"/>
    </row>
    <row r="18000" spans="1:1" x14ac:dyDescent="0.25">
      <c r="A18000" s="4"/>
    </row>
    <row r="18001" spans="1:1" x14ac:dyDescent="0.25">
      <c r="A18001" s="4"/>
    </row>
    <row r="18002" spans="1:1" x14ac:dyDescent="0.25">
      <c r="A18002" s="4"/>
    </row>
    <row r="18003" spans="1:1" x14ac:dyDescent="0.25">
      <c r="A18003" s="4"/>
    </row>
    <row r="18004" spans="1:1" x14ac:dyDescent="0.25">
      <c r="A18004" s="4"/>
    </row>
    <row r="18005" spans="1:1" x14ac:dyDescent="0.25">
      <c r="A18005" s="4"/>
    </row>
    <row r="18006" spans="1:1" x14ac:dyDescent="0.25">
      <c r="A18006" s="4"/>
    </row>
    <row r="18007" spans="1:1" x14ac:dyDescent="0.25">
      <c r="A18007" s="4"/>
    </row>
    <row r="18008" spans="1:1" x14ac:dyDescent="0.25">
      <c r="A18008" s="4"/>
    </row>
    <row r="18009" spans="1:1" x14ac:dyDescent="0.25">
      <c r="A18009" s="4"/>
    </row>
    <row r="18010" spans="1:1" x14ac:dyDescent="0.25">
      <c r="A18010" s="4"/>
    </row>
    <row r="18011" spans="1:1" x14ac:dyDescent="0.25">
      <c r="A18011" s="4"/>
    </row>
    <row r="18012" spans="1:1" x14ac:dyDescent="0.25">
      <c r="A18012" s="4"/>
    </row>
    <row r="18013" spans="1:1" x14ac:dyDescent="0.25">
      <c r="A18013" s="4"/>
    </row>
    <row r="18014" spans="1:1" x14ac:dyDescent="0.25">
      <c r="A18014" s="4"/>
    </row>
    <row r="18015" spans="1:1" x14ac:dyDescent="0.25">
      <c r="A18015" s="4"/>
    </row>
    <row r="18016" spans="1:1" x14ac:dyDescent="0.25">
      <c r="A18016" s="4"/>
    </row>
    <row r="18017" spans="1:1" x14ac:dyDescent="0.25">
      <c r="A18017" s="4"/>
    </row>
    <row r="18018" spans="1:1" x14ac:dyDescent="0.25">
      <c r="A18018" s="4"/>
    </row>
    <row r="18019" spans="1:1" x14ac:dyDescent="0.25">
      <c r="A18019" s="4"/>
    </row>
    <row r="18020" spans="1:1" x14ac:dyDescent="0.25">
      <c r="A18020" s="4"/>
    </row>
    <row r="18021" spans="1:1" x14ac:dyDescent="0.25">
      <c r="A18021" s="4"/>
    </row>
    <row r="18022" spans="1:1" x14ac:dyDescent="0.25">
      <c r="A18022" s="4"/>
    </row>
    <row r="18023" spans="1:1" x14ac:dyDescent="0.25">
      <c r="A18023" s="4"/>
    </row>
    <row r="18024" spans="1:1" x14ac:dyDescent="0.25">
      <c r="A18024" s="4"/>
    </row>
    <row r="18025" spans="1:1" x14ac:dyDescent="0.25">
      <c r="A18025" s="4"/>
    </row>
    <row r="18026" spans="1:1" x14ac:dyDescent="0.25">
      <c r="A18026" s="4"/>
    </row>
    <row r="18027" spans="1:1" x14ac:dyDescent="0.25">
      <c r="A18027" s="4"/>
    </row>
    <row r="18028" spans="1:1" x14ac:dyDescent="0.25">
      <c r="A18028" s="4"/>
    </row>
    <row r="18029" spans="1:1" x14ac:dyDescent="0.25">
      <c r="A18029" s="4"/>
    </row>
    <row r="18030" spans="1:1" x14ac:dyDescent="0.25">
      <c r="A18030" s="4"/>
    </row>
    <row r="18031" spans="1:1" x14ac:dyDescent="0.25">
      <c r="A18031" s="4"/>
    </row>
    <row r="18032" spans="1:1" x14ac:dyDescent="0.25">
      <c r="A18032" s="4"/>
    </row>
    <row r="18033" spans="1:1" x14ac:dyDescent="0.25">
      <c r="A18033" s="4"/>
    </row>
    <row r="18034" spans="1:1" x14ac:dyDescent="0.25">
      <c r="A18034" s="4"/>
    </row>
    <row r="18035" spans="1:1" x14ac:dyDescent="0.25">
      <c r="A18035" s="4"/>
    </row>
    <row r="18036" spans="1:1" x14ac:dyDescent="0.25">
      <c r="A18036" s="4"/>
    </row>
    <row r="18037" spans="1:1" x14ac:dyDescent="0.25">
      <c r="A18037" s="4"/>
    </row>
    <row r="18038" spans="1:1" x14ac:dyDescent="0.25">
      <c r="A18038" s="4"/>
    </row>
    <row r="18039" spans="1:1" x14ac:dyDescent="0.25">
      <c r="A18039" s="4"/>
    </row>
    <row r="18040" spans="1:1" x14ac:dyDescent="0.25">
      <c r="A18040" s="4"/>
    </row>
    <row r="18041" spans="1:1" x14ac:dyDescent="0.25">
      <c r="A18041" s="4"/>
    </row>
    <row r="18042" spans="1:1" x14ac:dyDescent="0.25">
      <c r="A18042" s="4"/>
    </row>
    <row r="18043" spans="1:1" x14ac:dyDescent="0.25">
      <c r="A18043" s="4"/>
    </row>
    <row r="18044" spans="1:1" x14ac:dyDescent="0.25">
      <c r="A18044" s="4"/>
    </row>
    <row r="18045" spans="1:1" x14ac:dyDescent="0.25">
      <c r="A18045" s="4"/>
    </row>
    <row r="18046" spans="1:1" x14ac:dyDescent="0.25">
      <c r="A18046" s="4"/>
    </row>
    <row r="18047" spans="1:1" x14ac:dyDescent="0.25">
      <c r="A18047" s="4"/>
    </row>
    <row r="18048" spans="1:1" x14ac:dyDescent="0.25">
      <c r="A18048" s="4"/>
    </row>
    <row r="18049" spans="1:1" x14ac:dyDescent="0.25">
      <c r="A18049" s="4"/>
    </row>
    <row r="18050" spans="1:1" x14ac:dyDescent="0.25">
      <c r="A18050" s="4"/>
    </row>
    <row r="18051" spans="1:1" x14ac:dyDescent="0.25">
      <c r="A18051" s="4"/>
    </row>
    <row r="18052" spans="1:1" x14ac:dyDescent="0.25">
      <c r="A18052" s="4"/>
    </row>
    <row r="18053" spans="1:1" x14ac:dyDescent="0.25">
      <c r="A18053" s="4"/>
    </row>
    <row r="18054" spans="1:1" x14ac:dyDescent="0.25">
      <c r="A18054" s="4"/>
    </row>
    <row r="18055" spans="1:1" x14ac:dyDescent="0.25">
      <c r="A18055" s="4"/>
    </row>
    <row r="18056" spans="1:1" x14ac:dyDescent="0.25">
      <c r="A18056" s="4"/>
    </row>
    <row r="18057" spans="1:1" x14ac:dyDescent="0.25">
      <c r="A18057" s="4"/>
    </row>
    <row r="18058" spans="1:1" x14ac:dyDescent="0.25">
      <c r="A18058" s="4"/>
    </row>
    <row r="18059" spans="1:1" x14ac:dyDescent="0.25">
      <c r="A18059" s="4"/>
    </row>
    <row r="18060" spans="1:1" x14ac:dyDescent="0.25">
      <c r="A18060" s="4"/>
    </row>
    <row r="18061" spans="1:1" x14ac:dyDescent="0.25">
      <c r="A18061" s="4"/>
    </row>
    <row r="18062" spans="1:1" x14ac:dyDescent="0.25">
      <c r="A18062" s="4"/>
    </row>
    <row r="18063" spans="1:1" x14ac:dyDescent="0.25">
      <c r="A18063" s="4"/>
    </row>
    <row r="18064" spans="1:1" x14ac:dyDescent="0.25">
      <c r="A18064" s="4"/>
    </row>
    <row r="18065" spans="1:1" x14ac:dyDescent="0.25">
      <c r="A18065" s="4"/>
    </row>
    <row r="18066" spans="1:1" x14ac:dyDescent="0.25">
      <c r="A18066" s="4"/>
    </row>
    <row r="18067" spans="1:1" x14ac:dyDescent="0.25">
      <c r="A18067" s="4"/>
    </row>
    <row r="18068" spans="1:1" x14ac:dyDescent="0.25">
      <c r="A18068" s="4"/>
    </row>
    <row r="18069" spans="1:1" x14ac:dyDescent="0.25">
      <c r="A18069" s="4"/>
    </row>
    <row r="18070" spans="1:1" x14ac:dyDescent="0.25">
      <c r="A18070" s="4"/>
    </row>
    <row r="18071" spans="1:1" x14ac:dyDescent="0.25">
      <c r="A18071" s="4"/>
    </row>
    <row r="18072" spans="1:1" x14ac:dyDescent="0.25">
      <c r="A18072" s="4"/>
    </row>
    <row r="18073" spans="1:1" x14ac:dyDescent="0.25">
      <c r="A18073" s="4"/>
    </row>
    <row r="18074" spans="1:1" x14ac:dyDescent="0.25">
      <c r="A18074" s="4"/>
    </row>
    <row r="18075" spans="1:1" x14ac:dyDescent="0.25">
      <c r="A18075" s="4"/>
    </row>
    <row r="18076" spans="1:1" x14ac:dyDescent="0.25">
      <c r="A18076" s="4"/>
    </row>
    <row r="18077" spans="1:1" x14ac:dyDescent="0.25">
      <c r="A18077" s="4"/>
    </row>
    <row r="18078" spans="1:1" x14ac:dyDescent="0.25">
      <c r="A18078" s="4"/>
    </row>
    <row r="18079" spans="1:1" x14ac:dyDescent="0.25">
      <c r="A18079" s="4"/>
    </row>
    <row r="18080" spans="1:1" x14ac:dyDescent="0.25">
      <c r="A18080" s="4"/>
    </row>
    <row r="18081" spans="1:1" x14ac:dyDescent="0.25">
      <c r="A18081" s="4"/>
    </row>
    <row r="18082" spans="1:1" x14ac:dyDescent="0.25">
      <c r="A18082" s="4"/>
    </row>
    <row r="18083" spans="1:1" x14ac:dyDescent="0.25">
      <c r="A18083" s="4"/>
    </row>
    <row r="18084" spans="1:1" x14ac:dyDescent="0.25">
      <c r="A18084" s="4"/>
    </row>
    <row r="18085" spans="1:1" x14ac:dyDescent="0.25">
      <c r="A18085" s="4"/>
    </row>
    <row r="18086" spans="1:1" x14ac:dyDescent="0.25">
      <c r="A18086" s="4"/>
    </row>
    <row r="18087" spans="1:1" x14ac:dyDescent="0.25">
      <c r="A18087" s="4"/>
    </row>
    <row r="18088" spans="1:1" x14ac:dyDescent="0.25">
      <c r="A18088" s="4"/>
    </row>
    <row r="18089" spans="1:1" x14ac:dyDescent="0.25">
      <c r="A18089" s="4"/>
    </row>
    <row r="18090" spans="1:1" x14ac:dyDescent="0.25">
      <c r="A18090" s="4"/>
    </row>
    <row r="18091" spans="1:1" x14ac:dyDescent="0.25">
      <c r="A18091" s="4"/>
    </row>
    <row r="18092" spans="1:1" x14ac:dyDescent="0.25">
      <c r="A18092" s="4"/>
    </row>
    <row r="18093" spans="1:1" x14ac:dyDescent="0.25">
      <c r="A18093" s="4"/>
    </row>
    <row r="18094" spans="1:1" x14ac:dyDescent="0.25">
      <c r="A18094" s="4"/>
    </row>
    <row r="18095" spans="1:1" x14ac:dyDescent="0.25">
      <c r="A18095" s="4"/>
    </row>
    <row r="18096" spans="1:1" x14ac:dyDescent="0.25">
      <c r="A18096" s="4"/>
    </row>
    <row r="18097" spans="1:1" x14ac:dyDescent="0.25">
      <c r="A18097" s="4"/>
    </row>
    <row r="18098" spans="1:1" x14ac:dyDescent="0.25">
      <c r="A18098" s="4"/>
    </row>
    <row r="18099" spans="1:1" x14ac:dyDescent="0.25">
      <c r="A18099" s="4"/>
    </row>
    <row r="18100" spans="1:1" x14ac:dyDescent="0.25">
      <c r="A18100" s="4"/>
    </row>
    <row r="18101" spans="1:1" x14ac:dyDescent="0.25">
      <c r="A18101" s="4"/>
    </row>
    <row r="18102" spans="1:1" x14ac:dyDescent="0.25">
      <c r="A18102" s="4"/>
    </row>
    <row r="18103" spans="1:1" x14ac:dyDescent="0.25">
      <c r="A18103" s="4"/>
    </row>
    <row r="18104" spans="1:1" x14ac:dyDescent="0.25">
      <c r="A18104" s="4"/>
    </row>
    <row r="18105" spans="1:1" x14ac:dyDescent="0.25">
      <c r="A18105" s="4"/>
    </row>
    <row r="18106" spans="1:1" x14ac:dyDescent="0.25">
      <c r="A18106" s="4"/>
    </row>
    <row r="18107" spans="1:1" x14ac:dyDescent="0.25">
      <c r="A18107" s="4"/>
    </row>
    <row r="18108" spans="1:1" x14ac:dyDescent="0.25">
      <c r="A18108" s="4"/>
    </row>
    <row r="18109" spans="1:1" x14ac:dyDescent="0.25">
      <c r="A18109" s="4"/>
    </row>
    <row r="18110" spans="1:1" x14ac:dyDescent="0.25">
      <c r="A18110" s="4"/>
    </row>
    <row r="18111" spans="1:1" x14ac:dyDescent="0.25">
      <c r="A18111" s="4"/>
    </row>
    <row r="18112" spans="1:1" x14ac:dyDescent="0.25">
      <c r="A18112" s="4"/>
    </row>
    <row r="18113" spans="1:1" x14ac:dyDescent="0.25">
      <c r="A18113" s="4"/>
    </row>
    <row r="18114" spans="1:1" x14ac:dyDescent="0.25">
      <c r="A18114" s="4"/>
    </row>
    <row r="18115" spans="1:1" x14ac:dyDescent="0.25">
      <c r="A18115" s="4"/>
    </row>
    <row r="18116" spans="1:1" x14ac:dyDescent="0.25">
      <c r="A18116" s="4"/>
    </row>
    <row r="18117" spans="1:1" x14ac:dyDescent="0.25">
      <c r="A18117" s="4"/>
    </row>
    <row r="18118" spans="1:1" x14ac:dyDescent="0.25">
      <c r="A18118" s="4"/>
    </row>
    <row r="18119" spans="1:1" x14ac:dyDescent="0.25">
      <c r="A18119" s="4"/>
    </row>
    <row r="18120" spans="1:1" x14ac:dyDescent="0.25">
      <c r="A18120" s="4"/>
    </row>
    <row r="18121" spans="1:1" x14ac:dyDescent="0.25">
      <c r="A18121" s="4"/>
    </row>
    <row r="18122" spans="1:1" x14ac:dyDescent="0.25">
      <c r="A18122" s="4"/>
    </row>
    <row r="18123" spans="1:1" x14ac:dyDescent="0.25">
      <c r="A18123" s="4"/>
    </row>
    <row r="18124" spans="1:1" x14ac:dyDescent="0.25">
      <c r="A18124" s="4"/>
    </row>
    <row r="18125" spans="1:1" x14ac:dyDescent="0.25">
      <c r="A18125" s="4"/>
    </row>
    <row r="18126" spans="1:1" x14ac:dyDescent="0.25">
      <c r="A18126" s="4"/>
    </row>
    <row r="18127" spans="1:1" x14ac:dyDescent="0.25">
      <c r="A18127" s="4"/>
    </row>
    <row r="18128" spans="1:1" x14ac:dyDescent="0.25">
      <c r="A18128" s="4"/>
    </row>
    <row r="18129" spans="1:1" x14ac:dyDescent="0.25">
      <c r="A18129" s="4"/>
    </row>
    <row r="18130" spans="1:1" x14ac:dyDescent="0.25">
      <c r="A18130" s="4"/>
    </row>
    <row r="18131" spans="1:1" x14ac:dyDescent="0.25">
      <c r="A18131" s="4"/>
    </row>
    <row r="18132" spans="1:1" x14ac:dyDescent="0.25">
      <c r="A18132" s="4"/>
    </row>
    <row r="18133" spans="1:1" x14ac:dyDescent="0.25">
      <c r="A18133" s="4"/>
    </row>
    <row r="18134" spans="1:1" x14ac:dyDescent="0.25">
      <c r="A18134" s="4"/>
    </row>
    <row r="18135" spans="1:1" x14ac:dyDescent="0.25">
      <c r="A18135" s="4"/>
    </row>
    <row r="18136" spans="1:1" x14ac:dyDescent="0.25">
      <c r="A18136" s="4"/>
    </row>
    <row r="18137" spans="1:1" x14ac:dyDescent="0.25">
      <c r="A18137" s="4"/>
    </row>
    <row r="18138" spans="1:1" x14ac:dyDescent="0.25">
      <c r="A18138" s="4"/>
    </row>
    <row r="18139" spans="1:1" x14ac:dyDescent="0.25">
      <c r="A18139" s="4"/>
    </row>
    <row r="18140" spans="1:1" x14ac:dyDescent="0.25">
      <c r="A18140" s="4"/>
    </row>
    <row r="18141" spans="1:1" x14ac:dyDescent="0.25">
      <c r="A18141" s="4"/>
    </row>
    <row r="18142" spans="1:1" x14ac:dyDescent="0.25">
      <c r="A18142" s="4"/>
    </row>
    <row r="18143" spans="1:1" x14ac:dyDescent="0.25">
      <c r="A18143" s="4"/>
    </row>
    <row r="18144" spans="1:1" x14ac:dyDescent="0.25">
      <c r="A18144" s="4"/>
    </row>
    <row r="18145" spans="1:1" x14ac:dyDescent="0.25">
      <c r="A18145" s="4"/>
    </row>
    <row r="18146" spans="1:1" x14ac:dyDescent="0.25">
      <c r="A18146" s="4"/>
    </row>
    <row r="18147" spans="1:1" x14ac:dyDescent="0.25">
      <c r="A18147" s="4"/>
    </row>
    <row r="18148" spans="1:1" x14ac:dyDescent="0.25">
      <c r="A18148" s="4"/>
    </row>
    <row r="18149" spans="1:1" x14ac:dyDescent="0.25">
      <c r="A18149" s="4"/>
    </row>
    <row r="18150" spans="1:1" x14ac:dyDescent="0.25">
      <c r="A18150" s="4"/>
    </row>
    <row r="18151" spans="1:1" x14ac:dyDescent="0.25">
      <c r="A18151" s="4"/>
    </row>
    <row r="18152" spans="1:1" x14ac:dyDescent="0.25">
      <c r="A18152" s="4"/>
    </row>
    <row r="18153" spans="1:1" x14ac:dyDescent="0.25">
      <c r="A18153" s="4"/>
    </row>
    <row r="18154" spans="1:1" x14ac:dyDescent="0.25">
      <c r="A18154" s="4"/>
    </row>
    <row r="18155" spans="1:1" x14ac:dyDescent="0.25">
      <c r="A18155" s="4"/>
    </row>
    <row r="18156" spans="1:1" x14ac:dyDescent="0.25">
      <c r="A18156" s="4"/>
    </row>
    <row r="18157" spans="1:1" x14ac:dyDescent="0.25">
      <c r="A18157" s="4"/>
    </row>
    <row r="18158" spans="1:1" x14ac:dyDescent="0.25">
      <c r="A18158" s="4"/>
    </row>
    <row r="18159" spans="1:1" x14ac:dyDescent="0.25">
      <c r="A18159" s="4"/>
    </row>
    <row r="18160" spans="1:1" x14ac:dyDescent="0.25">
      <c r="A18160" s="4"/>
    </row>
    <row r="18161" spans="1:1" x14ac:dyDescent="0.25">
      <c r="A18161" s="4"/>
    </row>
    <row r="18162" spans="1:1" x14ac:dyDescent="0.25">
      <c r="A18162" s="4"/>
    </row>
    <row r="18163" spans="1:1" x14ac:dyDescent="0.25">
      <c r="A18163" s="4"/>
    </row>
    <row r="18164" spans="1:1" x14ac:dyDescent="0.25">
      <c r="A18164" s="4"/>
    </row>
    <row r="18165" spans="1:1" x14ac:dyDescent="0.25">
      <c r="A18165" s="4"/>
    </row>
    <row r="18166" spans="1:1" x14ac:dyDescent="0.25">
      <c r="A18166" s="4"/>
    </row>
    <row r="18167" spans="1:1" x14ac:dyDescent="0.25">
      <c r="A18167" s="4"/>
    </row>
    <row r="18168" spans="1:1" x14ac:dyDescent="0.25">
      <c r="A18168" s="4"/>
    </row>
    <row r="18169" spans="1:1" x14ac:dyDescent="0.25">
      <c r="A18169" s="4"/>
    </row>
    <row r="18170" spans="1:1" x14ac:dyDescent="0.25">
      <c r="A18170" s="4"/>
    </row>
    <row r="18171" spans="1:1" x14ac:dyDescent="0.25">
      <c r="A18171" s="4"/>
    </row>
    <row r="18172" spans="1:1" x14ac:dyDescent="0.25">
      <c r="A18172" s="4"/>
    </row>
    <row r="18173" spans="1:1" x14ac:dyDescent="0.25">
      <c r="A18173" s="4"/>
    </row>
    <row r="18174" spans="1:1" x14ac:dyDescent="0.25">
      <c r="A18174" s="4"/>
    </row>
    <row r="18175" spans="1:1" x14ac:dyDescent="0.25">
      <c r="A18175" s="4"/>
    </row>
    <row r="18176" spans="1:1" x14ac:dyDescent="0.25">
      <c r="A18176" s="4"/>
    </row>
    <row r="18177" spans="1:1" x14ac:dyDescent="0.25">
      <c r="A18177" s="4"/>
    </row>
    <row r="18178" spans="1:1" x14ac:dyDescent="0.25">
      <c r="A18178" s="4"/>
    </row>
    <row r="18179" spans="1:1" x14ac:dyDescent="0.25">
      <c r="A18179" s="4"/>
    </row>
    <row r="18180" spans="1:1" x14ac:dyDescent="0.25">
      <c r="A18180" s="4"/>
    </row>
    <row r="18181" spans="1:1" x14ac:dyDescent="0.25">
      <c r="A18181" s="4"/>
    </row>
    <row r="18182" spans="1:1" x14ac:dyDescent="0.25">
      <c r="A18182" s="4"/>
    </row>
    <row r="18183" spans="1:1" x14ac:dyDescent="0.25">
      <c r="A18183" s="4"/>
    </row>
    <row r="18184" spans="1:1" x14ac:dyDescent="0.25">
      <c r="A18184" s="4"/>
    </row>
    <row r="18185" spans="1:1" x14ac:dyDescent="0.25">
      <c r="A18185" s="4"/>
    </row>
    <row r="18186" spans="1:1" x14ac:dyDescent="0.25">
      <c r="A18186" s="4"/>
    </row>
    <row r="18187" spans="1:1" x14ac:dyDescent="0.25">
      <c r="A18187" s="4"/>
    </row>
    <row r="18188" spans="1:1" x14ac:dyDescent="0.25">
      <c r="A18188" s="4"/>
    </row>
    <row r="18189" spans="1:1" x14ac:dyDescent="0.25">
      <c r="A18189" s="4"/>
    </row>
    <row r="18190" spans="1:1" x14ac:dyDescent="0.25">
      <c r="A18190" s="4"/>
    </row>
    <row r="18191" spans="1:1" x14ac:dyDescent="0.25">
      <c r="A18191" s="4"/>
    </row>
    <row r="18192" spans="1:1" x14ac:dyDescent="0.25">
      <c r="A18192" s="4"/>
    </row>
    <row r="18193" spans="1:1" x14ac:dyDescent="0.25">
      <c r="A18193" s="4"/>
    </row>
    <row r="18194" spans="1:1" x14ac:dyDescent="0.25">
      <c r="A18194" s="4"/>
    </row>
    <row r="18195" spans="1:1" x14ac:dyDescent="0.25">
      <c r="A18195" s="4"/>
    </row>
    <row r="18196" spans="1:1" x14ac:dyDescent="0.25">
      <c r="A18196" s="4"/>
    </row>
    <row r="18197" spans="1:1" x14ac:dyDescent="0.25">
      <c r="A18197" s="4"/>
    </row>
    <row r="18198" spans="1:1" x14ac:dyDescent="0.25">
      <c r="A18198" s="4"/>
    </row>
    <row r="18199" spans="1:1" x14ac:dyDescent="0.25">
      <c r="A18199" s="4"/>
    </row>
    <row r="18200" spans="1:1" x14ac:dyDescent="0.25">
      <c r="A18200" s="4"/>
    </row>
    <row r="18201" spans="1:1" x14ac:dyDescent="0.25">
      <c r="A18201" s="4"/>
    </row>
    <row r="18202" spans="1:1" x14ac:dyDescent="0.25">
      <c r="A18202" s="4"/>
    </row>
    <row r="18203" spans="1:1" x14ac:dyDescent="0.25">
      <c r="A18203" s="4"/>
    </row>
    <row r="18204" spans="1:1" x14ac:dyDescent="0.25">
      <c r="A18204" s="4"/>
    </row>
    <row r="18205" spans="1:1" x14ac:dyDescent="0.25">
      <c r="A18205" s="4"/>
    </row>
    <row r="18206" spans="1:1" x14ac:dyDescent="0.25">
      <c r="A18206" s="4"/>
    </row>
    <row r="18207" spans="1:1" x14ac:dyDescent="0.25">
      <c r="A18207" s="4"/>
    </row>
    <row r="18208" spans="1:1" x14ac:dyDescent="0.25">
      <c r="A18208" s="4"/>
    </row>
    <row r="18209" spans="1:1" x14ac:dyDescent="0.25">
      <c r="A18209" s="4"/>
    </row>
    <row r="18210" spans="1:1" x14ac:dyDescent="0.25">
      <c r="A18210" s="4"/>
    </row>
    <row r="18211" spans="1:1" x14ac:dyDescent="0.25">
      <c r="A18211" s="4"/>
    </row>
    <row r="18212" spans="1:1" x14ac:dyDescent="0.25">
      <c r="A18212" s="4"/>
    </row>
    <row r="18213" spans="1:1" x14ac:dyDescent="0.25">
      <c r="A18213" s="4"/>
    </row>
    <row r="18214" spans="1:1" x14ac:dyDescent="0.25">
      <c r="A18214" s="4"/>
    </row>
    <row r="18215" spans="1:1" x14ac:dyDescent="0.25">
      <c r="A18215" s="4"/>
    </row>
    <row r="18216" spans="1:1" x14ac:dyDescent="0.25">
      <c r="A18216" s="4"/>
    </row>
    <row r="18217" spans="1:1" x14ac:dyDescent="0.25">
      <c r="A18217" s="4"/>
    </row>
    <row r="18218" spans="1:1" x14ac:dyDescent="0.25">
      <c r="A18218" s="4"/>
    </row>
    <row r="18219" spans="1:1" x14ac:dyDescent="0.25">
      <c r="A18219" s="4"/>
    </row>
    <row r="18220" spans="1:1" x14ac:dyDescent="0.25">
      <c r="A18220" s="4"/>
    </row>
    <row r="18221" spans="1:1" x14ac:dyDescent="0.25">
      <c r="A18221" s="4"/>
    </row>
    <row r="18222" spans="1:1" x14ac:dyDescent="0.25">
      <c r="A18222" s="4"/>
    </row>
    <row r="18223" spans="1:1" x14ac:dyDescent="0.25">
      <c r="A18223" s="4"/>
    </row>
    <row r="18224" spans="1:1" x14ac:dyDescent="0.25">
      <c r="A18224" s="4"/>
    </row>
    <row r="18225" spans="1:1" x14ac:dyDescent="0.25">
      <c r="A18225" s="4"/>
    </row>
    <row r="18226" spans="1:1" x14ac:dyDescent="0.25">
      <c r="A18226" s="4"/>
    </row>
    <row r="18227" spans="1:1" x14ac:dyDescent="0.25">
      <c r="A18227" s="4"/>
    </row>
    <row r="18228" spans="1:1" x14ac:dyDescent="0.25">
      <c r="A18228" s="4"/>
    </row>
    <row r="18229" spans="1:1" x14ac:dyDescent="0.25">
      <c r="A18229" s="4"/>
    </row>
    <row r="18230" spans="1:1" x14ac:dyDescent="0.25">
      <c r="A18230" s="4"/>
    </row>
    <row r="18231" spans="1:1" x14ac:dyDescent="0.25">
      <c r="A18231" s="4"/>
    </row>
    <row r="18232" spans="1:1" x14ac:dyDescent="0.25">
      <c r="A18232" s="4"/>
    </row>
    <row r="18233" spans="1:1" x14ac:dyDescent="0.25">
      <c r="A18233" s="4"/>
    </row>
    <row r="18234" spans="1:1" x14ac:dyDescent="0.25">
      <c r="A18234" s="4"/>
    </row>
    <row r="18235" spans="1:1" x14ac:dyDescent="0.25">
      <c r="A18235" s="4"/>
    </row>
    <row r="18236" spans="1:1" x14ac:dyDescent="0.25">
      <c r="A18236" s="4"/>
    </row>
    <row r="18237" spans="1:1" x14ac:dyDescent="0.25">
      <c r="A18237" s="4"/>
    </row>
    <row r="18238" spans="1:1" x14ac:dyDescent="0.25">
      <c r="A18238" s="4"/>
    </row>
    <row r="18239" spans="1:1" x14ac:dyDescent="0.25">
      <c r="A18239" s="4"/>
    </row>
    <row r="18240" spans="1:1" x14ac:dyDescent="0.25">
      <c r="A18240" s="4"/>
    </row>
    <row r="18241" spans="1:1" x14ac:dyDescent="0.25">
      <c r="A18241" s="4"/>
    </row>
    <row r="18242" spans="1:1" x14ac:dyDescent="0.25">
      <c r="A18242" s="4"/>
    </row>
    <row r="18243" spans="1:1" x14ac:dyDescent="0.25">
      <c r="A18243" s="4"/>
    </row>
    <row r="18244" spans="1:1" x14ac:dyDescent="0.25">
      <c r="A18244" s="4"/>
    </row>
    <row r="18245" spans="1:1" x14ac:dyDescent="0.25">
      <c r="A18245" s="4"/>
    </row>
    <row r="18246" spans="1:1" x14ac:dyDescent="0.25">
      <c r="A18246" s="4"/>
    </row>
    <row r="18247" spans="1:1" x14ac:dyDescent="0.25">
      <c r="A18247" s="4"/>
    </row>
    <row r="18248" spans="1:1" x14ac:dyDescent="0.25">
      <c r="A18248" s="4"/>
    </row>
    <row r="18249" spans="1:1" x14ac:dyDescent="0.25">
      <c r="A18249" s="4"/>
    </row>
    <row r="18250" spans="1:1" x14ac:dyDescent="0.25">
      <c r="A18250" s="4"/>
    </row>
    <row r="18251" spans="1:1" x14ac:dyDescent="0.25">
      <c r="A18251" s="4"/>
    </row>
    <row r="18252" spans="1:1" x14ac:dyDescent="0.25">
      <c r="A18252" s="4"/>
    </row>
    <row r="18253" spans="1:1" x14ac:dyDescent="0.25">
      <c r="A18253" s="4"/>
    </row>
    <row r="18254" spans="1:1" x14ac:dyDescent="0.25">
      <c r="A18254" s="4"/>
    </row>
    <row r="18255" spans="1:1" x14ac:dyDescent="0.25">
      <c r="A18255" s="4"/>
    </row>
    <row r="18256" spans="1:1" x14ac:dyDescent="0.25">
      <c r="A18256" s="4"/>
    </row>
    <row r="18257" spans="1:1" x14ac:dyDescent="0.25">
      <c r="A18257" s="4"/>
    </row>
    <row r="18258" spans="1:1" x14ac:dyDescent="0.25">
      <c r="A18258" s="4"/>
    </row>
    <row r="18259" spans="1:1" x14ac:dyDescent="0.25">
      <c r="A18259" s="4"/>
    </row>
    <row r="18260" spans="1:1" x14ac:dyDescent="0.25">
      <c r="A18260" s="4"/>
    </row>
    <row r="18261" spans="1:1" x14ac:dyDescent="0.25">
      <c r="A18261" s="4"/>
    </row>
    <row r="18262" spans="1:1" x14ac:dyDescent="0.25">
      <c r="A18262" s="4"/>
    </row>
    <row r="18263" spans="1:1" x14ac:dyDescent="0.25">
      <c r="A18263" s="4"/>
    </row>
    <row r="18264" spans="1:1" x14ac:dyDescent="0.25">
      <c r="A18264" s="4"/>
    </row>
    <row r="18265" spans="1:1" x14ac:dyDescent="0.25">
      <c r="A18265" s="4"/>
    </row>
    <row r="18266" spans="1:1" x14ac:dyDescent="0.25">
      <c r="A18266" s="4"/>
    </row>
    <row r="18267" spans="1:1" x14ac:dyDescent="0.25">
      <c r="A18267" s="4"/>
    </row>
    <row r="18268" spans="1:1" x14ac:dyDescent="0.25">
      <c r="A18268" s="4"/>
    </row>
    <row r="18269" spans="1:1" x14ac:dyDescent="0.25">
      <c r="A18269" s="4"/>
    </row>
    <row r="18270" spans="1:1" x14ac:dyDescent="0.25">
      <c r="A18270" s="4"/>
    </row>
    <row r="18271" spans="1:1" x14ac:dyDescent="0.25">
      <c r="A18271" s="4"/>
    </row>
    <row r="18272" spans="1:1" x14ac:dyDescent="0.25">
      <c r="A18272" s="4"/>
    </row>
    <row r="18273" spans="1:1" x14ac:dyDescent="0.25">
      <c r="A18273" s="4"/>
    </row>
    <row r="18274" spans="1:1" x14ac:dyDescent="0.25">
      <c r="A18274" s="4"/>
    </row>
    <row r="18275" spans="1:1" x14ac:dyDescent="0.25">
      <c r="A18275" s="4"/>
    </row>
    <row r="18276" spans="1:1" x14ac:dyDescent="0.25">
      <c r="A18276" s="4"/>
    </row>
    <row r="18277" spans="1:1" x14ac:dyDescent="0.25">
      <c r="A18277" s="4"/>
    </row>
    <row r="18278" spans="1:1" x14ac:dyDescent="0.25">
      <c r="A18278" s="4"/>
    </row>
    <row r="18279" spans="1:1" x14ac:dyDescent="0.25">
      <c r="A18279" s="4"/>
    </row>
    <row r="18280" spans="1:1" x14ac:dyDescent="0.25">
      <c r="A18280" s="4"/>
    </row>
    <row r="18281" spans="1:1" x14ac:dyDescent="0.25">
      <c r="A18281" s="4"/>
    </row>
    <row r="18282" spans="1:1" x14ac:dyDescent="0.25">
      <c r="A18282" s="4"/>
    </row>
    <row r="18283" spans="1:1" x14ac:dyDescent="0.25">
      <c r="A18283" s="4"/>
    </row>
    <row r="18284" spans="1:1" x14ac:dyDescent="0.25">
      <c r="A18284" s="4"/>
    </row>
    <row r="18285" spans="1:1" x14ac:dyDescent="0.25">
      <c r="A18285" s="4"/>
    </row>
    <row r="18286" spans="1:1" x14ac:dyDescent="0.25">
      <c r="A18286" s="4"/>
    </row>
    <row r="18287" spans="1:1" x14ac:dyDescent="0.25">
      <c r="A18287" s="4"/>
    </row>
    <row r="18288" spans="1:1" x14ac:dyDescent="0.25">
      <c r="A18288" s="4"/>
    </row>
    <row r="18289" spans="1:1" x14ac:dyDescent="0.25">
      <c r="A18289" s="4"/>
    </row>
    <row r="18290" spans="1:1" x14ac:dyDescent="0.25">
      <c r="A18290" s="4"/>
    </row>
    <row r="18291" spans="1:1" x14ac:dyDescent="0.25">
      <c r="A18291" s="4"/>
    </row>
    <row r="18292" spans="1:1" x14ac:dyDescent="0.25">
      <c r="A18292" s="4"/>
    </row>
    <row r="18293" spans="1:1" x14ac:dyDescent="0.25">
      <c r="A18293" s="4"/>
    </row>
    <row r="18294" spans="1:1" x14ac:dyDescent="0.25">
      <c r="A18294" s="4"/>
    </row>
    <row r="18295" spans="1:1" x14ac:dyDescent="0.25">
      <c r="A18295" s="4"/>
    </row>
    <row r="18296" spans="1:1" x14ac:dyDescent="0.25">
      <c r="A18296" s="4"/>
    </row>
    <row r="18297" spans="1:1" x14ac:dyDescent="0.25">
      <c r="A18297" s="4"/>
    </row>
    <row r="18298" spans="1:1" x14ac:dyDescent="0.25">
      <c r="A18298" s="4"/>
    </row>
    <row r="18299" spans="1:1" x14ac:dyDescent="0.25">
      <c r="A18299" s="4"/>
    </row>
    <row r="18300" spans="1:1" x14ac:dyDescent="0.25">
      <c r="A18300" s="4"/>
    </row>
    <row r="18301" spans="1:1" x14ac:dyDescent="0.25">
      <c r="A18301" s="4"/>
    </row>
    <row r="18302" spans="1:1" x14ac:dyDescent="0.25">
      <c r="A18302" s="4"/>
    </row>
    <row r="18303" spans="1:1" x14ac:dyDescent="0.25">
      <c r="A18303" s="4"/>
    </row>
    <row r="18304" spans="1:1" x14ac:dyDescent="0.25">
      <c r="A18304" s="4"/>
    </row>
    <row r="18305" spans="1:1" x14ac:dyDescent="0.25">
      <c r="A18305" s="4"/>
    </row>
    <row r="18306" spans="1:1" x14ac:dyDescent="0.25">
      <c r="A18306" s="4"/>
    </row>
    <row r="18307" spans="1:1" x14ac:dyDescent="0.25">
      <c r="A18307" s="4"/>
    </row>
    <row r="18308" spans="1:1" x14ac:dyDescent="0.25">
      <c r="A18308" s="4"/>
    </row>
    <row r="18309" spans="1:1" x14ac:dyDescent="0.25">
      <c r="A18309" s="4"/>
    </row>
    <row r="18310" spans="1:1" x14ac:dyDescent="0.25">
      <c r="A18310" s="4"/>
    </row>
    <row r="18311" spans="1:1" x14ac:dyDescent="0.25">
      <c r="A18311" s="4"/>
    </row>
    <row r="18312" spans="1:1" x14ac:dyDescent="0.25">
      <c r="A18312" s="4"/>
    </row>
    <row r="18313" spans="1:1" x14ac:dyDescent="0.25">
      <c r="A18313" s="4"/>
    </row>
    <row r="18314" spans="1:1" x14ac:dyDescent="0.25">
      <c r="A18314" s="4"/>
    </row>
    <row r="18315" spans="1:1" x14ac:dyDescent="0.25">
      <c r="A18315" s="4"/>
    </row>
    <row r="18316" spans="1:1" x14ac:dyDescent="0.25">
      <c r="A18316" s="4"/>
    </row>
    <row r="18317" spans="1:1" x14ac:dyDescent="0.25">
      <c r="A18317" s="4"/>
    </row>
    <row r="18318" spans="1:1" x14ac:dyDescent="0.25">
      <c r="A18318" s="4"/>
    </row>
    <row r="18319" spans="1:1" x14ac:dyDescent="0.25">
      <c r="A18319" s="4"/>
    </row>
    <row r="18320" spans="1:1" x14ac:dyDescent="0.25">
      <c r="A18320" s="4"/>
    </row>
    <row r="18321" spans="1:1" x14ac:dyDescent="0.25">
      <c r="A18321" s="4"/>
    </row>
    <row r="18322" spans="1:1" x14ac:dyDescent="0.25">
      <c r="A18322" s="4"/>
    </row>
    <row r="18323" spans="1:1" x14ac:dyDescent="0.25">
      <c r="A18323" s="4"/>
    </row>
    <row r="18324" spans="1:1" x14ac:dyDescent="0.25">
      <c r="A18324" s="4"/>
    </row>
    <row r="18325" spans="1:1" x14ac:dyDescent="0.25">
      <c r="A18325" s="4"/>
    </row>
    <row r="18326" spans="1:1" x14ac:dyDescent="0.25">
      <c r="A18326" s="4"/>
    </row>
    <row r="18327" spans="1:1" x14ac:dyDescent="0.25">
      <c r="A18327" s="4"/>
    </row>
    <row r="18328" spans="1:1" x14ac:dyDescent="0.25">
      <c r="A18328" s="4"/>
    </row>
    <row r="18329" spans="1:1" x14ac:dyDescent="0.25">
      <c r="A18329" s="4"/>
    </row>
    <row r="18330" spans="1:1" x14ac:dyDescent="0.25">
      <c r="A18330" s="4"/>
    </row>
    <row r="18331" spans="1:1" x14ac:dyDescent="0.25">
      <c r="A18331" s="4"/>
    </row>
    <row r="18332" spans="1:1" x14ac:dyDescent="0.25">
      <c r="A18332" s="4"/>
    </row>
    <row r="18333" spans="1:1" x14ac:dyDescent="0.25">
      <c r="A18333" s="4"/>
    </row>
    <row r="18334" spans="1:1" x14ac:dyDescent="0.25">
      <c r="A18334" s="4"/>
    </row>
    <row r="18335" spans="1:1" x14ac:dyDescent="0.25">
      <c r="A18335" s="4"/>
    </row>
    <row r="18336" spans="1:1" x14ac:dyDescent="0.25">
      <c r="A18336" s="4"/>
    </row>
    <row r="18337" spans="1:1" x14ac:dyDescent="0.25">
      <c r="A18337" s="4"/>
    </row>
    <row r="18338" spans="1:1" x14ac:dyDescent="0.25">
      <c r="A18338" s="4"/>
    </row>
    <row r="18339" spans="1:1" x14ac:dyDescent="0.25">
      <c r="A18339" s="4"/>
    </row>
    <row r="18340" spans="1:1" x14ac:dyDescent="0.25">
      <c r="A18340" s="4"/>
    </row>
    <row r="18341" spans="1:1" x14ac:dyDescent="0.25">
      <c r="A18341" s="4"/>
    </row>
    <row r="18342" spans="1:1" x14ac:dyDescent="0.25">
      <c r="A18342" s="4"/>
    </row>
    <row r="18343" spans="1:1" x14ac:dyDescent="0.25">
      <c r="A18343" s="4"/>
    </row>
    <row r="18344" spans="1:1" x14ac:dyDescent="0.25">
      <c r="A18344" s="4"/>
    </row>
    <row r="18345" spans="1:1" x14ac:dyDescent="0.25">
      <c r="A18345" s="4"/>
    </row>
    <row r="18346" spans="1:1" x14ac:dyDescent="0.25">
      <c r="A18346" s="4"/>
    </row>
    <row r="18347" spans="1:1" x14ac:dyDescent="0.25">
      <c r="A18347" s="4"/>
    </row>
    <row r="18348" spans="1:1" x14ac:dyDescent="0.25">
      <c r="A18348" s="4"/>
    </row>
    <row r="18349" spans="1:1" x14ac:dyDescent="0.25">
      <c r="A18349" s="4"/>
    </row>
    <row r="18350" spans="1:1" x14ac:dyDescent="0.25">
      <c r="A18350" s="4"/>
    </row>
    <row r="18351" spans="1:1" x14ac:dyDescent="0.25">
      <c r="A18351" s="4"/>
    </row>
    <row r="18352" spans="1:1" x14ac:dyDescent="0.25">
      <c r="A18352" s="4"/>
    </row>
    <row r="18353" spans="1:1" x14ac:dyDescent="0.25">
      <c r="A18353" s="4"/>
    </row>
    <row r="18354" spans="1:1" x14ac:dyDescent="0.25">
      <c r="A18354" s="4"/>
    </row>
    <row r="18355" spans="1:1" x14ac:dyDescent="0.25">
      <c r="A18355" s="4"/>
    </row>
    <row r="18356" spans="1:1" x14ac:dyDescent="0.25">
      <c r="A18356" s="4"/>
    </row>
    <row r="18357" spans="1:1" x14ac:dyDescent="0.25">
      <c r="A18357" s="4"/>
    </row>
    <row r="18358" spans="1:1" x14ac:dyDescent="0.25">
      <c r="A18358" s="4"/>
    </row>
    <row r="18359" spans="1:1" x14ac:dyDescent="0.25">
      <c r="A18359" s="4"/>
    </row>
    <row r="18360" spans="1:1" x14ac:dyDescent="0.25">
      <c r="A18360" s="4"/>
    </row>
    <row r="18361" spans="1:1" x14ac:dyDescent="0.25">
      <c r="A18361" s="4"/>
    </row>
    <row r="18362" spans="1:1" x14ac:dyDescent="0.25">
      <c r="A18362" s="4"/>
    </row>
    <row r="18363" spans="1:1" x14ac:dyDescent="0.25">
      <c r="A18363" s="4"/>
    </row>
    <row r="18364" spans="1:1" x14ac:dyDescent="0.25">
      <c r="A18364" s="4"/>
    </row>
    <row r="18365" spans="1:1" x14ac:dyDescent="0.25">
      <c r="A18365" s="4"/>
    </row>
    <row r="18366" spans="1:1" x14ac:dyDescent="0.25">
      <c r="A18366" s="4"/>
    </row>
    <row r="18367" spans="1:1" x14ac:dyDescent="0.25">
      <c r="A18367" s="4"/>
    </row>
    <row r="18368" spans="1:1" x14ac:dyDescent="0.25">
      <c r="A18368" s="4"/>
    </row>
    <row r="18369" spans="1:1" x14ac:dyDescent="0.25">
      <c r="A18369" s="4"/>
    </row>
    <row r="18370" spans="1:1" x14ac:dyDescent="0.25">
      <c r="A18370" s="4"/>
    </row>
    <row r="18371" spans="1:1" x14ac:dyDescent="0.25">
      <c r="A18371" s="4"/>
    </row>
    <row r="18372" spans="1:1" x14ac:dyDescent="0.25">
      <c r="A18372" s="4"/>
    </row>
    <row r="18373" spans="1:1" x14ac:dyDescent="0.25">
      <c r="A18373" s="4"/>
    </row>
    <row r="18374" spans="1:1" x14ac:dyDescent="0.25">
      <c r="A18374" s="4"/>
    </row>
    <row r="18375" spans="1:1" x14ac:dyDescent="0.25">
      <c r="A18375" s="4"/>
    </row>
    <row r="18376" spans="1:1" x14ac:dyDescent="0.25">
      <c r="A18376" s="4"/>
    </row>
    <row r="18377" spans="1:1" x14ac:dyDescent="0.25">
      <c r="A18377" s="4"/>
    </row>
    <row r="18378" spans="1:1" x14ac:dyDescent="0.25">
      <c r="A18378" s="4"/>
    </row>
    <row r="18379" spans="1:1" x14ac:dyDescent="0.25">
      <c r="A18379" s="4"/>
    </row>
    <row r="18380" spans="1:1" x14ac:dyDescent="0.25">
      <c r="A18380" s="4"/>
    </row>
    <row r="18381" spans="1:1" x14ac:dyDescent="0.25">
      <c r="A18381" s="4"/>
    </row>
    <row r="18382" spans="1:1" x14ac:dyDescent="0.25">
      <c r="A18382" s="4"/>
    </row>
    <row r="18383" spans="1:1" x14ac:dyDescent="0.25">
      <c r="A18383" s="4"/>
    </row>
    <row r="18384" spans="1:1" x14ac:dyDescent="0.25">
      <c r="A18384" s="4"/>
    </row>
    <row r="18385" spans="1:1" x14ac:dyDescent="0.25">
      <c r="A18385" s="4"/>
    </row>
    <row r="18386" spans="1:1" x14ac:dyDescent="0.25">
      <c r="A18386" s="4"/>
    </row>
    <row r="18387" spans="1:1" x14ac:dyDescent="0.25">
      <c r="A18387" s="4"/>
    </row>
    <row r="18388" spans="1:1" x14ac:dyDescent="0.25">
      <c r="A18388" s="4"/>
    </row>
    <row r="18389" spans="1:1" x14ac:dyDescent="0.25">
      <c r="A18389" s="4"/>
    </row>
    <row r="18390" spans="1:1" x14ac:dyDescent="0.25">
      <c r="A18390" s="4"/>
    </row>
    <row r="18391" spans="1:1" x14ac:dyDescent="0.25">
      <c r="A18391" s="4"/>
    </row>
    <row r="18392" spans="1:1" x14ac:dyDescent="0.25">
      <c r="A18392" s="4"/>
    </row>
    <row r="18393" spans="1:1" x14ac:dyDescent="0.25">
      <c r="A18393" s="4"/>
    </row>
    <row r="18394" spans="1:1" x14ac:dyDescent="0.25">
      <c r="A18394" s="4"/>
    </row>
    <row r="18395" spans="1:1" x14ac:dyDescent="0.25">
      <c r="A18395" s="4"/>
    </row>
    <row r="18396" spans="1:1" x14ac:dyDescent="0.25">
      <c r="A18396" s="4"/>
    </row>
    <row r="18397" spans="1:1" x14ac:dyDescent="0.25">
      <c r="A18397" s="4"/>
    </row>
    <row r="18398" spans="1:1" x14ac:dyDescent="0.25">
      <c r="A18398" s="4"/>
    </row>
    <row r="18399" spans="1:1" x14ac:dyDescent="0.25">
      <c r="A18399" s="4"/>
    </row>
    <row r="18400" spans="1:1" x14ac:dyDescent="0.25">
      <c r="A18400" s="4"/>
    </row>
    <row r="18401" spans="1:1" x14ac:dyDescent="0.25">
      <c r="A18401" s="4"/>
    </row>
    <row r="18402" spans="1:1" x14ac:dyDescent="0.25">
      <c r="A18402" s="4"/>
    </row>
    <row r="18403" spans="1:1" x14ac:dyDescent="0.25">
      <c r="A18403" s="4"/>
    </row>
    <row r="18404" spans="1:1" x14ac:dyDescent="0.25">
      <c r="A18404" s="4"/>
    </row>
    <row r="18405" spans="1:1" x14ac:dyDescent="0.25">
      <c r="A18405" s="4"/>
    </row>
    <row r="18406" spans="1:1" x14ac:dyDescent="0.25">
      <c r="A18406" s="4"/>
    </row>
    <row r="18407" spans="1:1" x14ac:dyDescent="0.25">
      <c r="A18407" s="4"/>
    </row>
    <row r="18408" spans="1:1" x14ac:dyDescent="0.25">
      <c r="A18408" s="4"/>
    </row>
    <row r="18409" spans="1:1" x14ac:dyDescent="0.25">
      <c r="A18409" s="4"/>
    </row>
    <row r="18410" spans="1:1" x14ac:dyDescent="0.25">
      <c r="A18410" s="4"/>
    </row>
    <row r="18411" spans="1:1" x14ac:dyDescent="0.25">
      <c r="A18411" s="4"/>
    </row>
    <row r="18412" spans="1:1" x14ac:dyDescent="0.25">
      <c r="A18412" s="4"/>
    </row>
    <row r="18413" spans="1:1" x14ac:dyDescent="0.25">
      <c r="A18413" s="4"/>
    </row>
    <row r="18414" spans="1:1" x14ac:dyDescent="0.25">
      <c r="A18414" s="4"/>
    </row>
    <row r="18415" spans="1:1" x14ac:dyDescent="0.25">
      <c r="A18415" s="4"/>
    </row>
    <row r="18416" spans="1:1" x14ac:dyDescent="0.25">
      <c r="A18416" s="4"/>
    </row>
    <row r="18417" spans="1:1" x14ac:dyDescent="0.25">
      <c r="A18417" s="4"/>
    </row>
    <row r="18418" spans="1:1" x14ac:dyDescent="0.25">
      <c r="A18418" s="4"/>
    </row>
    <row r="18419" spans="1:1" x14ac:dyDescent="0.25">
      <c r="A18419" s="4"/>
    </row>
    <row r="18420" spans="1:1" x14ac:dyDescent="0.25">
      <c r="A18420" s="4"/>
    </row>
    <row r="18421" spans="1:1" x14ac:dyDescent="0.25">
      <c r="A18421" s="4"/>
    </row>
    <row r="18422" spans="1:1" x14ac:dyDescent="0.25">
      <c r="A18422" s="4"/>
    </row>
    <row r="18423" spans="1:1" x14ac:dyDescent="0.25">
      <c r="A18423" s="4"/>
    </row>
    <row r="18424" spans="1:1" x14ac:dyDescent="0.25">
      <c r="A18424" s="4"/>
    </row>
    <row r="18425" spans="1:1" x14ac:dyDescent="0.25">
      <c r="A18425" s="4"/>
    </row>
    <row r="18426" spans="1:1" x14ac:dyDescent="0.25">
      <c r="A18426" s="4"/>
    </row>
    <row r="18427" spans="1:1" x14ac:dyDescent="0.25">
      <c r="A18427" s="4"/>
    </row>
    <row r="18428" spans="1:1" x14ac:dyDescent="0.25">
      <c r="A18428" s="4"/>
    </row>
    <row r="18429" spans="1:1" x14ac:dyDescent="0.25">
      <c r="A18429" s="4"/>
    </row>
    <row r="18430" spans="1:1" x14ac:dyDescent="0.25">
      <c r="A18430" s="4"/>
    </row>
    <row r="18431" spans="1:1" x14ac:dyDescent="0.25">
      <c r="A18431" s="4"/>
    </row>
    <row r="18432" spans="1:1" x14ac:dyDescent="0.25">
      <c r="A18432" s="4"/>
    </row>
    <row r="18433" spans="1:1" x14ac:dyDescent="0.25">
      <c r="A18433" s="4"/>
    </row>
    <row r="18434" spans="1:1" x14ac:dyDescent="0.25">
      <c r="A18434" s="4"/>
    </row>
    <row r="18435" spans="1:1" x14ac:dyDescent="0.25">
      <c r="A18435" s="4"/>
    </row>
    <row r="18436" spans="1:1" x14ac:dyDescent="0.25">
      <c r="A18436" s="4"/>
    </row>
    <row r="18437" spans="1:1" x14ac:dyDescent="0.25">
      <c r="A18437" s="4"/>
    </row>
    <row r="18438" spans="1:1" x14ac:dyDescent="0.25">
      <c r="A18438" s="4"/>
    </row>
    <row r="18439" spans="1:1" x14ac:dyDescent="0.25">
      <c r="A18439" s="4"/>
    </row>
    <row r="18440" spans="1:1" x14ac:dyDescent="0.25">
      <c r="A18440" s="4"/>
    </row>
    <row r="18441" spans="1:1" x14ac:dyDescent="0.25">
      <c r="A18441" s="4"/>
    </row>
    <row r="18442" spans="1:1" x14ac:dyDescent="0.25">
      <c r="A18442" s="4"/>
    </row>
    <row r="18443" spans="1:1" x14ac:dyDescent="0.25">
      <c r="A18443" s="4"/>
    </row>
    <row r="18444" spans="1:1" x14ac:dyDescent="0.25">
      <c r="A18444" s="4"/>
    </row>
    <row r="18445" spans="1:1" x14ac:dyDescent="0.25">
      <c r="A18445" s="4"/>
    </row>
    <row r="18446" spans="1:1" x14ac:dyDescent="0.25">
      <c r="A18446" s="4"/>
    </row>
    <row r="18447" spans="1:1" x14ac:dyDescent="0.25">
      <c r="A18447" s="4"/>
    </row>
    <row r="18448" spans="1:1" x14ac:dyDescent="0.25">
      <c r="A18448" s="4"/>
    </row>
    <row r="18449" spans="1:1" x14ac:dyDescent="0.25">
      <c r="A18449" s="4"/>
    </row>
    <row r="18450" spans="1:1" x14ac:dyDescent="0.25">
      <c r="A18450" s="4"/>
    </row>
    <row r="18451" spans="1:1" x14ac:dyDescent="0.25">
      <c r="A18451" s="4"/>
    </row>
    <row r="18452" spans="1:1" x14ac:dyDescent="0.25">
      <c r="A18452" s="4"/>
    </row>
    <row r="18453" spans="1:1" x14ac:dyDescent="0.25">
      <c r="A18453" s="4"/>
    </row>
    <row r="18454" spans="1:1" x14ac:dyDescent="0.25">
      <c r="A18454" s="4"/>
    </row>
    <row r="18455" spans="1:1" x14ac:dyDescent="0.25">
      <c r="A18455" s="4"/>
    </row>
    <row r="18456" spans="1:1" x14ac:dyDescent="0.25">
      <c r="A18456" s="4"/>
    </row>
    <row r="18457" spans="1:1" x14ac:dyDescent="0.25">
      <c r="A18457" s="4"/>
    </row>
    <row r="18458" spans="1:1" x14ac:dyDescent="0.25">
      <c r="A18458" s="4"/>
    </row>
    <row r="18459" spans="1:1" x14ac:dyDescent="0.25">
      <c r="A18459" s="4"/>
    </row>
    <row r="18460" spans="1:1" x14ac:dyDescent="0.25">
      <c r="A18460" s="4"/>
    </row>
    <row r="18461" spans="1:1" x14ac:dyDescent="0.25">
      <c r="A18461" s="4"/>
    </row>
    <row r="18462" spans="1:1" x14ac:dyDescent="0.25">
      <c r="A18462" s="4"/>
    </row>
    <row r="18463" spans="1:1" x14ac:dyDescent="0.25">
      <c r="A18463" s="4"/>
    </row>
    <row r="18464" spans="1:1" x14ac:dyDescent="0.25">
      <c r="A18464" s="4"/>
    </row>
    <row r="18465" spans="1:1" x14ac:dyDescent="0.25">
      <c r="A18465" s="4"/>
    </row>
    <row r="18466" spans="1:1" x14ac:dyDescent="0.25">
      <c r="A18466" s="4"/>
    </row>
    <row r="18467" spans="1:1" x14ac:dyDescent="0.25">
      <c r="A18467" s="4"/>
    </row>
    <row r="18468" spans="1:1" x14ac:dyDescent="0.25">
      <c r="A18468" s="4"/>
    </row>
    <row r="18469" spans="1:1" x14ac:dyDescent="0.25">
      <c r="A18469" s="4"/>
    </row>
    <row r="18470" spans="1:1" x14ac:dyDescent="0.25">
      <c r="A18470" s="4"/>
    </row>
    <row r="18471" spans="1:1" x14ac:dyDescent="0.25">
      <c r="A18471" s="4"/>
    </row>
    <row r="18472" spans="1:1" x14ac:dyDescent="0.25">
      <c r="A18472" s="4"/>
    </row>
    <row r="18473" spans="1:1" x14ac:dyDescent="0.25">
      <c r="A18473" s="4"/>
    </row>
    <row r="18474" spans="1:1" x14ac:dyDescent="0.25">
      <c r="A18474" s="4"/>
    </row>
    <row r="18475" spans="1:1" x14ac:dyDescent="0.25">
      <c r="A18475" s="4"/>
    </row>
    <row r="18476" spans="1:1" x14ac:dyDescent="0.25">
      <c r="A18476" s="4"/>
    </row>
    <row r="18477" spans="1:1" x14ac:dyDescent="0.25">
      <c r="A18477" s="4"/>
    </row>
    <row r="18478" spans="1:1" x14ac:dyDescent="0.25">
      <c r="A18478" s="4"/>
    </row>
    <row r="18479" spans="1:1" x14ac:dyDescent="0.25">
      <c r="A18479" s="4"/>
    </row>
    <row r="18480" spans="1:1" x14ac:dyDescent="0.25">
      <c r="A18480" s="4"/>
    </row>
    <row r="18481" spans="1:1" x14ac:dyDescent="0.25">
      <c r="A18481" s="4"/>
    </row>
    <row r="18482" spans="1:1" x14ac:dyDescent="0.25">
      <c r="A18482" s="4"/>
    </row>
    <row r="18483" spans="1:1" x14ac:dyDescent="0.25">
      <c r="A18483" s="4"/>
    </row>
    <row r="18484" spans="1:1" x14ac:dyDescent="0.25">
      <c r="A18484" s="4"/>
    </row>
    <row r="18485" spans="1:1" x14ac:dyDescent="0.25">
      <c r="A18485" s="4"/>
    </row>
    <row r="18486" spans="1:1" x14ac:dyDescent="0.25">
      <c r="A18486" s="4"/>
    </row>
    <row r="18487" spans="1:1" x14ac:dyDescent="0.25">
      <c r="A18487" s="4"/>
    </row>
    <row r="18488" spans="1:1" x14ac:dyDescent="0.25">
      <c r="A18488" s="4"/>
    </row>
    <row r="18489" spans="1:1" x14ac:dyDescent="0.25">
      <c r="A18489" s="4"/>
    </row>
    <row r="18490" spans="1:1" x14ac:dyDescent="0.25">
      <c r="A18490" s="4"/>
    </row>
    <row r="18491" spans="1:1" x14ac:dyDescent="0.25">
      <c r="A18491" s="4"/>
    </row>
    <row r="18492" spans="1:1" x14ac:dyDescent="0.25">
      <c r="A18492" s="4"/>
    </row>
    <row r="18493" spans="1:1" x14ac:dyDescent="0.25">
      <c r="A18493" s="4"/>
    </row>
    <row r="18494" spans="1:1" x14ac:dyDescent="0.25">
      <c r="A18494" s="4"/>
    </row>
    <row r="18495" spans="1:1" x14ac:dyDescent="0.25">
      <c r="A18495" s="4"/>
    </row>
    <row r="18496" spans="1:1" x14ac:dyDescent="0.25">
      <c r="A18496" s="4"/>
    </row>
    <row r="18497" spans="1:1" x14ac:dyDescent="0.25">
      <c r="A18497" s="4"/>
    </row>
    <row r="18498" spans="1:1" x14ac:dyDescent="0.25">
      <c r="A18498" s="4"/>
    </row>
    <row r="18499" spans="1:1" x14ac:dyDescent="0.25">
      <c r="A18499" s="4"/>
    </row>
    <row r="18500" spans="1:1" x14ac:dyDescent="0.25">
      <c r="A18500" s="4"/>
    </row>
    <row r="18501" spans="1:1" x14ac:dyDescent="0.25">
      <c r="A18501" s="4"/>
    </row>
    <row r="18502" spans="1:1" x14ac:dyDescent="0.25">
      <c r="A18502" s="4"/>
    </row>
    <row r="18503" spans="1:1" x14ac:dyDescent="0.25">
      <c r="A18503" s="4"/>
    </row>
    <row r="18504" spans="1:1" x14ac:dyDescent="0.25">
      <c r="A18504" s="4"/>
    </row>
    <row r="18505" spans="1:1" x14ac:dyDescent="0.25">
      <c r="A18505" s="4"/>
    </row>
    <row r="18506" spans="1:1" x14ac:dyDescent="0.25">
      <c r="A18506" s="4"/>
    </row>
    <row r="18507" spans="1:1" x14ac:dyDescent="0.25">
      <c r="A18507" s="4"/>
    </row>
    <row r="18508" spans="1:1" x14ac:dyDescent="0.25">
      <c r="A18508" s="4"/>
    </row>
    <row r="18509" spans="1:1" x14ac:dyDescent="0.25">
      <c r="A18509" s="4"/>
    </row>
    <row r="18510" spans="1:1" x14ac:dyDescent="0.25">
      <c r="A18510" s="4"/>
    </row>
    <row r="18511" spans="1:1" x14ac:dyDescent="0.25">
      <c r="A18511" s="4"/>
    </row>
    <row r="18512" spans="1:1" x14ac:dyDescent="0.25">
      <c r="A18512" s="4"/>
    </row>
    <row r="18513" spans="1:1" x14ac:dyDescent="0.25">
      <c r="A18513" s="4"/>
    </row>
    <row r="18514" spans="1:1" x14ac:dyDescent="0.25">
      <c r="A18514" s="4"/>
    </row>
    <row r="18515" spans="1:1" x14ac:dyDescent="0.25">
      <c r="A18515" s="4"/>
    </row>
    <row r="18516" spans="1:1" x14ac:dyDescent="0.25">
      <c r="A18516" s="4"/>
    </row>
    <row r="18517" spans="1:1" x14ac:dyDescent="0.25">
      <c r="A18517" s="4"/>
    </row>
    <row r="18518" spans="1:1" x14ac:dyDescent="0.25">
      <c r="A18518" s="4"/>
    </row>
    <row r="18519" spans="1:1" x14ac:dyDescent="0.25">
      <c r="A18519" s="4"/>
    </row>
    <row r="18520" spans="1:1" x14ac:dyDescent="0.25">
      <c r="A18520" s="4"/>
    </row>
    <row r="18521" spans="1:1" x14ac:dyDescent="0.25">
      <c r="A18521" s="4"/>
    </row>
    <row r="18522" spans="1:1" x14ac:dyDescent="0.25">
      <c r="A18522" s="4"/>
    </row>
    <row r="18523" spans="1:1" x14ac:dyDescent="0.25">
      <c r="A18523" s="4"/>
    </row>
    <row r="18524" spans="1:1" x14ac:dyDescent="0.25">
      <c r="A18524" s="4"/>
    </row>
    <row r="18525" spans="1:1" x14ac:dyDescent="0.25">
      <c r="A18525" s="4"/>
    </row>
    <row r="18526" spans="1:1" x14ac:dyDescent="0.25">
      <c r="A18526" s="4"/>
    </row>
    <row r="18527" spans="1:1" x14ac:dyDescent="0.25">
      <c r="A18527" s="4"/>
    </row>
    <row r="18528" spans="1:1" x14ac:dyDescent="0.25">
      <c r="A18528" s="4"/>
    </row>
    <row r="18529" spans="1:1" x14ac:dyDescent="0.25">
      <c r="A18529" s="4"/>
    </row>
    <row r="18530" spans="1:1" x14ac:dyDescent="0.25">
      <c r="A18530" s="4"/>
    </row>
    <row r="18531" spans="1:1" x14ac:dyDescent="0.25">
      <c r="A18531" s="4"/>
    </row>
    <row r="18532" spans="1:1" x14ac:dyDescent="0.25">
      <c r="A18532" s="4"/>
    </row>
    <row r="18533" spans="1:1" x14ac:dyDescent="0.25">
      <c r="A18533" s="4"/>
    </row>
    <row r="18534" spans="1:1" x14ac:dyDescent="0.25">
      <c r="A18534" s="4"/>
    </row>
    <row r="18535" spans="1:1" x14ac:dyDescent="0.25">
      <c r="A18535" s="4"/>
    </row>
    <row r="18536" spans="1:1" x14ac:dyDescent="0.25">
      <c r="A18536" s="4"/>
    </row>
    <row r="18537" spans="1:1" x14ac:dyDescent="0.25">
      <c r="A18537" s="4"/>
    </row>
    <row r="18538" spans="1:1" x14ac:dyDescent="0.25">
      <c r="A18538" s="4"/>
    </row>
    <row r="18539" spans="1:1" x14ac:dyDescent="0.25">
      <c r="A18539" s="4"/>
    </row>
    <row r="18540" spans="1:1" x14ac:dyDescent="0.25">
      <c r="A18540" s="4"/>
    </row>
    <row r="18541" spans="1:1" x14ac:dyDescent="0.25">
      <c r="A18541" s="4"/>
    </row>
    <row r="18542" spans="1:1" x14ac:dyDescent="0.25">
      <c r="A18542" s="4"/>
    </row>
    <row r="18543" spans="1:1" x14ac:dyDescent="0.25">
      <c r="A18543" s="4"/>
    </row>
    <row r="18544" spans="1:1" x14ac:dyDescent="0.25">
      <c r="A18544" s="4"/>
    </row>
    <row r="18545" spans="1:1" x14ac:dyDescent="0.25">
      <c r="A18545" s="4"/>
    </row>
    <row r="18546" spans="1:1" x14ac:dyDescent="0.25">
      <c r="A18546" s="4"/>
    </row>
    <row r="18547" spans="1:1" x14ac:dyDescent="0.25">
      <c r="A18547" s="4"/>
    </row>
    <row r="18548" spans="1:1" x14ac:dyDescent="0.25">
      <c r="A18548" s="4"/>
    </row>
    <row r="18549" spans="1:1" x14ac:dyDescent="0.25">
      <c r="A18549" s="4"/>
    </row>
    <row r="18550" spans="1:1" x14ac:dyDescent="0.25">
      <c r="A18550" s="4"/>
    </row>
    <row r="18551" spans="1:1" x14ac:dyDescent="0.25">
      <c r="A18551" s="4"/>
    </row>
    <row r="18552" spans="1:1" x14ac:dyDescent="0.25">
      <c r="A18552" s="4"/>
    </row>
    <row r="18553" spans="1:1" x14ac:dyDescent="0.25">
      <c r="A18553" s="4"/>
    </row>
    <row r="18554" spans="1:1" x14ac:dyDescent="0.25">
      <c r="A18554" s="4"/>
    </row>
    <row r="18555" spans="1:1" x14ac:dyDescent="0.25">
      <c r="A18555" s="4"/>
    </row>
    <row r="18556" spans="1:1" x14ac:dyDescent="0.25">
      <c r="A18556" s="4"/>
    </row>
    <row r="18557" spans="1:1" x14ac:dyDescent="0.25">
      <c r="A18557" s="4"/>
    </row>
    <row r="18558" spans="1:1" x14ac:dyDescent="0.25">
      <c r="A18558" s="4"/>
    </row>
    <row r="18559" spans="1:1" x14ac:dyDescent="0.25">
      <c r="A18559" s="4"/>
    </row>
    <row r="18560" spans="1:1" x14ac:dyDescent="0.25">
      <c r="A18560" s="4"/>
    </row>
    <row r="18561" spans="1:1" x14ac:dyDescent="0.25">
      <c r="A18561" s="4"/>
    </row>
    <row r="18562" spans="1:1" x14ac:dyDescent="0.25">
      <c r="A18562" s="4"/>
    </row>
    <row r="18563" spans="1:1" x14ac:dyDescent="0.25">
      <c r="A18563" s="4"/>
    </row>
    <row r="18564" spans="1:1" x14ac:dyDescent="0.25">
      <c r="A18564" s="4"/>
    </row>
    <row r="18565" spans="1:1" x14ac:dyDescent="0.25">
      <c r="A18565" s="4"/>
    </row>
    <row r="18566" spans="1:1" x14ac:dyDescent="0.25">
      <c r="A18566" s="4"/>
    </row>
    <row r="18567" spans="1:1" x14ac:dyDescent="0.25">
      <c r="A18567" s="4"/>
    </row>
    <row r="18568" spans="1:1" x14ac:dyDescent="0.25">
      <c r="A18568" s="4"/>
    </row>
    <row r="18569" spans="1:1" x14ac:dyDescent="0.25">
      <c r="A18569" s="4"/>
    </row>
    <row r="18570" spans="1:1" x14ac:dyDescent="0.25">
      <c r="A18570" s="4"/>
    </row>
    <row r="18571" spans="1:1" x14ac:dyDescent="0.25">
      <c r="A18571" s="4"/>
    </row>
    <row r="18572" spans="1:1" x14ac:dyDescent="0.25">
      <c r="A18572" s="4"/>
    </row>
    <row r="18573" spans="1:1" x14ac:dyDescent="0.25">
      <c r="A18573" s="4"/>
    </row>
    <row r="18574" spans="1:1" x14ac:dyDescent="0.25">
      <c r="A18574" s="4"/>
    </row>
    <row r="18575" spans="1:1" x14ac:dyDescent="0.25">
      <c r="A18575" s="4"/>
    </row>
    <row r="18576" spans="1:1" x14ac:dyDescent="0.25">
      <c r="A18576" s="4"/>
    </row>
    <row r="18577" spans="1:1" x14ac:dyDescent="0.25">
      <c r="A18577" s="4"/>
    </row>
    <row r="18578" spans="1:1" x14ac:dyDescent="0.25">
      <c r="A18578" s="4"/>
    </row>
    <row r="18579" spans="1:1" x14ac:dyDescent="0.25">
      <c r="A18579" s="4"/>
    </row>
    <row r="18580" spans="1:1" x14ac:dyDescent="0.25">
      <c r="A18580" s="4"/>
    </row>
    <row r="18581" spans="1:1" x14ac:dyDescent="0.25">
      <c r="A18581" s="4"/>
    </row>
    <row r="18582" spans="1:1" x14ac:dyDescent="0.25">
      <c r="A18582" s="4"/>
    </row>
    <row r="18583" spans="1:1" x14ac:dyDescent="0.25">
      <c r="A18583" s="4"/>
    </row>
    <row r="18584" spans="1:1" x14ac:dyDescent="0.25">
      <c r="A18584" s="4"/>
    </row>
    <row r="18585" spans="1:1" x14ac:dyDescent="0.25">
      <c r="A18585" s="4"/>
    </row>
    <row r="18586" spans="1:1" x14ac:dyDescent="0.25">
      <c r="A18586" s="4"/>
    </row>
    <row r="18587" spans="1:1" x14ac:dyDescent="0.25">
      <c r="A18587" s="4"/>
    </row>
    <row r="18588" spans="1:1" x14ac:dyDescent="0.25">
      <c r="A18588" s="4"/>
    </row>
    <row r="18589" spans="1:1" x14ac:dyDescent="0.25">
      <c r="A18589" s="4"/>
    </row>
    <row r="18590" spans="1:1" x14ac:dyDescent="0.25">
      <c r="A18590" s="4"/>
    </row>
    <row r="18591" spans="1:1" x14ac:dyDescent="0.25">
      <c r="A18591" s="4"/>
    </row>
    <row r="18592" spans="1:1" x14ac:dyDescent="0.25">
      <c r="A18592" s="4"/>
    </row>
    <row r="18593" spans="1:1" x14ac:dyDescent="0.25">
      <c r="A18593" s="4"/>
    </row>
    <row r="18594" spans="1:1" x14ac:dyDescent="0.25">
      <c r="A18594" s="4"/>
    </row>
    <row r="18595" spans="1:1" x14ac:dyDescent="0.25">
      <c r="A18595" s="4"/>
    </row>
    <row r="18596" spans="1:1" x14ac:dyDescent="0.25">
      <c r="A18596" s="4"/>
    </row>
    <row r="18597" spans="1:1" x14ac:dyDescent="0.25">
      <c r="A18597" s="4"/>
    </row>
    <row r="18598" spans="1:1" x14ac:dyDescent="0.25">
      <c r="A18598" s="4"/>
    </row>
    <row r="18599" spans="1:1" x14ac:dyDescent="0.25">
      <c r="A18599" s="4"/>
    </row>
    <row r="18600" spans="1:1" x14ac:dyDescent="0.25">
      <c r="A18600" s="4"/>
    </row>
    <row r="18601" spans="1:1" x14ac:dyDescent="0.25">
      <c r="A18601" s="4"/>
    </row>
    <row r="18602" spans="1:1" x14ac:dyDescent="0.25">
      <c r="A18602" s="4"/>
    </row>
    <row r="18603" spans="1:1" x14ac:dyDescent="0.25">
      <c r="A18603" s="4"/>
    </row>
    <row r="18604" spans="1:1" x14ac:dyDescent="0.25">
      <c r="A18604" s="4"/>
    </row>
    <row r="18605" spans="1:1" x14ac:dyDescent="0.25">
      <c r="A18605" s="4"/>
    </row>
    <row r="18606" spans="1:1" x14ac:dyDescent="0.25">
      <c r="A18606" s="4"/>
    </row>
    <row r="18607" spans="1:1" x14ac:dyDescent="0.25">
      <c r="A18607" s="4"/>
    </row>
    <row r="18608" spans="1:1" x14ac:dyDescent="0.25">
      <c r="A18608" s="4"/>
    </row>
    <row r="18609" spans="1:1" x14ac:dyDescent="0.25">
      <c r="A18609" s="4"/>
    </row>
    <row r="18610" spans="1:1" x14ac:dyDescent="0.25">
      <c r="A18610" s="4"/>
    </row>
    <row r="18611" spans="1:1" x14ac:dyDescent="0.25">
      <c r="A18611" s="4"/>
    </row>
    <row r="18612" spans="1:1" x14ac:dyDescent="0.25">
      <c r="A18612" s="4"/>
    </row>
    <row r="18613" spans="1:1" x14ac:dyDescent="0.25">
      <c r="A18613" s="4"/>
    </row>
    <row r="18614" spans="1:1" x14ac:dyDescent="0.25">
      <c r="A18614" s="4"/>
    </row>
    <row r="18615" spans="1:1" x14ac:dyDescent="0.25">
      <c r="A18615" s="4"/>
    </row>
    <row r="18616" spans="1:1" x14ac:dyDescent="0.25">
      <c r="A18616" s="4"/>
    </row>
    <row r="18617" spans="1:1" x14ac:dyDescent="0.25">
      <c r="A18617" s="4"/>
    </row>
    <row r="18618" spans="1:1" x14ac:dyDescent="0.25">
      <c r="A18618" s="4"/>
    </row>
    <row r="18619" spans="1:1" x14ac:dyDescent="0.25">
      <c r="A18619" s="4"/>
    </row>
    <row r="18620" spans="1:1" x14ac:dyDescent="0.25">
      <c r="A18620" s="4"/>
    </row>
    <row r="18621" spans="1:1" x14ac:dyDescent="0.25">
      <c r="A18621" s="4"/>
    </row>
    <row r="18622" spans="1:1" x14ac:dyDescent="0.25">
      <c r="A18622" s="4"/>
    </row>
    <row r="18623" spans="1:1" x14ac:dyDescent="0.25">
      <c r="A18623" s="4"/>
    </row>
    <row r="18624" spans="1:1" x14ac:dyDescent="0.25">
      <c r="A18624" s="4"/>
    </row>
    <row r="18625" spans="1:1" x14ac:dyDescent="0.25">
      <c r="A18625" s="4"/>
    </row>
    <row r="18626" spans="1:1" x14ac:dyDescent="0.25">
      <c r="A18626" s="4"/>
    </row>
    <row r="18627" spans="1:1" x14ac:dyDescent="0.25">
      <c r="A18627" s="4"/>
    </row>
    <row r="18628" spans="1:1" x14ac:dyDescent="0.25">
      <c r="A18628" s="4"/>
    </row>
    <row r="18629" spans="1:1" x14ac:dyDescent="0.25">
      <c r="A18629" s="4"/>
    </row>
    <row r="18630" spans="1:1" x14ac:dyDescent="0.25">
      <c r="A18630" s="4"/>
    </row>
    <row r="18631" spans="1:1" x14ac:dyDescent="0.25">
      <c r="A18631" s="4"/>
    </row>
    <row r="18632" spans="1:1" x14ac:dyDescent="0.25">
      <c r="A18632" s="4"/>
    </row>
    <row r="18633" spans="1:1" x14ac:dyDescent="0.25">
      <c r="A18633" s="4"/>
    </row>
    <row r="18634" spans="1:1" x14ac:dyDescent="0.25">
      <c r="A18634" s="4"/>
    </row>
    <row r="18635" spans="1:1" x14ac:dyDescent="0.25">
      <c r="A18635" s="4"/>
    </row>
    <row r="18636" spans="1:1" x14ac:dyDescent="0.25">
      <c r="A18636" s="4"/>
    </row>
    <row r="18637" spans="1:1" x14ac:dyDescent="0.25">
      <c r="A18637" s="4"/>
    </row>
    <row r="18638" spans="1:1" x14ac:dyDescent="0.25">
      <c r="A18638" s="4"/>
    </row>
    <row r="18639" spans="1:1" x14ac:dyDescent="0.25">
      <c r="A18639" s="4"/>
    </row>
    <row r="18640" spans="1:1" x14ac:dyDescent="0.25">
      <c r="A18640" s="4"/>
    </row>
    <row r="18641" spans="1:1" x14ac:dyDescent="0.25">
      <c r="A18641" s="4"/>
    </row>
    <row r="18642" spans="1:1" x14ac:dyDescent="0.25">
      <c r="A18642" s="4"/>
    </row>
    <row r="18643" spans="1:1" x14ac:dyDescent="0.25">
      <c r="A18643" s="4"/>
    </row>
    <row r="18644" spans="1:1" x14ac:dyDescent="0.25">
      <c r="A18644" s="4"/>
    </row>
    <row r="18645" spans="1:1" x14ac:dyDescent="0.25">
      <c r="A18645" s="4"/>
    </row>
    <row r="18646" spans="1:1" x14ac:dyDescent="0.25">
      <c r="A18646" s="4"/>
    </row>
    <row r="18647" spans="1:1" x14ac:dyDescent="0.25">
      <c r="A18647" s="4"/>
    </row>
    <row r="18648" spans="1:1" x14ac:dyDescent="0.25">
      <c r="A18648" s="4"/>
    </row>
    <row r="18649" spans="1:1" x14ac:dyDescent="0.25">
      <c r="A18649" s="4"/>
    </row>
    <row r="18650" spans="1:1" x14ac:dyDescent="0.25">
      <c r="A18650" s="4"/>
    </row>
    <row r="18651" spans="1:1" x14ac:dyDescent="0.25">
      <c r="A18651" s="4"/>
    </row>
    <row r="18652" spans="1:1" x14ac:dyDescent="0.25">
      <c r="A18652" s="4"/>
    </row>
    <row r="18653" spans="1:1" x14ac:dyDescent="0.25">
      <c r="A18653" s="4"/>
    </row>
    <row r="18654" spans="1:1" x14ac:dyDescent="0.25">
      <c r="A18654" s="4"/>
    </row>
    <row r="18655" spans="1:1" x14ac:dyDescent="0.25">
      <c r="A18655" s="4"/>
    </row>
    <row r="18656" spans="1:1" x14ac:dyDescent="0.25">
      <c r="A18656" s="4"/>
    </row>
    <row r="18657" spans="1:1" x14ac:dyDescent="0.25">
      <c r="A18657" s="4"/>
    </row>
    <row r="18658" spans="1:1" x14ac:dyDescent="0.25">
      <c r="A18658" s="4"/>
    </row>
    <row r="18659" spans="1:1" x14ac:dyDescent="0.25">
      <c r="A18659" s="4"/>
    </row>
    <row r="18660" spans="1:1" x14ac:dyDescent="0.25">
      <c r="A18660" s="4"/>
    </row>
    <row r="18661" spans="1:1" x14ac:dyDescent="0.25">
      <c r="A18661" s="4"/>
    </row>
    <row r="18662" spans="1:1" x14ac:dyDescent="0.25">
      <c r="A18662" s="4"/>
    </row>
    <row r="18663" spans="1:1" x14ac:dyDescent="0.25">
      <c r="A18663" s="4"/>
    </row>
    <row r="18664" spans="1:1" x14ac:dyDescent="0.25">
      <c r="A18664" s="4"/>
    </row>
    <row r="18665" spans="1:1" x14ac:dyDescent="0.25">
      <c r="A18665" s="4"/>
    </row>
    <row r="18666" spans="1:1" x14ac:dyDescent="0.25">
      <c r="A18666" s="4"/>
    </row>
    <row r="18667" spans="1:1" x14ac:dyDescent="0.25">
      <c r="A18667" s="4"/>
    </row>
    <row r="18668" spans="1:1" x14ac:dyDescent="0.25">
      <c r="A18668" s="4"/>
    </row>
    <row r="18669" spans="1:1" x14ac:dyDescent="0.25">
      <c r="A18669" s="4"/>
    </row>
    <row r="18670" spans="1:1" x14ac:dyDescent="0.25">
      <c r="A18670" s="4"/>
    </row>
    <row r="18671" spans="1:1" x14ac:dyDescent="0.25">
      <c r="A18671" s="4"/>
    </row>
    <row r="18672" spans="1:1" x14ac:dyDescent="0.25">
      <c r="A18672" s="4"/>
    </row>
    <row r="18673" spans="1:1" x14ac:dyDescent="0.25">
      <c r="A18673" s="4"/>
    </row>
    <row r="18674" spans="1:1" x14ac:dyDescent="0.25">
      <c r="A18674" s="4"/>
    </row>
    <row r="18675" spans="1:1" x14ac:dyDescent="0.25">
      <c r="A18675" s="4"/>
    </row>
    <row r="18676" spans="1:1" x14ac:dyDescent="0.25">
      <c r="A18676" s="4"/>
    </row>
    <row r="18677" spans="1:1" x14ac:dyDescent="0.25">
      <c r="A18677" s="4"/>
    </row>
    <row r="18678" spans="1:1" x14ac:dyDescent="0.25">
      <c r="A18678" s="4"/>
    </row>
    <row r="18679" spans="1:1" x14ac:dyDescent="0.25">
      <c r="A18679" s="4"/>
    </row>
    <row r="18680" spans="1:1" x14ac:dyDescent="0.25">
      <c r="A18680" s="4"/>
    </row>
    <row r="18681" spans="1:1" x14ac:dyDescent="0.25">
      <c r="A18681" s="4"/>
    </row>
    <row r="18682" spans="1:1" x14ac:dyDescent="0.25">
      <c r="A18682" s="4"/>
    </row>
    <row r="18683" spans="1:1" x14ac:dyDescent="0.25">
      <c r="A18683" s="4"/>
    </row>
    <row r="18684" spans="1:1" x14ac:dyDescent="0.25">
      <c r="A18684" s="4"/>
    </row>
    <row r="18685" spans="1:1" x14ac:dyDescent="0.25">
      <c r="A18685" s="4"/>
    </row>
    <row r="18686" spans="1:1" x14ac:dyDescent="0.25">
      <c r="A18686" s="4"/>
    </row>
    <row r="18687" spans="1:1" x14ac:dyDescent="0.25">
      <c r="A18687" s="4"/>
    </row>
    <row r="18688" spans="1:1" x14ac:dyDescent="0.25">
      <c r="A18688" s="4"/>
    </row>
    <row r="18689" spans="1:1" x14ac:dyDescent="0.25">
      <c r="A18689" s="4"/>
    </row>
    <row r="18690" spans="1:1" x14ac:dyDescent="0.25">
      <c r="A18690" s="4"/>
    </row>
    <row r="18691" spans="1:1" x14ac:dyDescent="0.25">
      <c r="A18691" s="4"/>
    </row>
    <row r="18692" spans="1:1" x14ac:dyDescent="0.25">
      <c r="A18692" s="4"/>
    </row>
    <row r="18693" spans="1:1" x14ac:dyDescent="0.25">
      <c r="A18693" s="4"/>
    </row>
    <row r="18694" spans="1:1" x14ac:dyDescent="0.25">
      <c r="A18694" s="4"/>
    </row>
    <row r="18695" spans="1:1" x14ac:dyDescent="0.25">
      <c r="A18695" s="4"/>
    </row>
    <row r="18696" spans="1:1" x14ac:dyDescent="0.25">
      <c r="A18696" s="4"/>
    </row>
    <row r="18697" spans="1:1" x14ac:dyDescent="0.25">
      <c r="A18697" s="4"/>
    </row>
    <row r="18698" spans="1:1" x14ac:dyDescent="0.25">
      <c r="A18698" s="4"/>
    </row>
    <row r="18699" spans="1:1" x14ac:dyDescent="0.25">
      <c r="A18699" s="4"/>
    </row>
    <row r="18700" spans="1:1" x14ac:dyDescent="0.25">
      <c r="A18700" s="4"/>
    </row>
    <row r="18701" spans="1:1" x14ac:dyDescent="0.25">
      <c r="A18701" s="4"/>
    </row>
    <row r="18702" spans="1:1" x14ac:dyDescent="0.25">
      <c r="A18702" s="4"/>
    </row>
    <row r="18703" spans="1:1" x14ac:dyDescent="0.25">
      <c r="A18703" s="4"/>
    </row>
    <row r="18704" spans="1:1" x14ac:dyDescent="0.25">
      <c r="A18704" s="4"/>
    </row>
    <row r="18705" spans="1:1" x14ac:dyDescent="0.25">
      <c r="A18705" s="4"/>
    </row>
    <row r="18706" spans="1:1" x14ac:dyDescent="0.25">
      <c r="A18706" s="4"/>
    </row>
    <row r="18707" spans="1:1" x14ac:dyDescent="0.25">
      <c r="A18707" s="4"/>
    </row>
    <row r="18708" spans="1:1" x14ac:dyDescent="0.25">
      <c r="A18708" s="4"/>
    </row>
    <row r="18709" spans="1:1" x14ac:dyDescent="0.25">
      <c r="A18709" s="4"/>
    </row>
    <row r="18710" spans="1:1" x14ac:dyDescent="0.25">
      <c r="A18710" s="4"/>
    </row>
    <row r="18711" spans="1:1" x14ac:dyDescent="0.25">
      <c r="A18711" s="4"/>
    </row>
    <row r="18712" spans="1:1" x14ac:dyDescent="0.25">
      <c r="A18712" s="4"/>
    </row>
    <row r="18713" spans="1:1" x14ac:dyDescent="0.25">
      <c r="A18713" s="4"/>
    </row>
    <row r="18714" spans="1:1" x14ac:dyDescent="0.25">
      <c r="A18714" s="4"/>
    </row>
    <row r="18715" spans="1:1" x14ac:dyDescent="0.25">
      <c r="A18715" s="4"/>
    </row>
    <row r="18716" spans="1:1" x14ac:dyDescent="0.25">
      <c r="A18716" s="4"/>
    </row>
    <row r="18717" spans="1:1" x14ac:dyDescent="0.25">
      <c r="A18717" s="4"/>
    </row>
    <row r="18718" spans="1:1" x14ac:dyDescent="0.25">
      <c r="A18718" s="4"/>
    </row>
    <row r="18719" spans="1:1" x14ac:dyDescent="0.25">
      <c r="A18719" s="4"/>
    </row>
    <row r="18720" spans="1:1" x14ac:dyDescent="0.25">
      <c r="A18720" s="4"/>
    </row>
    <row r="18721" spans="1:1" x14ac:dyDescent="0.25">
      <c r="A18721" s="4"/>
    </row>
    <row r="18722" spans="1:1" x14ac:dyDescent="0.25">
      <c r="A18722" s="4"/>
    </row>
    <row r="18723" spans="1:1" x14ac:dyDescent="0.25">
      <c r="A18723" s="4"/>
    </row>
    <row r="18724" spans="1:1" x14ac:dyDescent="0.25">
      <c r="A18724" s="4"/>
    </row>
    <row r="18725" spans="1:1" x14ac:dyDescent="0.25">
      <c r="A18725" s="4"/>
    </row>
    <row r="18726" spans="1:1" x14ac:dyDescent="0.25">
      <c r="A18726" s="4"/>
    </row>
    <row r="18727" spans="1:1" x14ac:dyDescent="0.25">
      <c r="A18727" s="4"/>
    </row>
    <row r="18728" spans="1:1" x14ac:dyDescent="0.25">
      <c r="A18728" s="4"/>
    </row>
    <row r="18729" spans="1:1" x14ac:dyDescent="0.25">
      <c r="A18729" s="4"/>
    </row>
    <row r="18730" spans="1:1" x14ac:dyDescent="0.25">
      <c r="A18730" s="4"/>
    </row>
    <row r="18731" spans="1:1" x14ac:dyDescent="0.25">
      <c r="A18731" s="4"/>
    </row>
    <row r="18732" spans="1:1" x14ac:dyDescent="0.25">
      <c r="A18732" s="4"/>
    </row>
    <row r="18733" spans="1:1" x14ac:dyDescent="0.25">
      <c r="A18733" s="4"/>
    </row>
    <row r="18734" spans="1:1" x14ac:dyDescent="0.25">
      <c r="A18734" s="4"/>
    </row>
    <row r="18735" spans="1:1" x14ac:dyDescent="0.25">
      <c r="A18735" s="4"/>
    </row>
    <row r="18736" spans="1:1" x14ac:dyDescent="0.25">
      <c r="A18736" s="4"/>
    </row>
    <row r="18737" spans="1:1" x14ac:dyDescent="0.25">
      <c r="A18737" s="4"/>
    </row>
    <row r="18738" spans="1:1" x14ac:dyDescent="0.25">
      <c r="A18738" s="4"/>
    </row>
    <row r="18739" spans="1:1" x14ac:dyDescent="0.25">
      <c r="A18739" s="4"/>
    </row>
    <row r="18740" spans="1:1" x14ac:dyDescent="0.25">
      <c r="A18740" s="4"/>
    </row>
    <row r="18741" spans="1:1" x14ac:dyDescent="0.25">
      <c r="A18741" s="4"/>
    </row>
    <row r="18742" spans="1:1" x14ac:dyDescent="0.25">
      <c r="A18742" s="4"/>
    </row>
    <row r="18743" spans="1:1" x14ac:dyDescent="0.25">
      <c r="A18743" s="4"/>
    </row>
    <row r="18744" spans="1:1" x14ac:dyDescent="0.25">
      <c r="A18744" s="4"/>
    </row>
    <row r="18745" spans="1:1" x14ac:dyDescent="0.25">
      <c r="A18745" s="4"/>
    </row>
    <row r="18746" spans="1:1" x14ac:dyDescent="0.25">
      <c r="A18746" s="4"/>
    </row>
    <row r="18747" spans="1:1" x14ac:dyDescent="0.25">
      <c r="A18747" s="4"/>
    </row>
    <row r="18748" spans="1:1" x14ac:dyDescent="0.25">
      <c r="A18748" s="4"/>
    </row>
    <row r="18749" spans="1:1" x14ac:dyDescent="0.25">
      <c r="A18749" s="4"/>
    </row>
    <row r="18750" spans="1:1" x14ac:dyDescent="0.25">
      <c r="A18750" s="4"/>
    </row>
    <row r="18751" spans="1:1" x14ac:dyDescent="0.25">
      <c r="A18751" s="4"/>
    </row>
    <row r="18752" spans="1:1" x14ac:dyDescent="0.25">
      <c r="A18752" s="4"/>
    </row>
    <row r="18753" spans="1:1" x14ac:dyDescent="0.25">
      <c r="A18753" s="4"/>
    </row>
    <row r="18754" spans="1:1" x14ac:dyDescent="0.25">
      <c r="A18754" s="4"/>
    </row>
    <row r="18755" spans="1:1" x14ac:dyDescent="0.25">
      <c r="A18755" s="4"/>
    </row>
    <row r="18756" spans="1:1" x14ac:dyDescent="0.25">
      <c r="A18756" s="4"/>
    </row>
    <row r="18757" spans="1:1" x14ac:dyDescent="0.25">
      <c r="A18757" s="4"/>
    </row>
    <row r="18758" spans="1:1" x14ac:dyDescent="0.25">
      <c r="A18758" s="4"/>
    </row>
    <row r="18759" spans="1:1" x14ac:dyDescent="0.25">
      <c r="A18759" s="4"/>
    </row>
    <row r="18760" spans="1:1" x14ac:dyDescent="0.25">
      <c r="A18760" s="4"/>
    </row>
    <row r="18761" spans="1:1" x14ac:dyDescent="0.25">
      <c r="A18761" s="4"/>
    </row>
    <row r="18762" spans="1:1" x14ac:dyDescent="0.25">
      <c r="A18762" s="4"/>
    </row>
    <row r="18763" spans="1:1" x14ac:dyDescent="0.25">
      <c r="A18763" s="4"/>
    </row>
    <row r="18764" spans="1:1" x14ac:dyDescent="0.25">
      <c r="A18764" s="4"/>
    </row>
    <row r="18765" spans="1:1" x14ac:dyDescent="0.25">
      <c r="A18765" s="4"/>
    </row>
    <row r="18766" spans="1:1" x14ac:dyDescent="0.25">
      <c r="A18766" s="4"/>
    </row>
    <row r="18767" spans="1:1" x14ac:dyDescent="0.25">
      <c r="A18767" s="4"/>
    </row>
    <row r="18768" spans="1:1" x14ac:dyDescent="0.25">
      <c r="A18768" s="4"/>
    </row>
    <row r="18769" spans="1:1" x14ac:dyDescent="0.25">
      <c r="A18769" s="4"/>
    </row>
    <row r="18770" spans="1:1" x14ac:dyDescent="0.25">
      <c r="A18770" s="4"/>
    </row>
    <row r="18771" spans="1:1" x14ac:dyDescent="0.25">
      <c r="A18771" s="4"/>
    </row>
    <row r="18772" spans="1:1" x14ac:dyDescent="0.25">
      <c r="A18772" s="4"/>
    </row>
    <row r="18773" spans="1:1" x14ac:dyDescent="0.25">
      <c r="A18773" s="4"/>
    </row>
    <row r="18774" spans="1:1" x14ac:dyDescent="0.25">
      <c r="A18774" s="4"/>
    </row>
    <row r="18775" spans="1:1" x14ac:dyDescent="0.25">
      <c r="A18775" s="4"/>
    </row>
    <row r="18776" spans="1:1" x14ac:dyDescent="0.25">
      <c r="A18776" s="4"/>
    </row>
    <row r="18777" spans="1:1" x14ac:dyDescent="0.25">
      <c r="A18777" s="4"/>
    </row>
    <row r="18778" spans="1:1" x14ac:dyDescent="0.25">
      <c r="A18778" s="4"/>
    </row>
    <row r="18779" spans="1:1" x14ac:dyDescent="0.25">
      <c r="A18779" s="4"/>
    </row>
    <row r="18780" spans="1:1" x14ac:dyDescent="0.25">
      <c r="A18780" s="4"/>
    </row>
    <row r="18781" spans="1:1" x14ac:dyDescent="0.25">
      <c r="A18781" s="4"/>
    </row>
    <row r="18782" spans="1:1" x14ac:dyDescent="0.25">
      <c r="A18782" s="4"/>
    </row>
    <row r="18783" spans="1:1" x14ac:dyDescent="0.25">
      <c r="A18783" s="4"/>
    </row>
    <row r="18784" spans="1:1" x14ac:dyDescent="0.25">
      <c r="A18784" s="4"/>
    </row>
    <row r="18785" spans="1:1" x14ac:dyDescent="0.25">
      <c r="A18785" s="4"/>
    </row>
    <row r="18786" spans="1:1" x14ac:dyDescent="0.25">
      <c r="A18786" s="4"/>
    </row>
    <row r="18787" spans="1:1" x14ac:dyDescent="0.25">
      <c r="A18787" s="4"/>
    </row>
    <row r="18788" spans="1:1" x14ac:dyDescent="0.25">
      <c r="A18788" s="4"/>
    </row>
    <row r="18789" spans="1:1" x14ac:dyDescent="0.25">
      <c r="A18789" s="4"/>
    </row>
    <row r="18790" spans="1:1" x14ac:dyDescent="0.25">
      <c r="A18790" s="4"/>
    </row>
    <row r="18791" spans="1:1" x14ac:dyDescent="0.25">
      <c r="A18791" s="4"/>
    </row>
    <row r="18792" spans="1:1" x14ac:dyDescent="0.25">
      <c r="A18792" s="4"/>
    </row>
    <row r="18793" spans="1:1" x14ac:dyDescent="0.25">
      <c r="A18793" s="4"/>
    </row>
    <row r="18794" spans="1:1" x14ac:dyDescent="0.25">
      <c r="A18794" s="4"/>
    </row>
    <row r="18795" spans="1:1" x14ac:dyDescent="0.25">
      <c r="A18795" s="4"/>
    </row>
    <row r="18796" spans="1:1" x14ac:dyDescent="0.25">
      <c r="A18796" s="4"/>
    </row>
    <row r="18797" spans="1:1" x14ac:dyDescent="0.25">
      <c r="A18797" s="4"/>
    </row>
    <row r="18798" spans="1:1" x14ac:dyDescent="0.25">
      <c r="A18798" s="4"/>
    </row>
    <row r="18799" spans="1:1" x14ac:dyDescent="0.25">
      <c r="A18799" s="4"/>
    </row>
    <row r="18800" spans="1:1" x14ac:dyDescent="0.25">
      <c r="A18800" s="4"/>
    </row>
    <row r="18801" spans="1:1" x14ac:dyDescent="0.25">
      <c r="A18801" s="4"/>
    </row>
    <row r="18802" spans="1:1" x14ac:dyDescent="0.25">
      <c r="A18802" s="4"/>
    </row>
    <row r="18803" spans="1:1" x14ac:dyDescent="0.25">
      <c r="A18803" s="4"/>
    </row>
    <row r="18804" spans="1:1" x14ac:dyDescent="0.25">
      <c r="A18804" s="4"/>
    </row>
    <row r="18805" spans="1:1" x14ac:dyDescent="0.25">
      <c r="A18805" s="4"/>
    </row>
    <row r="18806" spans="1:1" x14ac:dyDescent="0.25">
      <c r="A18806" s="4"/>
    </row>
    <row r="18807" spans="1:1" x14ac:dyDescent="0.25">
      <c r="A18807" s="4"/>
    </row>
    <row r="18808" spans="1:1" x14ac:dyDescent="0.25">
      <c r="A18808" s="4"/>
    </row>
    <row r="18809" spans="1:1" x14ac:dyDescent="0.25">
      <c r="A18809" s="4"/>
    </row>
    <row r="18810" spans="1:1" x14ac:dyDescent="0.25">
      <c r="A18810" s="4"/>
    </row>
    <row r="18811" spans="1:1" x14ac:dyDescent="0.25">
      <c r="A18811" s="4"/>
    </row>
    <row r="18812" spans="1:1" x14ac:dyDescent="0.25">
      <c r="A18812" s="4"/>
    </row>
    <row r="18813" spans="1:1" x14ac:dyDescent="0.25">
      <c r="A18813" s="4"/>
    </row>
    <row r="18814" spans="1:1" x14ac:dyDescent="0.25">
      <c r="A18814" s="4"/>
    </row>
    <row r="18815" spans="1:1" x14ac:dyDescent="0.25">
      <c r="A18815" s="4"/>
    </row>
    <row r="18816" spans="1:1" x14ac:dyDescent="0.25">
      <c r="A18816" s="4"/>
    </row>
    <row r="18817" spans="1:1" x14ac:dyDescent="0.25">
      <c r="A18817" s="4"/>
    </row>
    <row r="18818" spans="1:1" x14ac:dyDescent="0.25">
      <c r="A18818" s="4"/>
    </row>
    <row r="18819" spans="1:1" x14ac:dyDescent="0.25">
      <c r="A18819" s="4"/>
    </row>
    <row r="18820" spans="1:1" x14ac:dyDescent="0.25">
      <c r="A18820" s="4"/>
    </row>
    <row r="18821" spans="1:1" x14ac:dyDescent="0.25">
      <c r="A18821" s="4"/>
    </row>
    <row r="18822" spans="1:1" x14ac:dyDescent="0.25">
      <c r="A18822" s="4"/>
    </row>
    <row r="18823" spans="1:1" x14ac:dyDescent="0.25">
      <c r="A18823" s="4"/>
    </row>
    <row r="18824" spans="1:1" x14ac:dyDescent="0.25">
      <c r="A18824" s="4"/>
    </row>
    <row r="18825" spans="1:1" x14ac:dyDescent="0.25">
      <c r="A18825" s="4"/>
    </row>
    <row r="18826" spans="1:1" x14ac:dyDescent="0.25">
      <c r="A18826" s="4"/>
    </row>
    <row r="18827" spans="1:1" x14ac:dyDescent="0.25">
      <c r="A18827" s="4"/>
    </row>
    <row r="18828" spans="1:1" x14ac:dyDescent="0.25">
      <c r="A18828" s="4"/>
    </row>
    <row r="18829" spans="1:1" x14ac:dyDescent="0.25">
      <c r="A18829" s="4"/>
    </row>
    <row r="18830" spans="1:1" x14ac:dyDescent="0.25">
      <c r="A18830" s="4"/>
    </row>
    <row r="18831" spans="1:1" x14ac:dyDescent="0.25">
      <c r="A18831" s="4"/>
    </row>
    <row r="18832" spans="1:1" x14ac:dyDescent="0.25">
      <c r="A18832" s="4"/>
    </row>
    <row r="18833" spans="1:1" x14ac:dyDescent="0.25">
      <c r="A18833" s="4"/>
    </row>
    <row r="18834" spans="1:1" x14ac:dyDescent="0.25">
      <c r="A18834" s="4"/>
    </row>
    <row r="18835" spans="1:1" x14ac:dyDescent="0.25">
      <c r="A18835" s="4"/>
    </row>
    <row r="18836" spans="1:1" x14ac:dyDescent="0.25">
      <c r="A18836" s="4"/>
    </row>
    <row r="18837" spans="1:1" x14ac:dyDescent="0.25">
      <c r="A18837" s="4"/>
    </row>
    <row r="18838" spans="1:1" x14ac:dyDescent="0.25">
      <c r="A18838" s="4"/>
    </row>
    <row r="18839" spans="1:1" x14ac:dyDescent="0.25">
      <c r="A18839" s="4"/>
    </row>
    <row r="18840" spans="1:1" x14ac:dyDescent="0.25">
      <c r="A18840" s="4"/>
    </row>
    <row r="18841" spans="1:1" x14ac:dyDescent="0.25">
      <c r="A18841" s="4"/>
    </row>
    <row r="18842" spans="1:1" x14ac:dyDescent="0.25">
      <c r="A18842" s="4"/>
    </row>
    <row r="18843" spans="1:1" x14ac:dyDescent="0.25">
      <c r="A18843" s="4"/>
    </row>
    <row r="18844" spans="1:1" x14ac:dyDescent="0.25">
      <c r="A18844" s="4"/>
    </row>
    <row r="18845" spans="1:1" x14ac:dyDescent="0.25">
      <c r="A18845" s="4"/>
    </row>
    <row r="18846" spans="1:1" x14ac:dyDescent="0.25">
      <c r="A18846" s="4"/>
    </row>
    <row r="18847" spans="1:1" x14ac:dyDescent="0.25">
      <c r="A18847" s="4"/>
    </row>
    <row r="18848" spans="1:1" x14ac:dyDescent="0.25">
      <c r="A18848" s="4"/>
    </row>
    <row r="18849" spans="1:1" x14ac:dyDescent="0.25">
      <c r="A18849" s="4"/>
    </row>
    <row r="18850" spans="1:1" x14ac:dyDescent="0.25">
      <c r="A18850" s="4"/>
    </row>
    <row r="18851" spans="1:1" x14ac:dyDescent="0.25">
      <c r="A18851" s="4"/>
    </row>
    <row r="18852" spans="1:1" x14ac:dyDescent="0.25">
      <c r="A18852" s="4"/>
    </row>
    <row r="18853" spans="1:1" x14ac:dyDescent="0.25">
      <c r="A18853" s="4"/>
    </row>
    <row r="18854" spans="1:1" x14ac:dyDescent="0.25">
      <c r="A18854" s="4"/>
    </row>
    <row r="18855" spans="1:1" x14ac:dyDescent="0.25">
      <c r="A18855" s="4"/>
    </row>
    <row r="18856" spans="1:1" x14ac:dyDescent="0.25">
      <c r="A18856" s="4"/>
    </row>
    <row r="18857" spans="1:1" x14ac:dyDescent="0.25">
      <c r="A18857" s="4"/>
    </row>
    <row r="18858" spans="1:1" x14ac:dyDescent="0.25">
      <c r="A18858" s="4"/>
    </row>
    <row r="18859" spans="1:1" x14ac:dyDescent="0.25">
      <c r="A18859" s="4"/>
    </row>
    <row r="18860" spans="1:1" x14ac:dyDescent="0.25">
      <c r="A18860" s="4"/>
    </row>
    <row r="18861" spans="1:1" x14ac:dyDescent="0.25">
      <c r="A18861" s="4"/>
    </row>
    <row r="18862" spans="1:1" x14ac:dyDescent="0.25">
      <c r="A18862" s="4"/>
    </row>
    <row r="18863" spans="1:1" x14ac:dyDescent="0.25">
      <c r="A18863" s="4"/>
    </row>
    <row r="18864" spans="1:1" x14ac:dyDescent="0.25">
      <c r="A18864" s="4"/>
    </row>
    <row r="18865" spans="1:1" x14ac:dyDescent="0.25">
      <c r="A18865" s="4"/>
    </row>
    <row r="18866" spans="1:1" x14ac:dyDescent="0.25">
      <c r="A18866" s="4"/>
    </row>
    <row r="18867" spans="1:1" x14ac:dyDescent="0.25">
      <c r="A18867" s="4"/>
    </row>
    <row r="18868" spans="1:1" x14ac:dyDescent="0.25">
      <c r="A18868" s="4"/>
    </row>
    <row r="18869" spans="1:1" x14ac:dyDescent="0.25">
      <c r="A18869" s="4"/>
    </row>
    <row r="18870" spans="1:1" x14ac:dyDescent="0.25">
      <c r="A18870" s="4"/>
    </row>
    <row r="18871" spans="1:1" x14ac:dyDescent="0.25">
      <c r="A18871" s="4"/>
    </row>
    <row r="18872" spans="1:1" x14ac:dyDescent="0.25">
      <c r="A18872" s="4"/>
    </row>
    <row r="18873" spans="1:1" x14ac:dyDescent="0.25">
      <c r="A18873" s="4"/>
    </row>
    <row r="18874" spans="1:1" x14ac:dyDescent="0.25">
      <c r="A18874" s="4"/>
    </row>
    <row r="18875" spans="1:1" x14ac:dyDescent="0.25">
      <c r="A18875" s="4"/>
    </row>
    <row r="18876" spans="1:1" x14ac:dyDescent="0.25">
      <c r="A18876" s="4"/>
    </row>
    <row r="18877" spans="1:1" x14ac:dyDescent="0.25">
      <c r="A18877" s="4"/>
    </row>
    <row r="18878" spans="1:1" x14ac:dyDescent="0.25">
      <c r="A18878" s="4"/>
    </row>
    <row r="18879" spans="1:1" x14ac:dyDescent="0.25">
      <c r="A18879" s="4"/>
    </row>
    <row r="18880" spans="1:1" x14ac:dyDescent="0.25">
      <c r="A18880" s="4"/>
    </row>
    <row r="18881" spans="1:1" x14ac:dyDescent="0.25">
      <c r="A18881" s="4"/>
    </row>
    <row r="18882" spans="1:1" x14ac:dyDescent="0.25">
      <c r="A18882" s="4"/>
    </row>
    <row r="18883" spans="1:1" x14ac:dyDescent="0.25">
      <c r="A18883" s="4"/>
    </row>
    <row r="18884" spans="1:1" x14ac:dyDescent="0.25">
      <c r="A18884" s="4"/>
    </row>
    <row r="18885" spans="1:1" x14ac:dyDescent="0.25">
      <c r="A18885" s="4"/>
    </row>
    <row r="18886" spans="1:1" x14ac:dyDescent="0.25">
      <c r="A18886" s="4"/>
    </row>
    <row r="18887" spans="1:1" x14ac:dyDescent="0.25">
      <c r="A18887" s="4"/>
    </row>
    <row r="18888" spans="1:1" x14ac:dyDescent="0.25">
      <c r="A18888" s="4"/>
    </row>
    <row r="18889" spans="1:1" x14ac:dyDescent="0.25">
      <c r="A18889" s="4"/>
    </row>
    <row r="18890" spans="1:1" x14ac:dyDescent="0.25">
      <c r="A18890" s="4"/>
    </row>
    <row r="18891" spans="1:1" x14ac:dyDescent="0.25">
      <c r="A18891" s="4"/>
    </row>
    <row r="18892" spans="1:1" x14ac:dyDescent="0.25">
      <c r="A18892" s="4"/>
    </row>
    <row r="18893" spans="1:1" x14ac:dyDescent="0.25">
      <c r="A18893" s="4"/>
    </row>
    <row r="18894" spans="1:1" x14ac:dyDescent="0.25">
      <c r="A18894" s="4"/>
    </row>
    <row r="18895" spans="1:1" x14ac:dyDescent="0.25">
      <c r="A18895" s="4"/>
    </row>
    <row r="18896" spans="1:1" x14ac:dyDescent="0.25">
      <c r="A18896" s="4"/>
    </row>
    <row r="18897" spans="1:1" x14ac:dyDescent="0.25">
      <c r="A18897" s="4"/>
    </row>
    <row r="18898" spans="1:1" x14ac:dyDescent="0.25">
      <c r="A18898" s="4"/>
    </row>
    <row r="18899" spans="1:1" x14ac:dyDescent="0.25">
      <c r="A18899" s="4"/>
    </row>
    <row r="18900" spans="1:1" x14ac:dyDescent="0.25">
      <c r="A18900" s="4"/>
    </row>
    <row r="18901" spans="1:1" x14ac:dyDescent="0.25">
      <c r="A18901" s="4"/>
    </row>
    <row r="18902" spans="1:1" x14ac:dyDescent="0.25">
      <c r="A18902" s="4"/>
    </row>
    <row r="18903" spans="1:1" x14ac:dyDescent="0.25">
      <c r="A18903" s="4"/>
    </row>
    <row r="18904" spans="1:1" x14ac:dyDescent="0.25">
      <c r="A18904" s="4"/>
    </row>
    <row r="18905" spans="1:1" x14ac:dyDescent="0.25">
      <c r="A18905" s="4"/>
    </row>
    <row r="18906" spans="1:1" x14ac:dyDescent="0.25">
      <c r="A18906" s="4"/>
    </row>
    <row r="18907" spans="1:1" x14ac:dyDescent="0.25">
      <c r="A18907" s="4"/>
    </row>
    <row r="18908" spans="1:1" x14ac:dyDescent="0.25">
      <c r="A18908" s="4"/>
    </row>
    <row r="18909" spans="1:1" x14ac:dyDescent="0.25">
      <c r="A18909" s="4"/>
    </row>
    <row r="18910" spans="1:1" x14ac:dyDescent="0.25">
      <c r="A18910" s="4"/>
    </row>
    <row r="18911" spans="1:1" x14ac:dyDescent="0.25">
      <c r="A18911" s="4"/>
    </row>
    <row r="18912" spans="1:1" x14ac:dyDescent="0.25">
      <c r="A18912" s="4"/>
    </row>
    <row r="18913" spans="1:1" x14ac:dyDescent="0.25">
      <c r="A18913" s="4"/>
    </row>
    <row r="18914" spans="1:1" x14ac:dyDescent="0.25">
      <c r="A18914" s="4"/>
    </row>
    <row r="18915" spans="1:1" x14ac:dyDescent="0.25">
      <c r="A18915" s="4"/>
    </row>
    <row r="18916" spans="1:1" x14ac:dyDescent="0.25">
      <c r="A18916" s="4"/>
    </row>
    <row r="18917" spans="1:1" x14ac:dyDescent="0.25">
      <c r="A18917" s="4"/>
    </row>
    <row r="18918" spans="1:1" x14ac:dyDescent="0.25">
      <c r="A18918" s="4"/>
    </row>
    <row r="18919" spans="1:1" x14ac:dyDescent="0.25">
      <c r="A18919" s="4"/>
    </row>
    <row r="18920" spans="1:1" x14ac:dyDescent="0.25">
      <c r="A18920" s="4"/>
    </row>
    <row r="18921" spans="1:1" x14ac:dyDescent="0.25">
      <c r="A18921" s="4"/>
    </row>
    <row r="18922" spans="1:1" x14ac:dyDescent="0.25">
      <c r="A18922" s="4"/>
    </row>
    <row r="18923" spans="1:1" x14ac:dyDescent="0.25">
      <c r="A18923" s="4"/>
    </row>
    <row r="18924" spans="1:1" x14ac:dyDescent="0.25">
      <c r="A18924" s="4"/>
    </row>
    <row r="18925" spans="1:1" x14ac:dyDescent="0.25">
      <c r="A18925" s="4"/>
    </row>
    <row r="18926" spans="1:1" x14ac:dyDescent="0.25">
      <c r="A18926" s="4"/>
    </row>
    <row r="18927" spans="1:1" x14ac:dyDescent="0.25">
      <c r="A18927" s="4"/>
    </row>
    <row r="18928" spans="1:1" x14ac:dyDescent="0.25">
      <c r="A18928" s="4"/>
    </row>
    <row r="18929" spans="1:1" x14ac:dyDescent="0.25">
      <c r="A18929" s="4"/>
    </row>
    <row r="18930" spans="1:1" x14ac:dyDescent="0.25">
      <c r="A18930" s="4"/>
    </row>
    <row r="18931" spans="1:1" x14ac:dyDescent="0.25">
      <c r="A18931" s="4"/>
    </row>
    <row r="18932" spans="1:1" x14ac:dyDescent="0.25">
      <c r="A18932" s="4"/>
    </row>
    <row r="18933" spans="1:1" x14ac:dyDescent="0.25">
      <c r="A18933" s="4"/>
    </row>
    <row r="18934" spans="1:1" x14ac:dyDescent="0.25">
      <c r="A18934" s="4"/>
    </row>
    <row r="18935" spans="1:1" x14ac:dyDescent="0.25">
      <c r="A18935" s="4"/>
    </row>
    <row r="18936" spans="1:1" x14ac:dyDescent="0.25">
      <c r="A18936" s="4"/>
    </row>
    <row r="18937" spans="1:1" x14ac:dyDescent="0.25">
      <c r="A18937" s="4"/>
    </row>
    <row r="18938" spans="1:1" x14ac:dyDescent="0.25">
      <c r="A18938" s="4"/>
    </row>
    <row r="18939" spans="1:1" x14ac:dyDescent="0.25">
      <c r="A18939" s="4"/>
    </row>
    <row r="18940" spans="1:1" x14ac:dyDescent="0.25">
      <c r="A18940" s="4"/>
    </row>
    <row r="18941" spans="1:1" x14ac:dyDescent="0.25">
      <c r="A18941" s="4"/>
    </row>
    <row r="18942" spans="1:1" x14ac:dyDescent="0.25">
      <c r="A18942" s="4"/>
    </row>
    <row r="18943" spans="1:1" x14ac:dyDescent="0.25">
      <c r="A18943" s="4"/>
    </row>
    <row r="18944" spans="1:1" x14ac:dyDescent="0.25">
      <c r="A18944" s="4"/>
    </row>
    <row r="18945" spans="1:1" x14ac:dyDescent="0.25">
      <c r="A18945" s="4"/>
    </row>
    <row r="18946" spans="1:1" x14ac:dyDescent="0.25">
      <c r="A18946" s="4"/>
    </row>
    <row r="18947" spans="1:1" x14ac:dyDescent="0.25">
      <c r="A18947" s="4"/>
    </row>
    <row r="18948" spans="1:1" x14ac:dyDescent="0.25">
      <c r="A18948" s="4"/>
    </row>
    <row r="18949" spans="1:1" x14ac:dyDescent="0.25">
      <c r="A18949" s="4"/>
    </row>
    <row r="18950" spans="1:1" x14ac:dyDescent="0.25">
      <c r="A18950" s="4"/>
    </row>
    <row r="18951" spans="1:1" x14ac:dyDescent="0.25">
      <c r="A18951" s="4"/>
    </row>
    <row r="18952" spans="1:1" x14ac:dyDescent="0.25">
      <c r="A18952" s="4"/>
    </row>
    <row r="18953" spans="1:1" x14ac:dyDescent="0.25">
      <c r="A18953" s="4"/>
    </row>
    <row r="18954" spans="1:1" x14ac:dyDescent="0.25">
      <c r="A18954" s="4"/>
    </row>
    <row r="18955" spans="1:1" x14ac:dyDescent="0.25">
      <c r="A18955" s="4"/>
    </row>
    <row r="18956" spans="1:1" x14ac:dyDescent="0.25">
      <c r="A18956" s="4"/>
    </row>
    <row r="18957" spans="1:1" x14ac:dyDescent="0.25">
      <c r="A18957" s="4"/>
    </row>
    <row r="18958" spans="1:1" x14ac:dyDescent="0.25">
      <c r="A18958" s="4"/>
    </row>
    <row r="18959" spans="1:1" x14ac:dyDescent="0.25">
      <c r="A18959" s="4"/>
    </row>
    <row r="18960" spans="1:1" x14ac:dyDescent="0.25">
      <c r="A18960" s="4"/>
    </row>
    <row r="18961" spans="1:1" x14ac:dyDescent="0.25">
      <c r="A18961" s="4"/>
    </row>
    <row r="18962" spans="1:1" x14ac:dyDescent="0.25">
      <c r="A18962" s="4"/>
    </row>
    <row r="18963" spans="1:1" x14ac:dyDescent="0.25">
      <c r="A18963" s="4"/>
    </row>
    <row r="18964" spans="1:1" x14ac:dyDescent="0.25">
      <c r="A18964" s="4"/>
    </row>
    <row r="18965" spans="1:1" x14ac:dyDescent="0.25">
      <c r="A18965" s="4"/>
    </row>
    <row r="18966" spans="1:1" x14ac:dyDescent="0.25">
      <c r="A18966" s="4"/>
    </row>
    <row r="18967" spans="1:1" x14ac:dyDescent="0.25">
      <c r="A18967" s="4"/>
    </row>
    <row r="18968" spans="1:1" x14ac:dyDescent="0.25">
      <c r="A18968" s="4"/>
    </row>
    <row r="18969" spans="1:1" x14ac:dyDescent="0.25">
      <c r="A18969" s="4"/>
    </row>
    <row r="18970" spans="1:1" x14ac:dyDescent="0.25">
      <c r="A18970" s="4"/>
    </row>
    <row r="18971" spans="1:1" x14ac:dyDescent="0.25">
      <c r="A18971" s="4"/>
    </row>
    <row r="18972" spans="1:1" x14ac:dyDescent="0.25">
      <c r="A18972" s="4"/>
    </row>
    <row r="18973" spans="1:1" x14ac:dyDescent="0.25">
      <c r="A18973" s="4"/>
    </row>
    <row r="18974" spans="1:1" x14ac:dyDescent="0.25">
      <c r="A18974" s="4"/>
    </row>
    <row r="18975" spans="1:1" x14ac:dyDescent="0.25">
      <c r="A18975" s="4"/>
    </row>
    <row r="18976" spans="1:1" x14ac:dyDescent="0.25">
      <c r="A18976" s="4"/>
    </row>
    <row r="18977" spans="1:1" x14ac:dyDescent="0.25">
      <c r="A18977" s="4"/>
    </row>
    <row r="18978" spans="1:1" x14ac:dyDescent="0.25">
      <c r="A18978" s="4"/>
    </row>
    <row r="18979" spans="1:1" x14ac:dyDescent="0.25">
      <c r="A18979" s="4"/>
    </row>
    <row r="18980" spans="1:1" x14ac:dyDescent="0.25">
      <c r="A18980" s="4"/>
    </row>
    <row r="18981" spans="1:1" x14ac:dyDescent="0.25">
      <c r="A18981" s="4"/>
    </row>
    <row r="18982" spans="1:1" x14ac:dyDescent="0.25">
      <c r="A18982" s="4"/>
    </row>
    <row r="18983" spans="1:1" x14ac:dyDescent="0.25">
      <c r="A18983" s="4"/>
    </row>
    <row r="18984" spans="1:1" x14ac:dyDescent="0.25">
      <c r="A18984" s="4"/>
    </row>
    <row r="18985" spans="1:1" x14ac:dyDescent="0.25">
      <c r="A18985" s="4"/>
    </row>
    <row r="18986" spans="1:1" x14ac:dyDescent="0.25">
      <c r="A18986" s="4"/>
    </row>
    <row r="18987" spans="1:1" x14ac:dyDescent="0.25">
      <c r="A18987" s="4"/>
    </row>
    <row r="18988" spans="1:1" x14ac:dyDescent="0.25">
      <c r="A18988" s="4"/>
    </row>
    <row r="18989" spans="1:1" x14ac:dyDescent="0.25">
      <c r="A18989" s="4"/>
    </row>
    <row r="18990" spans="1:1" x14ac:dyDescent="0.25">
      <c r="A18990" s="4"/>
    </row>
    <row r="18991" spans="1:1" x14ac:dyDescent="0.25">
      <c r="A18991" s="4"/>
    </row>
    <row r="18992" spans="1:1" x14ac:dyDescent="0.25">
      <c r="A18992" s="4"/>
    </row>
    <row r="18993" spans="1:1" x14ac:dyDescent="0.25">
      <c r="A18993" s="4"/>
    </row>
    <row r="18994" spans="1:1" x14ac:dyDescent="0.25">
      <c r="A18994" s="4"/>
    </row>
    <row r="18995" spans="1:1" x14ac:dyDescent="0.25">
      <c r="A18995" s="4"/>
    </row>
    <row r="18996" spans="1:1" x14ac:dyDescent="0.25">
      <c r="A18996" s="4"/>
    </row>
    <row r="18997" spans="1:1" x14ac:dyDescent="0.25">
      <c r="A18997" s="4"/>
    </row>
    <row r="18998" spans="1:1" x14ac:dyDescent="0.25">
      <c r="A18998" s="4"/>
    </row>
    <row r="18999" spans="1:1" x14ac:dyDescent="0.25">
      <c r="A18999" s="4"/>
    </row>
    <row r="19000" spans="1:1" x14ac:dyDescent="0.25">
      <c r="A19000" s="4"/>
    </row>
    <row r="19001" spans="1:1" x14ac:dyDescent="0.25">
      <c r="A19001" s="4"/>
    </row>
    <row r="19002" spans="1:1" x14ac:dyDescent="0.25">
      <c r="A19002" s="4"/>
    </row>
    <row r="19003" spans="1:1" x14ac:dyDescent="0.25">
      <c r="A19003" s="4"/>
    </row>
    <row r="19004" spans="1:1" x14ac:dyDescent="0.25">
      <c r="A19004" s="4"/>
    </row>
    <row r="19005" spans="1:1" x14ac:dyDescent="0.25">
      <c r="A19005" s="4"/>
    </row>
    <row r="19006" spans="1:1" x14ac:dyDescent="0.25">
      <c r="A19006" s="4"/>
    </row>
    <row r="19007" spans="1:1" x14ac:dyDescent="0.25">
      <c r="A19007" s="4"/>
    </row>
    <row r="19008" spans="1:1" x14ac:dyDescent="0.25">
      <c r="A19008" s="4"/>
    </row>
    <row r="19009" spans="1:1" x14ac:dyDescent="0.25">
      <c r="A19009" s="4"/>
    </row>
    <row r="19010" spans="1:1" x14ac:dyDescent="0.25">
      <c r="A19010" s="4"/>
    </row>
    <row r="19011" spans="1:1" x14ac:dyDescent="0.25">
      <c r="A19011" s="4"/>
    </row>
    <row r="19012" spans="1:1" x14ac:dyDescent="0.25">
      <c r="A19012" s="4"/>
    </row>
    <row r="19013" spans="1:1" x14ac:dyDescent="0.25">
      <c r="A19013" s="4"/>
    </row>
    <row r="19014" spans="1:1" x14ac:dyDescent="0.25">
      <c r="A19014" s="4"/>
    </row>
    <row r="19015" spans="1:1" x14ac:dyDescent="0.25">
      <c r="A19015" s="4"/>
    </row>
    <row r="19016" spans="1:1" x14ac:dyDescent="0.25">
      <c r="A19016" s="4"/>
    </row>
    <row r="19017" spans="1:1" x14ac:dyDescent="0.25">
      <c r="A19017" s="4"/>
    </row>
    <row r="19018" spans="1:1" x14ac:dyDescent="0.25">
      <c r="A19018" s="4"/>
    </row>
    <row r="19019" spans="1:1" x14ac:dyDescent="0.25">
      <c r="A19019" s="4"/>
    </row>
    <row r="19020" spans="1:1" x14ac:dyDescent="0.25">
      <c r="A19020" s="4"/>
    </row>
    <row r="19021" spans="1:1" x14ac:dyDescent="0.25">
      <c r="A19021" s="4"/>
    </row>
    <row r="19022" spans="1:1" x14ac:dyDescent="0.25">
      <c r="A19022" s="4"/>
    </row>
    <row r="19023" spans="1:1" x14ac:dyDescent="0.25">
      <c r="A19023" s="4"/>
    </row>
    <row r="19024" spans="1:1" x14ac:dyDescent="0.25">
      <c r="A19024" s="4"/>
    </row>
    <row r="19025" spans="1:1" x14ac:dyDescent="0.25">
      <c r="A19025" s="4"/>
    </row>
    <row r="19026" spans="1:1" x14ac:dyDescent="0.25">
      <c r="A19026" s="4"/>
    </row>
    <row r="19027" spans="1:1" x14ac:dyDescent="0.25">
      <c r="A19027" s="4"/>
    </row>
    <row r="19028" spans="1:1" x14ac:dyDescent="0.25">
      <c r="A19028" s="4"/>
    </row>
    <row r="19029" spans="1:1" x14ac:dyDescent="0.25">
      <c r="A19029" s="4"/>
    </row>
    <row r="19030" spans="1:1" x14ac:dyDescent="0.25">
      <c r="A19030" s="4"/>
    </row>
    <row r="19031" spans="1:1" x14ac:dyDescent="0.25">
      <c r="A19031" s="4"/>
    </row>
    <row r="19032" spans="1:1" x14ac:dyDescent="0.25">
      <c r="A19032" s="4"/>
    </row>
    <row r="19033" spans="1:1" x14ac:dyDescent="0.25">
      <c r="A19033" s="4"/>
    </row>
    <row r="19034" spans="1:1" x14ac:dyDescent="0.25">
      <c r="A19034" s="4"/>
    </row>
    <row r="19035" spans="1:1" x14ac:dyDescent="0.25">
      <c r="A19035" s="4"/>
    </row>
    <row r="19036" spans="1:1" x14ac:dyDescent="0.25">
      <c r="A19036" s="4"/>
    </row>
    <row r="19037" spans="1:1" x14ac:dyDescent="0.25">
      <c r="A19037" s="4"/>
    </row>
    <row r="19038" spans="1:1" x14ac:dyDescent="0.25">
      <c r="A19038" s="4"/>
    </row>
    <row r="19039" spans="1:1" x14ac:dyDescent="0.25">
      <c r="A19039" s="4"/>
    </row>
    <row r="19040" spans="1:1" x14ac:dyDescent="0.25">
      <c r="A19040" s="4"/>
    </row>
    <row r="19041" spans="1:1" x14ac:dyDescent="0.25">
      <c r="A19041" s="4"/>
    </row>
    <row r="19042" spans="1:1" x14ac:dyDescent="0.25">
      <c r="A19042" s="4"/>
    </row>
    <row r="19043" spans="1:1" x14ac:dyDescent="0.25">
      <c r="A19043" s="4"/>
    </row>
    <row r="19044" spans="1:1" x14ac:dyDescent="0.25">
      <c r="A19044" s="4"/>
    </row>
    <row r="19045" spans="1:1" x14ac:dyDescent="0.25">
      <c r="A19045" s="4"/>
    </row>
    <row r="19046" spans="1:1" x14ac:dyDescent="0.25">
      <c r="A19046" s="4"/>
    </row>
    <row r="19047" spans="1:1" x14ac:dyDescent="0.25">
      <c r="A19047" s="4"/>
    </row>
    <row r="19048" spans="1:1" x14ac:dyDescent="0.25">
      <c r="A19048" s="4"/>
    </row>
    <row r="19049" spans="1:1" x14ac:dyDescent="0.25">
      <c r="A19049" s="4"/>
    </row>
    <row r="19050" spans="1:1" x14ac:dyDescent="0.25">
      <c r="A19050" s="4"/>
    </row>
    <row r="19051" spans="1:1" x14ac:dyDescent="0.25">
      <c r="A19051" s="4"/>
    </row>
    <row r="19052" spans="1:1" x14ac:dyDescent="0.25">
      <c r="A19052" s="4"/>
    </row>
    <row r="19053" spans="1:1" x14ac:dyDescent="0.25">
      <c r="A19053" s="4"/>
    </row>
    <row r="19054" spans="1:1" x14ac:dyDescent="0.25">
      <c r="A19054" s="4"/>
    </row>
    <row r="19055" spans="1:1" x14ac:dyDescent="0.25">
      <c r="A19055" s="4"/>
    </row>
    <row r="19056" spans="1:1" x14ac:dyDescent="0.25">
      <c r="A19056" s="4"/>
    </row>
    <row r="19057" spans="1:1" x14ac:dyDescent="0.25">
      <c r="A19057" s="4"/>
    </row>
    <row r="19058" spans="1:1" x14ac:dyDescent="0.25">
      <c r="A19058" s="4"/>
    </row>
    <row r="19059" spans="1:1" x14ac:dyDescent="0.25">
      <c r="A19059" s="4"/>
    </row>
    <row r="19060" spans="1:1" x14ac:dyDescent="0.25">
      <c r="A19060" s="4"/>
    </row>
    <row r="19061" spans="1:1" x14ac:dyDescent="0.25">
      <c r="A19061" s="4"/>
    </row>
    <row r="19062" spans="1:1" x14ac:dyDescent="0.25">
      <c r="A19062" s="4"/>
    </row>
    <row r="19063" spans="1:1" x14ac:dyDescent="0.25">
      <c r="A19063" s="4"/>
    </row>
    <row r="19064" spans="1:1" x14ac:dyDescent="0.25">
      <c r="A19064" s="4"/>
    </row>
    <row r="19065" spans="1:1" x14ac:dyDescent="0.25">
      <c r="A19065" s="4"/>
    </row>
    <row r="19066" spans="1:1" x14ac:dyDescent="0.25">
      <c r="A19066" s="4"/>
    </row>
    <row r="19067" spans="1:1" x14ac:dyDescent="0.25">
      <c r="A19067" s="4"/>
    </row>
    <row r="19068" spans="1:1" x14ac:dyDescent="0.25">
      <c r="A19068" s="4"/>
    </row>
    <row r="19069" spans="1:1" x14ac:dyDescent="0.25">
      <c r="A19069" s="4"/>
    </row>
    <row r="19070" spans="1:1" x14ac:dyDescent="0.25">
      <c r="A19070" s="4"/>
    </row>
    <row r="19071" spans="1:1" x14ac:dyDescent="0.25">
      <c r="A19071" s="4"/>
    </row>
    <row r="19072" spans="1:1" x14ac:dyDescent="0.25">
      <c r="A19072" s="4"/>
    </row>
    <row r="19073" spans="1:1" x14ac:dyDescent="0.25">
      <c r="A19073" s="4"/>
    </row>
    <row r="19074" spans="1:1" x14ac:dyDescent="0.25">
      <c r="A19074" s="4"/>
    </row>
    <row r="19075" spans="1:1" x14ac:dyDescent="0.25">
      <c r="A19075" s="4"/>
    </row>
    <row r="19076" spans="1:1" x14ac:dyDescent="0.25">
      <c r="A19076" s="4"/>
    </row>
    <row r="19077" spans="1:1" x14ac:dyDescent="0.25">
      <c r="A19077" s="4"/>
    </row>
    <row r="19078" spans="1:1" x14ac:dyDescent="0.25">
      <c r="A19078" s="4"/>
    </row>
    <row r="19079" spans="1:1" x14ac:dyDescent="0.25">
      <c r="A19079" s="4"/>
    </row>
    <row r="19080" spans="1:1" x14ac:dyDescent="0.25">
      <c r="A19080" s="4"/>
    </row>
    <row r="19081" spans="1:1" x14ac:dyDescent="0.25">
      <c r="A19081" s="4"/>
    </row>
    <row r="19082" spans="1:1" x14ac:dyDescent="0.25">
      <c r="A19082" s="4"/>
    </row>
    <row r="19083" spans="1:1" x14ac:dyDescent="0.25">
      <c r="A19083" s="4"/>
    </row>
    <row r="19084" spans="1:1" x14ac:dyDescent="0.25">
      <c r="A19084" s="4"/>
    </row>
    <row r="19085" spans="1:1" x14ac:dyDescent="0.25">
      <c r="A19085" s="4"/>
    </row>
    <row r="19086" spans="1:1" x14ac:dyDescent="0.25">
      <c r="A19086" s="4"/>
    </row>
    <row r="19087" spans="1:1" x14ac:dyDescent="0.25">
      <c r="A19087" s="4"/>
    </row>
    <row r="19088" spans="1:1" x14ac:dyDescent="0.25">
      <c r="A19088" s="4"/>
    </row>
    <row r="19089" spans="1:1" x14ac:dyDescent="0.25">
      <c r="A19089" s="4"/>
    </row>
    <row r="19090" spans="1:1" x14ac:dyDescent="0.25">
      <c r="A19090" s="4"/>
    </row>
    <row r="19091" spans="1:1" x14ac:dyDescent="0.25">
      <c r="A19091" s="4"/>
    </row>
    <row r="19092" spans="1:1" x14ac:dyDescent="0.25">
      <c r="A19092" s="4"/>
    </row>
    <row r="19093" spans="1:1" x14ac:dyDescent="0.25">
      <c r="A19093" s="4"/>
    </row>
    <row r="19094" spans="1:1" x14ac:dyDescent="0.25">
      <c r="A19094" s="4"/>
    </row>
    <row r="19095" spans="1:1" x14ac:dyDescent="0.25">
      <c r="A19095" s="4"/>
    </row>
    <row r="19096" spans="1:1" x14ac:dyDescent="0.25">
      <c r="A19096" s="4"/>
    </row>
    <row r="19097" spans="1:1" x14ac:dyDescent="0.25">
      <c r="A19097" s="4"/>
    </row>
    <row r="19098" spans="1:1" x14ac:dyDescent="0.25">
      <c r="A19098" s="4"/>
    </row>
    <row r="19099" spans="1:1" x14ac:dyDescent="0.25">
      <c r="A19099" s="4"/>
    </row>
    <row r="19100" spans="1:1" x14ac:dyDescent="0.25">
      <c r="A19100" s="4"/>
    </row>
    <row r="19101" spans="1:1" x14ac:dyDescent="0.25">
      <c r="A19101" s="4"/>
    </row>
    <row r="19102" spans="1:1" x14ac:dyDescent="0.25">
      <c r="A19102" s="4"/>
    </row>
    <row r="19103" spans="1:1" x14ac:dyDescent="0.25">
      <c r="A19103" s="4"/>
    </row>
    <row r="19104" spans="1:1" x14ac:dyDescent="0.25">
      <c r="A19104" s="4"/>
    </row>
    <row r="19105" spans="1:1" x14ac:dyDescent="0.25">
      <c r="A19105" s="4"/>
    </row>
    <row r="19106" spans="1:1" x14ac:dyDescent="0.25">
      <c r="A19106" s="4"/>
    </row>
    <row r="19107" spans="1:1" x14ac:dyDescent="0.25">
      <c r="A19107" s="4"/>
    </row>
    <row r="19108" spans="1:1" x14ac:dyDescent="0.25">
      <c r="A19108" s="4"/>
    </row>
    <row r="19109" spans="1:1" x14ac:dyDescent="0.25">
      <c r="A19109" s="4"/>
    </row>
    <row r="19110" spans="1:1" x14ac:dyDescent="0.25">
      <c r="A19110" s="4"/>
    </row>
    <row r="19111" spans="1:1" x14ac:dyDescent="0.25">
      <c r="A19111" s="4"/>
    </row>
    <row r="19112" spans="1:1" x14ac:dyDescent="0.25">
      <c r="A19112" s="4"/>
    </row>
    <row r="19113" spans="1:1" x14ac:dyDescent="0.25">
      <c r="A19113" s="4"/>
    </row>
    <row r="19114" spans="1:1" x14ac:dyDescent="0.25">
      <c r="A19114" s="4"/>
    </row>
    <row r="19115" spans="1:1" x14ac:dyDescent="0.25">
      <c r="A19115" s="4"/>
    </row>
    <row r="19116" spans="1:1" x14ac:dyDescent="0.25">
      <c r="A19116" s="4"/>
    </row>
    <row r="19117" spans="1:1" x14ac:dyDescent="0.25">
      <c r="A19117" s="4"/>
    </row>
    <row r="19118" spans="1:1" x14ac:dyDescent="0.25">
      <c r="A19118" s="4"/>
    </row>
    <row r="19119" spans="1:1" x14ac:dyDescent="0.25">
      <c r="A19119" s="4"/>
    </row>
    <row r="19120" spans="1:1" x14ac:dyDescent="0.25">
      <c r="A19120" s="4"/>
    </row>
    <row r="19121" spans="1:1" x14ac:dyDescent="0.25">
      <c r="A19121" s="4"/>
    </row>
    <row r="19122" spans="1:1" x14ac:dyDescent="0.25">
      <c r="A19122" s="4"/>
    </row>
    <row r="19123" spans="1:1" x14ac:dyDescent="0.25">
      <c r="A19123" s="4"/>
    </row>
    <row r="19124" spans="1:1" x14ac:dyDescent="0.25">
      <c r="A19124" s="4"/>
    </row>
    <row r="19125" spans="1:1" x14ac:dyDescent="0.25">
      <c r="A19125" s="4"/>
    </row>
    <row r="19126" spans="1:1" x14ac:dyDescent="0.25">
      <c r="A19126" s="4"/>
    </row>
    <row r="19127" spans="1:1" x14ac:dyDescent="0.25">
      <c r="A19127" s="4"/>
    </row>
    <row r="19128" spans="1:1" x14ac:dyDescent="0.25">
      <c r="A19128" s="4"/>
    </row>
    <row r="19129" spans="1:1" x14ac:dyDescent="0.25">
      <c r="A19129" s="4"/>
    </row>
    <row r="19130" spans="1:1" x14ac:dyDescent="0.25">
      <c r="A19130" s="4"/>
    </row>
    <row r="19131" spans="1:1" x14ac:dyDescent="0.25">
      <c r="A19131" s="4"/>
    </row>
    <row r="19132" spans="1:1" x14ac:dyDescent="0.25">
      <c r="A19132" s="4"/>
    </row>
    <row r="19133" spans="1:1" x14ac:dyDescent="0.25">
      <c r="A19133" s="4"/>
    </row>
    <row r="19134" spans="1:1" x14ac:dyDescent="0.25">
      <c r="A19134" s="4"/>
    </row>
    <row r="19135" spans="1:1" x14ac:dyDescent="0.25">
      <c r="A19135" s="4"/>
    </row>
    <row r="19136" spans="1:1" x14ac:dyDescent="0.25">
      <c r="A19136" s="4"/>
    </row>
    <row r="19137" spans="1:1" x14ac:dyDescent="0.25">
      <c r="A19137" s="4"/>
    </row>
    <row r="19138" spans="1:1" x14ac:dyDescent="0.25">
      <c r="A19138" s="4"/>
    </row>
    <row r="19139" spans="1:1" x14ac:dyDescent="0.25">
      <c r="A19139" s="4"/>
    </row>
    <row r="19140" spans="1:1" x14ac:dyDescent="0.25">
      <c r="A19140" s="4"/>
    </row>
    <row r="19141" spans="1:1" x14ac:dyDescent="0.25">
      <c r="A19141" s="4"/>
    </row>
    <row r="19142" spans="1:1" x14ac:dyDescent="0.25">
      <c r="A19142" s="4"/>
    </row>
    <row r="19143" spans="1:1" x14ac:dyDescent="0.25">
      <c r="A19143" s="4"/>
    </row>
    <row r="19144" spans="1:1" x14ac:dyDescent="0.25">
      <c r="A19144" s="4"/>
    </row>
    <row r="19145" spans="1:1" x14ac:dyDescent="0.25">
      <c r="A19145" s="4"/>
    </row>
    <row r="19146" spans="1:1" x14ac:dyDescent="0.25">
      <c r="A19146" s="4"/>
    </row>
    <row r="19147" spans="1:1" x14ac:dyDescent="0.25">
      <c r="A19147" s="4"/>
    </row>
    <row r="19148" spans="1:1" x14ac:dyDescent="0.25">
      <c r="A19148" s="4"/>
    </row>
    <row r="19149" spans="1:1" x14ac:dyDescent="0.25">
      <c r="A19149" s="4"/>
    </row>
    <row r="19150" spans="1:1" x14ac:dyDescent="0.25">
      <c r="A19150" s="4"/>
    </row>
    <row r="19151" spans="1:1" x14ac:dyDescent="0.25">
      <c r="A19151" s="4"/>
    </row>
    <row r="19152" spans="1:1" x14ac:dyDescent="0.25">
      <c r="A19152" s="4"/>
    </row>
    <row r="19153" spans="1:1" x14ac:dyDescent="0.25">
      <c r="A19153" s="4"/>
    </row>
    <row r="19154" spans="1:1" x14ac:dyDescent="0.25">
      <c r="A19154" s="4"/>
    </row>
    <row r="19155" spans="1:1" x14ac:dyDescent="0.25">
      <c r="A19155" s="4"/>
    </row>
    <row r="19156" spans="1:1" x14ac:dyDescent="0.25">
      <c r="A19156" s="4"/>
    </row>
    <row r="19157" spans="1:1" x14ac:dyDescent="0.25">
      <c r="A19157" s="4"/>
    </row>
    <row r="19158" spans="1:1" x14ac:dyDescent="0.25">
      <c r="A19158" s="4"/>
    </row>
    <row r="19159" spans="1:1" x14ac:dyDescent="0.25">
      <c r="A19159" s="4"/>
    </row>
    <row r="19160" spans="1:1" x14ac:dyDescent="0.25">
      <c r="A19160" s="4"/>
    </row>
    <row r="19161" spans="1:1" x14ac:dyDescent="0.25">
      <c r="A19161" s="4"/>
    </row>
    <row r="19162" spans="1:1" x14ac:dyDescent="0.25">
      <c r="A19162" s="4"/>
    </row>
    <row r="19163" spans="1:1" x14ac:dyDescent="0.25">
      <c r="A19163" s="4"/>
    </row>
    <row r="19164" spans="1:1" x14ac:dyDescent="0.25">
      <c r="A19164" s="4"/>
    </row>
    <row r="19165" spans="1:1" x14ac:dyDescent="0.25">
      <c r="A19165" s="4"/>
    </row>
    <row r="19166" spans="1:1" x14ac:dyDescent="0.25">
      <c r="A19166" s="4"/>
    </row>
    <row r="19167" spans="1:1" x14ac:dyDescent="0.25">
      <c r="A19167" s="4"/>
    </row>
    <row r="19168" spans="1:1" x14ac:dyDescent="0.25">
      <c r="A19168" s="4"/>
    </row>
    <row r="19169" spans="1:1" x14ac:dyDescent="0.25">
      <c r="A19169" s="4"/>
    </row>
    <row r="19170" spans="1:1" x14ac:dyDescent="0.25">
      <c r="A19170" s="4"/>
    </row>
    <row r="19171" spans="1:1" x14ac:dyDescent="0.25">
      <c r="A19171" s="4"/>
    </row>
    <row r="19172" spans="1:1" x14ac:dyDescent="0.25">
      <c r="A19172" s="4"/>
    </row>
    <row r="19173" spans="1:1" x14ac:dyDescent="0.25">
      <c r="A19173" s="4"/>
    </row>
    <row r="19174" spans="1:1" x14ac:dyDescent="0.25">
      <c r="A19174" s="4"/>
    </row>
    <row r="19175" spans="1:1" x14ac:dyDescent="0.25">
      <c r="A19175" s="4"/>
    </row>
    <row r="19176" spans="1:1" x14ac:dyDescent="0.25">
      <c r="A19176" s="4"/>
    </row>
    <row r="19177" spans="1:1" x14ac:dyDescent="0.25">
      <c r="A19177" s="4"/>
    </row>
    <row r="19178" spans="1:1" x14ac:dyDescent="0.25">
      <c r="A19178" s="4"/>
    </row>
    <row r="19179" spans="1:1" x14ac:dyDescent="0.25">
      <c r="A19179" s="4"/>
    </row>
    <row r="19180" spans="1:1" x14ac:dyDescent="0.25">
      <c r="A19180" s="4"/>
    </row>
    <row r="19181" spans="1:1" x14ac:dyDescent="0.25">
      <c r="A19181" s="4"/>
    </row>
    <row r="19182" spans="1:1" x14ac:dyDescent="0.25">
      <c r="A19182" s="4"/>
    </row>
    <row r="19183" spans="1:1" x14ac:dyDescent="0.25">
      <c r="A19183" s="4"/>
    </row>
    <row r="19184" spans="1:1" x14ac:dyDescent="0.25">
      <c r="A19184" s="4"/>
    </row>
    <row r="19185" spans="1:1" x14ac:dyDescent="0.25">
      <c r="A19185" s="4"/>
    </row>
    <row r="19186" spans="1:1" x14ac:dyDescent="0.25">
      <c r="A19186" s="4"/>
    </row>
    <row r="19187" spans="1:1" x14ac:dyDescent="0.25">
      <c r="A19187" s="4"/>
    </row>
    <row r="19188" spans="1:1" x14ac:dyDescent="0.25">
      <c r="A19188" s="4"/>
    </row>
    <row r="19189" spans="1:1" x14ac:dyDescent="0.25">
      <c r="A19189" s="4"/>
    </row>
    <row r="19190" spans="1:1" x14ac:dyDescent="0.25">
      <c r="A19190" s="4"/>
    </row>
    <row r="19191" spans="1:1" x14ac:dyDescent="0.25">
      <c r="A19191" s="4"/>
    </row>
    <row r="19192" spans="1:1" x14ac:dyDescent="0.25">
      <c r="A19192" s="4"/>
    </row>
    <row r="19193" spans="1:1" x14ac:dyDescent="0.25">
      <c r="A19193" s="4"/>
    </row>
    <row r="19194" spans="1:1" x14ac:dyDescent="0.25">
      <c r="A19194" s="4"/>
    </row>
    <row r="19195" spans="1:1" x14ac:dyDescent="0.25">
      <c r="A19195" s="4"/>
    </row>
    <row r="19196" spans="1:1" x14ac:dyDescent="0.25">
      <c r="A19196" s="4"/>
    </row>
    <row r="19197" spans="1:1" x14ac:dyDescent="0.25">
      <c r="A19197" s="4"/>
    </row>
    <row r="19198" spans="1:1" x14ac:dyDescent="0.25">
      <c r="A19198" s="4"/>
    </row>
    <row r="19199" spans="1:1" x14ac:dyDescent="0.25">
      <c r="A19199" s="4"/>
    </row>
    <row r="19200" spans="1:1" x14ac:dyDescent="0.25">
      <c r="A19200" s="4"/>
    </row>
    <row r="19201" spans="1:1" x14ac:dyDescent="0.25">
      <c r="A19201" s="4"/>
    </row>
    <row r="19202" spans="1:1" x14ac:dyDescent="0.25">
      <c r="A19202" s="4"/>
    </row>
    <row r="19203" spans="1:1" x14ac:dyDescent="0.25">
      <c r="A19203" s="4"/>
    </row>
    <row r="19204" spans="1:1" x14ac:dyDescent="0.25">
      <c r="A19204" s="4"/>
    </row>
    <row r="19205" spans="1:1" x14ac:dyDescent="0.25">
      <c r="A19205" s="4"/>
    </row>
    <row r="19206" spans="1:1" x14ac:dyDescent="0.25">
      <c r="A19206" s="4"/>
    </row>
    <row r="19207" spans="1:1" x14ac:dyDescent="0.25">
      <c r="A19207" s="4"/>
    </row>
    <row r="19208" spans="1:1" x14ac:dyDescent="0.25">
      <c r="A19208" s="4"/>
    </row>
    <row r="19209" spans="1:1" x14ac:dyDescent="0.25">
      <c r="A19209" s="4"/>
    </row>
    <row r="19210" spans="1:1" x14ac:dyDescent="0.25">
      <c r="A19210" s="4"/>
    </row>
    <row r="19211" spans="1:1" x14ac:dyDescent="0.25">
      <c r="A19211" s="4"/>
    </row>
    <row r="19212" spans="1:1" x14ac:dyDescent="0.25">
      <c r="A19212" s="4"/>
    </row>
    <row r="19213" spans="1:1" x14ac:dyDescent="0.25">
      <c r="A19213" s="4"/>
    </row>
    <row r="19214" spans="1:1" x14ac:dyDescent="0.25">
      <c r="A19214" s="4"/>
    </row>
    <row r="19215" spans="1:1" x14ac:dyDescent="0.25">
      <c r="A19215" s="4"/>
    </row>
    <row r="19216" spans="1:1" x14ac:dyDescent="0.25">
      <c r="A19216" s="4"/>
    </row>
    <row r="19217" spans="1:1" x14ac:dyDescent="0.25">
      <c r="A19217" s="4"/>
    </row>
    <row r="19218" spans="1:1" x14ac:dyDescent="0.25">
      <c r="A19218" s="4"/>
    </row>
    <row r="19219" spans="1:1" x14ac:dyDescent="0.25">
      <c r="A19219" s="4"/>
    </row>
    <row r="19220" spans="1:1" x14ac:dyDescent="0.25">
      <c r="A19220" s="4"/>
    </row>
    <row r="19221" spans="1:1" x14ac:dyDescent="0.25">
      <c r="A19221" s="4"/>
    </row>
    <row r="19222" spans="1:1" x14ac:dyDescent="0.25">
      <c r="A19222" s="4"/>
    </row>
    <row r="19223" spans="1:1" x14ac:dyDescent="0.25">
      <c r="A19223" s="4"/>
    </row>
    <row r="19224" spans="1:1" x14ac:dyDescent="0.25">
      <c r="A19224" s="4"/>
    </row>
    <row r="19225" spans="1:1" x14ac:dyDescent="0.25">
      <c r="A19225" s="4"/>
    </row>
    <row r="19226" spans="1:1" x14ac:dyDescent="0.25">
      <c r="A19226" s="4"/>
    </row>
    <row r="19227" spans="1:1" x14ac:dyDescent="0.25">
      <c r="A19227" s="4"/>
    </row>
    <row r="19228" spans="1:1" x14ac:dyDescent="0.25">
      <c r="A19228" s="4"/>
    </row>
    <row r="19229" spans="1:1" x14ac:dyDescent="0.25">
      <c r="A19229" s="4"/>
    </row>
    <row r="19230" spans="1:1" x14ac:dyDescent="0.25">
      <c r="A19230" s="4"/>
    </row>
    <row r="19231" spans="1:1" x14ac:dyDescent="0.25">
      <c r="A19231" s="4"/>
    </row>
    <row r="19232" spans="1:1" x14ac:dyDescent="0.25">
      <c r="A19232" s="4"/>
    </row>
    <row r="19233" spans="1:1" x14ac:dyDescent="0.25">
      <c r="A19233" s="4"/>
    </row>
    <row r="19234" spans="1:1" x14ac:dyDescent="0.25">
      <c r="A19234" s="4"/>
    </row>
    <row r="19235" spans="1:1" x14ac:dyDescent="0.25">
      <c r="A19235" s="4"/>
    </row>
    <row r="19236" spans="1:1" x14ac:dyDescent="0.25">
      <c r="A19236" s="4"/>
    </row>
    <row r="19237" spans="1:1" x14ac:dyDescent="0.25">
      <c r="A19237" s="4"/>
    </row>
    <row r="19238" spans="1:1" x14ac:dyDescent="0.25">
      <c r="A19238" s="4"/>
    </row>
    <row r="19239" spans="1:1" x14ac:dyDescent="0.25">
      <c r="A19239" s="4"/>
    </row>
    <row r="19240" spans="1:1" x14ac:dyDescent="0.25">
      <c r="A19240" s="4"/>
    </row>
    <row r="19241" spans="1:1" x14ac:dyDescent="0.25">
      <c r="A19241" s="4"/>
    </row>
    <row r="19242" spans="1:1" x14ac:dyDescent="0.25">
      <c r="A19242" s="4"/>
    </row>
    <row r="19243" spans="1:1" x14ac:dyDescent="0.25">
      <c r="A19243" s="4"/>
    </row>
    <row r="19244" spans="1:1" x14ac:dyDescent="0.25">
      <c r="A19244" s="4"/>
    </row>
    <row r="19245" spans="1:1" x14ac:dyDescent="0.25">
      <c r="A19245" s="4"/>
    </row>
    <row r="19246" spans="1:1" x14ac:dyDescent="0.25">
      <c r="A19246" s="4"/>
    </row>
    <row r="19247" spans="1:1" x14ac:dyDescent="0.25">
      <c r="A19247" s="4"/>
    </row>
    <row r="19248" spans="1:1" x14ac:dyDescent="0.25">
      <c r="A19248" s="4"/>
    </row>
    <row r="19249" spans="1:1" x14ac:dyDescent="0.25">
      <c r="A19249" s="4"/>
    </row>
    <row r="19250" spans="1:1" x14ac:dyDescent="0.25">
      <c r="A19250" s="4"/>
    </row>
    <row r="19251" spans="1:1" x14ac:dyDescent="0.25">
      <c r="A19251" s="4"/>
    </row>
    <row r="19252" spans="1:1" x14ac:dyDescent="0.25">
      <c r="A19252" s="4"/>
    </row>
    <row r="19253" spans="1:1" x14ac:dyDescent="0.25">
      <c r="A19253" s="4"/>
    </row>
    <row r="19254" spans="1:1" x14ac:dyDescent="0.25">
      <c r="A19254" s="4"/>
    </row>
    <row r="19255" spans="1:1" x14ac:dyDescent="0.25">
      <c r="A19255" s="4"/>
    </row>
    <row r="19256" spans="1:1" x14ac:dyDescent="0.25">
      <c r="A19256" s="4"/>
    </row>
    <row r="19257" spans="1:1" x14ac:dyDescent="0.25">
      <c r="A19257" s="4"/>
    </row>
    <row r="19258" spans="1:1" x14ac:dyDescent="0.25">
      <c r="A19258" s="4"/>
    </row>
    <row r="19259" spans="1:1" x14ac:dyDescent="0.25">
      <c r="A19259" s="4"/>
    </row>
    <row r="19260" spans="1:1" x14ac:dyDescent="0.25">
      <c r="A19260" s="4"/>
    </row>
    <row r="19261" spans="1:1" x14ac:dyDescent="0.25">
      <c r="A19261" s="4"/>
    </row>
    <row r="19262" spans="1:1" x14ac:dyDescent="0.25">
      <c r="A19262" s="4"/>
    </row>
    <row r="19263" spans="1:1" x14ac:dyDescent="0.25">
      <c r="A19263" s="4"/>
    </row>
    <row r="19264" spans="1:1" x14ac:dyDescent="0.25">
      <c r="A19264" s="4"/>
    </row>
    <row r="19265" spans="1:1" x14ac:dyDescent="0.25">
      <c r="A19265" s="4"/>
    </row>
    <row r="19266" spans="1:1" x14ac:dyDescent="0.25">
      <c r="A19266" s="4"/>
    </row>
    <row r="19267" spans="1:1" x14ac:dyDescent="0.25">
      <c r="A19267" s="4"/>
    </row>
    <row r="19268" spans="1:1" x14ac:dyDescent="0.25">
      <c r="A19268" s="4"/>
    </row>
    <row r="19269" spans="1:1" x14ac:dyDescent="0.25">
      <c r="A19269" s="4"/>
    </row>
    <row r="19270" spans="1:1" x14ac:dyDescent="0.25">
      <c r="A19270" s="4"/>
    </row>
    <row r="19271" spans="1:1" x14ac:dyDescent="0.25">
      <c r="A19271" s="4"/>
    </row>
    <row r="19272" spans="1:1" x14ac:dyDescent="0.25">
      <c r="A19272" s="4"/>
    </row>
    <row r="19273" spans="1:1" x14ac:dyDescent="0.25">
      <c r="A19273" s="4"/>
    </row>
    <row r="19274" spans="1:1" x14ac:dyDescent="0.25">
      <c r="A19274" s="4"/>
    </row>
    <row r="19275" spans="1:1" x14ac:dyDescent="0.25">
      <c r="A19275" s="4"/>
    </row>
    <row r="19276" spans="1:1" x14ac:dyDescent="0.25">
      <c r="A19276" s="4"/>
    </row>
    <row r="19277" spans="1:1" x14ac:dyDescent="0.25">
      <c r="A19277" s="4"/>
    </row>
    <row r="19278" spans="1:1" x14ac:dyDescent="0.25">
      <c r="A19278" s="4"/>
    </row>
    <row r="19279" spans="1:1" x14ac:dyDescent="0.25">
      <c r="A19279" s="4"/>
    </row>
    <row r="19280" spans="1:1" x14ac:dyDescent="0.25">
      <c r="A19280" s="4"/>
    </row>
    <row r="19281" spans="1:1" x14ac:dyDescent="0.25">
      <c r="A19281" s="4"/>
    </row>
    <row r="19282" spans="1:1" x14ac:dyDescent="0.25">
      <c r="A19282" s="4"/>
    </row>
    <row r="19283" spans="1:1" x14ac:dyDescent="0.25">
      <c r="A19283" s="4"/>
    </row>
    <row r="19284" spans="1:1" x14ac:dyDescent="0.25">
      <c r="A19284" s="4"/>
    </row>
    <row r="19285" spans="1:1" x14ac:dyDescent="0.25">
      <c r="A19285" s="4"/>
    </row>
    <row r="19286" spans="1:1" x14ac:dyDescent="0.25">
      <c r="A19286" s="4"/>
    </row>
    <row r="19287" spans="1:1" x14ac:dyDescent="0.25">
      <c r="A19287" s="4"/>
    </row>
    <row r="19288" spans="1:1" x14ac:dyDescent="0.25">
      <c r="A19288" s="4"/>
    </row>
    <row r="19289" spans="1:1" x14ac:dyDescent="0.25">
      <c r="A19289" s="4"/>
    </row>
    <row r="19290" spans="1:1" x14ac:dyDescent="0.25">
      <c r="A19290" s="4"/>
    </row>
    <row r="19291" spans="1:1" x14ac:dyDescent="0.25">
      <c r="A19291" s="4"/>
    </row>
    <row r="19292" spans="1:1" x14ac:dyDescent="0.25">
      <c r="A19292" s="4"/>
    </row>
    <row r="19293" spans="1:1" x14ac:dyDescent="0.25">
      <c r="A19293" s="4"/>
    </row>
    <row r="19294" spans="1:1" x14ac:dyDescent="0.25">
      <c r="A19294" s="4"/>
    </row>
    <row r="19295" spans="1:1" x14ac:dyDescent="0.25">
      <c r="A19295" s="4"/>
    </row>
    <row r="19296" spans="1:1" x14ac:dyDescent="0.25">
      <c r="A19296" s="4"/>
    </row>
    <row r="19297" spans="1:1" x14ac:dyDescent="0.25">
      <c r="A19297" s="4"/>
    </row>
    <row r="19298" spans="1:1" x14ac:dyDescent="0.25">
      <c r="A19298" s="4"/>
    </row>
    <row r="19299" spans="1:1" x14ac:dyDescent="0.25">
      <c r="A19299" s="4"/>
    </row>
    <row r="19300" spans="1:1" x14ac:dyDescent="0.25">
      <c r="A19300" s="4"/>
    </row>
    <row r="19301" spans="1:1" x14ac:dyDescent="0.25">
      <c r="A19301" s="4"/>
    </row>
    <row r="19302" spans="1:1" x14ac:dyDescent="0.25">
      <c r="A19302" s="4"/>
    </row>
    <row r="19303" spans="1:1" x14ac:dyDescent="0.25">
      <c r="A19303" s="4"/>
    </row>
    <row r="19304" spans="1:1" x14ac:dyDescent="0.25">
      <c r="A19304" s="4"/>
    </row>
    <row r="19305" spans="1:1" x14ac:dyDescent="0.25">
      <c r="A19305" s="4"/>
    </row>
    <row r="19306" spans="1:1" x14ac:dyDescent="0.25">
      <c r="A19306" s="4"/>
    </row>
    <row r="19307" spans="1:1" x14ac:dyDescent="0.25">
      <c r="A19307" s="4"/>
    </row>
    <row r="19308" spans="1:1" x14ac:dyDescent="0.25">
      <c r="A19308" s="4"/>
    </row>
    <row r="19309" spans="1:1" x14ac:dyDescent="0.25">
      <c r="A19309" s="4"/>
    </row>
    <row r="19310" spans="1:1" x14ac:dyDescent="0.25">
      <c r="A19310" s="4"/>
    </row>
    <row r="19311" spans="1:1" x14ac:dyDescent="0.25">
      <c r="A19311" s="4"/>
    </row>
    <row r="19312" spans="1:1" x14ac:dyDescent="0.25">
      <c r="A19312" s="4"/>
    </row>
    <row r="19313" spans="1:1" x14ac:dyDescent="0.25">
      <c r="A19313" s="4"/>
    </row>
    <row r="19314" spans="1:1" x14ac:dyDescent="0.25">
      <c r="A19314" s="4"/>
    </row>
    <row r="19315" spans="1:1" x14ac:dyDescent="0.25">
      <c r="A19315" s="4"/>
    </row>
    <row r="19316" spans="1:1" x14ac:dyDescent="0.25">
      <c r="A19316" s="4"/>
    </row>
    <row r="19317" spans="1:1" x14ac:dyDescent="0.25">
      <c r="A19317" s="4"/>
    </row>
    <row r="19318" spans="1:1" x14ac:dyDescent="0.25">
      <c r="A19318" s="4"/>
    </row>
    <row r="19319" spans="1:1" x14ac:dyDescent="0.25">
      <c r="A19319" s="4"/>
    </row>
    <row r="19320" spans="1:1" x14ac:dyDescent="0.25">
      <c r="A19320" s="4"/>
    </row>
    <row r="19321" spans="1:1" x14ac:dyDescent="0.25">
      <c r="A19321" s="4"/>
    </row>
    <row r="19322" spans="1:1" x14ac:dyDescent="0.25">
      <c r="A19322" s="4"/>
    </row>
    <row r="19323" spans="1:1" x14ac:dyDescent="0.25">
      <c r="A19323" s="4"/>
    </row>
    <row r="19324" spans="1:1" x14ac:dyDescent="0.25">
      <c r="A19324" s="4"/>
    </row>
    <row r="19325" spans="1:1" x14ac:dyDescent="0.25">
      <c r="A19325" s="4"/>
    </row>
    <row r="19326" spans="1:1" x14ac:dyDescent="0.25">
      <c r="A19326" s="4"/>
    </row>
    <row r="19327" spans="1:1" x14ac:dyDescent="0.25">
      <c r="A19327" s="4"/>
    </row>
    <row r="19328" spans="1:1" x14ac:dyDescent="0.25">
      <c r="A19328" s="4"/>
    </row>
    <row r="19329" spans="1:1" x14ac:dyDescent="0.25">
      <c r="A19329" s="4"/>
    </row>
    <row r="19330" spans="1:1" x14ac:dyDescent="0.25">
      <c r="A19330" s="4"/>
    </row>
    <row r="19331" spans="1:1" x14ac:dyDescent="0.25">
      <c r="A19331" s="4"/>
    </row>
    <row r="19332" spans="1:1" x14ac:dyDescent="0.25">
      <c r="A19332" s="4"/>
    </row>
    <row r="19333" spans="1:1" x14ac:dyDescent="0.25">
      <c r="A19333" s="4"/>
    </row>
    <row r="19334" spans="1:1" x14ac:dyDescent="0.25">
      <c r="A19334" s="4"/>
    </row>
    <row r="19335" spans="1:1" x14ac:dyDescent="0.25">
      <c r="A19335" s="4"/>
    </row>
    <row r="19336" spans="1:1" x14ac:dyDescent="0.25">
      <c r="A19336" s="4"/>
    </row>
    <row r="19337" spans="1:1" x14ac:dyDescent="0.25">
      <c r="A19337" s="4"/>
    </row>
    <row r="19338" spans="1:1" x14ac:dyDescent="0.25">
      <c r="A19338" s="4"/>
    </row>
    <row r="19339" spans="1:1" x14ac:dyDescent="0.25">
      <c r="A19339" s="4"/>
    </row>
    <row r="19340" spans="1:1" x14ac:dyDescent="0.25">
      <c r="A19340" s="4"/>
    </row>
    <row r="19341" spans="1:1" x14ac:dyDescent="0.25">
      <c r="A19341" s="4"/>
    </row>
    <row r="19342" spans="1:1" x14ac:dyDescent="0.25">
      <c r="A19342" s="4"/>
    </row>
    <row r="19343" spans="1:1" x14ac:dyDescent="0.25">
      <c r="A19343" s="4"/>
    </row>
    <row r="19344" spans="1:1" x14ac:dyDescent="0.25">
      <c r="A19344" s="4"/>
    </row>
    <row r="19345" spans="1:1" x14ac:dyDescent="0.25">
      <c r="A19345" s="4"/>
    </row>
    <row r="19346" spans="1:1" x14ac:dyDescent="0.25">
      <c r="A19346" s="4"/>
    </row>
    <row r="19347" spans="1:1" x14ac:dyDescent="0.25">
      <c r="A19347" s="4"/>
    </row>
    <row r="19348" spans="1:1" x14ac:dyDescent="0.25">
      <c r="A19348" s="4"/>
    </row>
    <row r="19349" spans="1:1" x14ac:dyDescent="0.25">
      <c r="A19349" s="4"/>
    </row>
    <row r="19350" spans="1:1" x14ac:dyDescent="0.25">
      <c r="A19350" s="4"/>
    </row>
    <row r="19351" spans="1:1" x14ac:dyDescent="0.25">
      <c r="A19351" s="4"/>
    </row>
    <row r="19352" spans="1:1" x14ac:dyDescent="0.25">
      <c r="A19352" s="4"/>
    </row>
    <row r="19353" spans="1:1" x14ac:dyDescent="0.25">
      <c r="A19353" s="4"/>
    </row>
    <row r="19354" spans="1:1" x14ac:dyDescent="0.25">
      <c r="A19354" s="4"/>
    </row>
    <row r="19355" spans="1:1" x14ac:dyDescent="0.25">
      <c r="A19355" s="4"/>
    </row>
    <row r="19356" spans="1:1" x14ac:dyDescent="0.25">
      <c r="A19356" s="4"/>
    </row>
    <row r="19357" spans="1:1" x14ac:dyDescent="0.25">
      <c r="A19357" s="4"/>
    </row>
    <row r="19358" spans="1:1" x14ac:dyDescent="0.25">
      <c r="A19358" s="4"/>
    </row>
    <row r="19359" spans="1:1" x14ac:dyDescent="0.25">
      <c r="A19359" s="4"/>
    </row>
    <row r="19360" spans="1:1" x14ac:dyDescent="0.25">
      <c r="A19360" s="4"/>
    </row>
    <row r="19361" spans="1:1" x14ac:dyDescent="0.25">
      <c r="A19361" s="4"/>
    </row>
    <row r="19362" spans="1:1" x14ac:dyDescent="0.25">
      <c r="A19362" s="4"/>
    </row>
    <row r="19363" spans="1:1" x14ac:dyDescent="0.25">
      <c r="A19363" s="4"/>
    </row>
    <row r="19364" spans="1:1" x14ac:dyDescent="0.25">
      <c r="A19364" s="4"/>
    </row>
    <row r="19365" spans="1:1" x14ac:dyDescent="0.25">
      <c r="A19365" s="4"/>
    </row>
    <row r="19366" spans="1:1" x14ac:dyDescent="0.25">
      <c r="A19366" s="4"/>
    </row>
    <row r="19367" spans="1:1" x14ac:dyDescent="0.25">
      <c r="A19367" s="4"/>
    </row>
    <row r="19368" spans="1:1" x14ac:dyDescent="0.25">
      <c r="A19368" s="4"/>
    </row>
    <row r="19369" spans="1:1" x14ac:dyDescent="0.25">
      <c r="A19369" s="4"/>
    </row>
    <row r="19370" spans="1:1" x14ac:dyDescent="0.25">
      <c r="A19370" s="4"/>
    </row>
    <row r="19371" spans="1:1" x14ac:dyDescent="0.25">
      <c r="A19371" s="4"/>
    </row>
    <row r="19372" spans="1:1" x14ac:dyDescent="0.25">
      <c r="A19372" s="4"/>
    </row>
    <row r="19373" spans="1:1" x14ac:dyDescent="0.25">
      <c r="A19373" s="4"/>
    </row>
    <row r="19374" spans="1:1" x14ac:dyDescent="0.25">
      <c r="A19374" s="4"/>
    </row>
    <row r="19375" spans="1:1" x14ac:dyDescent="0.25">
      <c r="A19375" s="4"/>
    </row>
    <row r="19376" spans="1:1" x14ac:dyDescent="0.25">
      <c r="A19376" s="4"/>
    </row>
    <row r="19377" spans="1:1" x14ac:dyDescent="0.25">
      <c r="A19377" s="4"/>
    </row>
    <row r="19378" spans="1:1" x14ac:dyDescent="0.25">
      <c r="A19378" s="4"/>
    </row>
    <row r="19379" spans="1:1" x14ac:dyDescent="0.25">
      <c r="A19379" s="4"/>
    </row>
    <row r="19380" spans="1:1" x14ac:dyDescent="0.25">
      <c r="A19380" s="4"/>
    </row>
    <row r="19381" spans="1:1" x14ac:dyDescent="0.25">
      <c r="A19381" s="4"/>
    </row>
    <row r="19382" spans="1:1" x14ac:dyDescent="0.25">
      <c r="A19382" s="4"/>
    </row>
    <row r="19383" spans="1:1" x14ac:dyDescent="0.25">
      <c r="A19383" s="4"/>
    </row>
    <row r="19384" spans="1:1" x14ac:dyDescent="0.25">
      <c r="A19384" s="4"/>
    </row>
    <row r="19385" spans="1:1" x14ac:dyDescent="0.25">
      <c r="A19385" s="4"/>
    </row>
    <row r="19386" spans="1:1" x14ac:dyDescent="0.25">
      <c r="A19386" s="4"/>
    </row>
    <row r="19387" spans="1:1" x14ac:dyDescent="0.25">
      <c r="A19387" s="4"/>
    </row>
    <row r="19388" spans="1:1" x14ac:dyDescent="0.25">
      <c r="A19388" s="4"/>
    </row>
    <row r="19389" spans="1:1" x14ac:dyDescent="0.25">
      <c r="A19389" s="4"/>
    </row>
    <row r="19390" spans="1:1" x14ac:dyDescent="0.25">
      <c r="A19390" s="4"/>
    </row>
    <row r="19391" spans="1:1" x14ac:dyDescent="0.25">
      <c r="A19391" s="4"/>
    </row>
    <row r="19392" spans="1:1" x14ac:dyDescent="0.25">
      <c r="A19392" s="4"/>
    </row>
    <row r="19393" spans="1:1" x14ac:dyDescent="0.25">
      <c r="A19393" s="4"/>
    </row>
    <row r="19394" spans="1:1" x14ac:dyDescent="0.25">
      <c r="A19394" s="4"/>
    </row>
    <row r="19395" spans="1:1" x14ac:dyDescent="0.25">
      <c r="A19395" s="4"/>
    </row>
    <row r="19396" spans="1:1" x14ac:dyDescent="0.25">
      <c r="A19396" s="4"/>
    </row>
    <row r="19397" spans="1:1" x14ac:dyDescent="0.25">
      <c r="A19397" s="4"/>
    </row>
    <row r="19398" spans="1:1" x14ac:dyDescent="0.25">
      <c r="A19398" s="4"/>
    </row>
    <row r="19399" spans="1:1" x14ac:dyDescent="0.25">
      <c r="A19399" s="4"/>
    </row>
    <row r="19400" spans="1:1" x14ac:dyDescent="0.25">
      <c r="A19400" s="4"/>
    </row>
    <row r="19401" spans="1:1" x14ac:dyDescent="0.25">
      <c r="A19401" s="4"/>
    </row>
    <row r="19402" spans="1:1" x14ac:dyDescent="0.25">
      <c r="A19402" s="4"/>
    </row>
    <row r="19403" spans="1:1" x14ac:dyDescent="0.25">
      <c r="A19403" s="4"/>
    </row>
    <row r="19404" spans="1:1" x14ac:dyDescent="0.25">
      <c r="A19404" s="4"/>
    </row>
    <row r="19405" spans="1:1" x14ac:dyDescent="0.25">
      <c r="A19405" s="4"/>
    </row>
    <row r="19406" spans="1:1" x14ac:dyDescent="0.25">
      <c r="A19406" s="4"/>
    </row>
    <row r="19407" spans="1:1" x14ac:dyDescent="0.25">
      <c r="A19407" s="4"/>
    </row>
    <row r="19408" spans="1:1" x14ac:dyDescent="0.25">
      <c r="A19408" s="4"/>
    </row>
    <row r="19409" spans="1:1" x14ac:dyDescent="0.25">
      <c r="A19409" s="4"/>
    </row>
    <row r="19410" spans="1:1" x14ac:dyDescent="0.25">
      <c r="A19410" s="4"/>
    </row>
    <row r="19411" spans="1:1" x14ac:dyDescent="0.25">
      <c r="A19411" s="4"/>
    </row>
    <row r="19412" spans="1:1" x14ac:dyDescent="0.25">
      <c r="A19412" s="4"/>
    </row>
    <row r="19413" spans="1:1" x14ac:dyDescent="0.25">
      <c r="A19413" s="4"/>
    </row>
    <row r="19414" spans="1:1" x14ac:dyDescent="0.25">
      <c r="A19414" s="4"/>
    </row>
    <row r="19415" spans="1:1" x14ac:dyDescent="0.25">
      <c r="A19415" s="4"/>
    </row>
    <row r="19416" spans="1:1" x14ac:dyDescent="0.25">
      <c r="A19416" s="4"/>
    </row>
    <row r="19417" spans="1:1" x14ac:dyDescent="0.25">
      <c r="A19417" s="4"/>
    </row>
    <row r="19418" spans="1:1" x14ac:dyDescent="0.25">
      <c r="A19418" s="4"/>
    </row>
    <row r="19419" spans="1:1" x14ac:dyDescent="0.25">
      <c r="A19419" s="4"/>
    </row>
    <row r="19420" spans="1:1" x14ac:dyDescent="0.25">
      <c r="A19420" s="4"/>
    </row>
    <row r="19421" spans="1:1" x14ac:dyDescent="0.25">
      <c r="A19421" s="4"/>
    </row>
    <row r="19422" spans="1:1" x14ac:dyDescent="0.25">
      <c r="A19422" s="4"/>
    </row>
    <row r="19423" spans="1:1" x14ac:dyDescent="0.25">
      <c r="A19423" s="4"/>
    </row>
    <row r="19424" spans="1:1" x14ac:dyDescent="0.25">
      <c r="A19424" s="4"/>
    </row>
    <row r="19425" spans="1:1" x14ac:dyDescent="0.25">
      <c r="A19425" s="4"/>
    </row>
    <row r="19426" spans="1:1" x14ac:dyDescent="0.25">
      <c r="A19426" s="4"/>
    </row>
    <row r="19427" spans="1:1" x14ac:dyDescent="0.25">
      <c r="A19427" s="4"/>
    </row>
    <row r="19428" spans="1:1" x14ac:dyDescent="0.25">
      <c r="A19428" s="4"/>
    </row>
    <row r="19429" spans="1:1" x14ac:dyDescent="0.25">
      <c r="A19429" s="4"/>
    </row>
    <row r="19430" spans="1:1" x14ac:dyDescent="0.25">
      <c r="A19430" s="4"/>
    </row>
    <row r="19431" spans="1:1" x14ac:dyDescent="0.25">
      <c r="A19431" s="4"/>
    </row>
    <row r="19432" spans="1:1" x14ac:dyDescent="0.25">
      <c r="A19432" s="4"/>
    </row>
    <row r="19433" spans="1:1" x14ac:dyDescent="0.25">
      <c r="A19433" s="4"/>
    </row>
    <row r="19434" spans="1:1" x14ac:dyDescent="0.25">
      <c r="A19434" s="4"/>
    </row>
    <row r="19435" spans="1:1" x14ac:dyDescent="0.25">
      <c r="A19435" s="4"/>
    </row>
    <row r="19436" spans="1:1" x14ac:dyDescent="0.25">
      <c r="A19436" s="4"/>
    </row>
    <row r="19437" spans="1:1" x14ac:dyDescent="0.25">
      <c r="A19437" s="4"/>
    </row>
    <row r="19438" spans="1:1" x14ac:dyDescent="0.25">
      <c r="A19438" s="4"/>
    </row>
    <row r="19439" spans="1:1" x14ac:dyDescent="0.25">
      <c r="A19439" s="4"/>
    </row>
    <row r="19440" spans="1:1" x14ac:dyDescent="0.25">
      <c r="A19440" s="4"/>
    </row>
    <row r="19441" spans="1:1" x14ac:dyDescent="0.25">
      <c r="A19441" s="4"/>
    </row>
    <row r="19442" spans="1:1" x14ac:dyDescent="0.25">
      <c r="A19442" s="4"/>
    </row>
    <row r="19443" spans="1:1" x14ac:dyDescent="0.25">
      <c r="A19443" s="4"/>
    </row>
    <row r="19444" spans="1:1" x14ac:dyDescent="0.25">
      <c r="A19444" s="4"/>
    </row>
    <row r="19445" spans="1:1" x14ac:dyDescent="0.25">
      <c r="A19445" s="4"/>
    </row>
    <row r="19446" spans="1:1" x14ac:dyDescent="0.25">
      <c r="A19446" s="4"/>
    </row>
    <row r="19447" spans="1:1" x14ac:dyDescent="0.25">
      <c r="A19447" s="4"/>
    </row>
    <row r="19448" spans="1:1" x14ac:dyDescent="0.25">
      <c r="A19448" s="4"/>
    </row>
    <row r="19449" spans="1:1" x14ac:dyDescent="0.25">
      <c r="A19449" s="4"/>
    </row>
    <row r="19450" spans="1:1" x14ac:dyDescent="0.25">
      <c r="A19450" s="4"/>
    </row>
    <row r="19451" spans="1:1" x14ac:dyDescent="0.25">
      <c r="A19451" s="4"/>
    </row>
    <row r="19452" spans="1:1" x14ac:dyDescent="0.25">
      <c r="A19452" s="4"/>
    </row>
    <row r="19453" spans="1:1" x14ac:dyDescent="0.25">
      <c r="A19453" s="4"/>
    </row>
    <row r="19454" spans="1:1" x14ac:dyDescent="0.25">
      <c r="A19454" s="4"/>
    </row>
    <row r="19455" spans="1:1" x14ac:dyDescent="0.25">
      <c r="A19455" s="4"/>
    </row>
    <row r="19456" spans="1:1" x14ac:dyDescent="0.25">
      <c r="A19456" s="4"/>
    </row>
    <row r="19457" spans="1:1" x14ac:dyDescent="0.25">
      <c r="A19457" s="4"/>
    </row>
    <row r="19458" spans="1:1" x14ac:dyDescent="0.25">
      <c r="A19458" s="4"/>
    </row>
    <row r="19459" spans="1:1" x14ac:dyDescent="0.25">
      <c r="A19459" s="4"/>
    </row>
    <row r="19460" spans="1:1" x14ac:dyDescent="0.25">
      <c r="A19460" s="4"/>
    </row>
    <row r="19461" spans="1:1" x14ac:dyDescent="0.25">
      <c r="A19461" s="4"/>
    </row>
    <row r="19462" spans="1:1" x14ac:dyDescent="0.25">
      <c r="A19462" s="4"/>
    </row>
    <row r="19463" spans="1:1" x14ac:dyDescent="0.25">
      <c r="A19463" s="4"/>
    </row>
    <row r="19464" spans="1:1" x14ac:dyDescent="0.25">
      <c r="A19464" s="4"/>
    </row>
    <row r="19465" spans="1:1" x14ac:dyDescent="0.25">
      <c r="A19465" s="4"/>
    </row>
    <row r="19466" spans="1:1" x14ac:dyDescent="0.25">
      <c r="A19466" s="4"/>
    </row>
    <row r="19467" spans="1:1" x14ac:dyDescent="0.25">
      <c r="A19467" s="4"/>
    </row>
    <row r="19468" spans="1:1" x14ac:dyDescent="0.25">
      <c r="A19468" s="4"/>
    </row>
    <row r="19469" spans="1:1" x14ac:dyDescent="0.25">
      <c r="A19469" s="4"/>
    </row>
    <row r="19470" spans="1:1" x14ac:dyDescent="0.25">
      <c r="A19470" s="4"/>
    </row>
    <row r="19471" spans="1:1" x14ac:dyDescent="0.25">
      <c r="A19471" s="4"/>
    </row>
    <row r="19472" spans="1:1" x14ac:dyDescent="0.25">
      <c r="A19472" s="4"/>
    </row>
    <row r="19473" spans="1:1" x14ac:dyDescent="0.25">
      <c r="A19473" s="4"/>
    </row>
    <row r="19474" spans="1:1" x14ac:dyDescent="0.25">
      <c r="A19474" s="4"/>
    </row>
    <row r="19475" spans="1:1" x14ac:dyDescent="0.25">
      <c r="A19475" s="4"/>
    </row>
    <row r="19476" spans="1:1" x14ac:dyDescent="0.25">
      <c r="A19476" s="4"/>
    </row>
    <row r="19477" spans="1:1" x14ac:dyDescent="0.25">
      <c r="A19477" s="4"/>
    </row>
    <row r="19478" spans="1:1" x14ac:dyDescent="0.25">
      <c r="A19478" s="4"/>
    </row>
    <row r="19479" spans="1:1" x14ac:dyDescent="0.25">
      <c r="A19479" s="4"/>
    </row>
    <row r="19480" spans="1:1" x14ac:dyDescent="0.25">
      <c r="A19480" s="4"/>
    </row>
    <row r="19481" spans="1:1" x14ac:dyDescent="0.25">
      <c r="A19481" s="4"/>
    </row>
    <row r="19482" spans="1:1" x14ac:dyDescent="0.25">
      <c r="A19482" s="4"/>
    </row>
    <row r="19483" spans="1:1" x14ac:dyDescent="0.25">
      <c r="A19483" s="4"/>
    </row>
    <row r="19484" spans="1:1" x14ac:dyDescent="0.25">
      <c r="A19484" s="4"/>
    </row>
    <row r="19485" spans="1:1" x14ac:dyDescent="0.25">
      <c r="A19485" s="4"/>
    </row>
    <row r="19486" spans="1:1" x14ac:dyDescent="0.25">
      <c r="A19486" s="4"/>
    </row>
    <row r="19487" spans="1:1" x14ac:dyDescent="0.25">
      <c r="A19487" s="4"/>
    </row>
    <row r="19488" spans="1:1" x14ac:dyDescent="0.25">
      <c r="A19488" s="4"/>
    </row>
    <row r="19489" spans="1:1" x14ac:dyDescent="0.25">
      <c r="A19489" s="4"/>
    </row>
    <row r="19490" spans="1:1" x14ac:dyDescent="0.25">
      <c r="A19490" s="4"/>
    </row>
    <row r="19491" spans="1:1" x14ac:dyDescent="0.25">
      <c r="A19491" s="4"/>
    </row>
    <row r="19492" spans="1:1" x14ac:dyDescent="0.25">
      <c r="A19492" s="4"/>
    </row>
    <row r="19493" spans="1:1" x14ac:dyDescent="0.25">
      <c r="A19493" s="4"/>
    </row>
    <row r="19494" spans="1:1" x14ac:dyDescent="0.25">
      <c r="A19494" s="4"/>
    </row>
    <row r="19495" spans="1:1" x14ac:dyDescent="0.25">
      <c r="A19495" s="4"/>
    </row>
    <row r="19496" spans="1:1" x14ac:dyDescent="0.25">
      <c r="A19496" s="4"/>
    </row>
    <row r="19497" spans="1:1" x14ac:dyDescent="0.25">
      <c r="A19497" s="4"/>
    </row>
    <row r="19498" spans="1:1" x14ac:dyDescent="0.25">
      <c r="A19498" s="4"/>
    </row>
    <row r="19499" spans="1:1" x14ac:dyDescent="0.25">
      <c r="A19499" s="4"/>
    </row>
    <row r="19500" spans="1:1" x14ac:dyDescent="0.25">
      <c r="A19500" s="4"/>
    </row>
    <row r="19501" spans="1:1" x14ac:dyDescent="0.25">
      <c r="A19501" s="4"/>
    </row>
    <row r="19502" spans="1:1" x14ac:dyDescent="0.25">
      <c r="A19502" s="4"/>
    </row>
    <row r="19503" spans="1:1" x14ac:dyDescent="0.25">
      <c r="A19503" s="4"/>
    </row>
    <row r="19504" spans="1:1" x14ac:dyDescent="0.25">
      <c r="A19504" s="4"/>
    </row>
    <row r="19505" spans="1:1" x14ac:dyDescent="0.25">
      <c r="A19505" s="4"/>
    </row>
    <row r="19506" spans="1:1" x14ac:dyDescent="0.25">
      <c r="A19506" s="4"/>
    </row>
    <row r="19507" spans="1:1" x14ac:dyDescent="0.25">
      <c r="A19507" s="4"/>
    </row>
    <row r="19508" spans="1:1" x14ac:dyDescent="0.25">
      <c r="A19508" s="4"/>
    </row>
    <row r="19509" spans="1:1" x14ac:dyDescent="0.25">
      <c r="A19509" s="4"/>
    </row>
    <row r="19510" spans="1:1" x14ac:dyDescent="0.25">
      <c r="A19510" s="4"/>
    </row>
    <row r="19511" spans="1:1" x14ac:dyDescent="0.25">
      <c r="A19511" s="4"/>
    </row>
    <row r="19512" spans="1:1" x14ac:dyDescent="0.25">
      <c r="A19512" s="4"/>
    </row>
    <row r="19513" spans="1:1" x14ac:dyDescent="0.25">
      <c r="A19513" s="4"/>
    </row>
    <row r="19514" spans="1:1" x14ac:dyDescent="0.25">
      <c r="A19514" s="4"/>
    </row>
    <row r="19515" spans="1:1" x14ac:dyDescent="0.25">
      <c r="A19515" s="4"/>
    </row>
    <row r="19516" spans="1:1" x14ac:dyDescent="0.25">
      <c r="A19516" s="4"/>
    </row>
    <row r="19517" spans="1:1" x14ac:dyDescent="0.25">
      <c r="A19517" s="4"/>
    </row>
    <row r="19518" spans="1:1" x14ac:dyDescent="0.25">
      <c r="A19518" s="4"/>
    </row>
    <row r="19519" spans="1:1" x14ac:dyDescent="0.25">
      <c r="A19519" s="4"/>
    </row>
    <row r="19520" spans="1:1" x14ac:dyDescent="0.25">
      <c r="A19520" s="4"/>
    </row>
    <row r="19521" spans="1:1" x14ac:dyDescent="0.25">
      <c r="A19521" s="4"/>
    </row>
    <row r="19522" spans="1:1" x14ac:dyDescent="0.25">
      <c r="A19522" s="4"/>
    </row>
    <row r="19523" spans="1:1" x14ac:dyDescent="0.25">
      <c r="A19523" s="4"/>
    </row>
    <row r="19524" spans="1:1" x14ac:dyDescent="0.25">
      <c r="A19524" s="4"/>
    </row>
    <row r="19525" spans="1:1" x14ac:dyDescent="0.25">
      <c r="A19525" s="4"/>
    </row>
    <row r="19526" spans="1:1" x14ac:dyDescent="0.25">
      <c r="A19526" s="4"/>
    </row>
    <row r="19527" spans="1:1" x14ac:dyDescent="0.25">
      <c r="A19527" s="4"/>
    </row>
    <row r="19528" spans="1:1" x14ac:dyDescent="0.25">
      <c r="A19528" s="4"/>
    </row>
    <row r="19529" spans="1:1" x14ac:dyDescent="0.25">
      <c r="A19529" s="4"/>
    </row>
    <row r="19530" spans="1:1" x14ac:dyDescent="0.25">
      <c r="A19530" s="4"/>
    </row>
    <row r="19531" spans="1:1" x14ac:dyDescent="0.25">
      <c r="A19531" s="4"/>
    </row>
    <row r="19532" spans="1:1" x14ac:dyDescent="0.25">
      <c r="A19532" s="4"/>
    </row>
    <row r="19533" spans="1:1" x14ac:dyDescent="0.25">
      <c r="A19533" s="4"/>
    </row>
    <row r="19534" spans="1:1" x14ac:dyDescent="0.25">
      <c r="A19534" s="4"/>
    </row>
    <row r="19535" spans="1:1" x14ac:dyDescent="0.25">
      <c r="A19535" s="4"/>
    </row>
    <row r="19536" spans="1:1" x14ac:dyDescent="0.25">
      <c r="A19536" s="4"/>
    </row>
    <row r="19537" spans="1:1" x14ac:dyDescent="0.25">
      <c r="A19537" s="4"/>
    </row>
    <row r="19538" spans="1:1" x14ac:dyDescent="0.25">
      <c r="A19538" s="4"/>
    </row>
    <row r="19539" spans="1:1" x14ac:dyDescent="0.25">
      <c r="A19539" s="4"/>
    </row>
    <row r="19540" spans="1:1" x14ac:dyDescent="0.25">
      <c r="A19540" s="4"/>
    </row>
    <row r="19541" spans="1:1" x14ac:dyDescent="0.25">
      <c r="A19541" s="4"/>
    </row>
    <row r="19542" spans="1:1" x14ac:dyDescent="0.25">
      <c r="A19542" s="4"/>
    </row>
    <row r="19543" spans="1:1" x14ac:dyDescent="0.25">
      <c r="A19543" s="4"/>
    </row>
    <row r="19544" spans="1:1" x14ac:dyDescent="0.25">
      <c r="A19544" s="4"/>
    </row>
    <row r="19545" spans="1:1" x14ac:dyDescent="0.25">
      <c r="A19545" s="4"/>
    </row>
    <row r="19546" spans="1:1" x14ac:dyDescent="0.25">
      <c r="A19546" s="4"/>
    </row>
    <row r="19547" spans="1:1" x14ac:dyDescent="0.25">
      <c r="A19547" s="4"/>
    </row>
    <row r="19548" spans="1:1" x14ac:dyDescent="0.25">
      <c r="A19548" s="4"/>
    </row>
    <row r="19549" spans="1:1" x14ac:dyDescent="0.25">
      <c r="A19549" s="4"/>
    </row>
    <row r="19550" spans="1:1" x14ac:dyDescent="0.25">
      <c r="A19550" s="4"/>
    </row>
    <row r="19551" spans="1:1" x14ac:dyDescent="0.25">
      <c r="A19551" s="4"/>
    </row>
    <row r="19552" spans="1:1" x14ac:dyDescent="0.25">
      <c r="A19552" s="4"/>
    </row>
    <row r="19553" spans="1:1" x14ac:dyDescent="0.25">
      <c r="A19553" s="4"/>
    </row>
    <row r="19554" spans="1:1" x14ac:dyDescent="0.25">
      <c r="A19554" s="4"/>
    </row>
    <row r="19555" spans="1:1" x14ac:dyDescent="0.25">
      <c r="A19555" s="4"/>
    </row>
    <row r="19556" spans="1:1" x14ac:dyDescent="0.25">
      <c r="A19556" s="4"/>
    </row>
    <row r="19557" spans="1:1" x14ac:dyDescent="0.25">
      <c r="A19557" s="4"/>
    </row>
    <row r="19558" spans="1:1" x14ac:dyDescent="0.25">
      <c r="A19558" s="4"/>
    </row>
    <row r="19559" spans="1:1" x14ac:dyDescent="0.25">
      <c r="A19559" s="4"/>
    </row>
    <row r="19560" spans="1:1" x14ac:dyDescent="0.25">
      <c r="A19560" s="4"/>
    </row>
    <row r="19561" spans="1:1" x14ac:dyDescent="0.25">
      <c r="A19561" s="4"/>
    </row>
    <row r="19562" spans="1:1" x14ac:dyDescent="0.25">
      <c r="A19562" s="4"/>
    </row>
    <row r="19563" spans="1:1" x14ac:dyDescent="0.25">
      <c r="A19563" s="4"/>
    </row>
    <row r="19564" spans="1:1" x14ac:dyDescent="0.25">
      <c r="A19564" s="4"/>
    </row>
    <row r="19565" spans="1:1" x14ac:dyDescent="0.25">
      <c r="A19565" s="4"/>
    </row>
    <row r="19566" spans="1:1" x14ac:dyDescent="0.25">
      <c r="A19566" s="4"/>
    </row>
    <row r="19567" spans="1:1" x14ac:dyDescent="0.25">
      <c r="A19567" s="4"/>
    </row>
    <row r="19568" spans="1:1" x14ac:dyDescent="0.25">
      <c r="A19568" s="4"/>
    </row>
    <row r="19569" spans="1:1" x14ac:dyDescent="0.25">
      <c r="A19569" s="4"/>
    </row>
    <row r="19570" spans="1:1" x14ac:dyDescent="0.25">
      <c r="A19570" s="4"/>
    </row>
    <row r="19571" spans="1:1" x14ac:dyDescent="0.25">
      <c r="A19571" s="4"/>
    </row>
    <row r="19572" spans="1:1" x14ac:dyDescent="0.25">
      <c r="A19572" s="4"/>
    </row>
    <row r="19573" spans="1:1" x14ac:dyDescent="0.25">
      <c r="A19573" s="4"/>
    </row>
    <row r="19574" spans="1:1" x14ac:dyDescent="0.25">
      <c r="A19574" s="4"/>
    </row>
    <row r="19575" spans="1:1" x14ac:dyDescent="0.25">
      <c r="A19575" s="4"/>
    </row>
    <row r="19576" spans="1:1" x14ac:dyDescent="0.25">
      <c r="A19576" s="4"/>
    </row>
    <row r="19577" spans="1:1" x14ac:dyDescent="0.25">
      <c r="A19577" s="4"/>
    </row>
    <row r="19578" spans="1:1" x14ac:dyDescent="0.25">
      <c r="A19578" s="4"/>
    </row>
    <row r="19579" spans="1:1" x14ac:dyDescent="0.25">
      <c r="A19579" s="4"/>
    </row>
    <row r="19580" spans="1:1" x14ac:dyDescent="0.25">
      <c r="A19580" s="4"/>
    </row>
    <row r="19581" spans="1:1" x14ac:dyDescent="0.25">
      <c r="A19581" s="4"/>
    </row>
    <row r="19582" spans="1:1" x14ac:dyDescent="0.25">
      <c r="A19582" s="4"/>
    </row>
    <row r="19583" spans="1:1" x14ac:dyDescent="0.25">
      <c r="A19583" s="4"/>
    </row>
    <row r="19584" spans="1:1" x14ac:dyDescent="0.25">
      <c r="A19584" s="4"/>
    </row>
    <row r="19585" spans="1:1" x14ac:dyDescent="0.25">
      <c r="A19585" s="4"/>
    </row>
    <row r="19586" spans="1:1" x14ac:dyDescent="0.25">
      <c r="A19586" s="4"/>
    </row>
    <row r="19587" spans="1:1" x14ac:dyDescent="0.25">
      <c r="A19587" s="4"/>
    </row>
    <row r="19588" spans="1:1" x14ac:dyDescent="0.25">
      <c r="A19588" s="4"/>
    </row>
    <row r="19589" spans="1:1" x14ac:dyDescent="0.25">
      <c r="A19589" s="4"/>
    </row>
    <row r="19590" spans="1:1" x14ac:dyDescent="0.25">
      <c r="A19590" s="4"/>
    </row>
    <row r="19591" spans="1:1" x14ac:dyDescent="0.25">
      <c r="A19591" s="4"/>
    </row>
    <row r="19592" spans="1:1" x14ac:dyDescent="0.25">
      <c r="A19592" s="4"/>
    </row>
    <row r="19593" spans="1:1" x14ac:dyDescent="0.25">
      <c r="A19593" s="4"/>
    </row>
    <row r="19594" spans="1:1" x14ac:dyDescent="0.25">
      <c r="A19594" s="4"/>
    </row>
    <row r="19595" spans="1:1" x14ac:dyDescent="0.25">
      <c r="A19595" s="4"/>
    </row>
    <row r="19596" spans="1:1" x14ac:dyDescent="0.25">
      <c r="A19596" s="4"/>
    </row>
    <row r="19597" spans="1:1" x14ac:dyDescent="0.25">
      <c r="A19597" s="4"/>
    </row>
    <row r="19598" spans="1:1" x14ac:dyDescent="0.25">
      <c r="A19598" s="4"/>
    </row>
    <row r="19599" spans="1:1" x14ac:dyDescent="0.25">
      <c r="A19599" s="4"/>
    </row>
    <row r="19600" spans="1:1" x14ac:dyDescent="0.25">
      <c r="A19600" s="4"/>
    </row>
    <row r="19601" spans="1:1" x14ac:dyDescent="0.25">
      <c r="A19601" s="4"/>
    </row>
    <row r="19602" spans="1:1" x14ac:dyDescent="0.25">
      <c r="A19602" s="4"/>
    </row>
    <row r="19603" spans="1:1" x14ac:dyDescent="0.25">
      <c r="A19603" s="4"/>
    </row>
    <row r="19604" spans="1:1" x14ac:dyDescent="0.25">
      <c r="A19604" s="4"/>
    </row>
    <row r="19605" spans="1:1" x14ac:dyDescent="0.25">
      <c r="A19605" s="4"/>
    </row>
    <row r="19606" spans="1:1" x14ac:dyDescent="0.25">
      <c r="A19606" s="4"/>
    </row>
    <row r="19607" spans="1:1" x14ac:dyDescent="0.25">
      <c r="A19607" s="4"/>
    </row>
    <row r="19608" spans="1:1" x14ac:dyDescent="0.25">
      <c r="A19608" s="4"/>
    </row>
    <row r="19609" spans="1:1" x14ac:dyDescent="0.25">
      <c r="A19609" s="4"/>
    </row>
    <row r="19610" spans="1:1" x14ac:dyDescent="0.25">
      <c r="A19610" s="4"/>
    </row>
    <row r="19611" spans="1:1" x14ac:dyDescent="0.25">
      <c r="A19611" s="4"/>
    </row>
    <row r="19612" spans="1:1" x14ac:dyDescent="0.25">
      <c r="A19612" s="4"/>
    </row>
    <row r="19613" spans="1:1" x14ac:dyDescent="0.25">
      <c r="A19613" s="4"/>
    </row>
    <row r="19614" spans="1:1" x14ac:dyDescent="0.25">
      <c r="A19614" s="4"/>
    </row>
    <row r="19615" spans="1:1" x14ac:dyDescent="0.25">
      <c r="A19615" s="4"/>
    </row>
    <row r="19616" spans="1:1" x14ac:dyDescent="0.25">
      <c r="A19616" s="4"/>
    </row>
    <row r="19617" spans="1:1" x14ac:dyDescent="0.25">
      <c r="A19617" s="4"/>
    </row>
    <row r="19618" spans="1:1" x14ac:dyDescent="0.25">
      <c r="A19618" s="4"/>
    </row>
    <row r="19619" spans="1:1" x14ac:dyDescent="0.25">
      <c r="A19619" s="4"/>
    </row>
    <row r="19620" spans="1:1" x14ac:dyDescent="0.25">
      <c r="A19620" s="4"/>
    </row>
    <row r="19621" spans="1:1" x14ac:dyDescent="0.25">
      <c r="A19621" s="4"/>
    </row>
    <row r="19622" spans="1:1" x14ac:dyDescent="0.25">
      <c r="A19622" s="4"/>
    </row>
    <row r="19623" spans="1:1" x14ac:dyDescent="0.25">
      <c r="A19623" s="4"/>
    </row>
    <row r="19624" spans="1:1" x14ac:dyDescent="0.25">
      <c r="A19624" s="4"/>
    </row>
    <row r="19625" spans="1:1" x14ac:dyDescent="0.25">
      <c r="A19625" s="4"/>
    </row>
    <row r="19626" spans="1:1" x14ac:dyDescent="0.25">
      <c r="A19626" s="4"/>
    </row>
    <row r="19627" spans="1:1" x14ac:dyDescent="0.25">
      <c r="A19627" s="4"/>
    </row>
    <row r="19628" spans="1:1" x14ac:dyDescent="0.25">
      <c r="A19628" s="4"/>
    </row>
    <row r="19629" spans="1:1" x14ac:dyDescent="0.25">
      <c r="A19629" s="4"/>
    </row>
    <row r="19630" spans="1:1" x14ac:dyDescent="0.25">
      <c r="A19630" s="4"/>
    </row>
    <row r="19631" spans="1:1" x14ac:dyDescent="0.25">
      <c r="A19631" s="4"/>
    </row>
    <row r="19632" spans="1:1" x14ac:dyDescent="0.25">
      <c r="A19632" s="4"/>
    </row>
    <row r="19633" spans="1:1" x14ac:dyDescent="0.25">
      <c r="A19633" s="4"/>
    </row>
    <row r="19634" spans="1:1" x14ac:dyDescent="0.25">
      <c r="A19634" s="4"/>
    </row>
    <row r="19635" spans="1:1" x14ac:dyDescent="0.25">
      <c r="A19635" s="4"/>
    </row>
    <row r="19636" spans="1:1" x14ac:dyDescent="0.25">
      <c r="A19636" s="4"/>
    </row>
    <row r="19637" spans="1:1" x14ac:dyDescent="0.25">
      <c r="A19637" s="4"/>
    </row>
    <row r="19638" spans="1:1" x14ac:dyDescent="0.25">
      <c r="A19638" s="4"/>
    </row>
    <row r="19639" spans="1:1" x14ac:dyDescent="0.25">
      <c r="A19639" s="4"/>
    </row>
    <row r="19640" spans="1:1" x14ac:dyDescent="0.25">
      <c r="A19640" s="4"/>
    </row>
    <row r="19641" spans="1:1" x14ac:dyDescent="0.25">
      <c r="A19641" s="4"/>
    </row>
    <row r="19642" spans="1:1" x14ac:dyDescent="0.25">
      <c r="A19642" s="4"/>
    </row>
    <row r="19643" spans="1:1" x14ac:dyDescent="0.25">
      <c r="A19643" s="4"/>
    </row>
    <row r="19644" spans="1:1" x14ac:dyDescent="0.25">
      <c r="A19644" s="4"/>
    </row>
    <row r="19645" spans="1:1" x14ac:dyDescent="0.25">
      <c r="A19645" s="4"/>
    </row>
    <row r="19646" spans="1:1" x14ac:dyDescent="0.25">
      <c r="A19646" s="4"/>
    </row>
    <row r="19647" spans="1:1" x14ac:dyDescent="0.25">
      <c r="A19647" s="4"/>
    </row>
    <row r="19648" spans="1:1" x14ac:dyDescent="0.25">
      <c r="A19648" s="4"/>
    </row>
    <row r="19649" spans="1:1" x14ac:dyDescent="0.25">
      <c r="A19649" s="4"/>
    </row>
    <row r="19650" spans="1:1" x14ac:dyDescent="0.25">
      <c r="A19650" s="4"/>
    </row>
    <row r="19651" spans="1:1" x14ac:dyDescent="0.25">
      <c r="A19651" s="4"/>
    </row>
    <row r="19652" spans="1:1" x14ac:dyDescent="0.25">
      <c r="A19652" s="4"/>
    </row>
    <row r="19653" spans="1:1" x14ac:dyDescent="0.25">
      <c r="A19653" s="4"/>
    </row>
    <row r="19654" spans="1:1" x14ac:dyDescent="0.25">
      <c r="A19654" s="4"/>
    </row>
    <row r="19655" spans="1:1" x14ac:dyDescent="0.25">
      <c r="A19655" s="4"/>
    </row>
    <row r="19656" spans="1:1" x14ac:dyDescent="0.25">
      <c r="A19656" s="4"/>
    </row>
    <row r="19657" spans="1:1" x14ac:dyDescent="0.25">
      <c r="A19657" s="4"/>
    </row>
    <row r="19658" spans="1:1" x14ac:dyDescent="0.25">
      <c r="A19658" s="4"/>
    </row>
    <row r="19659" spans="1:1" x14ac:dyDescent="0.25">
      <c r="A19659" s="4"/>
    </row>
    <row r="19660" spans="1:1" x14ac:dyDescent="0.25">
      <c r="A19660" s="4"/>
    </row>
    <row r="19661" spans="1:1" x14ac:dyDescent="0.25">
      <c r="A19661" s="4"/>
    </row>
    <row r="19662" spans="1:1" x14ac:dyDescent="0.25">
      <c r="A19662" s="4"/>
    </row>
    <row r="19663" spans="1:1" x14ac:dyDescent="0.25">
      <c r="A19663" s="4"/>
    </row>
    <row r="19664" spans="1:1" x14ac:dyDescent="0.25">
      <c r="A19664" s="4"/>
    </row>
    <row r="19665" spans="1:1" x14ac:dyDescent="0.25">
      <c r="A19665" s="4"/>
    </row>
    <row r="19666" spans="1:1" x14ac:dyDescent="0.25">
      <c r="A19666" s="4"/>
    </row>
    <row r="19667" spans="1:1" x14ac:dyDescent="0.25">
      <c r="A19667" s="4"/>
    </row>
    <row r="19668" spans="1:1" x14ac:dyDescent="0.25">
      <c r="A19668" s="4"/>
    </row>
    <row r="19669" spans="1:1" x14ac:dyDescent="0.25">
      <c r="A19669" s="4"/>
    </row>
    <row r="19670" spans="1:1" x14ac:dyDescent="0.25">
      <c r="A19670" s="4"/>
    </row>
    <row r="19671" spans="1:1" x14ac:dyDescent="0.25">
      <c r="A19671" s="4"/>
    </row>
    <row r="19672" spans="1:1" x14ac:dyDescent="0.25">
      <c r="A19672" s="4"/>
    </row>
    <row r="19673" spans="1:1" x14ac:dyDescent="0.25">
      <c r="A19673" s="4"/>
    </row>
    <row r="19674" spans="1:1" x14ac:dyDescent="0.25">
      <c r="A19674" s="4"/>
    </row>
    <row r="19675" spans="1:1" x14ac:dyDescent="0.25">
      <c r="A19675" s="4"/>
    </row>
    <row r="19676" spans="1:1" x14ac:dyDescent="0.25">
      <c r="A19676" s="4"/>
    </row>
    <row r="19677" spans="1:1" x14ac:dyDescent="0.25">
      <c r="A19677" s="4"/>
    </row>
    <row r="19678" spans="1:1" x14ac:dyDescent="0.25">
      <c r="A19678" s="4"/>
    </row>
    <row r="19679" spans="1:1" x14ac:dyDescent="0.25">
      <c r="A19679" s="4"/>
    </row>
    <row r="19680" spans="1:1" x14ac:dyDescent="0.25">
      <c r="A19680" s="4"/>
    </row>
    <row r="19681" spans="1:1" x14ac:dyDescent="0.25">
      <c r="A19681" s="4"/>
    </row>
    <row r="19682" spans="1:1" x14ac:dyDescent="0.25">
      <c r="A19682" s="4"/>
    </row>
    <row r="19683" spans="1:1" x14ac:dyDescent="0.25">
      <c r="A19683" s="4"/>
    </row>
    <row r="19684" spans="1:1" x14ac:dyDescent="0.25">
      <c r="A19684" s="4"/>
    </row>
    <row r="19685" spans="1:1" x14ac:dyDescent="0.25">
      <c r="A19685" s="4"/>
    </row>
    <row r="19686" spans="1:1" x14ac:dyDescent="0.25">
      <c r="A19686" s="4"/>
    </row>
    <row r="19687" spans="1:1" x14ac:dyDescent="0.25">
      <c r="A19687" s="4"/>
    </row>
    <row r="19688" spans="1:1" x14ac:dyDescent="0.25">
      <c r="A19688" s="4"/>
    </row>
    <row r="19689" spans="1:1" x14ac:dyDescent="0.25">
      <c r="A19689" s="4"/>
    </row>
    <row r="19690" spans="1:1" x14ac:dyDescent="0.25">
      <c r="A19690" s="4"/>
    </row>
    <row r="19691" spans="1:1" x14ac:dyDescent="0.25">
      <c r="A19691" s="4"/>
    </row>
    <row r="19692" spans="1:1" x14ac:dyDescent="0.25">
      <c r="A19692" s="4"/>
    </row>
    <row r="19693" spans="1:1" x14ac:dyDescent="0.25">
      <c r="A19693" s="4"/>
    </row>
    <row r="19694" spans="1:1" x14ac:dyDescent="0.25">
      <c r="A19694" s="4"/>
    </row>
    <row r="19695" spans="1:1" x14ac:dyDescent="0.25">
      <c r="A19695" s="4"/>
    </row>
    <row r="19696" spans="1:1" x14ac:dyDescent="0.25">
      <c r="A19696" s="4"/>
    </row>
    <row r="19697" spans="1:1" x14ac:dyDescent="0.25">
      <c r="A19697" s="4"/>
    </row>
    <row r="19698" spans="1:1" x14ac:dyDescent="0.25">
      <c r="A19698" s="4"/>
    </row>
    <row r="19699" spans="1:1" x14ac:dyDescent="0.25">
      <c r="A19699" s="4"/>
    </row>
    <row r="19700" spans="1:1" x14ac:dyDescent="0.25">
      <c r="A19700" s="4"/>
    </row>
    <row r="19701" spans="1:1" x14ac:dyDescent="0.25">
      <c r="A19701" s="4"/>
    </row>
    <row r="19702" spans="1:1" x14ac:dyDescent="0.25">
      <c r="A19702" s="4"/>
    </row>
    <row r="19703" spans="1:1" x14ac:dyDescent="0.25">
      <c r="A19703" s="4"/>
    </row>
    <row r="19704" spans="1:1" x14ac:dyDescent="0.25">
      <c r="A19704" s="4"/>
    </row>
    <row r="19705" spans="1:1" x14ac:dyDescent="0.25">
      <c r="A19705" s="4"/>
    </row>
    <row r="19706" spans="1:1" x14ac:dyDescent="0.25">
      <c r="A19706" s="4"/>
    </row>
    <row r="19707" spans="1:1" x14ac:dyDescent="0.25">
      <c r="A19707" s="4"/>
    </row>
    <row r="19708" spans="1:1" x14ac:dyDescent="0.25">
      <c r="A19708" s="4"/>
    </row>
    <row r="19709" spans="1:1" x14ac:dyDescent="0.25">
      <c r="A19709" s="4"/>
    </row>
    <row r="19710" spans="1:1" x14ac:dyDescent="0.25">
      <c r="A19710" s="4"/>
    </row>
    <row r="19711" spans="1:1" x14ac:dyDescent="0.25">
      <c r="A19711" s="4"/>
    </row>
    <row r="19712" spans="1:1" x14ac:dyDescent="0.25">
      <c r="A19712" s="4"/>
    </row>
    <row r="19713" spans="1:1" x14ac:dyDescent="0.25">
      <c r="A19713" s="4"/>
    </row>
    <row r="19714" spans="1:1" x14ac:dyDescent="0.25">
      <c r="A19714" s="4"/>
    </row>
    <row r="19715" spans="1:1" x14ac:dyDescent="0.25">
      <c r="A19715" s="4"/>
    </row>
    <row r="19716" spans="1:1" x14ac:dyDescent="0.25">
      <c r="A19716" s="4"/>
    </row>
    <row r="19717" spans="1:1" x14ac:dyDescent="0.25">
      <c r="A19717" s="4"/>
    </row>
    <row r="19718" spans="1:1" x14ac:dyDescent="0.25">
      <c r="A19718" s="4"/>
    </row>
    <row r="19719" spans="1:1" x14ac:dyDescent="0.25">
      <c r="A19719" s="4"/>
    </row>
    <row r="19720" spans="1:1" x14ac:dyDescent="0.25">
      <c r="A19720" s="4"/>
    </row>
    <row r="19721" spans="1:1" x14ac:dyDescent="0.25">
      <c r="A19721" s="4"/>
    </row>
    <row r="19722" spans="1:1" x14ac:dyDescent="0.25">
      <c r="A19722" s="4"/>
    </row>
    <row r="19723" spans="1:1" x14ac:dyDescent="0.25">
      <c r="A19723" s="4"/>
    </row>
    <row r="19724" spans="1:1" x14ac:dyDescent="0.25">
      <c r="A19724" s="4"/>
    </row>
    <row r="19725" spans="1:1" x14ac:dyDescent="0.25">
      <c r="A19725" s="4"/>
    </row>
    <row r="19726" spans="1:1" x14ac:dyDescent="0.25">
      <c r="A19726" s="4"/>
    </row>
    <row r="19727" spans="1:1" x14ac:dyDescent="0.25">
      <c r="A19727" s="4"/>
    </row>
    <row r="19728" spans="1:1" x14ac:dyDescent="0.25">
      <c r="A19728" s="4"/>
    </row>
    <row r="19729" spans="1:1" x14ac:dyDescent="0.25">
      <c r="A19729" s="4"/>
    </row>
    <row r="19730" spans="1:1" x14ac:dyDescent="0.25">
      <c r="A19730" s="4"/>
    </row>
    <row r="19731" spans="1:1" x14ac:dyDescent="0.25">
      <c r="A19731" s="4"/>
    </row>
    <row r="19732" spans="1:1" x14ac:dyDescent="0.25">
      <c r="A19732" s="4"/>
    </row>
    <row r="19733" spans="1:1" x14ac:dyDescent="0.25">
      <c r="A19733" s="4"/>
    </row>
    <row r="19734" spans="1:1" x14ac:dyDescent="0.25">
      <c r="A19734" s="4"/>
    </row>
    <row r="19735" spans="1:1" x14ac:dyDescent="0.25">
      <c r="A19735" s="4"/>
    </row>
    <row r="19736" spans="1:1" x14ac:dyDescent="0.25">
      <c r="A19736" s="4"/>
    </row>
    <row r="19737" spans="1:1" x14ac:dyDescent="0.25">
      <c r="A19737" s="4"/>
    </row>
    <row r="19738" spans="1:1" x14ac:dyDescent="0.25">
      <c r="A19738" s="4"/>
    </row>
    <row r="19739" spans="1:1" x14ac:dyDescent="0.25">
      <c r="A19739" s="4"/>
    </row>
    <row r="19740" spans="1:1" x14ac:dyDescent="0.25">
      <c r="A19740" s="4"/>
    </row>
    <row r="19741" spans="1:1" x14ac:dyDescent="0.25">
      <c r="A19741" s="4"/>
    </row>
    <row r="19742" spans="1:1" x14ac:dyDescent="0.25">
      <c r="A19742" s="4"/>
    </row>
    <row r="19743" spans="1:1" x14ac:dyDescent="0.25">
      <c r="A19743" s="4"/>
    </row>
    <row r="19744" spans="1:1" x14ac:dyDescent="0.25">
      <c r="A19744" s="4"/>
    </row>
    <row r="19745" spans="1:1" x14ac:dyDescent="0.25">
      <c r="A19745" s="4"/>
    </row>
    <row r="19746" spans="1:1" x14ac:dyDescent="0.25">
      <c r="A19746" s="4"/>
    </row>
    <row r="19747" spans="1:1" x14ac:dyDescent="0.25">
      <c r="A19747" s="4"/>
    </row>
    <row r="19748" spans="1:1" x14ac:dyDescent="0.25">
      <c r="A19748" s="4"/>
    </row>
    <row r="19749" spans="1:1" x14ac:dyDescent="0.25">
      <c r="A19749" s="4"/>
    </row>
    <row r="19750" spans="1:1" x14ac:dyDescent="0.25">
      <c r="A19750" s="4"/>
    </row>
    <row r="19751" spans="1:1" x14ac:dyDescent="0.25">
      <c r="A19751" s="4"/>
    </row>
    <row r="19752" spans="1:1" x14ac:dyDescent="0.25">
      <c r="A19752" s="4"/>
    </row>
    <row r="19753" spans="1:1" x14ac:dyDescent="0.25">
      <c r="A19753" s="4"/>
    </row>
    <row r="19754" spans="1:1" x14ac:dyDescent="0.25">
      <c r="A19754" s="4"/>
    </row>
    <row r="19755" spans="1:1" x14ac:dyDescent="0.25">
      <c r="A19755" s="4"/>
    </row>
    <row r="19756" spans="1:1" x14ac:dyDescent="0.25">
      <c r="A19756" s="4"/>
    </row>
    <row r="19757" spans="1:1" x14ac:dyDescent="0.25">
      <c r="A19757" s="4"/>
    </row>
    <row r="19758" spans="1:1" x14ac:dyDescent="0.25">
      <c r="A19758" s="4"/>
    </row>
    <row r="19759" spans="1:1" x14ac:dyDescent="0.25">
      <c r="A19759" s="4"/>
    </row>
    <row r="19760" spans="1:1" x14ac:dyDescent="0.25">
      <c r="A19760" s="4"/>
    </row>
    <row r="19761" spans="1:1" x14ac:dyDescent="0.25">
      <c r="A19761" s="4"/>
    </row>
    <row r="19762" spans="1:1" x14ac:dyDescent="0.25">
      <c r="A19762" s="4"/>
    </row>
    <row r="19763" spans="1:1" x14ac:dyDescent="0.25">
      <c r="A19763" s="4"/>
    </row>
    <row r="19764" spans="1:1" x14ac:dyDescent="0.25">
      <c r="A19764" s="4"/>
    </row>
    <row r="19765" spans="1:1" x14ac:dyDescent="0.25">
      <c r="A19765" s="4"/>
    </row>
    <row r="19766" spans="1:1" x14ac:dyDescent="0.25">
      <c r="A19766" s="4"/>
    </row>
    <row r="19767" spans="1:1" x14ac:dyDescent="0.25">
      <c r="A19767" s="4"/>
    </row>
    <row r="19768" spans="1:1" x14ac:dyDescent="0.25">
      <c r="A19768" s="4"/>
    </row>
    <row r="19769" spans="1:1" x14ac:dyDescent="0.25">
      <c r="A19769" s="4"/>
    </row>
    <row r="19770" spans="1:1" x14ac:dyDescent="0.25">
      <c r="A19770" s="4"/>
    </row>
    <row r="19771" spans="1:1" x14ac:dyDescent="0.25">
      <c r="A19771" s="4"/>
    </row>
    <row r="19772" spans="1:1" x14ac:dyDescent="0.25">
      <c r="A19772" s="4"/>
    </row>
    <row r="19773" spans="1:1" x14ac:dyDescent="0.25">
      <c r="A19773" s="4"/>
    </row>
    <row r="19774" spans="1:1" x14ac:dyDescent="0.25">
      <c r="A19774" s="4"/>
    </row>
    <row r="19775" spans="1:1" x14ac:dyDescent="0.25">
      <c r="A19775" s="4"/>
    </row>
    <row r="19776" spans="1:1" x14ac:dyDescent="0.25">
      <c r="A19776" s="4"/>
    </row>
    <row r="19777" spans="1:1" x14ac:dyDescent="0.25">
      <c r="A19777" s="4"/>
    </row>
    <row r="19778" spans="1:1" x14ac:dyDescent="0.25">
      <c r="A19778" s="4"/>
    </row>
    <row r="19779" spans="1:1" x14ac:dyDescent="0.25">
      <c r="A19779" s="4"/>
    </row>
    <row r="19780" spans="1:1" x14ac:dyDescent="0.25">
      <c r="A19780" s="4"/>
    </row>
    <row r="19781" spans="1:1" x14ac:dyDescent="0.25">
      <c r="A19781" s="4"/>
    </row>
    <row r="19782" spans="1:1" x14ac:dyDescent="0.25">
      <c r="A19782" s="4"/>
    </row>
    <row r="19783" spans="1:1" x14ac:dyDescent="0.25">
      <c r="A19783" s="4"/>
    </row>
    <row r="19784" spans="1:1" x14ac:dyDescent="0.25">
      <c r="A19784" s="4"/>
    </row>
    <row r="19785" spans="1:1" x14ac:dyDescent="0.25">
      <c r="A19785" s="4"/>
    </row>
    <row r="19786" spans="1:1" x14ac:dyDescent="0.25">
      <c r="A19786" s="4"/>
    </row>
    <row r="19787" spans="1:1" x14ac:dyDescent="0.25">
      <c r="A19787" s="4"/>
    </row>
    <row r="19788" spans="1:1" x14ac:dyDescent="0.25">
      <c r="A19788" s="4"/>
    </row>
    <row r="19789" spans="1:1" x14ac:dyDescent="0.25">
      <c r="A19789" s="4"/>
    </row>
    <row r="19790" spans="1:1" x14ac:dyDescent="0.25">
      <c r="A19790" s="4"/>
    </row>
    <row r="19791" spans="1:1" x14ac:dyDescent="0.25">
      <c r="A19791" s="4"/>
    </row>
    <row r="19792" spans="1:1" x14ac:dyDescent="0.25">
      <c r="A19792" s="4"/>
    </row>
    <row r="19793" spans="1:1" x14ac:dyDescent="0.25">
      <c r="A19793" s="4"/>
    </row>
    <row r="19794" spans="1:1" x14ac:dyDescent="0.25">
      <c r="A19794" s="4"/>
    </row>
    <row r="19795" spans="1:1" x14ac:dyDescent="0.25">
      <c r="A19795" s="4"/>
    </row>
    <row r="19796" spans="1:1" x14ac:dyDescent="0.25">
      <c r="A19796" s="4"/>
    </row>
    <row r="19797" spans="1:1" x14ac:dyDescent="0.25">
      <c r="A19797" s="4"/>
    </row>
    <row r="19798" spans="1:1" x14ac:dyDescent="0.25">
      <c r="A19798" s="4"/>
    </row>
    <row r="19799" spans="1:1" x14ac:dyDescent="0.25">
      <c r="A19799" s="4"/>
    </row>
    <row r="19800" spans="1:1" x14ac:dyDescent="0.25">
      <c r="A19800" s="4"/>
    </row>
    <row r="19801" spans="1:1" x14ac:dyDescent="0.25">
      <c r="A19801" s="4"/>
    </row>
    <row r="19802" spans="1:1" x14ac:dyDescent="0.25">
      <c r="A19802" s="4"/>
    </row>
    <row r="19803" spans="1:1" x14ac:dyDescent="0.25">
      <c r="A19803" s="4"/>
    </row>
    <row r="19804" spans="1:1" x14ac:dyDescent="0.25">
      <c r="A19804" s="4"/>
    </row>
    <row r="19805" spans="1:1" x14ac:dyDescent="0.25">
      <c r="A19805" s="4"/>
    </row>
    <row r="19806" spans="1:1" x14ac:dyDescent="0.25">
      <c r="A19806" s="4"/>
    </row>
    <row r="19807" spans="1:1" x14ac:dyDescent="0.25">
      <c r="A19807" s="4"/>
    </row>
    <row r="19808" spans="1:1" x14ac:dyDescent="0.25">
      <c r="A19808" s="4"/>
    </row>
    <row r="19809" spans="1:1" x14ac:dyDescent="0.25">
      <c r="A19809" s="4"/>
    </row>
    <row r="19810" spans="1:1" x14ac:dyDescent="0.25">
      <c r="A19810" s="4"/>
    </row>
    <row r="19811" spans="1:1" x14ac:dyDescent="0.25">
      <c r="A19811" s="4"/>
    </row>
    <row r="19812" spans="1:1" x14ac:dyDescent="0.25">
      <c r="A19812" s="4"/>
    </row>
    <row r="19813" spans="1:1" x14ac:dyDescent="0.25">
      <c r="A19813" s="4"/>
    </row>
    <row r="19814" spans="1:1" x14ac:dyDescent="0.25">
      <c r="A19814" s="4"/>
    </row>
    <row r="19815" spans="1:1" x14ac:dyDescent="0.25">
      <c r="A19815" s="4"/>
    </row>
    <row r="19816" spans="1:1" x14ac:dyDescent="0.25">
      <c r="A19816" s="4"/>
    </row>
    <row r="19817" spans="1:1" x14ac:dyDescent="0.25">
      <c r="A19817" s="4"/>
    </row>
    <row r="19818" spans="1:1" x14ac:dyDescent="0.25">
      <c r="A19818" s="4"/>
    </row>
    <row r="19819" spans="1:1" x14ac:dyDescent="0.25">
      <c r="A19819" s="4"/>
    </row>
    <row r="19820" spans="1:1" x14ac:dyDescent="0.25">
      <c r="A19820" s="4"/>
    </row>
    <row r="19821" spans="1:1" x14ac:dyDescent="0.25">
      <c r="A19821" s="4"/>
    </row>
    <row r="19822" spans="1:1" x14ac:dyDescent="0.25">
      <c r="A19822" s="4"/>
    </row>
    <row r="19823" spans="1:1" x14ac:dyDescent="0.25">
      <c r="A19823" s="4"/>
    </row>
    <row r="19824" spans="1:1" x14ac:dyDescent="0.25">
      <c r="A19824" s="4"/>
    </row>
    <row r="19825" spans="1:1" x14ac:dyDescent="0.25">
      <c r="A19825" s="4"/>
    </row>
    <row r="19826" spans="1:1" x14ac:dyDescent="0.25">
      <c r="A19826" s="4"/>
    </row>
    <row r="19827" spans="1:1" x14ac:dyDescent="0.25">
      <c r="A19827" s="4"/>
    </row>
    <row r="19828" spans="1:1" x14ac:dyDescent="0.25">
      <c r="A19828" s="4"/>
    </row>
    <row r="19829" spans="1:1" x14ac:dyDescent="0.25">
      <c r="A19829" s="4"/>
    </row>
    <row r="19830" spans="1:1" x14ac:dyDescent="0.25">
      <c r="A19830" s="4"/>
    </row>
    <row r="19831" spans="1:1" x14ac:dyDescent="0.25">
      <c r="A19831" s="4"/>
    </row>
    <row r="19832" spans="1:1" x14ac:dyDescent="0.25">
      <c r="A19832" s="4"/>
    </row>
    <row r="19833" spans="1:1" x14ac:dyDescent="0.25">
      <c r="A19833" s="4"/>
    </row>
    <row r="19834" spans="1:1" x14ac:dyDescent="0.25">
      <c r="A19834" s="4"/>
    </row>
    <row r="19835" spans="1:1" x14ac:dyDescent="0.25">
      <c r="A19835" s="4"/>
    </row>
    <row r="19836" spans="1:1" x14ac:dyDescent="0.25">
      <c r="A19836" s="4"/>
    </row>
    <row r="19837" spans="1:1" x14ac:dyDescent="0.25">
      <c r="A19837" s="4"/>
    </row>
    <row r="19838" spans="1:1" x14ac:dyDescent="0.25">
      <c r="A19838" s="4"/>
    </row>
    <row r="19839" spans="1:1" x14ac:dyDescent="0.25">
      <c r="A19839" s="4"/>
    </row>
    <row r="19840" spans="1:1" x14ac:dyDescent="0.25">
      <c r="A19840" s="4"/>
    </row>
    <row r="19841" spans="1:1" x14ac:dyDescent="0.25">
      <c r="A19841" s="4"/>
    </row>
    <row r="19842" spans="1:1" x14ac:dyDescent="0.25">
      <c r="A19842" s="4"/>
    </row>
    <row r="19843" spans="1:1" x14ac:dyDescent="0.25">
      <c r="A19843" s="4"/>
    </row>
    <row r="19844" spans="1:1" x14ac:dyDescent="0.25">
      <c r="A19844" s="4"/>
    </row>
    <row r="19845" spans="1:1" x14ac:dyDescent="0.25">
      <c r="A19845" s="4"/>
    </row>
    <row r="19846" spans="1:1" x14ac:dyDescent="0.25">
      <c r="A19846" s="4"/>
    </row>
    <row r="19847" spans="1:1" x14ac:dyDescent="0.25">
      <c r="A19847" s="4"/>
    </row>
    <row r="19848" spans="1:1" x14ac:dyDescent="0.25">
      <c r="A19848" s="4"/>
    </row>
    <row r="19849" spans="1:1" x14ac:dyDescent="0.25">
      <c r="A19849" s="4"/>
    </row>
    <row r="19850" spans="1:1" x14ac:dyDescent="0.25">
      <c r="A19850" s="4"/>
    </row>
    <row r="19851" spans="1:1" x14ac:dyDescent="0.25">
      <c r="A19851" s="4"/>
    </row>
    <row r="19852" spans="1:1" x14ac:dyDescent="0.25">
      <c r="A19852" s="4"/>
    </row>
    <row r="19853" spans="1:1" x14ac:dyDescent="0.25">
      <c r="A19853" s="4"/>
    </row>
    <row r="19854" spans="1:1" x14ac:dyDescent="0.25">
      <c r="A19854" s="4"/>
    </row>
    <row r="19855" spans="1:1" x14ac:dyDescent="0.25">
      <c r="A19855" s="4"/>
    </row>
    <row r="19856" spans="1:1" x14ac:dyDescent="0.25">
      <c r="A19856" s="4"/>
    </row>
    <row r="19857" spans="1:1" x14ac:dyDescent="0.25">
      <c r="A19857" s="4"/>
    </row>
    <row r="19858" spans="1:1" x14ac:dyDescent="0.25">
      <c r="A19858" s="4"/>
    </row>
    <row r="19859" spans="1:1" x14ac:dyDescent="0.25">
      <c r="A19859" s="4"/>
    </row>
    <row r="19860" spans="1:1" x14ac:dyDescent="0.25">
      <c r="A19860" s="4"/>
    </row>
    <row r="19861" spans="1:1" x14ac:dyDescent="0.25">
      <c r="A19861" s="4"/>
    </row>
    <row r="19862" spans="1:1" x14ac:dyDescent="0.25">
      <c r="A19862" s="4"/>
    </row>
    <row r="19863" spans="1:1" x14ac:dyDescent="0.25">
      <c r="A19863" s="4"/>
    </row>
    <row r="19864" spans="1:1" x14ac:dyDescent="0.25">
      <c r="A19864" s="4"/>
    </row>
    <row r="19865" spans="1:1" x14ac:dyDescent="0.25">
      <c r="A19865" s="4"/>
    </row>
    <row r="19866" spans="1:1" x14ac:dyDescent="0.25">
      <c r="A19866" s="4"/>
    </row>
    <row r="19867" spans="1:1" x14ac:dyDescent="0.25">
      <c r="A19867" s="4"/>
    </row>
    <row r="19868" spans="1:1" x14ac:dyDescent="0.25">
      <c r="A19868" s="4"/>
    </row>
    <row r="19869" spans="1:1" x14ac:dyDescent="0.25">
      <c r="A19869" s="4"/>
    </row>
    <row r="19870" spans="1:1" x14ac:dyDescent="0.25">
      <c r="A19870" s="4"/>
    </row>
    <row r="19871" spans="1:1" x14ac:dyDescent="0.25">
      <c r="A19871" s="4"/>
    </row>
    <row r="19872" spans="1:1" x14ac:dyDescent="0.25">
      <c r="A19872" s="4"/>
    </row>
    <row r="19873" spans="1:1" x14ac:dyDescent="0.25">
      <c r="A19873" s="4"/>
    </row>
    <row r="19874" spans="1:1" x14ac:dyDescent="0.25">
      <c r="A19874" s="4"/>
    </row>
    <row r="19875" spans="1:1" x14ac:dyDescent="0.25">
      <c r="A19875" s="4"/>
    </row>
    <row r="19876" spans="1:1" x14ac:dyDescent="0.25">
      <c r="A19876" s="4"/>
    </row>
    <row r="19877" spans="1:1" x14ac:dyDescent="0.25">
      <c r="A19877" s="4"/>
    </row>
    <row r="19878" spans="1:1" x14ac:dyDescent="0.25">
      <c r="A19878" s="4"/>
    </row>
    <row r="19879" spans="1:1" x14ac:dyDescent="0.25">
      <c r="A19879" s="4"/>
    </row>
    <row r="19880" spans="1:1" x14ac:dyDescent="0.25">
      <c r="A19880" s="4"/>
    </row>
    <row r="19881" spans="1:1" x14ac:dyDescent="0.25">
      <c r="A19881" s="4"/>
    </row>
    <row r="19882" spans="1:1" x14ac:dyDescent="0.25">
      <c r="A19882" s="4"/>
    </row>
    <row r="19883" spans="1:1" x14ac:dyDescent="0.25">
      <c r="A19883" s="4"/>
    </row>
    <row r="19884" spans="1:1" x14ac:dyDescent="0.25">
      <c r="A19884" s="4"/>
    </row>
    <row r="19885" spans="1:1" x14ac:dyDescent="0.25">
      <c r="A19885" s="4"/>
    </row>
    <row r="19886" spans="1:1" x14ac:dyDescent="0.25">
      <c r="A19886" s="4"/>
    </row>
    <row r="19887" spans="1:1" x14ac:dyDescent="0.25">
      <c r="A19887" s="4"/>
    </row>
    <row r="19888" spans="1:1" x14ac:dyDescent="0.25">
      <c r="A19888" s="4"/>
    </row>
    <row r="19889" spans="1:1" x14ac:dyDescent="0.25">
      <c r="A19889" s="4"/>
    </row>
    <row r="19890" spans="1:1" x14ac:dyDescent="0.25">
      <c r="A19890" s="4"/>
    </row>
    <row r="19891" spans="1:1" x14ac:dyDescent="0.25">
      <c r="A19891" s="4"/>
    </row>
    <row r="19892" spans="1:1" x14ac:dyDescent="0.25">
      <c r="A19892" s="4"/>
    </row>
    <row r="19893" spans="1:1" x14ac:dyDescent="0.25">
      <c r="A19893" s="4"/>
    </row>
    <row r="19894" spans="1:1" x14ac:dyDescent="0.25">
      <c r="A19894" s="4"/>
    </row>
    <row r="19895" spans="1:1" x14ac:dyDescent="0.25">
      <c r="A19895" s="4"/>
    </row>
    <row r="19896" spans="1:1" x14ac:dyDescent="0.25">
      <c r="A19896" s="4"/>
    </row>
    <row r="19897" spans="1:1" x14ac:dyDescent="0.25">
      <c r="A19897" s="4"/>
    </row>
    <row r="19898" spans="1:1" x14ac:dyDescent="0.25">
      <c r="A19898" s="4"/>
    </row>
    <row r="19899" spans="1:1" x14ac:dyDescent="0.25">
      <c r="A19899" s="4"/>
    </row>
    <row r="19900" spans="1:1" x14ac:dyDescent="0.25">
      <c r="A19900" s="4"/>
    </row>
    <row r="19901" spans="1:1" x14ac:dyDescent="0.25">
      <c r="A19901" s="4"/>
    </row>
    <row r="19902" spans="1:1" x14ac:dyDescent="0.25">
      <c r="A19902" s="4"/>
    </row>
    <row r="19903" spans="1:1" x14ac:dyDescent="0.25">
      <c r="A19903" s="4"/>
    </row>
    <row r="19904" spans="1:1" x14ac:dyDescent="0.25">
      <c r="A19904" s="4"/>
    </row>
    <row r="19905" spans="1:1" x14ac:dyDescent="0.25">
      <c r="A19905" s="4"/>
    </row>
    <row r="19906" spans="1:1" x14ac:dyDescent="0.25">
      <c r="A19906" s="4"/>
    </row>
    <row r="19907" spans="1:1" x14ac:dyDescent="0.25">
      <c r="A19907" s="4"/>
    </row>
    <row r="19908" spans="1:1" x14ac:dyDescent="0.25">
      <c r="A19908" s="4"/>
    </row>
    <row r="19909" spans="1:1" x14ac:dyDescent="0.25">
      <c r="A19909" s="4"/>
    </row>
    <row r="19910" spans="1:1" x14ac:dyDescent="0.25">
      <c r="A19910" s="4"/>
    </row>
    <row r="19911" spans="1:1" x14ac:dyDescent="0.25">
      <c r="A19911" s="4"/>
    </row>
    <row r="19912" spans="1:1" x14ac:dyDescent="0.25">
      <c r="A19912" s="4"/>
    </row>
    <row r="19913" spans="1:1" x14ac:dyDescent="0.25">
      <c r="A19913" s="4"/>
    </row>
    <row r="19914" spans="1:1" x14ac:dyDescent="0.25">
      <c r="A19914" s="4"/>
    </row>
    <row r="19915" spans="1:1" x14ac:dyDescent="0.25">
      <c r="A19915" s="4"/>
    </row>
    <row r="19916" spans="1:1" x14ac:dyDescent="0.25">
      <c r="A19916" s="4"/>
    </row>
    <row r="19917" spans="1:1" x14ac:dyDescent="0.25">
      <c r="A19917" s="4"/>
    </row>
    <row r="19918" spans="1:1" x14ac:dyDescent="0.25">
      <c r="A19918" s="4"/>
    </row>
    <row r="19919" spans="1:1" x14ac:dyDescent="0.25">
      <c r="A19919" s="4"/>
    </row>
    <row r="19920" spans="1:1" x14ac:dyDescent="0.25">
      <c r="A19920" s="4"/>
    </row>
    <row r="19921" spans="1:1" x14ac:dyDescent="0.25">
      <c r="A19921" s="4"/>
    </row>
    <row r="19922" spans="1:1" x14ac:dyDescent="0.25">
      <c r="A19922" s="4"/>
    </row>
    <row r="19923" spans="1:1" x14ac:dyDescent="0.25">
      <c r="A19923" s="4"/>
    </row>
    <row r="19924" spans="1:1" x14ac:dyDescent="0.25">
      <c r="A19924" s="4"/>
    </row>
    <row r="19925" spans="1:1" x14ac:dyDescent="0.25">
      <c r="A19925" s="4"/>
    </row>
    <row r="19926" spans="1:1" x14ac:dyDescent="0.25">
      <c r="A19926" s="4"/>
    </row>
    <row r="19927" spans="1:1" x14ac:dyDescent="0.25">
      <c r="A19927" s="4"/>
    </row>
    <row r="19928" spans="1:1" x14ac:dyDescent="0.25">
      <c r="A19928" s="4"/>
    </row>
    <row r="19929" spans="1:1" x14ac:dyDescent="0.25">
      <c r="A19929" s="4"/>
    </row>
    <row r="19930" spans="1:1" x14ac:dyDescent="0.25">
      <c r="A19930" s="4"/>
    </row>
    <row r="19931" spans="1:1" x14ac:dyDescent="0.25">
      <c r="A19931" s="4"/>
    </row>
    <row r="19932" spans="1:1" x14ac:dyDescent="0.25">
      <c r="A19932" s="4"/>
    </row>
    <row r="19933" spans="1:1" x14ac:dyDescent="0.25">
      <c r="A19933" s="4"/>
    </row>
    <row r="19934" spans="1:1" x14ac:dyDescent="0.25">
      <c r="A19934" s="4"/>
    </row>
    <row r="19935" spans="1:1" x14ac:dyDescent="0.25">
      <c r="A19935" s="4"/>
    </row>
    <row r="19936" spans="1:1" x14ac:dyDescent="0.25">
      <c r="A19936" s="4"/>
    </row>
    <row r="19937" spans="1:1" x14ac:dyDescent="0.25">
      <c r="A19937" s="4"/>
    </row>
    <row r="19938" spans="1:1" x14ac:dyDescent="0.25">
      <c r="A19938" s="4"/>
    </row>
    <row r="19939" spans="1:1" x14ac:dyDescent="0.25">
      <c r="A19939" s="4"/>
    </row>
    <row r="19940" spans="1:1" x14ac:dyDescent="0.25">
      <c r="A19940" s="4"/>
    </row>
    <row r="19941" spans="1:1" x14ac:dyDescent="0.25">
      <c r="A19941" s="4"/>
    </row>
    <row r="19942" spans="1:1" x14ac:dyDescent="0.25">
      <c r="A19942" s="4"/>
    </row>
    <row r="19943" spans="1:1" x14ac:dyDescent="0.25">
      <c r="A19943" s="4"/>
    </row>
    <row r="19944" spans="1:1" x14ac:dyDescent="0.25">
      <c r="A19944" s="4"/>
    </row>
    <row r="19945" spans="1:1" x14ac:dyDescent="0.25">
      <c r="A19945" s="4"/>
    </row>
    <row r="19946" spans="1:1" x14ac:dyDescent="0.25">
      <c r="A19946" s="4"/>
    </row>
    <row r="19947" spans="1:1" x14ac:dyDescent="0.25">
      <c r="A19947" s="4"/>
    </row>
    <row r="19948" spans="1:1" x14ac:dyDescent="0.25">
      <c r="A19948" s="4"/>
    </row>
    <row r="19949" spans="1:1" x14ac:dyDescent="0.25">
      <c r="A19949" s="4"/>
    </row>
    <row r="19950" spans="1:1" x14ac:dyDescent="0.25">
      <c r="A19950" s="4"/>
    </row>
    <row r="19951" spans="1:1" x14ac:dyDescent="0.25">
      <c r="A19951" s="4"/>
    </row>
    <row r="19952" spans="1:1" x14ac:dyDescent="0.25">
      <c r="A19952" s="4"/>
    </row>
    <row r="19953" spans="1:1" x14ac:dyDescent="0.25">
      <c r="A19953" s="4"/>
    </row>
    <row r="19954" spans="1:1" x14ac:dyDescent="0.25">
      <c r="A19954" s="4"/>
    </row>
    <row r="19955" spans="1:1" x14ac:dyDescent="0.25">
      <c r="A19955" s="4"/>
    </row>
    <row r="19956" spans="1:1" x14ac:dyDescent="0.25">
      <c r="A19956" s="4"/>
    </row>
    <row r="19957" spans="1:1" x14ac:dyDescent="0.25">
      <c r="A19957" s="4"/>
    </row>
    <row r="19958" spans="1:1" x14ac:dyDescent="0.25">
      <c r="A19958" s="4"/>
    </row>
    <row r="19959" spans="1:1" x14ac:dyDescent="0.25">
      <c r="A19959" s="4"/>
    </row>
    <row r="19960" spans="1:1" x14ac:dyDescent="0.25">
      <c r="A19960" s="4"/>
    </row>
    <row r="19961" spans="1:1" x14ac:dyDescent="0.25">
      <c r="A19961" s="4"/>
    </row>
    <row r="19962" spans="1:1" x14ac:dyDescent="0.25">
      <c r="A19962" s="4"/>
    </row>
    <row r="19963" spans="1:1" x14ac:dyDescent="0.25">
      <c r="A19963" s="4"/>
    </row>
    <row r="19964" spans="1:1" x14ac:dyDescent="0.25">
      <c r="A19964" s="4"/>
    </row>
    <row r="19965" spans="1:1" x14ac:dyDescent="0.25">
      <c r="A19965" s="4"/>
    </row>
    <row r="19966" spans="1:1" x14ac:dyDescent="0.25">
      <c r="A19966" s="4"/>
    </row>
    <row r="19967" spans="1:1" x14ac:dyDescent="0.25">
      <c r="A19967" s="4"/>
    </row>
    <row r="19968" spans="1:1" x14ac:dyDescent="0.25">
      <c r="A19968" s="4"/>
    </row>
    <row r="19969" spans="1:1" x14ac:dyDescent="0.25">
      <c r="A19969" s="4"/>
    </row>
    <row r="19970" spans="1:1" x14ac:dyDescent="0.25">
      <c r="A19970" s="4"/>
    </row>
    <row r="19971" spans="1:1" x14ac:dyDescent="0.25">
      <c r="A19971" s="4"/>
    </row>
    <row r="19972" spans="1:1" x14ac:dyDescent="0.25">
      <c r="A19972" s="4"/>
    </row>
    <row r="19973" spans="1:1" x14ac:dyDescent="0.25">
      <c r="A19973" s="4"/>
    </row>
    <row r="19974" spans="1:1" x14ac:dyDescent="0.25">
      <c r="A19974" s="4"/>
    </row>
    <row r="19975" spans="1:1" x14ac:dyDescent="0.25">
      <c r="A19975" s="4"/>
    </row>
    <row r="19976" spans="1:1" x14ac:dyDescent="0.25">
      <c r="A19976" s="4"/>
    </row>
    <row r="19977" spans="1:1" x14ac:dyDescent="0.25">
      <c r="A19977" s="4"/>
    </row>
    <row r="19978" spans="1:1" x14ac:dyDescent="0.25">
      <c r="A19978" s="4"/>
    </row>
    <row r="19979" spans="1:1" x14ac:dyDescent="0.25">
      <c r="A19979" s="4"/>
    </row>
    <row r="19980" spans="1:1" x14ac:dyDescent="0.25">
      <c r="A19980" s="4"/>
    </row>
    <row r="19981" spans="1:1" x14ac:dyDescent="0.25">
      <c r="A19981" s="4"/>
    </row>
    <row r="19982" spans="1:1" x14ac:dyDescent="0.25">
      <c r="A19982" s="4"/>
    </row>
    <row r="19983" spans="1:1" x14ac:dyDescent="0.25">
      <c r="A19983" s="4"/>
    </row>
    <row r="19984" spans="1:1" x14ac:dyDescent="0.25">
      <c r="A19984" s="4"/>
    </row>
    <row r="19985" spans="1:1" x14ac:dyDescent="0.25">
      <c r="A19985" s="4"/>
    </row>
    <row r="19986" spans="1:1" x14ac:dyDescent="0.25">
      <c r="A19986" s="4"/>
    </row>
    <row r="19987" spans="1:1" x14ac:dyDescent="0.25">
      <c r="A19987" s="4"/>
    </row>
    <row r="19988" spans="1:1" x14ac:dyDescent="0.25">
      <c r="A19988" s="4"/>
    </row>
    <row r="19989" spans="1:1" x14ac:dyDescent="0.25">
      <c r="A19989" s="4"/>
    </row>
    <row r="19990" spans="1:1" x14ac:dyDescent="0.25">
      <c r="A19990" s="4"/>
    </row>
    <row r="19991" spans="1:1" x14ac:dyDescent="0.25">
      <c r="A19991" s="4"/>
    </row>
    <row r="19992" spans="1:1" x14ac:dyDescent="0.25">
      <c r="A19992" s="4"/>
    </row>
    <row r="19993" spans="1:1" x14ac:dyDescent="0.25">
      <c r="A19993" s="4"/>
    </row>
    <row r="19994" spans="1:1" x14ac:dyDescent="0.25">
      <c r="A19994" s="4"/>
    </row>
    <row r="19995" spans="1:1" x14ac:dyDescent="0.25">
      <c r="A19995" s="4"/>
    </row>
    <row r="19996" spans="1:1" x14ac:dyDescent="0.25">
      <c r="A19996" s="4"/>
    </row>
    <row r="19997" spans="1:1" x14ac:dyDescent="0.25">
      <c r="A19997" s="4"/>
    </row>
    <row r="19998" spans="1:1" x14ac:dyDescent="0.25">
      <c r="A19998" s="4"/>
    </row>
    <row r="19999" spans="1:1" x14ac:dyDescent="0.25">
      <c r="A19999" s="4"/>
    </row>
    <row r="20000" spans="1:1" x14ac:dyDescent="0.25">
      <c r="A20000" s="4"/>
    </row>
    <row r="20001" spans="1:1" x14ac:dyDescent="0.25">
      <c r="A20001" s="4"/>
    </row>
    <row r="20002" spans="1:1" x14ac:dyDescent="0.25">
      <c r="A20002" s="4"/>
    </row>
    <row r="20003" spans="1:1" x14ac:dyDescent="0.25">
      <c r="A20003" s="4"/>
    </row>
    <row r="20004" spans="1:1" x14ac:dyDescent="0.25">
      <c r="A20004" s="4"/>
    </row>
    <row r="20005" spans="1:1" x14ac:dyDescent="0.25">
      <c r="A20005" s="4"/>
    </row>
    <row r="20006" spans="1:1" x14ac:dyDescent="0.25">
      <c r="A20006" s="4"/>
    </row>
    <row r="20007" spans="1:1" x14ac:dyDescent="0.25">
      <c r="A20007" s="4"/>
    </row>
    <row r="20008" spans="1:1" x14ac:dyDescent="0.25">
      <c r="A20008" s="4"/>
    </row>
    <row r="20009" spans="1:1" x14ac:dyDescent="0.25">
      <c r="A20009" s="4"/>
    </row>
    <row r="20010" spans="1:1" x14ac:dyDescent="0.25">
      <c r="A20010" s="4"/>
    </row>
    <row r="20011" spans="1:1" x14ac:dyDescent="0.25">
      <c r="A20011" s="4"/>
    </row>
    <row r="20012" spans="1:1" x14ac:dyDescent="0.25">
      <c r="A20012" s="4"/>
    </row>
    <row r="20013" spans="1:1" x14ac:dyDescent="0.25">
      <c r="A20013" s="4"/>
    </row>
    <row r="20014" spans="1:1" x14ac:dyDescent="0.25">
      <c r="A20014" s="4"/>
    </row>
    <row r="20015" spans="1:1" x14ac:dyDescent="0.25">
      <c r="A20015" s="4"/>
    </row>
    <row r="20016" spans="1:1" x14ac:dyDescent="0.25">
      <c r="A20016" s="4"/>
    </row>
    <row r="20017" spans="1:1" x14ac:dyDescent="0.25">
      <c r="A20017" s="4"/>
    </row>
    <row r="20018" spans="1:1" x14ac:dyDescent="0.25">
      <c r="A20018" s="4"/>
    </row>
    <row r="20019" spans="1:1" x14ac:dyDescent="0.25">
      <c r="A20019" s="4"/>
    </row>
    <row r="20020" spans="1:1" x14ac:dyDescent="0.25">
      <c r="A20020" s="4"/>
    </row>
    <row r="20021" spans="1:1" x14ac:dyDescent="0.25">
      <c r="A20021" s="4"/>
    </row>
    <row r="20022" spans="1:1" x14ac:dyDescent="0.25">
      <c r="A20022" s="4"/>
    </row>
    <row r="20023" spans="1:1" x14ac:dyDescent="0.25">
      <c r="A20023" s="4"/>
    </row>
    <row r="20024" spans="1:1" x14ac:dyDescent="0.25">
      <c r="A20024" s="4"/>
    </row>
    <row r="20025" spans="1:1" x14ac:dyDescent="0.25">
      <c r="A20025" s="4"/>
    </row>
    <row r="20026" spans="1:1" x14ac:dyDescent="0.25">
      <c r="A20026" s="4"/>
    </row>
    <row r="20027" spans="1:1" x14ac:dyDescent="0.25">
      <c r="A20027" s="4"/>
    </row>
    <row r="20028" spans="1:1" x14ac:dyDescent="0.25">
      <c r="A20028" s="4"/>
    </row>
    <row r="20029" spans="1:1" x14ac:dyDescent="0.25">
      <c r="A20029" s="4"/>
    </row>
    <row r="20030" spans="1:1" x14ac:dyDescent="0.25">
      <c r="A20030" s="4"/>
    </row>
    <row r="20031" spans="1:1" x14ac:dyDescent="0.25">
      <c r="A20031" s="4"/>
    </row>
    <row r="20032" spans="1:1" x14ac:dyDescent="0.25">
      <c r="A20032" s="4"/>
    </row>
    <row r="20033" spans="1:1" x14ac:dyDescent="0.25">
      <c r="A20033" s="4"/>
    </row>
    <row r="20034" spans="1:1" x14ac:dyDescent="0.25">
      <c r="A20034" s="4"/>
    </row>
    <row r="20035" spans="1:1" x14ac:dyDescent="0.25">
      <c r="A20035" s="4"/>
    </row>
    <row r="20036" spans="1:1" x14ac:dyDescent="0.25">
      <c r="A20036" s="4"/>
    </row>
    <row r="20037" spans="1:1" x14ac:dyDescent="0.25">
      <c r="A20037" s="4"/>
    </row>
    <row r="20038" spans="1:1" x14ac:dyDescent="0.25">
      <c r="A20038" s="4"/>
    </row>
    <row r="20039" spans="1:1" x14ac:dyDescent="0.25">
      <c r="A20039" s="4"/>
    </row>
    <row r="20040" spans="1:1" x14ac:dyDescent="0.25">
      <c r="A20040" s="4"/>
    </row>
    <row r="20041" spans="1:1" x14ac:dyDescent="0.25">
      <c r="A20041" s="4"/>
    </row>
    <row r="20042" spans="1:1" x14ac:dyDescent="0.25">
      <c r="A20042" s="4"/>
    </row>
    <row r="20043" spans="1:1" x14ac:dyDescent="0.25">
      <c r="A20043" s="4"/>
    </row>
    <row r="20044" spans="1:1" x14ac:dyDescent="0.25">
      <c r="A20044" s="4"/>
    </row>
    <row r="20045" spans="1:1" x14ac:dyDescent="0.25">
      <c r="A20045" s="4"/>
    </row>
    <row r="20046" spans="1:1" x14ac:dyDescent="0.25">
      <c r="A20046" s="4"/>
    </row>
    <row r="20047" spans="1:1" x14ac:dyDescent="0.25">
      <c r="A20047" s="4"/>
    </row>
    <row r="20048" spans="1:1" x14ac:dyDescent="0.25">
      <c r="A20048" s="4"/>
    </row>
    <row r="20049" spans="1:1" x14ac:dyDescent="0.25">
      <c r="A20049" s="4"/>
    </row>
    <row r="20050" spans="1:1" x14ac:dyDescent="0.25">
      <c r="A20050" s="4"/>
    </row>
    <row r="20051" spans="1:1" x14ac:dyDescent="0.25">
      <c r="A20051" s="4"/>
    </row>
    <row r="20052" spans="1:1" x14ac:dyDescent="0.25">
      <c r="A20052" s="4"/>
    </row>
    <row r="20053" spans="1:1" x14ac:dyDescent="0.25">
      <c r="A20053" s="4"/>
    </row>
    <row r="20054" spans="1:1" x14ac:dyDescent="0.25">
      <c r="A20054" s="4"/>
    </row>
    <row r="20055" spans="1:1" x14ac:dyDescent="0.25">
      <c r="A20055" s="4"/>
    </row>
    <row r="20056" spans="1:1" x14ac:dyDescent="0.25">
      <c r="A20056" s="4"/>
    </row>
    <row r="20057" spans="1:1" x14ac:dyDescent="0.25">
      <c r="A20057" s="4"/>
    </row>
    <row r="20058" spans="1:1" x14ac:dyDescent="0.25">
      <c r="A20058" s="4"/>
    </row>
    <row r="20059" spans="1:1" x14ac:dyDescent="0.25">
      <c r="A20059" s="4"/>
    </row>
    <row r="20060" spans="1:1" x14ac:dyDescent="0.25">
      <c r="A20060" s="4"/>
    </row>
    <row r="20061" spans="1:1" x14ac:dyDescent="0.25">
      <c r="A20061" s="4"/>
    </row>
    <row r="20062" spans="1:1" x14ac:dyDescent="0.25">
      <c r="A20062" s="4"/>
    </row>
    <row r="20063" spans="1:1" x14ac:dyDescent="0.25">
      <c r="A20063" s="4"/>
    </row>
    <row r="20064" spans="1:1" x14ac:dyDescent="0.25">
      <c r="A20064" s="4"/>
    </row>
    <row r="20065" spans="1:1" x14ac:dyDescent="0.25">
      <c r="A20065" s="4"/>
    </row>
    <row r="20066" spans="1:1" x14ac:dyDescent="0.25">
      <c r="A20066" s="4"/>
    </row>
    <row r="20067" spans="1:1" x14ac:dyDescent="0.25">
      <c r="A20067" s="4"/>
    </row>
    <row r="20068" spans="1:1" x14ac:dyDescent="0.25">
      <c r="A20068" s="4"/>
    </row>
    <row r="20069" spans="1:1" x14ac:dyDescent="0.25">
      <c r="A20069" s="4"/>
    </row>
    <row r="20070" spans="1:1" x14ac:dyDescent="0.25">
      <c r="A20070" s="4"/>
    </row>
    <row r="20071" spans="1:1" x14ac:dyDescent="0.25">
      <c r="A20071" s="4"/>
    </row>
    <row r="20072" spans="1:1" x14ac:dyDescent="0.25">
      <c r="A20072" s="4"/>
    </row>
    <row r="20073" spans="1:1" x14ac:dyDescent="0.25">
      <c r="A20073" s="4"/>
    </row>
    <row r="20074" spans="1:1" x14ac:dyDescent="0.25">
      <c r="A20074" s="4"/>
    </row>
    <row r="20075" spans="1:1" x14ac:dyDescent="0.25">
      <c r="A20075" s="4"/>
    </row>
    <row r="20076" spans="1:1" x14ac:dyDescent="0.25">
      <c r="A20076" s="4"/>
    </row>
    <row r="20077" spans="1:1" x14ac:dyDescent="0.25">
      <c r="A20077" s="4"/>
    </row>
    <row r="20078" spans="1:1" x14ac:dyDescent="0.25">
      <c r="A20078" s="4"/>
    </row>
    <row r="20079" spans="1:1" x14ac:dyDescent="0.25">
      <c r="A20079" s="4"/>
    </row>
    <row r="20080" spans="1:1" x14ac:dyDescent="0.25">
      <c r="A20080" s="4"/>
    </row>
    <row r="20081" spans="1:1" x14ac:dyDescent="0.25">
      <c r="A20081" s="4"/>
    </row>
    <row r="20082" spans="1:1" x14ac:dyDescent="0.25">
      <c r="A20082" s="4"/>
    </row>
    <row r="20083" spans="1:1" x14ac:dyDescent="0.25">
      <c r="A20083" s="4"/>
    </row>
    <row r="20084" spans="1:1" x14ac:dyDescent="0.25">
      <c r="A20084" s="4"/>
    </row>
    <row r="20085" spans="1:1" x14ac:dyDescent="0.25">
      <c r="A20085" s="4"/>
    </row>
    <row r="20086" spans="1:1" x14ac:dyDescent="0.25">
      <c r="A20086" s="4"/>
    </row>
    <row r="20087" spans="1:1" x14ac:dyDescent="0.25">
      <c r="A20087" s="4"/>
    </row>
    <row r="20088" spans="1:1" x14ac:dyDescent="0.25">
      <c r="A20088" s="4"/>
    </row>
    <row r="20089" spans="1:1" x14ac:dyDescent="0.25">
      <c r="A20089" s="4"/>
    </row>
    <row r="20090" spans="1:1" x14ac:dyDescent="0.25">
      <c r="A20090" s="4"/>
    </row>
    <row r="20091" spans="1:1" x14ac:dyDescent="0.25">
      <c r="A20091" s="4"/>
    </row>
    <row r="20092" spans="1:1" x14ac:dyDescent="0.25">
      <c r="A20092" s="4"/>
    </row>
    <row r="20093" spans="1:1" x14ac:dyDescent="0.25">
      <c r="A20093" s="4"/>
    </row>
    <row r="20094" spans="1:1" x14ac:dyDescent="0.25">
      <c r="A20094" s="4"/>
    </row>
    <row r="20095" spans="1:1" x14ac:dyDescent="0.25">
      <c r="A20095" s="4"/>
    </row>
    <row r="20096" spans="1:1" x14ac:dyDescent="0.25">
      <c r="A20096" s="4"/>
    </row>
    <row r="20097" spans="1:1" x14ac:dyDescent="0.25">
      <c r="A20097" s="4"/>
    </row>
    <row r="20098" spans="1:1" x14ac:dyDescent="0.25">
      <c r="A20098" s="4"/>
    </row>
    <row r="20099" spans="1:1" x14ac:dyDescent="0.25">
      <c r="A20099" s="4"/>
    </row>
    <row r="20100" spans="1:1" x14ac:dyDescent="0.25">
      <c r="A20100" s="4"/>
    </row>
    <row r="20101" spans="1:1" x14ac:dyDescent="0.25">
      <c r="A20101" s="4"/>
    </row>
    <row r="20102" spans="1:1" x14ac:dyDescent="0.25">
      <c r="A20102" s="4"/>
    </row>
    <row r="20103" spans="1:1" x14ac:dyDescent="0.25">
      <c r="A20103" s="4"/>
    </row>
    <row r="20104" spans="1:1" x14ac:dyDescent="0.25">
      <c r="A20104" s="4"/>
    </row>
    <row r="20105" spans="1:1" x14ac:dyDescent="0.25">
      <c r="A20105" s="4"/>
    </row>
    <row r="20106" spans="1:1" x14ac:dyDescent="0.25">
      <c r="A20106" s="4"/>
    </row>
    <row r="20107" spans="1:1" x14ac:dyDescent="0.25">
      <c r="A20107" s="4"/>
    </row>
    <row r="20108" spans="1:1" x14ac:dyDescent="0.25">
      <c r="A20108" s="4"/>
    </row>
    <row r="20109" spans="1:1" x14ac:dyDescent="0.25">
      <c r="A20109" s="4"/>
    </row>
    <row r="20110" spans="1:1" x14ac:dyDescent="0.25">
      <c r="A20110" s="4"/>
    </row>
    <row r="20111" spans="1:1" x14ac:dyDescent="0.25">
      <c r="A20111" s="4"/>
    </row>
    <row r="20112" spans="1:1" x14ac:dyDescent="0.25">
      <c r="A20112" s="4"/>
    </row>
    <row r="20113" spans="1:1" x14ac:dyDescent="0.25">
      <c r="A20113" s="4"/>
    </row>
    <row r="20114" spans="1:1" x14ac:dyDescent="0.25">
      <c r="A20114" s="4"/>
    </row>
    <row r="20115" spans="1:1" x14ac:dyDescent="0.25">
      <c r="A20115" s="4"/>
    </row>
    <row r="20116" spans="1:1" x14ac:dyDescent="0.25">
      <c r="A20116" s="4"/>
    </row>
    <row r="20117" spans="1:1" x14ac:dyDescent="0.25">
      <c r="A20117" s="4"/>
    </row>
    <row r="20118" spans="1:1" x14ac:dyDescent="0.25">
      <c r="A20118" s="4"/>
    </row>
    <row r="20119" spans="1:1" x14ac:dyDescent="0.25">
      <c r="A20119" s="4"/>
    </row>
    <row r="20120" spans="1:1" x14ac:dyDescent="0.25">
      <c r="A20120" s="4"/>
    </row>
    <row r="20121" spans="1:1" x14ac:dyDescent="0.25">
      <c r="A20121" s="4"/>
    </row>
    <row r="20122" spans="1:1" x14ac:dyDescent="0.25">
      <c r="A20122" s="4"/>
    </row>
    <row r="20123" spans="1:1" x14ac:dyDescent="0.25">
      <c r="A20123" s="4"/>
    </row>
    <row r="20124" spans="1:1" x14ac:dyDescent="0.25">
      <c r="A20124" s="4"/>
    </row>
    <row r="20125" spans="1:1" x14ac:dyDescent="0.25">
      <c r="A20125" s="4"/>
    </row>
    <row r="20126" spans="1:1" x14ac:dyDescent="0.25">
      <c r="A20126" s="4"/>
    </row>
    <row r="20127" spans="1:1" x14ac:dyDescent="0.25">
      <c r="A20127" s="4"/>
    </row>
    <row r="20128" spans="1:1" x14ac:dyDescent="0.25">
      <c r="A20128" s="4"/>
    </row>
    <row r="20129" spans="1:1" x14ac:dyDescent="0.25">
      <c r="A20129" s="4"/>
    </row>
    <row r="20130" spans="1:1" x14ac:dyDescent="0.25">
      <c r="A20130" s="4"/>
    </row>
    <row r="20131" spans="1:1" x14ac:dyDescent="0.25">
      <c r="A20131" s="4"/>
    </row>
    <row r="20132" spans="1:1" x14ac:dyDescent="0.25">
      <c r="A20132" s="4"/>
    </row>
    <row r="20133" spans="1:1" x14ac:dyDescent="0.25">
      <c r="A20133" s="4"/>
    </row>
    <row r="20134" spans="1:1" x14ac:dyDescent="0.25">
      <c r="A20134" s="4"/>
    </row>
    <row r="20135" spans="1:1" x14ac:dyDescent="0.25">
      <c r="A20135" s="4"/>
    </row>
    <row r="20136" spans="1:1" x14ac:dyDescent="0.25">
      <c r="A20136" s="4"/>
    </row>
    <row r="20137" spans="1:1" x14ac:dyDescent="0.25">
      <c r="A20137" s="4"/>
    </row>
    <row r="20138" spans="1:1" x14ac:dyDescent="0.25">
      <c r="A20138" s="4"/>
    </row>
    <row r="20139" spans="1:1" x14ac:dyDescent="0.25">
      <c r="A20139" s="4"/>
    </row>
    <row r="20140" spans="1:1" x14ac:dyDescent="0.25">
      <c r="A20140" s="4"/>
    </row>
    <row r="20141" spans="1:1" x14ac:dyDescent="0.25">
      <c r="A20141" s="4"/>
    </row>
    <row r="20142" spans="1:1" x14ac:dyDescent="0.25">
      <c r="A20142" s="4"/>
    </row>
    <row r="20143" spans="1:1" x14ac:dyDescent="0.25">
      <c r="A20143" s="4"/>
    </row>
    <row r="20144" spans="1:1" x14ac:dyDescent="0.25">
      <c r="A20144" s="4"/>
    </row>
    <row r="20145" spans="1:1" x14ac:dyDescent="0.25">
      <c r="A20145" s="4"/>
    </row>
    <row r="20146" spans="1:1" x14ac:dyDescent="0.25">
      <c r="A20146" s="4"/>
    </row>
    <row r="20147" spans="1:1" x14ac:dyDescent="0.25">
      <c r="A20147" s="4"/>
    </row>
    <row r="20148" spans="1:1" x14ac:dyDescent="0.25">
      <c r="A20148" s="4"/>
    </row>
    <row r="20149" spans="1:1" x14ac:dyDescent="0.25">
      <c r="A20149" s="4"/>
    </row>
    <row r="20150" spans="1:1" x14ac:dyDescent="0.25">
      <c r="A20150" s="4"/>
    </row>
    <row r="20151" spans="1:1" x14ac:dyDescent="0.25">
      <c r="A20151" s="4"/>
    </row>
    <row r="20152" spans="1:1" x14ac:dyDescent="0.25">
      <c r="A20152" s="4"/>
    </row>
    <row r="20153" spans="1:1" x14ac:dyDescent="0.25">
      <c r="A20153" s="4"/>
    </row>
    <row r="20154" spans="1:1" x14ac:dyDescent="0.25">
      <c r="A20154" s="4"/>
    </row>
    <row r="20155" spans="1:1" x14ac:dyDescent="0.25">
      <c r="A20155" s="4"/>
    </row>
    <row r="20156" spans="1:1" x14ac:dyDescent="0.25">
      <c r="A20156" s="4"/>
    </row>
    <row r="20157" spans="1:1" x14ac:dyDescent="0.25">
      <c r="A20157" s="4"/>
    </row>
    <row r="20158" spans="1:1" x14ac:dyDescent="0.25">
      <c r="A20158" s="4"/>
    </row>
    <row r="20159" spans="1:1" x14ac:dyDescent="0.25">
      <c r="A20159" s="4"/>
    </row>
    <row r="20160" spans="1:1" x14ac:dyDescent="0.25">
      <c r="A20160" s="4"/>
    </row>
    <row r="20161" spans="1:1" x14ac:dyDescent="0.25">
      <c r="A20161" s="4"/>
    </row>
    <row r="20162" spans="1:1" x14ac:dyDescent="0.25">
      <c r="A20162" s="4"/>
    </row>
    <row r="20163" spans="1:1" x14ac:dyDescent="0.25">
      <c r="A20163" s="4"/>
    </row>
    <row r="20164" spans="1:1" x14ac:dyDescent="0.25">
      <c r="A20164" s="4"/>
    </row>
    <row r="20165" spans="1:1" x14ac:dyDescent="0.25">
      <c r="A20165" s="4"/>
    </row>
    <row r="20166" spans="1:1" x14ac:dyDescent="0.25">
      <c r="A20166" s="4"/>
    </row>
    <row r="20167" spans="1:1" x14ac:dyDescent="0.25">
      <c r="A20167" s="4"/>
    </row>
    <row r="20168" spans="1:1" x14ac:dyDescent="0.25">
      <c r="A20168" s="4"/>
    </row>
    <row r="20169" spans="1:1" x14ac:dyDescent="0.25">
      <c r="A20169" s="4"/>
    </row>
    <row r="20170" spans="1:1" x14ac:dyDescent="0.25">
      <c r="A20170" s="4"/>
    </row>
    <row r="20171" spans="1:1" x14ac:dyDescent="0.25">
      <c r="A20171" s="4"/>
    </row>
    <row r="20172" spans="1:1" x14ac:dyDescent="0.25">
      <c r="A20172" s="4"/>
    </row>
    <row r="20173" spans="1:1" x14ac:dyDescent="0.25">
      <c r="A20173" s="4"/>
    </row>
    <row r="20174" spans="1:1" x14ac:dyDescent="0.25">
      <c r="A20174" s="4"/>
    </row>
    <row r="20175" spans="1:1" x14ac:dyDescent="0.25">
      <c r="A20175" s="4"/>
    </row>
    <row r="20176" spans="1:1" x14ac:dyDescent="0.25">
      <c r="A20176" s="4"/>
    </row>
    <row r="20177" spans="1:1" x14ac:dyDescent="0.25">
      <c r="A20177" s="4"/>
    </row>
    <row r="20178" spans="1:1" x14ac:dyDescent="0.25">
      <c r="A20178" s="4"/>
    </row>
    <row r="20179" spans="1:1" x14ac:dyDescent="0.25">
      <c r="A20179" s="4"/>
    </row>
    <row r="20180" spans="1:1" x14ac:dyDescent="0.25">
      <c r="A20180" s="4"/>
    </row>
    <row r="20181" spans="1:1" x14ac:dyDescent="0.25">
      <c r="A20181" s="4"/>
    </row>
    <row r="20182" spans="1:1" x14ac:dyDescent="0.25">
      <c r="A20182" s="4"/>
    </row>
    <row r="20183" spans="1:1" x14ac:dyDescent="0.25">
      <c r="A20183" s="4"/>
    </row>
    <row r="20184" spans="1:1" x14ac:dyDescent="0.25">
      <c r="A20184" s="4"/>
    </row>
    <row r="20185" spans="1:1" x14ac:dyDescent="0.25">
      <c r="A20185" s="4"/>
    </row>
    <row r="20186" spans="1:1" x14ac:dyDescent="0.25">
      <c r="A20186" s="4"/>
    </row>
    <row r="20187" spans="1:1" x14ac:dyDescent="0.25">
      <c r="A20187" s="4"/>
    </row>
    <row r="20188" spans="1:1" x14ac:dyDescent="0.25">
      <c r="A20188" s="4"/>
    </row>
    <row r="20189" spans="1:1" x14ac:dyDescent="0.25">
      <c r="A20189" s="4"/>
    </row>
    <row r="20190" spans="1:1" x14ac:dyDescent="0.25">
      <c r="A20190" s="4"/>
    </row>
    <row r="20191" spans="1:1" x14ac:dyDescent="0.25">
      <c r="A20191" s="4"/>
    </row>
    <row r="20192" spans="1:1" x14ac:dyDescent="0.25">
      <c r="A20192" s="4"/>
    </row>
    <row r="20193" spans="1:1" x14ac:dyDescent="0.25">
      <c r="A20193" s="4"/>
    </row>
    <row r="20194" spans="1:1" x14ac:dyDescent="0.25">
      <c r="A20194" s="4"/>
    </row>
    <row r="20195" spans="1:1" x14ac:dyDescent="0.25">
      <c r="A20195" s="4"/>
    </row>
    <row r="20196" spans="1:1" x14ac:dyDescent="0.25">
      <c r="A20196" s="4"/>
    </row>
    <row r="20197" spans="1:1" x14ac:dyDescent="0.25">
      <c r="A20197" s="4"/>
    </row>
    <row r="20198" spans="1:1" x14ac:dyDescent="0.25">
      <c r="A20198" s="4"/>
    </row>
    <row r="20199" spans="1:1" x14ac:dyDescent="0.25">
      <c r="A20199" s="4"/>
    </row>
    <row r="20200" spans="1:1" x14ac:dyDescent="0.25">
      <c r="A20200" s="4"/>
    </row>
    <row r="20201" spans="1:1" x14ac:dyDescent="0.25">
      <c r="A20201" s="4"/>
    </row>
    <row r="20202" spans="1:1" x14ac:dyDescent="0.25">
      <c r="A20202" s="4"/>
    </row>
    <row r="20203" spans="1:1" x14ac:dyDescent="0.25">
      <c r="A20203" s="4"/>
    </row>
    <row r="20204" spans="1:1" x14ac:dyDescent="0.25">
      <c r="A20204" s="4"/>
    </row>
    <row r="20205" spans="1:1" x14ac:dyDescent="0.25">
      <c r="A20205" s="4"/>
    </row>
    <row r="20206" spans="1:1" x14ac:dyDescent="0.25">
      <c r="A20206" s="4"/>
    </row>
    <row r="20207" spans="1:1" x14ac:dyDescent="0.25">
      <c r="A20207" s="4"/>
    </row>
    <row r="20208" spans="1:1" x14ac:dyDescent="0.25">
      <c r="A20208" s="4"/>
    </row>
    <row r="20209" spans="1:1" x14ac:dyDescent="0.25">
      <c r="A20209" s="4"/>
    </row>
    <row r="20210" spans="1:1" x14ac:dyDescent="0.25">
      <c r="A20210" s="4"/>
    </row>
    <row r="20211" spans="1:1" x14ac:dyDescent="0.25">
      <c r="A20211" s="4"/>
    </row>
    <row r="20212" spans="1:1" x14ac:dyDescent="0.25">
      <c r="A20212" s="4"/>
    </row>
    <row r="20213" spans="1:1" x14ac:dyDescent="0.25">
      <c r="A20213" s="4"/>
    </row>
    <row r="20214" spans="1:1" x14ac:dyDescent="0.25">
      <c r="A20214" s="4"/>
    </row>
    <row r="20215" spans="1:1" x14ac:dyDescent="0.25">
      <c r="A20215" s="4"/>
    </row>
    <row r="20216" spans="1:1" x14ac:dyDescent="0.25">
      <c r="A20216" s="4"/>
    </row>
    <row r="20217" spans="1:1" x14ac:dyDescent="0.25">
      <c r="A20217" s="4"/>
    </row>
    <row r="20218" spans="1:1" x14ac:dyDescent="0.25">
      <c r="A20218" s="4"/>
    </row>
    <row r="20219" spans="1:1" x14ac:dyDescent="0.25">
      <c r="A20219" s="4"/>
    </row>
    <row r="20220" spans="1:1" x14ac:dyDescent="0.25">
      <c r="A20220" s="4"/>
    </row>
    <row r="20221" spans="1:1" x14ac:dyDescent="0.25">
      <c r="A20221" s="4"/>
    </row>
    <row r="20222" spans="1:1" x14ac:dyDescent="0.25">
      <c r="A20222" s="4"/>
    </row>
    <row r="20223" spans="1:1" x14ac:dyDescent="0.25">
      <c r="A20223" s="4"/>
    </row>
    <row r="20224" spans="1:1" x14ac:dyDescent="0.25">
      <c r="A20224" s="4"/>
    </row>
    <row r="20225" spans="1:1" x14ac:dyDescent="0.25">
      <c r="A20225" s="4"/>
    </row>
    <row r="20226" spans="1:1" x14ac:dyDescent="0.25">
      <c r="A20226" s="4"/>
    </row>
    <row r="20227" spans="1:1" x14ac:dyDescent="0.25">
      <c r="A20227" s="4"/>
    </row>
    <row r="20228" spans="1:1" x14ac:dyDescent="0.25">
      <c r="A20228" s="4"/>
    </row>
    <row r="20229" spans="1:1" x14ac:dyDescent="0.25">
      <c r="A20229" s="4"/>
    </row>
    <row r="20230" spans="1:1" x14ac:dyDescent="0.25">
      <c r="A20230" s="4"/>
    </row>
    <row r="20231" spans="1:1" x14ac:dyDescent="0.25">
      <c r="A20231" s="4"/>
    </row>
    <row r="20232" spans="1:1" x14ac:dyDescent="0.25">
      <c r="A20232" s="4"/>
    </row>
    <row r="20233" spans="1:1" x14ac:dyDescent="0.25">
      <c r="A20233" s="4"/>
    </row>
    <row r="20234" spans="1:1" x14ac:dyDescent="0.25">
      <c r="A20234" s="4"/>
    </row>
    <row r="20235" spans="1:1" x14ac:dyDescent="0.25">
      <c r="A20235" s="4"/>
    </row>
    <row r="20236" spans="1:1" x14ac:dyDescent="0.25">
      <c r="A20236" s="4"/>
    </row>
    <row r="20237" spans="1:1" x14ac:dyDescent="0.25">
      <c r="A20237" s="4"/>
    </row>
    <row r="20238" spans="1:1" x14ac:dyDescent="0.25">
      <c r="A20238" s="4"/>
    </row>
    <row r="20239" spans="1:1" x14ac:dyDescent="0.25">
      <c r="A20239" s="4"/>
    </row>
    <row r="20240" spans="1:1" x14ac:dyDescent="0.25">
      <c r="A20240" s="4"/>
    </row>
    <row r="20241" spans="1:1" x14ac:dyDescent="0.25">
      <c r="A20241" s="4"/>
    </row>
    <row r="20242" spans="1:1" x14ac:dyDescent="0.25">
      <c r="A20242" s="4"/>
    </row>
    <row r="20243" spans="1:1" x14ac:dyDescent="0.25">
      <c r="A20243" s="4"/>
    </row>
    <row r="20244" spans="1:1" x14ac:dyDescent="0.25">
      <c r="A20244" s="4"/>
    </row>
    <row r="20245" spans="1:1" x14ac:dyDescent="0.25">
      <c r="A20245" s="4"/>
    </row>
    <row r="20246" spans="1:1" x14ac:dyDescent="0.25">
      <c r="A20246" s="4"/>
    </row>
    <row r="20247" spans="1:1" x14ac:dyDescent="0.25">
      <c r="A20247" s="4"/>
    </row>
    <row r="20248" spans="1:1" x14ac:dyDescent="0.25">
      <c r="A20248" s="4"/>
    </row>
    <row r="20249" spans="1:1" x14ac:dyDescent="0.25">
      <c r="A20249" s="4"/>
    </row>
    <row r="20250" spans="1:1" x14ac:dyDescent="0.25">
      <c r="A20250" s="4"/>
    </row>
    <row r="20251" spans="1:1" x14ac:dyDescent="0.25">
      <c r="A20251" s="4"/>
    </row>
    <row r="20252" spans="1:1" x14ac:dyDescent="0.25">
      <c r="A20252" s="4"/>
    </row>
    <row r="20253" spans="1:1" x14ac:dyDescent="0.25">
      <c r="A20253" s="4"/>
    </row>
    <row r="20254" spans="1:1" x14ac:dyDescent="0.25">
      <c r="A20254" s="4"/>
    </row>
    <row r="20255" spans="1:1" x14ac:dyDescent="0.25">
      <c r="A20255" s="4"/>
    </row>
    <row r="20256" spans="1:1" x14ac:dyDescent="0.25">
      <c r="A20256" s="4"/>
    </row>
    <row r="20257" spans="1:1" x14ac:dyDescent="0.25">
      <c r="A20257" s="4"/>
    </row>
    <row r="20258" spans="1:1" x14ac:dyDescent="0.25">
      <c r="A20258" s="4"/>
    </row>
    <row r="20259" spans="1:1" x14ac:dyDescent="0.25">
      <c r="A20259" s="4"/>
    </row>
    <row r="20260" spans="1:1" x14ac:dyDescent="0.25">
      <c r="A20260" s="4"/>
    </row>
    <row r="20261" spans="1:1" x14ac:dyDescent="0.25">
      <c r="A20261" s="4"/>
    </row>
    <row r="20262" spans="1:1" x14ac:dyDescent="0.25">
      <c r="A20262" s="4"/>
    </row>
    <row r="20263" spans="1:1" x14ac:dyDescent="0.25">
      <c r="A20263" s="4"/>
    </row>
    <row r="20264" spans="1:1" x14ac:dyDescent="0.25">
      <c r="A20264" s="4"/>
    </row>
    <row r="20265" spans="1:1" x14ac:dyDescent="0.25">
      <c r="A20265" s="4"/>
    </row>
    <row r="20266" spans="1:1" x14ac:dyDescent="0.25">
      <c r="A20266" s="4"/>
    </row>
    <row r="20267" spans="1:1" x14ac:dyDescent="0.25">
      <c r="A20267" s="4"/>
    </row>
    <row r="20268" spans="1:1" x14ac:dyDescent="0.25">
      <c r="A20268" s="4"/>
    </row>
    <row r="20269" spans="1:1" x14ac:dyDescent="0.25">
      <c r="A20269" s="4"/>
    </row>
    <row r="20270" spans="1:1" x14ac:dyDescent="0.25">
      <c r="A20270" s="4"/>
    </row>
    <row r="20271" spans="1:1" x14ac:dyDescent="0.25">
      <c r="A20271" s="4"/>
    </row>
    <row r="20272" spans="1:1" x14ac:dyDescent="0.25">
      <c r="A20272" s="4"/>
    </row>
    <row r="20273" spans="1:1" x14ac:dyDescent="0.25">
      <c r="A20273" s="4"/>
    </row>
    <row r="20274" spans="1:1" x14ac:dyDescent="0.25">
      <c r="A20274" s="4"/>
    </row>
    <row r="20275" spans="1:1" x14ac:dyDescent="0.25">
      <c r="A20275" s="4"/>
    </row>
    <row r="20276" spans="1:1" x14ac:dyDescent="0.25">
      <c r="A20276" s="4"/>
    </row>
    <row r="20277" spans="1:1" x14ac:dyDescent="0.25">
      <c r="A20277" s="4"/>
    </row>
    <row r="20278" spans="1:1" x14ac:dyDescent="0.25">
      <c r="A20278" s="4"/>
    </row>
    <row r="20279" spans="1:1" x14ac:dyDescent="0.25">
      <c r="A20279" s="4"/>
    </row>
    <row r="20280" spans="1:1" x14ac:dyDescent="0.25">
      <c r="A20280" s="4"/>
    </row>
    <row r="20281" spans="1:1" x14ac:dyDescent="0.25">
      <c r="A20281" s="4"/>
    </row>
    <row r="20282" spans="1:1" x14ac:dyDescent="0.25">
      <c r="A20282" s="4"/>
    </row>
    <row r="20283" spans="1:1" x14ac:dyDescent="0.25">
      <c r="A20283" s="4"/>
    </row>
    <row r="20284" spans="1:1" x14ac:dyDescent="0.25">
      <c r="A20284" s="4"/>
    </row>
    <row r="20285" spans="1:1" x14ac:dyDescent="0.25">
      <c r="A20285" s="4"/>
    </row>
    <row r="20286" spans="1:1" x14ac:dyDescent="0.25">
      <c r="A20286" s="4"/>
    </row>
    <row r="20287" spans="1:1" x14ac:dyDescent="0.25">
      <c r="A20287" s="4"/>
    </row>
    <row r="20288" spans="1:1" x14ac:dyDescent="0.25">
      <c r="A20288" s="4"/>
    </row>
    <row r="20289" spans="1:1" x14ac:dyDescent="0.25">
      <c r="A20289" s="4"/>
    </row>
    <row r="20290" spans="1:1" x14ac:dyDescent="0.25">
      <c r="A20290" s="4"/>
    </row>
    <row r="20291" spans="1:1" x14ac:dyDescent="0.25">
      <c r="A20291" s="4"/>
    </row>
    <row r="20292" spans="1:1" x14ac:dyDescent="0.25">
      <c r="A20292" s="4"/>
    </row>
    <row r="20293" spans="1:1" x14ac:dyDescent="0.25">
      <c r="A20293" s="4"/>
    </row>
    <row r="20294" spans="1:1" x14ac:dyDescent="0.25">
      <c r="A20294" s="4"/>
    </row>
    <row r="20295" spans="1:1" x14ac:dyDescent="0.25">
      <c r="A20295" s="4"/>
    </row>
    <row r="20296" spans="1:1" x14ac:dyDescent="0.25">
      <c r="A20296" s="4"/>
    </row>
    <row r="20297" spans="1:1" x14ac:dyDescent="0.25">
      <c r="A20297" s="4"/>
    </row>
    <row r="20298" spans="1:1" x14ac:dyDescent="0.25">
      <c r="A20298" s="4"/>
    </row>
    <row r="20299" spans="1:1" x14ac:dyDescent="0.25">
      <c r="A20299" s="4"/>
    </row>
    <row r="20300" spans="1:1" x14ac:dyDescent="0.25">
      <c r="A20300" s="4"/>
    </row>
    <row r="20301" spans="1:1" x14ac:dyDescent="0.25">
      <c r="A20301" s="4"/>
    </row>
    <row r="20302" spans="1:1" x14ac:dyDescent="0.25">
      <c r="A20302" s="4"/>
    </row>
    <row r="20303" spans="1:1" x14ac:dyDescent="0.25">
      <c r="A20303" s="4"/>
    </row>
    <row r="20304" spans="1:1" x14ac:dyDescent="0.25">
      <c r="A20304" s="4"/>
    </row>
    <row r="20305" spans="1:1" x14ac:dyDescent="0.25">
      <c r="A20305" s="4"/>
    </row>
    <row r="20306" spans="1:1" x14ac:dyDescent="0.25">
      <c r="A20306" s="4"/>
    </row>
    <row r="20307" spans="1:1" x14ac:dyDescent="0.25">
      <c r="A20307" s="4"/>
    </row>
    <row r="20308" spans="1:1" x14ac:dyDescent="0.25">
      <c r="A20308" s="4"/>
    </row>
    <row r="20309" spans="1:1" x14ac:dyDescent="0.25">
      <c r="A20309" s="4"/>
    </row>
    <row r="20310" spans="1:1" x14ac:dyDescent="0.25">
      <c r="A20310" s="4"/>
    </row>
    <row r="20311" spans="1:1" x14ac:dyDescent="0.25">
      <c r="A20311" s="4"/>
    </row>
    <row r="20312" spans="1:1" x14ac:dyDescent="0.25">
      <c r="A20312" s="4"/>
    </row>
    <row r="20313" spans="1:1" x14ac:dyDescent="0.25">
      <c r="A20313" s="4"/>
    </row>
    <row r="20314" spans="1:1" x14ac:dyDescent="0.25">
      <c r="A20314" s="4"/>
    </row>
    <row r="20315" spans="1:1" x14ac:dyDescent="0.25">
      <c r="A20315" s="4"/>
    </row>
    <row r="20316" spans="1:1" x14ac:dyDescent="0.25">
      <c r="A20316" s="4"/>
    </row>
    <row r="20317" spans="1:1" x14ac:dyDescent="0.25">
      <c r="A20317" s="4"/>
    </row>
    <row r="20318" spans="1:1" x14ac:dyDescent="0.25">
      <c r="A20318" s="4"/>
    </row>
    <row r="20319" spans="1:1" x14ac:dyDescent="0.25">
      <c r="A20319" s="4"/>
    </row>
    <row r="20320" spans="1:1" x14ac:dyDescent="0.25">
      <c r="A20320" s="4"/>
    </row>
    <row r="20321" spans="1:1" x14ac:dyDescent="0.25">
      <c r="A20321" s="4"/>
    </row>
    <row r="20322" spans="1:1" x14ac:dyDescent="0.25">
      <c r="A20322" s="4"/>
    </row>
    <row r="20323" spans="1:1" x14ac:dyDescent="0.25">
      <c r="A20323" s="4"/>
    </row>
    <row r="20324" spans="1:1" x14ac:dyDescent="0.25">
      <c r="A20324" s="4"/>
    </row>
    <row r="20325" spans="1:1" x14ac:dyDescent="0.25">
      <c r="A20325" s="4"/>
    </row>
    <row r="20326" spans="1:1" x14ac:dyDescent="0.25">
      <c r="A20326" s="4"/>
    </row>
    <row r="20327" spans="1:1" x14ac:dyDescent="0.25">
      <c r="A20327" s="4"/>
    </row>
    <row r="20328" spans="1:1" x14ac:dyDescent="0.25">
      <c r="A20328" s="4"/>
    </row>
    <row r="20329" spans="1:1" x14ac:dyDescent="0.25">
      <c r="A20329" s="4"/>
    </row>
    <row r="20330" spans="1:1" x14ac:dyDescent="0.25">
      <c r="A20330" s="4"/>
    </row>
    <row r="20331" spans="1:1" x14ac:dyDescent="0.25">
      <c r="A20331" s="4"/>
    </row>
    <row r="20332" spans="1:1" x14ac:dyDescent="0.25">
      <c r="A20332" s="4"/>
    </row>
    <row r="20333" spans="1:1" x14ac:dyDescent="0.25">
      <c r="A20333" s="4"/>
    </row>
    <row r="20334" spans="1:1" x14ac:dyDescent="0.25">
      <c r="A20334" s="4"/>
    </row>
    <row r="20335" spans="1:1" x14ac:dyDescent="0.25">
      <c r="A20335" s="4"/>
    </row>
    <row r="20336" spans="1:1" x14ac:dyDescent="0.25">
      <c r="A20336" s="4"/>
    </row>
    <row r="20337" spans="1:1" x14ac:dyDescent="0.25">
      <c r="A20337" s="4"/>
    </row>
    <row r="20338" spans="1:1" x14ac:dyDescent="0.25">
      <c r="A20338" s="4"/>
    </row>
    <row r="20339" spans="1:1" x14ac:dyDescent="0.25">
      <c r="A20339" s="4"/>
    </row>
    <row r="20340" spans="1:1" x14ac:dyDescent="0.25">
      <c r="A20340" s="4"/>
    </row>
    <row r="20341" spans="1:1" x14ac:dyDescent="0.25">
      <c r="A20341" s="4"/>
    </row>
    <row r="20342" spans="1:1" x14ac:dyDescent="0.25">
      <c r="A20342" s="4"/>
    </row>
    <row r="20343" spans="1:1" x14ac:dyDescent="0.25">
      <c r="A20343" s="4"/>
    </row>
    <row r="20344" spans="1:1" x14ac:dyDescent="0.25">
      <c r="A20344" s="4"/>
    </row>
    <row r="20345" spans="1:1" x14ac:dyDescent="0.25">
      <c r="A20345" s="4"/>
    </row>
    <row r="20346" spans="1:1" x14ac:dyDescent="0.25">
      <c r="A20346" s="4"/>
    </row>
    <row r="20347" spans="1:1" x14ac:dyDescent="0.25">
      <c r="A20347" s="4"/>
    </row>
    <row r="20348" spans="1:1" x14ac:dyDescent="0.25">
      <c r="A20348" s="4"/>
    </row>
    <row r="20349" spans="1:1" x14ac:dyDescent="0.25">
      <c r="A20349" s="4"/>
    </row>
    <row r="20350" spans="1:1" x14ac:dyDescent="0.25">
      <c r="A20350" s="4"/>
    </row>
    <row r="20351" spans="1:1" x14ac:dyDescent="0.25">
      <c r="A20351" s="4"/>
    </row>
    <row r="20352" spans="1:1" x14ac:dyDescent="0.25">
      <c r="A20352" s="4"/>
    </row>
    <row r="20353" spans="1:1" x14ac:dyDescent="0.25">
      <c r="A20353" s="4"/>
    </row>
    <row r="20354" spans="1:1" x14ac:dyDescent="0.25">
      <c r="A20354" s="4"/>
    </row>
    <row r="20355" spans="1:1" x14ac:dyDescent="0.25">
      <c r="A20355" s="4"/>
    </row>
    <row r="20356" spans="1:1" x14ac:dyDescent="0.25">
      <c r="A20356" s="4"/>
    </row>
    <row r="20357" spans="1:1" x14ac:dyDescent="0.25">
      <c r="A20357" s="4"/>
    </row>
    <row r="20358" spans="1:1" x14ac:dyDescent="0.25">
      <c r="A20358" s="4"/>
    </row>
    <row r="20359" spans="1:1" x14ac:dyDescent="0.25">
      <c r="A20359" s="4"/>
    </row>
    <row r="20360" spans="1:1" x14ac:dyDescent="0.25">
      <c r="A20360" s="4"/>
    </row>
    <row r="20361" spans="1:1" x14ac:dyDescent="0.25">
      <c r="A20361" s="4"/>
    </row>
    <row r="20362" spans="1:1" x14ac:dyDescent="0.25">
      <c r="A20362" s="4"/>
    </row>
    <row r="20363" spans="1:1" x14ac:dyDescent="0.25">
      <c r="A20363" s="4"/>
    </row>
    <row r="20364" spans="1:1" x14ac:dyDescent="0.25">
      <c r="A20364" s="4"/>
    </row>
    <row r="20365" spans="1:1" x14ac:dyDescent="0.25">
      <c r="A20365" s="4"/>
    </row>
    <row r="20366" spans="1:1" x14ac:dyDescent="0.25">
      <c r="A20366" s="4"/>
    </row>
    <row r="20367" spans="1:1" x14ac:dyDescent="0.25">
      <c r="A20367" s="4"/>
    </row>
    <row r="20368" spans="1:1" x14ac:dyDescent="0.25">
      <c r="A20368" s="4"/>
    </row>
    <row r="20369" spans="1:1" x14ac:dyDescent="0.25">
      <c r="A20369" s="4"/>
    </row>
    <row r="20370" spans="1:1" x14ac:dyDescent="0.25">
      <c r="A20370" s="4"/>
    </row>
    <row r="20371" spans="1:1" x14ac:dyDescent="0.25">
      <c r="A20371" s="4"/>
    </row>
    <row r="20372" spans="1:1" x14ac:dyDescent="0.25">
      <c r="A20372" s="4"/>
    </row>
    <row r="20373" spans="1:1" x14ac:dyDescent="0.25">
      <c r="A20373" s="4"/>
    </row>
    <row r="20374" spans="1:1" x14ac:dyDescent="0.25">
      <c r="A20374" s="4"/>
    </row>
    <row r="20375" spans="1:1" x14ac:dyDescent="0.25">
      <c r="A20375" s="4"/>
    </row>
    <row r="20376" spans="1:1" x14ac:dyDescent="0.25">
      <c r="A20376" s="4"/>
    </row>
    <row r="20377" spans="1:1" x14ac:dyDescent="0.25">
      <c r="A20377" s="4"/>
    </row>
    <row r="20378" spans="1:1" x14ac:dyDescent="0.25">
      <c r="A20378" s="4"/>
    </row>
    <row r="20379" spans="1:1" x14ac:dyDescent="0.25">
      <c r="A20379" s="4"/>
    </row>
    <row r="20380" spans="1:1" x14ac:dyDescent="0.25">
      <c r="A20380" s="4"/>
    </row>
    <row r="20381" spans="1:1" x14ac:dyDescent="0.25">
      <c r="A20381" s="4"/>
    </row>
    <row r="20382" spans="1:1" x14ac:dyDescent="0.25">
      <c r="A20382" s="4"/>
    </row>
    <row r="20383" spans="1:1" x14ac:dyDescent="0.25">
      <c r="A20383" s="4"/>
    </row>
    <row r="20384" spans="1:1" x14ac:dyDescent="0.25">
      <c r="A20384" s="4"/>
    </row>
    <row r="20385" spans="1:1" x14ac:dyDescent="0.25">
      <c r="A20385" s="4"/>
    </row>
    <row r="20386" spans="1:1" x14ac:dyDescent="0.25">
      <c r="A20386" s="4"/>
    </row>
    <row r="20387" spans="1:1" x14ac:dyDescent="0.25">
      <c r="A20387" s="4"/>
    </row>
    <row r="20388" spans="1:1" x14ac:dyDescent="0.25">
      <c r="A20388" s="4"/>
    </row>
    <row r="20389" spans="1:1" x14ac:dyDescent="0.25">
      <c r="A20389" s="4"/>
    </row>
    <row r="20390" spans="1:1" x14ac:dyDescent="0.25">
      <c r="A20390" s="4"/>
    </row>
    <row r="20391" spans="1:1" x14ac:dyDescent="0.25">
      <c r="A20391" s="4"/>
    </row>
    <row r="20392" spans="1:1" x14ac:dyDescent="0.25">
      <c r="A20392" s="4"/>
    </row>
    <row r="20393" spans="1:1" x14ac:dyDescent="0.25">
      <c r="A20393" s="4"/>
    </row>
    <row r="20394" spans="1:1" x14ac:dyDescent="0.25">
      <c r="A20394" s="4"/>
    </row>
    <row r="20395" spans="1:1" x14ac:dyDescent="0.25">
      <c r="A20395" s="4"/>
    </row>
    <row r="20396" spans="1:1" x14ac:dyDescent="0.25">
      <c r="A20396" s="4"/>
    </row>
    <row r="20397" spans="1:1" x14ac:dyDescent="0.25">
      <c r="A20397" s="4"/>
    </row>
    <row r="20398" spans="1:1" x14ac:dyDescent="0.25">
      <c r="A20398" s="4"/>
    </row>
    <row r="20399" spans="1:1" x14ac:dyDescent="0.25">
      <c r="A20399" s="4"/>
    </row>
    <row r="20400" spans="1:1" x14ac:dyDescent="0.25">
      <c r="A20400" s="4"/>
    </row>
    <row r="20401" spans="1:1" x14ac:dyDescent="0.25">
      <c r="A20401" s="4"/>
    </row>
    <row r="20402" spans="1:1" x14ac:dyDescent="0.25">
      <c r="A20402" s="4"/>
    </row>
    <row r="20403" spans="1:1" x14ac:dyDescent="0.25">
      <c r="A20403" s="4"/>
    </row>
    <row r="20404" spans="1:1" x14ac:dyDescent="0.25">
      <c r="A20404" s="4"/>
    </row>
    <row r="20405" spans="1:1" x14ac:dyDescent="0.25">
      <c r="A20405" s="4"/>
    </row>
    <row r="20406" spans="1:1" x14ac:dyDescent="0.25">
      <c r="A20406" s="4"/>
    </row>
    <row r="20407" spans="1:1" x14ac:dyDescent="0.25">
      <c r="A20407" s="4"/>
    </row>
    <row r="20408" spans="1:1" x14ac:dyDescent="0.25">
      <c r="A20408" s="4"/>
    </row>
    <row r="20409" spans="1:1" x14ac:dyDescent="0.25">
      <c r="A20409" s="4"/>
    </row>
    <row r="20410" spans="1:1" x14ac:dyDescent="0.25">
      <c r="A20410" s="4"/>
    </row>
    <row r="20411" spans="1:1" x14ac:dyDescent="0.25">
      <c r="A20411" s="4"/>
    </row>
    <row r="20412" spans="1:1" x14ac:dyDescent="0.25">
      <c r="A20412" s="4"/>
    </row>
    <row r="20413" spans="1:1" x14ac:dyDescent="0.25">
      <c r="A20413" s="4"/>
    </row>
    <row r="20414" spans="1:1" x14ac:dyDescent="0.25">
      <c r="A20414" s="4"/>
    </row>
    <row r="20415" spans="1:1" x14ac:dyDescent="0.25">
      <c r="A20415" s="4"/>
    </row>
    <row r="20416" spans="1:1" x14ac:dyDescent="0.25">
      <c r="A20416" s="4"/>
    </row>
    <row r="20417" spans="1:1" x14ac:dyDescent="0.25">
      <c r="A20417" s="4"/>
    </row>
    <row r="20418" spans="1:1" x14ac:dyDescent="0.25">
      <c r="A20418" s="4"/>
    </row>
    <row r="20419" spans="1:1" x14ac:dyDescent="0.25">
      <c r="A20419" s="4"/>
    </row>
    <row r="20420" spans="1:1" x14ac:dyDescent="0.25">
      <c r="A20420" s="4"/>
    </row>
    <row r="20421" spans="1:1" x14ac:dyDescent="0.25">
      <c r="A20421" s="4"/>
    </row>
    <row r="20422" spans="1:1" x14ac:dyDescent="0.25">
      <c r="A20422" s="4"/>
    </row>
    <row r="20423" spans="1:1" x14ac:dyDescent="0.25">
      <c r="A20423" s="4"/>
    </row>
    <row r="20424" spans="1:1" x14ac:dyDescent="0.25">
      <c r="A20424" s="4"/>
    </row>
    <row r="20425" spans="1:1" x14ac:dyDescent="0.25">
      <c r="A20425" s="4"/>
    </row>
    <row r="20426" spans="1:1" x14ac:dyDescent="0.25">
      <c r="A20426" s="4"/>
    </row>
    <row r="20427" spans="1:1" x14ac:dyDescent="0.25">
      <c r="A20427" s="4"/>
    </row>
    <row r="20428" spans="1:1" x14ac:dyDescent="0.25">
      <c r="A20428" s="4"/>
    </row>
    <row r="20429" spans="1:1" x14ac:dyDescent="0.25">
      <c r="A20429" s="4"/>
    </row>
    <row r="20430" spans="1:1" x14ac:dyDescent="0.25">
      <c r="A20430" s="4"/>
    </row>
    <row r="20431" spans="1:1" x14ac:dyDescent="0.25">
      <c r="A20431" s="4"/>
    </row>
    <row r="20432" spans="1:1" x14ac:dyDescent="0.25">
      <c r="A20432" s="4"/>
    </row>
    <row r="20433" spans="1:1" x14ac:dyDescent="0.25">
      <c r="A20433" s="4"/>
    </row>
    <row r="20434" spans="1:1" x14ac:dyDescent="0.25">
      <c r="A20434" s="4"/>
    </row>
    <row r="20435" spans="1:1" x14ac:dyDescent="0.25">
      <c r="A20435" s="4"/>
    </row>
    <row r="20436" spans="1:1" x14ac:dyDescent="0.25">
      <c r="A20436" s="4"/>
    </row>
    <row r="20437" spans="1:1" x14ac:dyDescent="0.25">
      <c r="A20437" s="4"/>
    </row>
    <row r="20438" spans="1:1" x14ac:dyDescent="0.25">
      <c r="A20438" s="4"/>
    </row>
    <row r="20439" spans="1:1" x14ac:dyDescent="0.25">
      <c r="A20439" s="4"/>
    </row>
    <row r="20440" spans="1:1" x14ac:dyDescent="0.25">
      <c r="A20440" s="4"/>
    </row>
    <row r="20441" spans="1:1" x14ac:dyDescent="0.25">
      <c r="A20441" s="4"/>
    </row>
    <row r="20442" spans="1:1" x14ac:dyDescent="0.25">
      <c r="A20442" s="4"/>
    </row>
    <row r="20443" spans="1:1" x14ac:dyDescent="0.25">
      <c r="A20443" s="4"/>
    </row>
    <row r="20444" spans="1:1" x14ac:dyDescent="0.25">
      <c r="A20444" s="4"/>
    </row>
    <row r="20445" spans="1:1" x14ac:dyDescent="0.25">
      <c r="A20445" s="4"/>
    </row>
    <row r="20446" spans="1:1" x14ac:dyDescent="0.25">
      <c r="A20446" s="4"/>
    </row>
    <row r="20447" spans="1:1" x14ac:dyDescent="0.25">
      <c r="A20447" s="4"/>
    </row>
    <row r="20448" spans="1:1" x14ac:dyDescent="0.25">
      <c r="A20448" s="4"/>
    </row>
    <row r="20449" spans="1:1" x14ac:dyDescent="0.25">
      <c r="A20449" s="4"/>
    </row>
    <row r="20450" spans="1:1" x14ac:dyDescent="0.25">
      <c r="A20450" s="4"/>
    </row>
    <row r="20451" spans="1:1" x14ac:dyDescent="0.25">
      <c r="A20451" s="4"/>
    </row>
    <row r="20452" spans="1:1" x14ac:dyDescent="0.25">
      <c r="A20452" s="4"/>
    </row>
    <row r="20453" spans="1:1" x14ac:dyDescent="0.25">
      <c r="A20453" s="4"/>
    </row>
    <row r="20454" spans="1:1" x14ac:dyDescent="0.25">
      <c r="A20454" s="4"/>
    </row>
    <row r="20455" spans="1:1" x14ac:dyDescent="0.25">
      <c r="A20455" s="4"/>
    </row>
    <row r="20456" spans="1:1" x14ac:dyDescent="0.25">
      <c r="A20456" s="4"/>
    </row>
    <row r="20457" spans="1:1" x14ac:dyDescent="0.25">
      <c r="A20457" s="4"/>
    </row>
    <row r="20458" spans="1:1" x14ac:dyDescent="0.25">
      <c r="A20458" s="4"/>
    </row>
    <row r="20459" spans="1:1" x14ac:dyDescent="0.25">
      <c r="A20459" s="4"/>
    </row>
    <row r="20460" spans="1:1" x14ac:dyDescent="0.25">
      <c r="A20460" s="4"/>
    </row>
    <row r="20461" spans="1:1" x14ac:dyDescent="0.25">
      <c r="A20461" s="4"/>
    </row>
    <row r="20462" spans="1:1" x14ac:dyDescent="0.25">
      <c r="A20462" s="4"/>
    </row>
    <row r="20463" spans="1:1" x14ac:dyDescent="0.25">
      <c r="A20463" s="4"/>
    </row>
    <row r="20464" spans="1:1" x14ac:dyDescent="0.25">
      <c r="A20464" s="4"/>
    </row>
    <row r="20465" spans="1:1" x14ac:dyDescent="0.25">
      <c r="A20465" s="4"/>
    </row>
    <row r="20466" spans="1:1" x14ac:dyDescent="0.25">
      <c r="A20466" s="4"/>
    </row>
    <row r="20467" spans="1:1" x14ac:dyDescent="0.25">
      <c r="A20467" s="4"/>
    </row>
    <row r="20468" spans="1:1" x14ac:dyDescent="0.25">
      <c r="A20468" s="4"/>
    </row>
    <row r="20469" spans="1:1" x14ac:dyDescent="0.25">
      <c r="A20469" s="4"/>
    </row>
    <row r="20470" spans="1:1" x14ac:dyDescent="0.25">
      <c r="A20470" s="4"/>
    </row>
    <row r="20471" spans="1:1" x14ac:dyDescent="0.25">
      <c r="A20471" s="4"/>
    </row>
    <row r="20472" spans="1:1" x14ac:dyDescent="0.25">
      <c r="A20472" s="4"/>
    </row>
    <row r="20473" spans="1:1" x14ac:dyDescent="0.25">
      <c r="A20473" s="4"/>
    </row>
    <row r="20474" spans="1:1" x14ac:dyDescent="0.25">
      <c r="A20474" s="4"/>
    </row>
    <row r="20475" spans="1:1" x14ac:dyDescent="0.25">
      <c r="A20475" s="4"/>
    </row>
    <row r="20476" spans="1:1" x14ac:dyDescent="0.25">
      <c r="A20476" s="4"/>
    </row>
    <row r="20477" spans="1:1" x14ac:dyDescent="0.25">
      <c r="A20477" s="4"/>
    </row>
    <row r="20478" spans="1:1" x14ac:dyDescent="0.25">
      <c r="A20478" s="4"/>
    </row>
    <row r="20479" spans="1:1" x14ac:dyDescent="0.25">
      <c r="A20479" s="4"/>
    </row>
    <row r="20480" spans="1:1" x14ac:dyDescent="0.25">
      <c r="A20480" s="4"/>
    </row>
    <row r="20481" spans="1:1" x14ac:dyDescent="0.25">
      <c r="A20481" s="4"/>
    </row>
    <row r="20482" spans="1:1" x14ac:dyDescent="0.25">
      <c r="A20482" s="4"/>
    </row>
    <row r="20483" spans="1:1" x14ac:dyDescent="0.25">
      <c r="A20483" s="4"/>
    </row>
    <row r="20484" spans="1:1" x14ac:dyDescent="0.25">
      <c r="A20484" s="4"/>
    </row>
    <row r="20485" spans="1:1" x14ac:dyDescent="0.25">
      <c r="A20485" s="4"/>
    </row>
    <row r="20486" spans="1:1" x14ac:dyDescent="0.25">
      <c r="A20486" s="4"/>
    </row>
    <row r="20487" spans="1:1" x14ac:dyDescent="0.25">
      <c r="A20487" s="4"/>
    </row>
    <row r="20488" spans="1:1" x14ac:dyDescent="0.25">
      <c r="A20488" s="4"/>
    </row>
    <row r="20489" spans="1:1" x14ac:dyDescent="0.25">
      <c r="A20489" s="4"/>
    </row>
    <row r="20490" spans="1:1" x14ac:dyDescent="0.25">
      <c r="A20490" s="4"/>
    </row>
    <row r="20491" spans="1:1" x14ac:dyDescent="0.25">
      <c r="A20491" s="4"/>
    </row>
    <row r="20492" spans="1:1" x14ac:dyDescent="0.25">
      <c r="A20492" s="4"/>
    </row>
    <row r="20493" spans="1:1" x14ac:dyDescent="0.25">
      <c r="A20493" s="4"/>
    </row>
    <row r="20494" spans="1:1" x14ac:dyDescent="0.25">
      <c r="A20494" s="4"/>
    </row>
    <row r="20495" spans="1:1" x14ac:dyDescent="0.25">
      <c r="A20495" s="4"/>
    </row>
    <row r="20496" spans="1:1" x14ac:dyDescent="0.25">
      <c r="A20496" s="4"/>
    </row>
    <row r="20497" spans="1:1" x14ac:dyDescent="0.25">
      <c r="A20497" s="4"/>
    </row>
    <row r="20498" spans="1:1" x14ac:dyDescent="0.25">
      <c r="A20498" s="4"/>
    </row>
    <row r="20499" spans="1:1" x14ac:dyDescent="0.25">
      <c r="A20499" s="4"/>
    </row>
    <row r="20500" spans="1:1" x14ac:dyDescent="0.25">
      <c r="A20500" s="4"/>
    </row>
    <row r="20501" spans="1:1" x14ac:dyDescent="0.25">
      <c r="A20501" s="4"/>
    </row>
    <row r="20502" spans="1:1" x14ac:dyDescent="0.25">
      <c r="A20502" s="4"/>
    </row>
    <row r="20503" spans="1:1" x14ac:dyDescent="0.25">
      <c r="A20503" s="4"/>
    </row>
    <row r="20504" spans="1:1" x14ac:dyDescent="0.25">
      <c r="A20504" s="4"/>
    </row>
    <row r="20505" spans="1:1" x14ac:dyDescent="0.25">
      <c r="A20505" s="4"/>
    </row>
    <row r="20506" spans="1:1" x14ac:dyDescent="0.25">
      <c r="A20506" s="4"/>
    </row>
    <row r="20507" spans="1:1" x14ac:dyDescent="0.25">
      <c r="A20507" s="4"/>
    </row>
    <row r="20508" spans="1:1" x14ac:dyDescent="0.25">
      <c r="A20508" s="4"/>
    </row>
    <row r="20509" spans="1:1" x14ac:dyDescent="0.25">
      <c r="A20509" s="4"/>
    </row>
    <row r="20510" spans="1:1" x14ac:dyDescent="0.25">
      <c r="A20510" s="4"/>
    </row>
    <row r="20511" spans="1:1" x14ac:dyDescent="0.25">
      <c r="A20511" s="4"/>
    </row>
    <row r="20512" spans="1:1" x14ac:dyDescent="0.25">
      <c r="A20512" s="4"/>
    </row>
    <row r="20513" spans="1:1" x14ac:dyDescent="0.25">
      <c r="A20513" s="4"/>
    </row>
    <row r="20514" spans="1:1" x14ac:dyDescent="0.25">
      <c r="A20514" s="4"/>
    </row>
    <row r="20515" spans="1:1" x14ac:dyDescent="0.25">
      <c r="A20515" s="4"/>
    </row>
    <row r="20516" spans="1:1" x14ac:dyDescent="0.25">
      <c r="A20516" s="4"/>
    </row>
    <row r="20517" spans="1:1" x14ac:dyDescent="0.25">
      <c r="A20517" s="4"/>
    </row>
    <row r="20518" spans="1:1" x14ac:dyDescent="0.25">
      <c r="A20518" s="4"/>
    </row>
    <row r="20519" spans="1:1" x14ac:dyDescent="0.25">
      <c r="A20519" s="4"/>
    </row>
    <row r="20520" spans="1:1" x14ac:dyDescent="0.25">
      <c r="A20520" s="4"/>
    </row>
    <row r="20521" spans="1:1" x14ac:dyDescent="0.25">
      <c r="A20521" s="4"/>
    </row>
    <row r="20522" spans="1:1" x14ac:dyDescent="0.25">
      <c r="A20522" s="4"/>
    </row>
    <row r="20523" spans="1:1" x14ac:dyDescent="0.25">
      <c r="A20523" s="4"/>
    </row>
    <row r="20524" spans="1:1" x14ac:dyDescent="0.25">
      <c r="A20524" s="4"/>
    </row>
    <row r="20525" spans="1:1" x14ac:dyDescent="0.25">
      <c r="A20525" s="4"/>
    </row>
    <row r="20526" spans="1:1" x14ac:dyDescent="0.25">
      <c r="A20526" s="4"/>
    </row>
    <row r="20527" spans="1:1" x14ac:dyDescent="0.25">
      <c r="A20527" s="4"/>
    </row>
    <row r="20528" spans="1:1" x14ac:dyDescent="0.25">
      <c r="A20528" s="4"/>
    </row>
    <row r="20529" spans="1:1" x14ac:dyDescent="0.25">
      <c r="A20529" s="4"/>
    </row>
    <row r="20530" spans="1:1" x14ac:dyDescent="0.25">
      <c r="A20530" s="4"/>
    </row>
    <row r="20531" spans="1:1" x14ac:dyDescent="0.25">
      <c r="A20531" s="4"/>
    </row>
    <row r="20532" spans="1:1" x14ac:dyDescent="0.25">
      <c r="A20532" s="4"/>
    </row>
    <row r="20533" spans="1:1" x14ac:dyDescent="0.25">
      <c r="A20533" s="4"/>
    </row>
    <row r="20534" spans="1:1" x14ac:dyDescent="0.25">
      <c r="A20534" s="4"/>
    </row>
    <row r="20535" spans="1:1" x14ac:dyDescent="0.25">
      <c r="A20535" s="4"/>
    </row>
    <row r="20536" spans="1:1" x14ac:dyDescent="0.25">
      <c r="A20536" s="4"/>
    </row>
    <row r="20537" spans="1:1" x14ac:dyDescent="0.25">
      <c r="A20537" s="4"/>
    </row>
    <row r="20538" spans="1:1" x14ac:dyDescent="0.25">
      <c r="A20538" s="4"/>
    </row>
    <row r="20539" spans="1:1" x14ac:dyDescent="0.25">
      <c r="A20539" s="4"/>
    </row>
    <row r="20540" spans="1:1" x14ac:dyDescent="0.25">
      <c r="A20540" s="4"/>
    </row>
    <row r="20541" spans="1:1" x14ac:dyDescent="0.25">
      <c r="A20541" s="4"/>
    </row>
    <row r="20542" spans="1:1" x14ac:dyDescent="0.25">
      <c r="A20542" s="4"/>
    </row>
    <row r="20543" spans="1:1" x14ac:dyDescent="0.25">
      <c r="A20543" s="4"/>
    </row>
    <row r="20544" spans="1:1" x14ac:dyDescent="0.25">
      <c r="A20544" s="4"/>
    </row>
    <row r="20545" spans="1:1" x14ac:dyDescent="0.25">
      <c r="A20545" s="4"/>
    </row>
    <row r="20546" spans="1:1" x14ac:dyDescent="0.25">
      <c r="A20546" s="4"/>
    </row>
    <row r="20547" spans="1:1" x14ac:dyDescent="0.25">
      <c r="A20547" s="4"/>
    </row>
    <row r="20548" spans="1:1" x14ac:dyDescent="0.25">
      <c r="A20548" s="4"/>
    </row>
    <row r="20549" spans="1:1" x14ac:dyDescent="0.25">
      <c r="A20549" s="4"/>
    </row>
    <row r="20550" spans="1:1" x14ac:dyDescent="0.25">
      <c r="A20550" s="4"/>
    </row>
    <row r="20551" spans="1:1" x14ac:dyDescent="0.25">
      <c r="A20551" s="4"/>
    </row>
    <row r="20552" spans="1:1" x14ac:dyDescent="0.25">
      <c r="A20552" s="4"/>
    </row>
    <row r="20553" spans="1:1" x14ac:dyDescent="0.25">
      <c r="A20553" s="4"/>
    </row>
    <row r="20554" spans="1:1" x14ac:dyDescent="0.25">
      <c r="A20554" s="4"/>
    </row>
    <row r="20555" spans="1:1" x14ac:dyDescent="0.25">
      <c r="A20555" s="4"/>
    </row>
    <row r="20556" spans="1:1" x14ac:dyDescent="0.25">
      <c r="A20556" s="4"/>
    </row>
    <row r="20557" spans="1:1" x14ac:dyDescent="0.25">
      <c r="A20557" s="4"/>
    </row>
    <row r="20558" spans="1:1" x14ac:dyDescent="0.25">
      <c r="A20558" s="4"/>
    </row>
    <row r="20559" spans="1:1" x14ac:dyDescent="0.25">
      <c r="A20559" s="4"/>
    </row>
    <row r="20560" spans="1:1" x14ac:dyDescent="0.25">
      <c r="A20560" s="4"/>
    </row>
    <row r="20561" spans="1:1" x14ac:dyDescent="0.25">
      <c r="A20561" s="4"/>
    </row>
    <row r="20562" spans="1:1" x14ac:dyDescent="0.25">
      <c r="A20562" s="4"/>
    </row>
    <row r="20563" spans="1:1" x14ac:dyDescent="0.25">
      <c r="A20563" s="4"/>
    </row>
    <row r="20564" spans="1:1" x14ac:dyDescent="0.25">
      <c r="A20564" s="4"/>
    </row>
    <row r="20565" spans="1:1" x14ac:dyDescent="0.25">
      <c r="A20565" s="4"/>
    </row>
    <row r="20566" spans="1:1" x14ac:dyDescent="0.25">
      <c r="A20566" s="4"/>
    </row>
    <row r="20567" spans="1:1" x14ac:dyDescent="0.25">
      <c r="A20567" s="4"/>
    </row>
    <row r="20568" spans="1:1" x14ac:dyDescent="0.25">
      <c r="A20568" s="4"/>
    </row>
    <row r="20569" spans="1:1" x14ac:dyDescent="0.25">
      <c r="A20569" s="4"/>
    </row>
    <row r="20570" spans="1:1" x14ac:dyDescent="0.25">
      <c r="A20570" s="4"/>
    </row>
    <row r="20571" spans="1:1" x14ac:dyDescent="0.25">
      <c r="A20571" s="4"/>
    </row>
    <row r="20572" spans="1:1" x14ac:dyDescent="0.25">
      <c r="A20572" s="4"/>
    </row>
    <row r="20573" spans="1:1" x14ac:dyDescent="0.25">
      <c r="A20573" s="4"/>
    </row>
    <row r="20574" spans="1:1" x14ac:dyDescent="0.25">
      <c r="A20574" s="4"/>
    </row>
    <row r="20575" spans="1:1" x14ac:dyDescent="0.25">
      <c r="A20575" s="4"/>
    </row>
    <row r="20576" spans="1:1" x14ac:dyDescent="0.25">
      <c r="A20576" s="4"/>
    </row>
    <row r="20577" spans="1:1" x14ac:dyDescent="0.25">
      <c r="A20577" s="4"/>
    </row>
    <row r="20578" spans="1:1" x14ac:dyDescent="0.25">
      <c r="A20578" s="4"/>
    </row>
    <row r="20579" spans="1:1" x14ac:dyDescent="0.25">
      <c r="A20579" s="4"/>
    </row>
    <row r="20580" spans="1:1" x14ac:dyDescent="0.25">
      <c r="A20580" s="4"/>
    </row>
    <row r="20581" spans="1:1" x14ac:dyDescent="0.25">
      <c r="A20581" s="4"/>
    </row>
    <row r="20582" spans="1:1" x14ac:dyDescent="0.25">
      <c r="A20582" s="4"/>
    </row>
    <row r="20583" spans="1:1" x14ac:dyDescent="0.25">
      <c r="A20583" s="4"/>
    </row>
    <row r="20584" spans="1:1" x14ac:dyDescent="0.25">
      <c r="A20584" s="4"/>
    </row>
    <row r="20585" spans="1:1" x14ac:dyDescent="0.25">
      <c r="A20585" s="4"/>
    </row>
    <row r="20586" spans="1:1" x14ac:dyDescent="0.25">
      <c r="A20586" s="4"/>
    </row>
    <row r="20587" spans="1:1" x14ac:dyDescent="0.25">
      <c r="A20587" s="4"/>
    </row>
    <row r="20588" spans="1:1" x14ac:dyDescent="0.25">
      <c r="A20588" s="4"/>
    </row>
    <row r="20589" spans="1:1" x14ac:dyDescent="0.25">
      <c r="A20589" s="4"/>
    </row>
    <row r="20590" spans="1:1" x14ac:dyDescent="0.25">
      <c r="A20590" s="4"/>
    </row>
    <row r="20591" spans="1:1" x14ac:dyDescent="0.25">
      <c r="A20591" s="4"/>
    </row>
    <row r="20592" spans="1:1" x14ac:dyDescent="0.25">
      <c r="A20592" s="4"/>
    </row>
    <row r="20593" spans="1:1" x14ac:dyDescent="0.25">
      <c r="A20593" s="4"/>
    </row>
    <row r="20594" spans="1:1" x14ac:dyDescent="0.25">
      <c r="A20594" s="4"/>
    </row>
    <row r="20595" spans="1:1" x14ac:dyDescent="0.25">
      <c r="A20595" s="4"/>
    </row>
    <row r="20596" spans="1:1" x14ac:dyDescent="0.25">
      <c r="A20596" s="4"/>
    </row>
    <row r="20597" spans="1:1" x14ac:dyDescent="0.25">
      <c r="A20597" s="4"/>
    </row>
    <row r="20598" spans="1:1" x14ac:dyDescent="0.25">
      <c r="A20598" s="4"/>
    </row>
    <row r="20599" spans="1:1" x14ac:dyDescent="0.25">
      <c r="A20599" s="4"/>
    </row>
    <row r="20600" spans="1:1" x14ac:dyDescent="0.25">
      <c r="A20600" s="4"/>
    </row>
    <row r="20601" spans="1:1" x14ac:dyDescent="0.25">
      <c r="A20601" s="4"/>
    </row>
    <row r="20602" spans="1:1" x14ac:dyDescent="0.25">
      <c r="A20602" s="4"/>
    </row>
    <row r="20603" spans="1:1" x14ac:dyDescent="0.25">
      <c r="A20603" s="4"/>
    </row>
    <row r="20604" spans="1:1" x14ac:dyDescent="0.25">
      <c r="A20604" s="4"/>
    </row>
    <row r="20605" spans="1:1" x14ac:dyDescent="0.25">
      <c r="A20605" s="4"/>
    </row>
    <row r="20606" spans="1:1" x14ac:dyDescent="0.25">
      <c r="A20606" s="4"/>
    </row>
    <row r="20607" spans="1:1" x14ac:dyDescent="0.25">
      <c r="A20607" s="4"/>
    </row>
    <row r="20608" spans="1:1" x14ac:dyDescent="0.25">
      <c r="A20608" s="4"/>
    </row>
    <row r="20609" spans="1:1" x14ac:dyDescent="0.25">
      <c r="A20609" s="4"/>
    </row>
    <row r="20610" spans="1:1" x14ac:dyDescent="0.25">
      <c r="A20610" s="4"/>
    </row>
    <row r="20611" spans="1:1" x14ac:dyDescent="0.25">
      <c r="A20611" s="4"/>
    </row>
    <row r="20612" spans="1:1" x14ac:dyDescent="0.25">
      <c r="A20612" s="4"/>
    </row>
    <row r="20613" spans="1:1" x14ac:dyDescent="0.25">
      <c r="A20613" s="4"/>
    </row>
    <row r="20614" spans="1:1" x14ac:dyDescent="0.25">
      <c r="A20614" s="4"/>
    </row>
    <row r="20615" spans="1:1" x14ac:dyDescent="0.25">
      <c r="A20615" s="4"/>
    </row>
    <row r="20616" spans="1:1" x14ac:dyDescent="0.25">
      <c r="A20616" s="4"/>
    </row>
    <row r="20617" spans="1:1" x14ac:dyDescent="0.25">
      <c r="A20617" s="4"/>
    </row>
    <row r="20618" spans="1:1" x14ac:dyDescent="0.25">
      <c r="A20618" s="4"/>
    </row>
    <row r="20619" spans="1:1" x14ac:dyDescent="0.25">
      <c r="A20619" s="4"/>
    </row>
    <row r="20620" spans="1:1" x14ac:dyDescent="0.25">
      <c r="A20620" s="4"/>
    </row>
    <row r="20621" spans="1:1" x14ac:dyDescent="0.25">
      <c r="A20621" s="4"/>
    </row>
    <row r="20622" spans="1:1" x14ac:dyDescent="0.25">
      <c r="A20622" s="4"/>
    </row>
    <row r="20623" spans="1:1" x14ac:dyDescent="0.25">
      <c r="A20623" s="4"/>
    </row>
    <row r="20624" spans="1:1" x14ac:dyDescent="0.25">
      <c r="A20624" s="4"/>
    </row>
    <row r="20625" spans="1:1" x14ac:dyDescent="0.25">
      <c r="A20625" s="4"/>
    </row>
    <row r="20626" spans="1:1" x14ac:dyDescent="0.25">
      <c r="A20626" s="4"/>
    </row>
    <row r="20627" spans="1:1" x14ac:dyDescent="0.25">
      <c r="A20627" s="4"/>
    </row>
    <row r="20628" spans="1:1" x14ac:dyDescent="0.25">
      <c r="A20628" s="4"/>
    </row>
    <row r="20629" spans="1:1" x14ac:dyDescent="0.25">
      <c r="A20629" s="4"/>
    </row>
    <row r="20630" spans="1:1" x14ac:dyDescent="0.25">
      <c r="A20630" s="4"/>
    </row>
    <row r="20631" spans="1:1" x14ac:dyDescent="0.25">
      <c r="A20631" s="4"/>
    </row>
    <row r="20632" spans="1:1" x14ac:dyDescent="0.25">
      <c r="A20632" s="4"/>
    </row>
    <row r="20633" spans="1:1" x14ac:dyDescent="0.25">
      <c r="A20633" s="4"/>
    </row>
    <row r="20634" spans="1:1" x14ac:dyDescent="0.25">
      <c r="A20634" s="4"/>
    </row>
    <row r="20635" spans="1:1" x14ac:dyDescent="0.25">
      <c r="A20635" s="4"/>
    </row>
    <row r="20636" spans="1:1" x14ac:dyDescent="0.25">
      <c r="A20636" s="4"/>
    </row>
    <row r="20637" spans="1:1" x14ac:dyDescent="0.25">
      <c r="A20637" s="4"/>
    </row>
    <row r="20638" spans="1:1" x14ac:dyDescent="0.25">
      <c r="A20638" s="4"/>
    </row>
    <row r="20639" spans="1:1" x14ac:dyDescent="0.25">
      <c r="A20639" s="4"/>
    </row>
    <row r="20640" spans="1:1" x14ac:dyDescent="0.25">
      <c r="A20640" s="4"/>
    </row>
    <row r="20641" spans="1:1" x14ac:dyDescent="0.25">
      <c r="A20641" s="4"/>
    </row>
    <row r="20642" spans="1:1" x14ac:dyDescent="0.25">
      <c r="A20642" s="4"/>
    </row>
    <row r="20643" spans="1:1" x14ac:dyDescent="0.25">
      <c r="A20643" s="4"/>
    </row>
    <row r="20644" spans="1:1" x14ac:dyDescent="0.25">
      <c r="A20644" s="4"/>
    </row>
    <row r="20645" spans="1:1" x14ac:dyDescent="0.25">
      <c r="A20645" s="4"/>
    </row>
    <row r="20646" spans="1:1" x14ac:dyDescent="0.25">
      <c r="A20646" s="4"/>
    </row>
    <row r="20647" spans="1:1" x14ac:dyDescent="0.25">
      <c r="A20647" s="4"/>
    </row>
    <row r="20648" spans="1:1" x14ac:dyDescent="0.25">
      <c r="A20648" s="4"/>
    </row>
    <row r="20649" spans="1:1" x14ac:dyDescent="0.25">
      <c r="A20649" s="4"/>
    </row>
    <row r="20650" spans="1:1" x14ac:dyDescent="0.25">
      <c r="A20650" s="4"/>
    </row>
    <row r="20651" spans="1:1" x14ac:dyDescent="0.25">
      <c r="A20651" s="4"/>
    </row>
    <row r="20652" spans="1:1" x14ac:dyDescent="0.25">
      <c r="A20652" s="4"/>
    </row>
    <row r="20653" spans="1:1" x14ac:dyDescent="0.25">
      <c r="A20653" s="4"/>
    </row>
    <row r="20654" spans="1:1" x14ac:dyDescent="0.25">
      <c r="A20654" s="4"/>
    </row>
    <row r="20655" spans="1:1" x14ac:dyDescent="0.25">
      <c r="A20655" s="4"/>
    </row>
    <row r="20656" spans="1:1" x14ac:dyDescent="0.25">
      <c r="A20656" s="4"/>
    </row>
    <row r="20657" spans="1:1" x14ac:dyDescent="0.25">
      <c r="A20657" s="4"/>
    </row>
    <row r="20658" spans="1:1" x14ac:dyDescent="0.25">
      <c r="A20658" s="4"/>
    </row>
    <row r="20659" spans="1:1" x14ac:dyDescent="0.25">
      <c r="A20659" s="4"/>
    </row>
    <row r="20660" spans="1:1" x14ac:dyDescent="0.25">
      <c r="A20660" s="4"/>
    </row>
    <row r="20661" spans="1:1" x14ac:dyDescent="0.25">
      <c r="A20661" s="4"/>
    </row>
    <row r="20662" spans="1:1" x14ac:dyDescent="0.25">
      <c r="A20662" s="4"/>
    </row>
    <row r="20663" spans="1:1" x14ac:dyDescent="0.25">
      <c r="A20663" s="4"/>
    </row>
    <row r="20664" spans="1:1" x14ac:dyDescent="0.25">
      <c r="A20664" s="4"/>
    </row>
    <row r="20665" spans="1:1" x14ac:dyDescent="0.25">
      <c r="A20665" s="4"/>
    </row>
    <row r="20666" spans="1:1" x14ac:dyDescent="0.25">
      <c r="A20666" s="4"/>
    </row>
    <row r="20667" spans="1:1" x14ac:dyDescent="0.25">
      <c r="A20667" s="4"/>
    </row>
    <row r="20668" spans="1:1" x14ac:dyDescent="0.25">
      <c r="A20668" s="4"/>
    </row>
    <row r="20669" spans="1:1" x14ac:dyDescent="0.25">
      <c r="A20669" s="4"/>
    </row>
    <row r="20670" spans="1:1" x14ac:dyDescent="0.25">
      <c r="A20670" s="4"/>
    </row>
    <row r="20671" spans="1:1" x14ac:dyDescent="0.25">
      <c r="A20671" s="4"/>
    </row>
    <row r="20672" spans="1:1" x14ac:dyDescent="0.25">
      <c r="A20672" s="4"/>
    </row>
    <row r="20673" spans="1:1" x14ac:dyDescent="0.25">
      <c r="A20673" s="4"/>
    </row>
    <row r="20674" spans="1:1" x14ac:dyDescent="0.25">
      <c r="A20674" s="4"/>
    </row>
    <row r="20675" spans="1:1" x14ac:dyDescent="0.25">
      <c r="A20675" s="4"/>
    </row>
    <row r="20676" spans="1:1" x14ac:dyDescent="0.25">
      <c r="A20676" s="4"/>
    </row>
    <row r="20677" spans="1:1" x14ac:dyDescent="0.25">
      <c r="A20677" s="4"/>
    </row>
    <row r="20678" spans="1:1" x14ac:dyDescent="0.25">
      <c r="A20678" s="4"/>
    </row>
    <row r="20679" spans="1:1" x14ac:dyDescent="0.25">
      <c r="A20679" s="4"/>
    </row>
    <row r="20680" spans="1:1" x14ac:dyDescent="0.25">
      <c r="A20680" s="4"/>
    </row>
    <row r="20681" spans="1:1" x14ac:dyDescent="0.25">
      <c r="A20681" s="4"/>
    </row>
    <row r="20682" spans="1:1" x14ac:dyDescent="0.25">
      <c r="A20682" s="4"/>
    </row>
    <row r="20683" spans="1:1" x14ac:dyDescent="0.25">
      <c r="A20683" s="4"/>
    </row>
    <row r="20684" spans="1:1" x14ac:dyDescent="0.25">
      <c r="A20684" s="4"/>
    </row>
    <row r="20685" spans="1:1" x14ac:dyDescent="0.25">
      <c r="A20685" s="4"/>
    </row>
    <row r="20686" spans="1:1" x14ac:dyDescent="0.25">
      <c r="A20686" s="4"/>
    </row>
    <row r="20687" spans="1:1" x14ac:dyDescent="0.25">
      <c r="A20687" s="4"/>
    </row>
    <row r="20688" spans="1:1" x14ac:dyDescent="0.25">
      <c r="A20688" s="4"/>
    </row>
    <row r="20689" spans="1:1" x14ac:dyDescent="0.25">
      <c r="A20689" s="4"/>
    </row>
    <row r="20690" spans="1:1" x14ac:dyDescent="0.25">
      <c r="A20690" s="4"/>
    </row>
    <row r="20691" spans="1:1" x14ac:dyDescent="0.25">
      <c r="A20691" s="4"/>
    </row>
    <row r="20692" spans="1:1" x14ac:dyDescent="0.25">
      <c r="A20692" s="4"/>
    </row>
    <row r="20693" spans="1:1" x14ac:dyDescent="0.25">
      <c r="A20693" s="4"/>
    </row>
    <row r="20694" spans="1:1" x14ac:dyDescent="0.25">
      <c r="A20694" s="4"/>
    </row>
    <row r="20695" spans="1:1" x14ac:dyDescent="0.25">
      <c r="A20695" s="4"/>
    </row>
    <row r="20696" spans="1:1" x14ac:dyDescent="0.25">
      <c r="A20696" s="4"/>
    </row>
    <row r="20697" spans="1:1" x14ac:dyDescent="0.25">
      <c r="A20697" s="4"/>
    </row>
    <row r="20698" spans="1:1" x14ac:dyDescent="0.25">
      <c r="A20698" s="4"/>
    </row>
    <row r="20699" spans="1:1" x14ac:dyDescent="0.25">
      <c r="A20699" s="4"/>
    </row>
    <row r="20700" spans="1:1" x14ac:dyDescent="0.25">
      <c r="A20700" s="4"/>
    </row>
    <row r="20701" spans="1:1" x14ac:dyDescent="0.25">
      <c r="A20701" s="4"/>
    </row>
    <row r="20702" spans="1:1" x14ac:dyDescent="0.25">
      <c r="A20702" s="4"/>
    </row>
    <row r="20703" spans="1:1" x14ac:dyDescent="0.25">
      <c r="A20703" s="4"/>
    </row>
    <row r="20704" spans="1:1" x14ac:dyDescent="0.25">
      <c r="A20704" s="4"/>
    </row>
    <row r="20705" spans="1:1" x14ac:dyDescent="0.25">
      <c r="A20705" s="4"/>
    </row>
    <row r="20706" spans="1:1" x14ac:dyDescent="0.25">
      <c r="A20706" s="4"/>
    </row>
    <row r="20707" spans="1:1" x14ac:dyDescent="0.25">
      <c r="A20707" s="4"/>
    </row>
    <row r="20708" spans="1:1" x14ac:dyDescent="0.25">
      <c r="A20708" s="4"/>
    </row>
    <row r="20709" spans="1:1" x14ac:dyDescent="0.25">
      <c r="A20709" s="4"/>
    </row>
    <row r="20710" spans="1:1" x14ac:dyDescent="0.25">
      <c r="A20710" s="4"/>
    </row>
    <row r="20711" spans="1:1" x14ac:dyDescent="0.25">
      <c r="A20711" s="4"/>
    </row>
    <row r="20712" spans="1:1" x14ac:dyDescent="0.25">
      <c r="A20712" s="4"/>
    </row>
    <row r="20713" spans="1:1" x14ac:dyDescent="0.25">
      <c r="A20713" s="4"/>
    </row>
    <row r="20714" spans="1:1" x14ac:dyDescent="0.25">
      <c r="A20714" s="4"/>
    </row>
    <row r="20715" spans="1:1" x14ac:dyDescent="0.25">
      <c r="A20715" s="4"/>
    </row>
    <row r="20716" spans="1:1" x14ac:dyDescent="0.25">
      <c r="A20716" s="4"/>
    </row>
    <row r="20717" spans="1:1" x14ac:dyDescent="0.25">
      <c r="A20717" s="4"/>
    </row>
    <row r="20718" spans="1:1" x14ac:dyDescent="0.25">
      <c r="A20718" s="4"/>
    </row>
    <row r="20719" spans="1:1" x14ac:dyDescent="0.25">
      <c r="A20719" s="4"/>
    </row>
    <row r="20720" spans="1:1" x14ac:dyDescent="0.25">
      <c r="A20720" s="4"/>
    </row>
    <row r="20721" spans="1:1" x14ac:dyDescent="0.25">
      <c r="A20721" s="4"/>
    </row>
    <row r="20722" spans="1:1" x14ac:dyDescent="0.25">
      <c r="A20722" s="4"/>
    </row>
    <row r="20723" spans="1:1" x14ac:dyDescent="0.25">
      <c r="A20723" s="4"/>
    </row>
    <row r="20724" spans="1:1" x14ac:dyDescent="0.25">
      <c r="A20724" s="4"/>
    </row>
    <row r="20725" spans="1:1" x14ac:dyDescent="0.25">
      <c r="A20725" s="4"/>
    </row>
    <row r="20726" spans="1:1" x14ac:dyDescent="0.25">
      <c r="A20726" s="4"/>
    </row>
    <row r="20727" spans="1:1" x14ac:dyDescent="0.25">
      <c r="A20727" s="4"/>
    </row>
    <row r="20728" spans="1:1" x14ac:dyDescent="0.25">
      <c r="A20728" s="4"/>
    </row>
    <row r="20729" spans="1:1" x14ac:dyDescent="0.25">
      <c r="A20729" s="4"/>
    </row>
    <row r="20730" spans="1:1" x14ac:dyDescent="0.25">
      <c r="A20730" s="4"/>
    </row>
    <row r="20731" spans="1:1" x14ac:dyDescent="0.25">
      <c r="A20731" s="4"/>
    </row>
    <row r="20732" spans="1:1" x14ac:dyDescent="0.25">
      <c r="A20732" s="4"/>
    </row>
    <row r="20733" spans="1:1" x14ac:dyDescent="0.25">
      <c r="A20733" s="4"/>
    </row>
    <row r="20734" spans="1:1" x14ac:dyDescent="0.25">
      <c r="A20734" s="4"/>
    </row>
    <row r="20735" spans="1:1" x14ac:dyDescent="0.25">
      <c r="A20735" s="4"/>
    </row>
    <row r="20736" spans="1:1" x14ac:dyDescent="0.25">
      <c r="A20736" s="4"/>
    </row>
    <row r="20737" spans="1:1" x14ac:dyDescent="0.25">
      <c r="A20737" s="4"/>
    </row>
    <row r="20738" spans="1:1" x14ac:dyDescent="0.25">
      <c r="A20738" s="4"/>
    </row>
    <row r="20739" spans="1:1" x14ac:dyDescent="0.25">
      <c r="A20739" s="4"/>
    </row>
    <row r="20740" spans="1:1" x14ac:dyDescent="0.25">
      <c r="A20740" s="4"/>
    </row>
    <row r="20741" spans="1:1" x14ac:dyDescent="0.25">
      <c r="A20741" s="4"/>
    </row>
    <row r="20742" spans="1:1" x14ac:dyDescent="0.25">
      <c r="A20742" s="4"/>
    </row>
    <row r="20743" spans="1:1" x14ac:dyDescent="0.25">
      <c r="A20743" s="4"/>
    </row>
    <row r="20744" spans="1:1" x14ac:dyDescent="0.25">
      <c r="A20744" s="4"/>
    </row>
    <row r="20745" spans="1:1" x14ac:dyDescent="0.25">
      <c r="A20745" s="4"/>
    </row>
    <row r="20746" spans="1:1" x14ac:dyDescent="0.25">
      <c r="A20746" s="4"/>
    </row>
    <row r="20747" spans="1:1" x14ac:dyDescent="0.25">
      <c r="A20747" s="4"/>
    </row>
    <row r="20748" spans="1:1" x14ac:dyDescent="0.25">
      <c r="A20748" s="4"/>
    </row>
    <row r="20749" spans="1:1" x14ac:dyDescent="0.25">
      <c r="A20749" s="4"/>
    </row>
    <row r="20750" spans="1:1" x14ac:dyDescent="0.25">
      <c r="A20750" s="4"/>
    </row>
    <row r="20751" spans="1:1" x14ac:dyDescent="0.25">
      <c r="A20751" s="4"/>
    </row>
    <row r="20752" spans="1:1" x14ac:dyDescent="0.25">
      <c r="A20752" s="4"/>
    </row>
    <row r="20753" spans="1:1" x14ac:dyDescent="0.25">
      <c r="A20753" s="4"/>
    </row>
    <row r="20754" spans="1:1" x14ac:dyDescent="0.25">
      <c r="A20754" s="4"/>
    </row>
    <row r="20755" spans="1:1" x14ac:dyDescent="0.25">
      <c r="A20755" s="4"/>
    </row>
    <row r="20756" spans="1:1" x14ac:dyDescent="0.25">
      <c r="A20756" s="4"/>
    </row>
    <row r="20757" spans="1:1" x14ac:dyDescent="0.25">
      <c r="A20757" s="4"/>
    </row>
    <row r="20758" spans="1:1" x14ac:dyDescent="0.25">
      <c r="A20758" s="4"/>
    </row>
    <row r="20759" spans="1:1" x14ac:dyDescent="0.25">
      <c r="A20759" s="4"/>
    </row>
    <row r="20760" spans="1:1" x14ac:dyDescent="0.25">
      <c r="A20760" s="4"/>
    </row>
    <row r="20761" spans="1:1" x14ac:dyDescent="0.25">
      <c r="A20761" s="4"/>
    </row>
    <row r="20762" spans="1:1" x14ac:dyDescent="0.25">
      <c r="A20762" s="4"/>
    </row>
    <row r="20763" spans="1:1" x14ac:dyDescent="0.25">
      <c r="A20763" s="4"/>
    </row>
    <row r="20764" spans="1:1" x14ac:dyDescent="0.25">
      <c r="A20764" s="4"/>
    </row>
    <row r="20765" spans="1:1" x14ac:dyDescent="0.25">
      <c r="A20765" s="4"/>
    </row>
    <row r="20766" spans="1:1" x14ac:dyDescent="0.25">
      <c r="A20766" s="4"/>
    </row>
    <row r="20767" spans="1:1" x14ac:dyDescent="0.25">
      <c r="A20767" s="4"/>
    </row>
    <row r="20768" spans="1:1" x14ac:dyDescent="0.25">
      <c r="A20768" s="4"/>
    </row>
    <row r="20769" spans="1:1" x14ac:dyDescent="0.25">
      <c r="A20769" s="4"/>
    </row>
    <row r="20770" spans="1:1" x14ac:dyDescent="0.25">
      <c r="A20770" s="4"/>
    </row>
    <row r="20771" spans="1:1" x14ac:dyDescent="0.25">
      <c r="A20771" s="4"/>
    </row>
    <row r="20772" spans="1:1" x14ac:dyDescent="0.25">
      <c r="A20772" s="4"/>
    </row>
    <row r="20773" spans="1:1" x14ac:dyDescent="0.25">
      <c r="A20773" s="4"/>
    </row>
    <row r="20774" spans="1:1" x14ac:dyDescent="0.25">
      <c r="A20774" s="4"/>
    </row>
    <row r="20775" spans="1:1" x14ac:dyDescent="0.25">
      <c r="A20775" s="4"/>
    </row>
    <row r="20776" spans="1:1" x14ac:dyDescent="0.25">
      <c r="A20776" s="4"/>
    </row>
    <row r="20777" spans="1:1" x14ac:dyDescent="0.25">
      <c r="A20777" s="4"/>
    </row>
    <row r="20778" spans="1:1" x14ac:dyDescent="0.25">
      <c r="A20778" s="4"/>
    </row>
    <row r="20779" spans="1:1" x14ac:dyDescent="0.25">
      <c r="A20779" s="4"/>
    </row>
    <row r="20780" spans="1:1" x14ac:dyDescent="0.25">
      <c r="A20780" s="4"/>
    </row>
    <row r="20781" spans="1:1" x14ac:dyDescent="0.25">
      <c r="A20781" s="4"/>
    </row>
    <row r="20782" spans="1:1" x14ac:dyDescent="0.25">
      <c r="A20782" s="4"/>
    </row>
    <row r="20783" spans="1:1" x14ac:dyDescent="0.25">
      <c r="A20783" s="4"/>
    </row>
    <row r="20784" spans="1:1" x14ac:dyDescent="0.25">
      <c r="A20784" s="4"/>
    </row>
    <row r="20785" spans="1:1" x14ac:dyDescent="0.25">
      <c r="A20785" s="4"/>
    </row>
    <row r="20786" spans="1:1" x14ac:dyDescent="0.25">
      <c r="A20786" s="4"/>
    </row>
    <row r="20787" spans="1:1" x14ac:dyDescent="0.25">
      <c r="A20787" s="4"/>
    </row>
    <row r="20788" spans="1:1" x14ac:dyDescent="0.25">
      <c r="A20788" s="4"/>
    </row>
    <row r="20789" spans="1:1" x14ac:dyDescent="0.25">
      <c r="A20789" s="4"/>
    </row>
    <row r="20790" spans="1:1" x14ac:dyDescent="0.25">
      <c r="A20790" s="4"/>
    </row>
    <row r="20791" spans="1:1" x14ac:dyDescent="0.25">
      <c r="A20791" s="4"/>
    </row>
    <row r="20792" spans="1:1" x14ac:dyDescent="0.25">
      <c r="A20792" s="4"/>
    </row>
    <row r="20793" spans="1:1" x14ac:dyDescent="0.25">
      <c r="A20793" s="4"/>
    </row>
    <row r="20794" spans="1:1" x14ac:dyDescent="0.25">
      <c r="A20794" s="4"/>
    </row>
    <row r="20795" spans="1:1" x14ac:dyDescent="0.25">
      <c r="A20795" s="4"/>
    </row>
    <row r="20796" spans="1:1" x14ac:dyDescent="0.25">
      <c r="A20796" s="4"/>
    </row>
    <row r="20797" spans="1:1" x14ac:dyDescent="0.25">
      <c r="A20797" s="4"/>
    </row>
    <row r="20798" spans="1:1" x14ac:dyDescent="0.25">
      <c r="A20798" s="4"/>
    </row>
    <row r="20799" spans="1:1" x14ac:dyDescent="0.25">
      <c r="A20799" s="4"/>
    </row>
    <row r="20800" spans="1:1" x14ac:dyDescent="0.25">
      <c r="A20800" s="4"/>
    </row>
    <row r="20801" spans="1:1" x14ac:dyDescent="0.25">
      <c r="A20801" s="4"/>
    </row>
    <row r="20802" spans="1:1" x14ac:dyDescent="0.25">
      <c r="A20802" s="4"/>
    </row>
    <row r="20803" spans="1:1" x14ac:dyDescent="0.25">
      <c r="A20803" s="4"/>
    </row>
    <row r="20804" spans="1:1" x14ac:dyDescent="0.25">
      <c r="A20804" s="4"/>
    </row>
    <row r="20805" spans="1:1" x14ac:dyDescent="0.25">
      <c r="A20805" s="4"/>
    </row>
    <row r="20806" spans="1:1" x14ac:dyDescent="0.25">
      <c r="A20806" s="4"/>
    </row>
    <row r="20807" spans="1:1" x14ac:dyDescent="0.25">
      <c r="A20807" s="4"/>
    </row>
    <row r="20808" spans="1:1" x14ac:dyDescent="0.25">
      <c r="A20808" s="4"/>
    </row>
    <row r="20809" spans="1:1" x14ac:dyDescent="0.25">
      <c r="A20809" s="4"/>
    </row>
    <row r="20810" spans="1:1" x14ac:dyDescent="0.25">
      <c r="A20810" s="4"/>
    </row>
    <row r="20811" spans="1:1" x14ac:dyDescent="0.25">
      <c r="A20811" s="4"/>
    </row>
    <row r="20812" spans="1:1" x14ac:dyDescent="0.25">
      <c r="A20812" s="4"/>
    </row>
    <row r="20813" spans="1:1" x14ac:dyDescent="0.25">
      <c r="A20813" s="4"/>
    </row>
    <row r="20814" spans="1:1" x14ac:dyDescent="0.25">
      <c r="A20814" s="4"/>
    </row>
    <row r="20815" spans="1:1" x14ac:dyDescent="0.25">
      <c r="A20815" s="4"/>
    </row>
    <row r="20816" spans="1:1" x14ac:dyDescent="0.25">
      <c r="A20816" s="4"/>
    </row>
    <row r="20817" spans="1:1" x14ac:dyDescent="0.25">
      <c r="A20817" s="4"/>
    </row>
    <row r="20818" spans="1:1" x14ac:dyDescent="0.25">
      <c r="A20818" s="4"/>
    </row>
    <row r="20819" spans="1:1" x14ac:dyDescent="0.25">
      <c r="A20819" s="4"/>
    </row>
    <row r="20820" spans="1:1" x14ac:dyDescent="0.25">
      <c r="A20820" s="4"/>
    </row>
    <row r="20821" spans="1:1" x14ac:dyDescent="0.25">
      <c r="A20821" s="4"/>
    </row>
    <row r="20822" spans="1:1" x14ac:dyDescent="0.25">
      <c r="A20822" s="4"/>
    </row>
    <row r="20823" spans="1:1" x14ac:dyDescent="0.25">
      <c r="A20823" s="4"/>
    </row>
    <row r="20824" spans="1:1" x14ac:dyDescent="0.25">
      <c r="A20824" s="4"/>
    </row>
    <row r="20825" spans="1:1" x14ac:dyDescent="0.25">
      <c r="A20825" s="4"/>
    </row>
    <row r="20826" spans="1:1" x14ac:dyDescent="0.25">
      <c r="A20826" s="4"/>
    </row>
    <row r="20827" spans="1:1" x14ac:dyDescent="0.25">
      <c r="A20827" s="4"/>
    </row>
    <row r="20828" spans="1:1" x14ac:dyDescent="0.25">
      <c r="A20828" s="4"/>
    </row>
    <row r="20829" spans="1:1" x14ac:dyDescent="0.25">
      <c r="A20829" s="4"/>
    </row>
    <row r="20830" spans="1:1" x14ac:dyDescent="0.25">
      <c r="A20830" s="4"/>
    </row>
    <row r="20831" spans="1:1" x14ac:dyDescent="0.25">
      <c r="A20831" s="4"/>
    </row>
    <row r="20832" spans="1:1" x14ac:dyDescent="0.25">
      <c r="A20832" s="4"/>
    </row>
    <row r="20833" spans="1:1" x14ac:dyDescent="0.25">
      <c r="A20833" s="4"/>
    </row>
    <row r="20834" spans="1:1" x14ac:dyDescent="0.25">
      <c r="A20834" s="4"/>
    </row>
    <row r="20835" spans="1:1" x14ac:dyDescent="0.25">
      <c r="A20835" s="4"/>
    </row>
    <row r="20836" spans="1:1" x14ac:dyDescent="0.25">
      <c r="A20836" s="4"/>
    </row>
    <row r="20837" spans="1:1" x14ac:dyDescent="0.25">
      <c r="A20837" s="4"/>
    </row>
    <row r="20838" spans="1:1" x14ac:dyDescent="0.25">
      <c r="A20838" s="4"/>
    </row>
    <row r="20839" spans="1:1" x14ac:dyDescent="0.25">
      <c r="A20839" s="4"/>
    </row>
    <row r="20840" spans="1:1" x14ac:dyDescent="0.25">
      <c r="A20840" s="4"/>
    </row>
    <row r="20841" spans="1:1" x14ac:dyDescent="0.25">
      <c r="A20841" s="4"/>
    </row>
    <row r="20842" spans="1:1" x14ac:dyDescent="0.25">
      <c r="A20842" s="4"/>
    </row>
    <row r="20843" spans="1:1" x14ac:dyDescent="0.25">
      <c r="A20843" s="4"/>
    </row>
    <row r="20844" spans="1:1" x14ac:dyDescent="0.25">
      <c r="A20844" s="4"/>
    </row>
    <row r="20845" spans="1:1" x14ac:dyDescent="0.25">
      <c r="A20845" s="4"/>
    </row>
    <row r="20846" spans="1:1" x14ac:dyDescent="0.25">
      <c r="A20846" s="4"/>
    </row>
    <row r="20847" spans="1:1" x14ac:dyDescent="0.25">
      <c r="A20847" s="4"/>
    </row>
    <row r="20848" spans="1:1" x14ac:dyDescent="0.25">
      <c r="A20848" s="4"/>
    </row>
    <row r="20849" spans="1:1" x14ac:dyDescent="0.25">
      <c r="A20849" s="4"/>
    </row>
    <row r="20850" spans="1:1" x14ac:dyDescent="0.25">
      <c r="A20850" s="4"/>
    </row>
    <row r="20851" spans="1:1" x14ac:dyDescent="0.25">
      <c r="A20851" s="4"/>
    </row>
    <row r="20852" spans="1:1" x14ac:dyDescent="0.25">
      <c r="A20852" s="4"/>
    </row>
    <row r="20853" spans="1:1" x14ac:dyDescent="0.25">
      <c r="A20853" s="4"/>
    </row>
    <row r="20854" spans="1:1" x14ac:dyDescent="0.25">
      <c r="A20854" s="4"/>
    </row>
    <row r="20855" spans="1:1" x14ac:dyDescent="0.25">
      <c r="A20855" s="4"/>
    </row>
    <row r="20856" spans="1:1" x14ac:dyDescent="0.25">
      <c r="A20856" s="4"/>
    </row>
    <row r="20857" spans="1:1" x14ac:dyDescent="0.25">
      <c r="A20857" s="4"/>
    </row>
    <row r="20858" spans="1:1" x14ac:dyDescent="0.25">
      <c r="A20858" s="4"/>
    </row>
    <row r="20859" spans="1:1" x14ac:dyDescent="0.25">
      <c r="A20859" s="4"/>
    </row>
    <row r="20860" spans="1:1" x14ac:dyDescent="0.25">
      <c r="A20860" s="4"/>
    </row>
    <row r="20861" spans="1:1" x14ac:dyDescent="0.25">
      <c r="A20861" s="4"/>
    </row>
    <row r="20862" spans="1:1" x14ac:dyDescent="0.25">
      <c r="A20862" s="4"/>
    </row>
    <row r="20863" spans="1:1" x14ac:dyDescent="0.25">
      <c r="A20863" s="4"/>
    </row>
    <row r="20864" spans="1:1" x14ac:dyDescent="0.25">
      <c r="A20864" s="4"/>
    </row>
    <row r="20865" spans="1:1" x14ac:dyDescent="0.25">
      <c r="A20865" s="4"/>
    </row>
    <row r="20866" spans="1:1" x14ac:dyDescent="0.25">
      <c r="A20866" s="4"/>
    </row>
    <row r="20867" spans="1:1" x14ac:dyDescent="0.25">
      <c r="A20867" s="4"/>
    </row>
    <row r="20868" spans="1:1" x14ac:dyDescent="0.25">
      <c r="A20868" s="4"/>
    </row>
    <row r="20869" spans="1:1" x14ac:dyDescent="0.25">
      <c r="A20869" s="4"/>
    </row>
    <row r="20870" spans="1:1" x14ac:dyDescent="0.25">
      <c r="A20870" s="4"/>
    </row>
    <row r="20871" spans="1:1" x14ac:dyDescent="0.25">
      <c r="A20871" s="4"/>
    </row>
    <row r="20872" spans="1:1" x14ac:dyDescent="0.25">
      <c r="A20872" s="4"/>
    </row>
    <row r="20873" spans="1:1" x14ac:dyDescent="0.25">
      <c r="A20873" s="4"/>
    </row>
    <row r="20874" spans="1:1" x14ac:dyDescent="0.25">
      <c r="A20874" s="4"/>
    </row>
    <row r="20875" spans="1:1" x14ac:dyDescent="0.25">
      <c r="A20875" s="4"/>
    </row>
    <row r="20876" spans="1:1" x14ac:dyDescent="0.25">
      <c r="A20876" s="4"/>
    </row>
    <row r="20877" spans="1:1" x14ac:dyDescent="0.25">
      <c r="A20877" s="4"/>
    </row>
    <row r="20878" spans="1:1" x14ac:dyDescent="0.25">
      <c r="A20878" s="4"/>
    </row>
    <row r="20879" spans="1:1" x14ac:dyDescent="0.25">
      <c r="A20879" s="4"/>
    </row>
    <row r="20880" spans="1:1" x14ac:dyDescent="0.25">
      <c r="A20880" s="4"/>
    </row>
    <row r="20881" spans="1:1" x14ac:dyDescent="0.25">
      <c r="A20881" s="4"/>
    </row>
    <row r="20882" spans="1:1" x14ac:dyDescent="0.25">
      <c r="A20882" s="4"/>
    </row>
    <row r="20883" spans="1:1" x14ac:dyDescent="0.25">
      <c r="A20883" s="4"/>
    </row>
    <row r="20884" spans="1:1" x14ac:dyDescent="0.25">
      <c r="A20884" s="4"/>
    </row>
    <row r="20885" spans="1:1" x14ac:dyDescent="0.25">
      <c r="A20885" s="4"/>
    </row>
    <row r="20886" spans="1:1" x14ac:dyDescent="0.25">
      <c r="A20886" s="4"/>
    </row>
    <row r="20887" spans="1:1" x14ac:dyDescent="0.25">
      <c r="A20887" s="4"/>
    </row>
    <row r="20888" spans="1:1" x14ac:dyDescent="0.25">
      <c r="A20888" s="4"/>
    </row>
    <row r="20889" spans="1:1" x14ac:dyDescent="0.25">
      <c r="A20889" s="4"/>
    </row>
    <row r="20890" spans="1:1" x14ac:dyDescent="0.25">
      <c r="A20890" s="4"/>
    </row>
    <row r="20891" spans="1:1" x14ac:dyDescent="0.25">
      <c r="A20891" s="4"/>
    </row>
    <row r="20892" spans="1:1" x14ac:dyDescent="0.25">
      <c r="A20892" s="4"/>
    </row>
    <row r="20893" spans="1:1" x14ac:dyDescent="0.25">
      <c r="A20893" s="4"/>
    </row>
    <row r="20894" spans="1:1" x14ac:dyDescent="0.25">
      <c r="A20894" s="4"/>
    </row>
    <row r="20895" spans="1:1" x14ac:dyDescent="0.25">
      <c r="A20895" s="4"/>
    </row>
    <row r="20896" spans="1:1" x14ac:dyDescent="0.25">
      <c r="A20896" s="4"/>
    </row>
    <row r="20897" spans="1:1" x14ac:dyDescent="0.25">
      <c r="A20897" s="4"/>
    </row>
    <row r="20898" spans="1:1" x14ac:dyDescent="0.25">
      <c r="A20898" s="4"/>
    </row>
    <row r="20899" spans="1:1" x14ac:dyDescent="0.25">
      <c r="A20899" s="4"/>
    </row>
    <row r="20900" spans="1:1" x14ac:dyDescent="0.25">
      <c r="A20900" s="4"/>
    </row>
    <row r="20901" spans="1:1" x14ac:dyDescent="0.25">
      <c r="A20901" s="4"/>
    </row>
    <row r="20902" spans="1:1" x14ac:dyDescent="0.25">
      <c r="A20902" s="4"/>
    </row>
    <row r="20903" spans="1:1" x14ac:dyDescent="0.25">
      <c r="A20903" s="4"/>
    </row>
    <row r="20904" spans="1:1" x14ac:dyDescent="0.25">
      <c r="A20904" s="4"/>
    </row>
    <row r="20905" spans="1:1" x14ac:dyDescent="0.25">
      <c r="A20905" s="4"/>
    </row>
    <row r="20906" spans="1:1" x14ac:dyDescent="0.25">
      <c r="A20906" s="4"/>
    </row>
    <row r="20907" spans="1:1" x14ac:dyDescent="0.25">
      <c r="A20907" s="4"/>
    </row>
    <row r="20908" spans="1:1" x14ac:dyDescent="0.25">
      <c r="A20908" s="4"/>
    </row>
    <row r="20909" spans="1:1" x14ac:dyDescent="0.25">
      <c r="A20909" s="4"/>
    </row>
    <row r="20910" spans="1:1" x14ac:dyDescent="0.25">
      <c r="A20910" s="4"/>
    </row>
    <row r="20911" spans="1:1" x14ac:dyDescent="0.25">
      <c r="A20911" s="4"/>
    </row>
    <row r="20912" spans="1:1" x14ac:dyDescent="0.25">
      <c r="A20912" s="4"/>
    </row>
    <row r="20913" spans="1:1" x14ac:dyDescent="0.25">
      <c r="A20913" s="4"/>
    </row>
    <row r="20914" spans="1:1" x14ac:dyDescent="0.25">
      <c r="A20914" s="4"/>
    </row>
    <row r="20915" spans="1:1" x14ac:dyDescent="0.25">
      <c r="A20915" s="4"/>
    </row>
    <row r="20916" spans="1:1" x14ac:dyDescent="0.25">
      <c r="A20916" s="4"/>
    </row>
    <row r="20917" spans="1:1" x14ac:dyDescent="0.25">
      <c r="A20917" s="4"/>
    </row>
    <row r="20918" spans="1:1" x14ac:dyDescent="0.25">
      <c r="A20918" s="4"/>
    </row>
    <row r="20919" spans="1:1" x14ac:dyDescent="0.25">
      <c r="A20919" s="4"/>
    </row>
    <row r="20920" spans="1:1" x14ac:dyDescent="0.25">
      <c r="A20920" s="4"/>
    </row>
    <row r="20921" spans="1:1" x14ac:dyDescent="0.25">
      <c r="A20921" s="4"/>
    </row>
    <row r="20922" spans="1:1" x14ac:dyDescent="0.25">
      <c r="A20922" s="4"/>
    </row>
    <row r="20923" spans="1:1" x14ac:dyDescent="0.25">
      <c r="A20923" s="4"/>
    </row>
    <row r="20924" spans="1:1" x14ac:dyDescent="0.25">
      <c r="A20924" s="4"/>
    </row>
    <row r="20925" spans="1:1" x14ac:dyDescent="0.25">
      <c r="A20925" s="4"/>
    </row>
    <row r="20926" spans="1:1" x14ac:dyDescent="0.25">
      <c r="A20926" s="4"/>
    </row>
    <row r="20927" spans="1:1" x14ac:dyDescent="0.25">
      <c r="A20927" s="4"/>
    </row>
    <row r="20928" spans="1:1" x14ac:dyDescent="0.25">
      <c r="A20928" s="4"/>
    </row>
    <row r="20929" spans="1:1" x14ac:dyDescent="0.25">
      <c r="A20929" s="4"/>
    </row>
    <row r="20930" spans="1:1" x14ac:dyDescent="0.25">
      <c r="A20930" s="4"/>
    </row>
    <row r="20931" spans="1:1" x14ac:dyDescent="0.25">
      <c r="A20931" s="4"/>
    </row>
    <row r="20932" spans="1:1" x14ac:dyDescent="0.25">
      <c r="A20932" s="4"/>
    </row>
    <row r="20933" spans="1:1" x14ac:dyDescent="0.25">
      <c r="A20933" s="4"/>
    </row>
    <row r="20934" spans="1:1" x14ac:dyDescent="0.25">
      <c r="A20934" s="4"/>
    </row>
    <row r="20935" spans="1:1" x14ac:dyDescent="0.25">
      <c r="A20935" s="4"/>
    </row>
    <row r="20936" spans="1:1" x14ac:dyDescent="0.25">
      <c r="A20936" s="4"/>
    </row>
    <row r="20937" spans="1:1" x14ac:dyDescent="0.25">
      <c r="A20937" s="4"/>
    </row>
    <row r="20938" spans="1:1" x14ac:dyDescent="0.25">
      <c r="A20938" s="4"/>
    </row>
    <row r="20939" spans="1:1" x14ac:dyDescent="0.25">
      <c r="A20939" s="4"/>
    </row>
    <row r="20940" spans="1:1" x14ac:dyDescent="0.25">
      <c r="A20940" s="4"/>
    </row>
    <row r="20941" spans="1:1" x14ac:dyDescent="0.25">
      <c r="A20941" s="4"/>
    </row>
    <row r="20942" spans="1:1" x14ac:dyDescent="0.25">
      <c r="A20942" s="4"/>
    </row>
    <row r="20943" spans="1:1" x14ac:dyDescent="0.25">
      <c r="A20943" s="4"/>
    </row>
    <row r="20944" spans="1:1" x14ac:dyDescent="0.25">
      <c r="A20944" s="4"/>
    </row>
    <row r="20945" spans="1:1" x14ac:dyDescent="0.25">
      <c r="A20945" s="4"/>
    </row>
    <row r="20946" spans="1:1" x14ac:dyDescent="0.25">
      <c r="A20946" s="4"/>
    </row>
    <row r="20947" spans="1:1" x14ac:dyDescent="0.25">
      <c r="A20947" s="4"/>
    </row>
    <row r="20948" spans="1:1" x14ac:dyDescent="0.25">
      <c r="A20948" s="4"/>
    </row>
    <row r="20949" spans="1:1" x14ac:dyDescent="0.25">
      <c r="A20949" s="4"/>
    </row>
    <row r="20950" spans="1:1" x14ac:dyDescent="0.25">
      <c r="A20950" s="4"/>
    </row>
    <row r="20951" spans="1:1" x14ac:dyDescent="0.25">
      <c r="A20951" s="4"/>
    </row>
    <row r="20952" spans="1:1" x14ac:dyDescent="0.25">
      <c r="A20952" s="4"/>
    </row>
    <row r="20953" spans="1:1" x14ac:dyDescent="0.25">
      <c r="A20953" s="4"/>
    </row>
    <row r="20954" spans="1:1" x14ac:dyDescent="0.25">
      <c r="A20954" s="4"/>
    </row>
    <row r="20955" spans="1:1" x14ac:dyDescent="0.25">
      <c r="A20955" s="4"/>
    </row>
    <row r="20956" spans="1:1" x14ac:dyDescent="0.25">
      <c r="A20956" s="4"/>
    </row>
    <row r="20957" spans="1:1" x14ac:dyDescent="0.25">
      <c r="A20957" s="4"/>
    </row>
    <row r="20958" spans="1:1" x14ac:dyDescent="0.25">
      <c r="A20958" s="4"/>
    </row>
    <row r="20959" spans="1:1" x14ac:dyDescent="0.25">
      <c r="A20959" s="4"/>
    </row>
    <row r="20960" spans="1:1" x14ac:dyDescent="0.25">
      <c r="A20960" s="4"/>
    </row>
    <row r="20961" spans="1:1" x14ac:dyDescent="0.25">
      <c r="A20961" s="4"/>
    </row>
    <row r="20962" spans="1:1" x14ac:dyDescent="0.25">
      <c r="A20962" s="4"/>
    </row>
    <row r="20963" spans="1:1" x14ac:dyDescent="0.25">
      <c r="A20963" s="4"/>
    </row>
    <row r="20964" spans="1:1" x14ac:dyDescent="0.25">
      <c r="A20964" s="4"/>
    </row>
    <row r="20965" spans="1:1" x14ac:dyDescent="0.25">
      <c r="A20965" s="4"/>
    </row>
    <row r="20966" spans="1:1" x14ac:dyDescent="0.25">
      <c r="A20966" s="4"/>
    </row>
    <row r="20967" spans="1:1" x14ac:dyDescent="0.25">
      <c r="A20967" s="4"/>
    </row>
    <row r="20968" spans="1:1" x14ac:dyDescent="0.25">
      <c r="A20968" s="4"/>
    </row>
    <row r="20969" spans="1:1" x14ac:dyDescent="0.25">
      <c r="A20969" s="4"/>
    </row>
    <row r="20970" spans="1:1" x14ac:dyDescent="0.25">
      <c r="A20970" s="4"/>
    </row>
    <row r="20971" spans="1:1" x14ac:dyDescent="0.25">
      <c r="A20971" s="4"/>
    </row>
    <row r="20972" spans="1:1" x14ac:dyDescent="0.25">
      <c r="A20972" s="4"/>
    </row>
    <row r="20973" spans="1:1" x14ac:dyDescent="0.25">
      <c r="A20973" s="4"/>
    </row>
    <row r="20974" spans="1:1" x14ac:dyDescent="0.25">
      <c r="A20974" s="4"/>
    </row>
    <row r="20975" spans="1:1" x14ac:dyDescent="0.25">
      <c r="A20975" s="4"/>
    </row>
    <row r="20976" spans="1:1" x14ac:dyDescent="0.25">
      <c r="A20976" s="4"/>
    </row>
    <row r="20977" spans="1:1" x14ac:dyDescent="0.25">
      <c r="A20977" s="4"/>
    </row>
    <row r="20978" spans="1:1" x14ac:dyDescent="0.25">
      <c r="A20978" s="4"/>
    </row>
    <row r="20979" spans="1:1" x14ac:dyDescent="0.25">
      <c r="A20979" s="4"/>
    </row>
    <row r="20980" spans="1:1" x14ac:dyDescent="0.25">
      <c r="A20980" s="4"/>
    </row>
    <row r="20981" spans="1:1" x14ac:dyDescent="0.25">
      <c r="A20981" s="4"/>
    </row>
    <row r="20982" spans="1:1" x14ac:dyDescent="0.25">
      <c r="A20982" s="4"/>
    </row>
    <row r="20983" spans="1:1" x14ac:dyDescent="0.25">
      <c r="A20983" s="4"/>
    </row>
    <row r="20984" spans="1:1" x14ac:dyDescent="0.25">
      <c r="A20984" s="4"/>
    </row>
    <row r="20985" spans="1:1" x14ac:dyDescent="0.25">
      <c r="A20985" s="4"/>
    </row>
    <row r="20986" spans="1:1" x14ac:dyDescent="0.25">
      <c r="A20986" s="4"/>
    </row>
    <row r="20987" spans="1:1" x14ac:dyDescent="0.25">
      <c r="A20987" s="4"/>
    </row>
    <row r="20988" spans="1:1" x14ac:dyDescent="0.25">
      <c r="A20988" s="4"/>
    </row>
    <row r="20989" spans="1:1" x14ac:dyDescent="0.25">
      <c r="A20989" s="4"/>
    </row>
    <row r="20990" spans="1:1" x14ac:dyDescent="0.25">
      <c r="A20990" s="4"/>
    </row>
    <row r="20991" spans="1:1" x14ac:dyDescent="0.25">
      <c r="A20991" s="4"/>
    </row>
    <row r="20992" spans="1:1" x14ac:dyDescent="0.25">
      <c r="A20992" s="4"/>
    </row>
    <row r="20993" spans="1:1" x14ac:dyDescent="0.25">
      <c r="A20993" s="4"/>
    </row>
    <row r="20994" spans="1:1" x14ac:dyDescent="0.25">
      <c r="A20994" s="4"/>
    </row>
    <row r="20995" spans="1:1" x14ac:dyDescent="0.25">
      <c r="A20995" s="4"/>
    </row>
    <row r="20996" spans="1:1" x14ac:dyDescent="0.25">
      <c r="A20996" s="4"/>
    </row>
    <row r="20997" spans="1:1" x14ac:dyDescent="0.25">
      <c r="A20997" s="4"/>
    </row>
    <row r="20998" spans="1:1" x14ac:dyDescent="0.25">
      <c r="A20998" s="4"/>
    </row>
    <row r="20999" spans="1:1" x14ac:dyDescent="0.25">
      <c r="A20999" s="4"/>
    </row>
    <row r="21000" spans="1:1" x14ac:dyDescent="0.25">
      <c r="A21000" s="4"/>
    </row>
    <row r="21001" spans="1:1" x14ac:dyDescent="0.25">
      <c r="A21001" s="4"/>
    </row>
    <row r="21002" spans="1:1" x14ac:dyDescent="0.25">
      <c r="A21002" s="4"/>
    </row>
    <row r="21003" spans="1:1" x14ac:dyDescent="0.25">
      <c r="A21003" s="4"/>
    </row>
    <row r="21004" spans="1:1" x14ac:dyDescent="0.25">
      <c r="A21004" s="4"/>
    </row>
    <row r="21005" spans="1:1" x14ac:dyDescent="0.25">
      <c r="A21005" s="4"/>
    </row>
    <row r="21006" spans="1:1" x14ac:dyDescent="0.25">
      <c r="A21006" s="4"/>
    </row>
    <row r="21007" spans="1:1" x14ac:dyDescent="0.25">
      <c r="A21007" s="4"/>
    </row>
    <row r="21008" spans="1:1" x14ac:dyDescent="0.25">
      <c r="A21008" s="4"/>
    </row>
    <row r="21009" spans="1:1" x14ac:dyDescent="0.25">
      <c r="A21009" s="4"/>
    </row>
    <row r="21010" spans="1:1" x14ac:dyDescent="0.25">
      <c r="A21010" s="4"/>
    </row>
    <row r="21011" spans="1:1" x14ac:dyDescent="0.25">
      <c r="A21011" s="4"/>
    </row>
    <row r="21012" spans="1:1" x14ac:dyDescent="0.25">
      <c r="A21012" s="4"/>
    </row>
    <row r="21013" spans="1:1" x14ac:dyDescent="0.25">
      <c r="A21013" s="4"/>
    </row>
    <row r="21014" spans="1:1" x14ac:dyDescent="0.25">
      <c r="A21014" s="4"/>
    </row>
    <row r="21015" spans="1:1" x14ac:dyDescent="0.25">
      <c r="A21015" s="4"/>
    </row>
    <row r="21016" spans="1:1" x14ac:dyDescent="0.25">
      <c r="A21016" s="4"/>
    </row>
    <row r="21017" spans="1:1" x14ac:dyDescent="0.25">
      <c r="A21017" s="4"/>
    </row>
    <row r="21018" spans="1:1" x14ac:dyDescent="0.25">
      <c r="A21018" s="4"/>
    </row>
    <row r="21019" spans="1:1" x14ac:dyDescent="0.25">
      <c r="A21019" s="4"/>
    </row>
    <row r="21020" spans="1:1" x14ac:dyDescent="0.25">
      <c r="A21020" s="4"/>
    </row>
    <row r="21021" spans="1:1" x14ac:dyDescent="0.25">
      <c r="A21021" s="4"/>
    </row>
    <row r="21022" spans="1:1" x14ac:dyDescent="0.25">
      <c r="A21022" s="4"/>
    </row>
    <row r="21023" spans="1:1" x14ac:dyDescent="0.25">
      <c r="A21023" s="4"/>
    </row>
    <row r="21024" spans="1:1" x14ac:dyDescent="0.25">
      <c r="A21024" s="4"/>
    </row>
    <row r="21025" spans="1:1" x14ac:dyDescent="0.25">
      <c r="A21025" s="4"/>
    </row>
    <row r="21026" spans="1:1" x14ac:dyDescent="0.25">
      <c r="A21026" s="4"/>
    </row>
    <row r="21027" spans="1:1" x14ac:dyDescent="0.25">
      <c r="A21027" s="4"/>
    </row>
    <row r="21028" spans="1:1" x14ac:dyDescent="0.25">
      <c r="A21028" s="4"/>
    </row>
    <row r="21029" spans="1:1" x14ac:dyDescent="0.25">
      <c r="A21029" s="4"/>
    </row>
    <row r="21030" spans="1:1" x14ac:dyDescent="0.25">
      <c r="A21030" s="4"/>
    </row>
    <row r="21031" spans="1:1" x14ac:dyDescent="0.25">
      <c r="A21031" s="4"/>
    </row>
    <row r="21032" spans="1:1" x14ac:dyDescent="0.25">
      <c r="A21032" s="4"/>
    </row>
    <row r="21033" spans="1:1" x14ac:dyDescent="0.25">
      <c r="A21033" s="4"/>
    </row>
    <row r="21034" spans="1:1" x14ac:dyDescent="0.25">
      <c r="A21034" s="4"/>
    </row>
    <row r="21035" spans="1:1" x14ac:dyDescent="0.25">
      <c r="A21035" s="4"/>
    </row>
    <row r="21036" spans="1:1" x14ac:dyDescent="0.25">
      <c r="A21036" s="4"/>
    </row>
    <row r="21037" spans="1:1" x14ac:dyDescent="0.25">
      <c r="A21037" s="4"/>
    </row>
    <row r="21038" spans="1:1" x14ac:dyDescent="0.25">
      <c r="A21038" s="4"/>
    </row>
    <row r="21039" spans="1:1" x14ac:dyDescent="0.25">
      <c r="A21039" s="4"/>
    </row>
    <row r="21040" spans="1:1" x14ac:dyDescent="0.25">
      <c r="A21040" s="4"/>
    </row>
    <row r="21041" spans="1:1" x14ac:dyDescent="0.25">
      <c r="A21041" s="4"/>
    </row>
    <row r="21042" spans="1:1" x14ac:dyDescent="0.25">
      <c r="A21042" s="4"/>
    </row>
    <row r="21043" spans="1:1" x14ac:dyDescent="0.25">
      <c r="A21043" s="4"/>
    </row>
    <row r="21044" spans="1:1" x14ac:dyDescent="0.25">
      <c r="A21044" s="4"/>
    </row>
    <row r="21045" spans="1:1" x14ac:dyDescent="0.25">
      <c r="A21045" s="4"/>
    </row>
    <row r="21046" spans="1:1" x14ac:dyDescent="0.25">
      <c r="A21046" s="4"/>
    </row>
    <row r="21047" spans="1:1" x14ac:dyDescent="0.25">
      <c r="A21047" s="4"/>
    </row>
    <row r="21048" spans="1:1" x14ac:dyDescent="0.25">
      <c r="A21048" s="4"/>
    </row>
    <row r="21049" spans="1:1" x14ac:dyDescent="0.25">
      <c r="A21049" s="4"/>
    </row>
    <row r="21050" spans="1:1" x14ac:dyDescent="0.25">
      <c r="A21050" s="4"/>
    </row>
    <row r="21051" spans="1:1" x14ac:dyDescent="0.25">
      <c r="A21051" s="4"/>
    </row>
    <row r="21052" spans="1:1" x14ac:dyDescent="0.25">
      <c r="A21052" s="4"/>
    </row>
    <row r="21053" spans="1:1" x14ac:dyDescent="0.25">
      <c r="A21053" s="4"/>
    </row>
    <row r="21054" spans="1:1" x14ac:dyDescent="0.25">
      <c r="A21054" s="4"/>
    </row>
    <row r="21055" spans="1:1" x14ac:dyDescent="0.25">
      <c r="A21055" s="4"/>
    </row>
    <row r="21056" spans="1:1" x14ac:dyDescent="0.25">
      <c r="A21056" s="4"/>
    </row>
    <row r="21057" spans="1:1" x14ac:dyDescent="0.25">
      <c r="A21057" s="4"/>
    </row>
    <row r="21058" spans="1:1" x14ac:dyDescent="0.25">
      <c r="A21058" s="4"/>
    </row>
    <row r="21059" spans="1:1" x14ac:dyDescent="0.25">
      <c r="A21059" s="4"/>
    </row>
    <row r="21060" spans="1:1" x14ac:dyDescent="0.25">
      <c r="A21060" s="4"/>
    </row>
    <row r="21061" spans="1:1" x14ac:dyDescent="0.25">
      <c r="A21061" s="4"/>
    </row>
    <row r="21062" spans="1:1" x14ac:dyDescent="0.25">
      <c r="A21062" s="4"/>
    </row>
    <row r="21063" spans="1:1" x14ac:dyDescent="0.25">
      <c r="A21063" s="4"/>
    </row>
    <row r="21064" spans="1:1" x14ac:dyDescent="0.25">
      <c r="A21064" s="4"/>
    </row>
    <row r="21065" spans="1:1" x14ac:dyDescent="0.25">
      <c r="A21065" s="4"/>
    </row>
    <row r="21066" spans="1:1" x14ac:dyDescent="0.25">
      <c r="A21066" s="4"/>
    </row>
    <row r="21067" spans="1:1" x14ac:dyDescent="0.25">
      <c r="A21067" s="4"/>
    </row>
    <row r="21068" spans="1:1" x14ac:dyDescent="0.25">
      <c r="A21068" s="4"/>
    </row>
    <row r="21069" spans="1:1" x14ac:dyDescent="0.25">
      <c r="A21069" s="4"/>
    </row>
    <row r="21070" spans="1:1" x14ac:dyDescent="0.25">
      <c r="A21070" s="4"/>
    </row>
    <row r="21071" spans="1:1" x14ac:dyDescent="0.25">
      <c r="A21071" s="4"/>
    </row>
    <row r="21072" spans="1:1" x14ac:dyDescent="0.25">
      <c r="A21072" s="4"/>
    </row>
    <row r="21073" spans="1:1" x14ac:dyDescent="0.25">
      <c r="A21073" s="4"/>
    </row>
    <row r="21074" spans="1:1" x14ac:dyDescent="0.25">
      <c r="A21074" s="4"/>
    </row>
    <row r="21075" spans="1:1" x14ac:dyDescent="0.25">
      <c r="A21075" s="4"/>
    </row>
    <row r="21076" spans="1:1" x14ac:dyDescent="0.25">
      <c r="A21076" s="4"/>
    </row>
    <row r="21077" spans="1:1" x14ac:dyDescent="0.25">
      <c r="A21077" s="4"/>
    </row>
    <row r="21078" spans="1:1" x14ac:dyDescent="0.25">
      <c r="A21078" s="4"/>
    </row>
    <row r="21079" spans="1:1" x14ac:dyDescent="0.25">
      <c r="A21079" s="4"/>
    </row>
    <row r="21080" spans="1:1" x14ac:dyDescent="0.25">
      <c r="A21080" s="4"/>
    </row>
    <row r="21081" spans="1:1" x14ac:dyDescent="0.25">
      <c r="A21081" s="4"/>
    </row>
    <row r="21082" spans="1:1" x14ac:dyDescent="0.25">
      <c r="A21082" s="4"/>
    </row>
    <row r="21083" spans="1:1" x14ac:dyDescent="0.25">
      <c r="A21083" s="4"/>
    </row>
    <row r="21084" spans="1:1" x14ac:dyDescent="0.25">
      <c r="A21084" s="4"/>
    </row>
    <row r="21085" spans="1:1" x14ac:dyDescent="0.25">
      <c r="A21085" s="4"/>
    </row>
    <row r="21086" spans="1:1" x14ac:dyDescent="0.25">
      <c r="A21086" s="4"/>
    </row>
    <row r="21087" spans="1:1" x14ac:dyDescent="0.25">
      <c r="A21087" s="4"/>
    </row>
    <row r="21088" spans="1:1" x14ac:dyDescent="0.25">
      <c r="A21088" s="4"/>
    </row>
    <row r="21089" spans="1:1" x14ac:dyDescent="0.25">
      <c r="A21089" s="4"/>
    </row>
    <row r="21090" spans="1:1" x14ac:dyDescent="0.25">
      <c r="A21090" s="4"/>
    </row>
    <row r="21091" spans="1:1" x14ac:dyDescent="0.25">
      <c r="A21091" s="4"/>
    </row>
    <row r="21092" spans="1:1" x14ac:dyDescent="0.25">
      <c r="A21092" s="4"/>
    </row>
    <row r="21093" spans="1:1" x14ac:dyDescent="0.25">
      <c r="A21093" s="4"/>
    </row>
    <row r="21094" spans="1:1" x14ac:dyDescent="0.25">
      <c r="A21094" s="4"/>
    </row>
    <row r="21095" spans="1:1" x14ac:dyDescent="0.25">
      <c r="A21095" s="4"/>
    </row>
    <row r="21096" spans="1:1" x14ac:dyDescent="0.25">
      <c r="A21096" s="4"/>
    </row>
    <row r="21097" spans="1:1" x14ac:dyDescent="0.25">
      <c r="A21097" s="4"/>
    </row>
    <row r="21098" spans="1:1" x14ac:dyDescent="0.25">
      <c r="A21098" s="4"/>
    </row>
    <row r="21099" spans="1:1" x14ac:dyDescent="0.25">
      <c r="A21099" s="4"/>
    </row>
    <row r="21100" spans="1:1" x14ac:dyDescent="0.25">
      <c r="A21100" s="4"/>
    </row>
    <row r="21101" spans="1:1" x14ac:dyDescent="0.25">
      <c r="A21101" s="4"/>
    </row>
    <row r="21102" spans="1:1" x14ac:dyDescent="0.25">
      <c r="A21102" s="4"/>
    </row>
    <row r="21103" spans="1:1" x14ac:dyDescent="0.25">
      <c r="A21103" s="4"/>
    </row>
    <row r="21104" spans="1:1" x14ac:dyDescent="0.25">
      <c r="A21104" s="4"/>
    </row>
    <row r="21105" spans="1:1" x14ac:dyDescent="0.25">
      <c r="A21105" s="4"/>
    </row>
    <row r="21106" spans="1:1" x14ac:dyDescent="0.25">
      <c r="A21106" s="4"/>
    </row>
    <row r="21107" spans="1:1" x14ac:dyDescent="0.25">
      <c r="A21107" s="4"/>
    </row>
    <row r="21108" spans="1:1" x14ac:dyDescent="0.25">
      <c r="A21108" s="4"/>
    </row>
    <row r="21109" spans="1:1" x14ac:dyDescent="0.25">
      <c r="A21109" s="4"/>
    </row>
    <row r="21110" spans="1:1" x14ac:dyDescent="0.25">
      <c r="A21110" s="4"/>
    </row>
    <row r="21111" spans="1:1" x14ac:dyDescent="0.25">
      <c r="A21111" s="4"/>
    </row>
    <row r="21112" spans="1:1" x14ac:dyDescent="0.25">
      <c r="A21112" s="4"/>
    </row>
    <row r="21113" spans="1:1" x14ac:dyDescent="0.25">
      <c r="A21113" s="4"/>
    </row>
    <row r="21114" spans="1:1" x14ac:dyDescent="0.25">
      <c r="A21114" s="4"/>
    </row>
    <row r="21115" spans="1:1" x14ac:dyDescent="0.25">
      <c r="A21115" s="4"/>
    </row>
    <row r="21116" spans="1:1" x14ac:dyDescent="0.25">
      <c r="A21116" s="4"/>
    </row>
    <row r="21117" spans="1:1" x14ac:dyDescent="0.25">
      <c r="A21117" s="4"/>
    </row>
    <row r="21118" spans="1:1" x14ac:dyDescent="0.25">
      <c r="A21118" s="4"/>
    </row>
    <row r="21119" spans="1:1" x14ac:dyDescent="0.25">
      <c r="A21119" s="4"/>
    </row>
    <row r="21120" spans="1:1" x14ac:dyDescent="0.25">
      <c r="A21120" s="4"/>
    </row>
    <row r="21121" spans="1:1" x14ac:dyDescent="0.25">
      <c r="A21121" s="4"/>
    </row>
    <row r="21122" spans="1:1" x14ac:dyDescent="0.25">
      <c r="A21122" s="4"/>
    </row>
    <row r="21123" spans="1:1" x14ac:dyDescent="0.25">
      <c r="A21123" s="4"/>
    </row>
    <row r="21124" spans="1:1" x14ac:dyDescent="0.25">
      <c r="A21124" s="4"/>
    </row>
    <row r="21125" spans="1:1" x14ac:dyDescent="0.25">
      <c r="A21125" s="4"/>
    </row>
    <row r="21126" spans="1:1" x14ac:dyDescent="0.25">
      <c r="A21126" s="4"/>
    </row>
    <row r="21127" spans="1:1" x14ac:dyDescent="0.25">
      <c r="A21127" s="4"/>
    </row>
    <row r="21128" spans="1:1" x14ac:dyDescent="0.25">
      <c r="A21128" s="4"/>
    </row>
    <row r="21129" spans="1:1" x14ac:dyDescent="0.25">
      <c r="A21129" s="4"/>
    </row>
    <row r="21130" spans="1:1" x14ac:dyDescent="0.25">
      <c r="A21130" s="4"/>
    </row>
    <row r="21131" spans="1:1" x14ac:dyDescent="0.25">
      <c r="A21131" s="4"/>
    </row>
    <row r="21132" spans="1:1" x14ac:dyDescent="0.25">
      <c r="A21132" s="4"/>
    </row>
    <row r="21133" spans="1:1" x14ac:dyDescent="0.25">
      <c r="A21133" s="4"/>
    </row>
    <row r="21134" spans="1:1" x14ac:dyDescent="0.25">
      <c r="A21134" s="4"/>
    </row>
    <row r="21135" spans="1:1" x14ac:dyDescent="0.25">
      <c r="A21135" s="4"/>
    </row>
    <row r="21136" spans="1:1" x14ac:dyDescent="0.25">
      <c r="A21136" s="4"/>
    </row>
    <row r="21137" spans="1:1" x14ac:dyDescent="0.25">
      <c r="A21137" s="4"/>
    </row>
    <row r="21138" spans="1:1" x14ac:dyDescent="0.25">
      <c r="A21138" s="4"/>
    </row>
    <row r="21139" spans="1:1" x14ac:dyDescent="0.25">
      <c r="A21139" s="4"/>
    </row>
    <row r="21140" spans="1:1" x14ac:dyDescent="0.25">
      <c r="A21140" s="4"/>
    </row>
    <row r="21141" spans="1:1" x14ac:dyDescent="0.25">
      <c r="A21141" s="4"/>
    </row>
    <row r="21142" spans="1:1" x14ac:dyDescent="0.25">
      <c r="A21142" s="4"/>
    </row>
    <row r="21143" spans="1:1" x14ac:dyDescent="0.25">
      <c r="A21143" s="4"/>
    </row>
    <row r="21144" spans="1:1" x14ac:dyDescent="0.25">
      <c r="A21144" s="4"/>
    </row>
    <row r="21145" spans="1:1" x14ac:dyDescent="0.25">
      <c r="A21145" s="4"/>
    </row>
    <row r="21146" spans="1:1" x14ac:dyDescent="0.25">
      <c r="A21146" s="4"/>
    </row>
    <row r="21147" spans="1:1" x14ac:dyDescent="0.25">
      <c r="A21147" s="4"/>
    </row>
    <row r="21148" spans="1:1" x14ac:dyDescent="0.25">
      <c r="A21148" s="4"/>
    </row>
    <row r="21149" spans="1:1" x14ac:dyDescent="0.25">
      <c r="A21149" s="4"/>
    </row>
    <row r="21150" spans="1:1" x14ac:dyDescent="0.25">
      <c r="A21150" s="4"/>
    </row>
    <row r="21151" spans="1:1" x14ac:dyDescent="0.25">
      <c r="A21151" s="4"/>
    </row>
    <row r="21152" spans="1:1" x14ac:dyDescent="0.25">
      <c r="A21152" s="4"/>
    </row>
    <row r="21153" spans="1:1" x14ac:dyDescent="0.25">
      <c r="A21153" s="4"/>
    </row>
    <row r="21154" spans="1:1" x14ac:dyDescent="0.25">
      <c r="A21154" s="4"/>
    </row>
    <row r="21155" spans="1:1" x14ac:dyDescent="0.25">
      <c r="A21155" s="4"/>
    </row>
    <row r="21156" spans="1:1" x14ac:dyDescent="0.25">
      <c r="A21156" s="4"/>
    </row>
    <row r="21157" spans="1:1" x14ac:dyDescent="0.25">
      <c r="A21157" s="4"/>
    </row>
    <row r="21158" spans="1:1" x14ac:dyDescent="0.25">
      <c r="A21158" s="4"/>
    </row>
    <row r="21159" spans="1:1" x14ac:dyDescent="0.25">
      <c r="A21159" s="4"/>
    </row>
    <row r="21160" spans="1:1" x14ac:dyDescent="0.25">
      <c r="A21160" s="4"/>
    </row>
    <row r="21161" spans="1:1" x14ac:dyDescent="0.25">
      <c r="A21161" s="4"/>
    </row>
    <row r="21162" spans="1:1" x14ac:dyDescent="0.25">
      <c r="A21162" s="4"/>
    </row>
    <row r="21163" spans="1:1" x14ac:dyDescent="0.25">
      <c r="A21163" s="4"/>
    </row>
    <row r="21164" spans="1:1" x14ac:dyDescent="0.25">
      <c r="A21164" s="4"/>
    </row>
    <row r="21165" spans="1:1" x14ac:dyDescent="0.25">
      <c r="A21165" s="4"/>
    </row>
    <row r="21166" spans="1:1" x14ac:dyDescent="0.25">
      <c r="A21166" s="4"/>
    </row>
    <row r="21167" spans="1:1" x14ac:dyDescent="0.25">
      <c r="A21167" s="4"/>
    </row>
    <row r="21168" spans="1:1" x14ac:dyDescent="0.25">
      <c r="A21168" s="4"/>
    </row>
    <row r="21169" spans="1:1" x14ac:dyDescent="0.25">
      <c r="A21169" s="4"/>
    </row>
    <row r="21170" spans="1:1" x14ac:dyDescent="0.25">
      <c r="A21170" s="4"/>
    </row>
    <row r="21171" spans="1:1" x14ac:dyDescent="0.25">
      <c r="A21171" s="4"/>
    </row>
    <row r="21172" spans="1:1" x14ac:dyDescent="0.25">
      <c r="A21172" s="4"/>
    </row>
    <row r="21173" spans="1:1" x14ac:dyDescent="0.25">
      <c r="A21173" s="4"/>
    </row>
    <row r="21174" spans="1:1" x14ac:dyDescent="0.25">
      <c r="A21174" s="4"/>
    </row>
    <row r="21175" spans="1:1" x14ac:dyDescent="0.25">
      <c r="A21175" s="4"/>
    </row>
    <row r="21176" spans="1:1" x14ac:dyDescent="0.25">
      <c r="A21176" s="4"/>
    </row>
    <row r="21177" spans="1:1" x14ac:dyDescent="0.25">
      <c r="A21177" s="4"/>
    </row>
    <row r="21178" spans="1:1" x14ac:dyDescent="0.25">
      <c r="A21178" s="4"/>
    </row>
    <row r="21179" spans="1:1" x14ac:dyDescent="0.25">
      <c r="A21179" s="4"/>
    </row>
    <row r="21180" spans="1:1" x14ac:dyDescent="0.25">
      <c r="A21180" s="4"/>
    </row>
    <row r="21181" spans="1:1" x14ac:dyDescent="0.25">
      <c r="A21181" s="4"/>
    </row>
    <row r="21182" spans="1:1" x14ac:dyDescent="0.25">
      <c r="A21182" s="4"/>
    </row>
    <row r="21183" spans="1:1" x14ac:dyDescent="0.25">
      <c r="A21183" s="4"/>
    </row>
    <row r="21184" spans="1:1" x14ac:dyDescent="0.25">
      <c r="A21184" s="4"/>
    </row>
    <row r="21185" spans="1:1" x14ac:dyDescent="0.25">
      <c r="A21185" s="4"/>
    </row>
    <row r="21186" spans="1:1" x14ac:dyDescent="0.25">
      <c r="A21186" s="4"/>
    </row>
    <row r="21187" spans="1:1" x14ac:dyDescent="0.25">
      <c r="A21187" s="4"/>
    </row>
    <row r="21188" spans="1:1" x14ac:dyDescent="0.25">
      <c r="A21188" s="4"/>
    </row>
    <row r="21189" spans="1:1" x14ac:dyDescent="0.25">
      <c r="A21189" s="4"/>
    </row>
    <row r="21190" spans="1:1" x14ac:dyDescent="0.25">
      <c r="A21190" s="4"/>
    </row>
    <row r="21191" spans="1:1" x14ac:dyDescent="0.25">
      <c r="A21191" s="4"/>
    </row>
    <row r="21192" spans="1:1" x14ac:dyDescent="0.25">
      <c r="A21192" s="4"/>
    </row>
    <row r="21193" spans="1:1" x14ac:dyDescent="0.25">
      <c r="A21193" s="4"/>
    </row>
    <row r="21194" spans="1:1" x14ac:dyDescent="0.25">
      <c r="A21194" s="4"/>
    </row>
    <row r="21195" spans="1:1" x14ac:dyDescent="0.25">
      <c r="A21195" s="4"/>
    </row>
    <row r="21196" spans="1:1" x14ac:dyDescent="0.25">
      <c r="A21196" s="4"/>
    </row>
    <row r="21197" spans="1:1" x14ac:dyDescent="0.25">
      <c r="A21197" s="4"/>
    </row>
    <row r="21198" spans="1:1" x14ac:dyDescent="0.25">
      <c r="A21198" s="4"/>
    </row>
    <row r="21199" spans="1:1" x14ac:dyDescent="0.25">
      <c r="A21199" s="4"/>
    </row>
    <row r="21200" spans="1:1" x14ac:dyDescent="0.25">
      <c r="A21200" s="4"/>
    </row>
    <row r="21201" spans="1:1" x14ac:dyDescent="0.25">
      <c r="A21201" s="4"/>
    </row>
    <row r="21202" spans="1:1" x14ac:dyDescent="0.25">
      <c r="A21202" s="4"/>
    </row>
    <row r="21203" spans="1:1" x14ac:dyDescent="0.25">
      <c r="A21203" s="4"/>
    </row>
    <row r="21204" spans="1:1" x14ac:dyDescent="0.25">
      <c r="A21204" s="4"/>
    </row>
    <row r="21205" spans="1:1" x14ac:dyDescent="0.25">
      <c r="A21205" s="4"/>
    </row>
    <row r="21206" spans="1:1" x14ac:dyDescent="0.25">
      <c r="A21206" s="4"/>
    </row>
    <row r="21207" spans="1:1" x14ac:dyDescent="0.25">
      <c r="A21207" s="4"/>
    </row>
    <row r="21208" spans="1:1" x14ac:dyDescent="0.25">
      <c r="A21208" s="4"/>
    </row>
    <row r="21209" spans="1:1" x14ac:dyDescent="0.25">
      <c r="A21209" s="4"/>
    </row>
    <row r="21210" spans="1:1" x14ac:dyDescent="0.25">
      <c r="A21210" s="4"/>
    </row>
    <row r="21211" spans="1:1" x14ac:dyDescent="0.25">
      <c r="A21211" s="4"/>
    </row>
    <row r="21212" spans="1:1" x14ac:dyDescent="0.25">
      <c r="A21212" s="4"/>
    </row>
    <row r="21213" spans="1:1" x14ac:dyDescent="0.25">
      <c r="A21213" s="4"/>
    </row>
    <row r="21214" spans="1:1" x14ac:dyDescent="0.25">
      <c r="A21214" s="4"/>
    </row>
    <row r="21215" spans="1:1" x14ac:dyDescent="0.25">
      <c r="A21215" s="4"/>
    </row>
    <row r="21216" spans="1:1" x14ac:dyDescent="0.25">
      <c r="A21216" s="4"/>
    </row>
    <row r="21217" spans="1:1" x14ac:dyDescent="0.25">
      <c r="A21217" s="4"/>
    </row>
    <row r="21218" spans="1:1" x14ac:dyDescent="0.25">
      <c r="A21218" s="4"/>
    </row>
    <row r="21219" spans="1:1" x14ac:dyDescent="0.25">
      <c r="A21219" s="4"/>
    </row>
    <row r="21220" spans="1:1" x14ac:dyDescent="0.25">
      <c r="A21220" s="4"/>
    </row>
    <row r="21221" spans="1:1" x14ac:dyDescent="0.25">
      <c r="A21221" s="4"/>
    </row>
    <row r="21222" spans="1:1" x14ac:dyDescent="0.25">
      <c r="A21222" s="4"/>
    </row>
    <row r="21223" spans="1:1" x14ac:dyDescent="0.25">
      <c r="A21223" s="4"/>
    </row>
    <row r="21224" spans="1:1" x14ac:dyDescent="0.25">
      <c r="A21224" s="4"/>
    </row>
    <row r="21225" spans="1:1" x14ac:dyDescent="0.25">
      <c r="A21225" s="4"/>
    </row>
    <row r="21226" spans="1:1" x14ac:dyDescent="0.25">
      <c r="A21226" s="4"/>
    </row>
    <row r="21227" spans="1:1" x14ac:dyDescent="0.25">
      <c r="A21227" s="4"/>
    </row>
    <row r="21228" spans="1:1" x14ac:dyDescent="0.25">
      <c r="A21228" s="4"/>
    </row>
    <row r="21229" spans="1:1" x14ac:dyDescent="0.25">
      <c r="A21229" s="4"/>
    </row>
    <row r="21230" spans="1:1" x14ac:dyDescent="0.25">
      <c r="A21230" s="4"/>
    </row>
    <row r="21231" spans="1:1" x14ac:dyDescent="0.25">
      <c r="A21231" s="4"/>
    </row>
    <row r="21232" spans="1:1" x14ac:dyDescent="0.25">
      <c r="A21232" s="4"/>
    </row>
    <row r="21233" spans="1:1" x14ac:dyDescent="0.25">
      <c r="A21233" s="4"/>
    </row>
    <row r="21234" spans="1:1" x14ac:dyDescent="0.25">
      <c r="A21234" s="4"/>
    </row>
    <row r="21235" spans="1:1" x14ac:dyDescent="0.25">
      <c r="A21235" s="4"/>
    </row>
    <row r="21236" spans="1:1" x14ac:dyDescent="0.25">
      <c r="A21236" s="4"/>
    </row>
    <row r="21237" spans="1:1" x14ac:dyDescent="0.25">
      <c r="A21237" s="4"/>
    </row>
    <row r="21238" spans="1:1" x14ac:dyDescent="0.25">
      <c r="A21238" s="4"/>
    </row>
    <row r="21239" spans="1:1" x14ac:dyDescent="0.25">
      <c r="A21239" s="4"/>
    </row>
    <row r="21240" spans="1:1" x14ac:dyDescent="0.25">
      <c r="A21240" s="4"/>
    </row>
    <row r="21241" spans="1:1" x14ac:dyDescent="0.25">
      <c r="A21241" s="4"/>
    </row>
    <row r="21242" spans="1:1" x14ac:dyDescent="0.25">
      <c r="A21242" s="4"/>
    </row>
    <row r="21243" spans="1:1" x14ac:dyDescent="0.25">
      <c r="A21243" s="4"/>
    </row>
    <row r="21244" spans="1:1" x14ac:dyDescent="0.25">
      <c r="A21244" s="4"/>
    </row>
    <row r="21245" spans="1:1" x14ac:dyDescent="0.25">
      <c r="A21245" s="4"/>
    </row>
    <row r="21246" spans="1:1" x14ac:dyDescent="0.25">
      <c r="A21246" s="4"/>
    </row>
    <row r="21247" spans="1:1" x14ac:dyDescent="0.25">
      <c r="A21247" s="4"/>
    </row>
    <row r="21248" spans="1:1" x14ac:dyDescent="0.25">
      <c r="A21248" s="4"/>
    </row>
    <row r="21249" spans="1:1" x14ac:dyDescent="0.25">
      <c r="A21249" s="4"/>
    </row>
    <row r="21250" spans="1:1" x14ac:dyDescent="0.25">
      <c r="A21250" s="4"/>
    </row>
    <row r="21251" spans="1:1" x14ac:dyDescent="0.25">
      <c r="A21251" s="4"/>
    </row>
    <row r="21252" spans="1:1" x14ac:dyDescent="0.25">
      <c r="A21252" s="4"/>
    </row>
    <row r="21253" spans="1:1" x14ac:dyDescent="0.25">
      <c r="A21253" s="4"/>
    </row>
    <row r="21254" spans="1:1" x14ac:dyDescent="0.25">
      <c r="A21254" s="4"/>
    </row>
    <row r="21255" spans="1:1" x14ac:dyDescent="0.25">
      <c r="A21255" s="4"/>
    </row>
    <row r="21256" spans="1:1" x14ac:dyDescent="0.25">
      <c r="A21256" s="4"/>
    </row>
    <row r="21257" spans="1:1" x14ac:dyDescent="0.25">
      <c r="A21257" s="4"/>
    </row>
    <row r="21258" spans="1:1" x14ac:dyDescent="0.25">
      <c r="A21258" s="4"/>
    </row>
    <row r="21259" spans="1:1" x14ac:dyDescent="0.25">
      <c r="A21259" s="4"/>
    </row>
    <row r="21260" spans="1:1" x14ac:dyDescent="0.25">
      <c r="A21260" s="4"/>
    </row>
    <row r="21261" spans="1:1" x14ac:dyDescent="0.25">
      <c r="A21261" s="4"/>
    </row>
    <row r="21262" spans="1:1" x14ac:dyDescent="0.25">
      <c r="A21262" s="4"/>
    </row>
    <row r="21263" spans="1:1" x14ac:dyDescent="0.25">
      <c r="A21263" s="4"/>
    </row>
    <row r="21264" spans="1:1" x14ac:dyDescent="0.25">
      <c r="A21264" s="4"/>
    </row>
    <row r="21265" spans="1:1" x14ac:dyDescent="0.25">
      <c r="A21265" s="4"/>
    </row>
    <row r="21266" spans="1:1" x14ac:dyDescent="0.25">
      <c r="A21266" s="4"/>
    </row>
    <row r="21267" spans="1:1" x14ac:dyDescent="0.25">
      <c r="A21267" s="4"/>
    </row>
    <row r="21268" spans="1:1" x14ac:dyDescent="0.25">
      <c r="A21268" s="4"/>
    </row>
    <row r="21269" spans="1:1" x14ac:dyDescent="0.25">
      <c r="A21269" s="4"/>
    </row>
    <row r="21270" spans="1:1" x14ac:dyDescent="0.25">
      <c r="A21270" s="4"/>
    </row>
    <row r="21271" spans="1:1" x14ac:dyDescent="0.25">
      <c r="A21271" s="4"/>
    </row>
    <row r="21272" spans="1:1" x14ac:dyDescent="0.25">
      <c r="A21272" s="4"/>
    </row>
    <row r="21273" spans="1:1" x14ac:dyDescent="0.25">
      <c r="A21273" s="4"/>
    </row>
    <row r="21274" spans="1:1" x14ac:dyDescent="0.25">
      <c r="A21274" s="4"/>
    </row>
    <row r="21275" spans="1:1" x14ac:dyDescent="0.25">
      <c r="A21275" s="4"/>
    </row>
    <row r="21276" spans="1:1" x14ac:dyDescent="0.25">
      <c r="A21276" s="4"/>
    </row>
    <row r="21277" spans="1:1" x14ac:dyDescent="0.25">
      <c r="A21277" s="4"/>
    </row>
    <row r="21278" spans="1:1" x14ac:dyDescent="0.25">
      <c r="A21278" s="4"/>
    </row>
    <row r="21279" spans="1:1" x14ac:dyDescent="0.25">
      <c r="A21279" s="4"/>
    </row>
    <row r="21280" spans="1:1" x14ac:dyDescent="0.25">
      <c r="A21280" s="4"/>
    </row>
    <row r="21281" spans="1:1" x14ac:dyDescent="0.25">
      <c r="A21281" s="4"/>
    </row>
    <row r="21282" spans="1:1" x14ac:dyDescent="0.25">
      <c r="A21282" s="4"/>
    </row>
    <row r="21283" spans="1:1" x14ac:dyDescent="0.25">
      <c r="A21283" s="4"/>
    </row>
    <row r="21284" spans="1:1" x14ac:dyDescent="0.25">
      <c r="A21284" s="4"/>
    </row>
    <row r="21285" spans="1:1" x14ac:dyDescent="0.25">
      <c r="A21285" s="4"/>
    </row>
    <row r="21286" spans="1:1" x14ac:dyDescent="0.25">
      <c r="A21286" s="4"/>
    </row>
    <row r="21287" spans="1:1" x14ac:dyDescent="0.25">
      <c r="A21287" s="4"/>
    </row>
    <row r="21288" spans="1:1" x14ac:dyDescent="0.25">
      <c r="A21288" s="4"/>
    </row>
    <row r="21289" spans="1:1" x14ac:dyDescent="0.25">
      <c r="A21289" s="4"/>
    </row>
    <row r="21290" spans="1:1" x14ac:dyDescent="0.25">
      <c r="A21290" s="4"/>
    </row>
    <row r="21291" spans="1:1" x14ac:dyDescent="0.25">
      <c r="A21291" s="4"/>
    </row>
    <row r="21292" spans="1:1" x14ac:dyDescent="0.25">
      <c r="A21292" s="4"/>
    </row>
    <row r="21293" spans="1:1" x14ac:dyDescent="0.25">
      <c r="A21293" s="4"/>
    </row>
    <row r="21294" spans="1:1" x14ac:dyDescent="0.25">
      <c r="A21294" s="4"/>
    </row>
    <row r="21295" spans="1:1" x14ac:dyDescent="0.25">
      <c r="A21295" s="4"/>
    </row>
    <row r="21296" spans="1:1" x14ac:dyDescent="0.25">
      <c r="A21296" s="4"/>
    </row>
    <row r="21297" spans="1:1" x14ac:dyDescent="0.25">
      <c r="A21297" s="4"/>
    </row>
    <row r="21298" spans="1:1" x14ac:dyDescent="0.25">
      <c r="A21298" s="4"/>
    </row>
    <row r="21299" spans="1:1" x14ac:dyDescent="0.25">
      <c r="A21299" s="4"/>
    </row>
    <row r="21300" spans="1:1" x14ac:dyDescent="0.25">
      <c r="A21300" s="4"/>
    </row>
    <row r="21301" spans="1:1" x14ac:dyDescent="0.25">
      <c r="A21301" s="4"/>
    </row>
    <row r="21302" spans="1:1" x14ac:dyDescent="0.25">
      <c r="A21302" s="4"/>
    </row>
    <row r="21303" spans="1:1" x14ac:dyDescent="0.25">
      <c r="A21303" s="4"/>
    </row>
    <row r="21304" spans="1:1" x14ac:dyDescent="0.25">
      <c r="A21304" s="4"/>
    </row>
    <row r="21305" spans="1:1" x14ac:dyDescent="0.25">
      <c r="A21305" s="4"/>
    </row>
    <row r="21306" spans="1:1" x14ac:dyDescent="0.25">
      <c r="A21306" s="4"/>
    </row>
    <row r="21307" spans="1:1" x14ac:dyDescent="0.25">
      <c r="A21307" s="4"/>
    </row>
    <row r="21308" spans="1:1" x14ac:dyDescent="0.25">
      <c r="A21308" s="4"/>
    </row>
    <row r="21309" spans="1:1" x14ac:dyDescent="0.25">
      <c r="A21309" s="4"/>
    </row>
    <row r="21310" spans="1:1" x14ac:dyDescent="0.25">
      <c r="A21310" s="4"/>
    </row>
    <row r="21311" spans="1:1" x14ac:dyDescent="0.25">
      <c r="A21311" s="4"/>
    </row>
    <row r="21312" spans="1:1" x14ac:dyDescent="0.25">
      <c r="A21312" s="4"/>
    </row>
    <row r="21313" spans="1:1" x14ac:dyDescent="0.25">
      <c r="A21313" s="4"/>
    </row>
    <row r="21314" spans="1:1" x14ac:dyDescent="0.25">
      <c r="A21314" s="4"/>
    </row>
    <row r="21315" spans="1:1" x14ac:dyDescent="0.25">
      <c r="A21315" s="4"/>
    </row>
    <row r="21316" spans="1:1" x14ac:dyDescent="0.25">
      <c r="A21316" s="4"/>
    </row>
    <row r="21317" spans="1:1" x14ac:dyDescent="0.25">
      <c r="A21317" s="4"/>
    </row>
    <row r="21318" spans="1:1" x14ac:dyDescent="0.25">
      <c r="A21318" s="4"/>
    </row>
    <row r="21319" spans="1:1" x14ac:dyDescent="0.25">
      <c r="A21319" s="4"/>
    </row>
    <row r="21320" spans="1:1" x14ac:dyDescent="0.25">
      <c r="A21320" s="4"/>
    </row>
    <row r="21321" spans="1:1" x14ac:dyDescent="0.25">
      <c r="A21321" s="4"/>
    </row>
    <row r="21322" spans="1:1" x14ac:dyDescent="0.25">
      <c r="A21322" s="4"/>
    </row>
    <row r="21323" spans="1:1" x14ac:dyDescent="0.25">
      <c r="A21323" s="4"/>
    </row>
    <row r="21324" spans="1:1" x14ac:dyDescent="0.25">
      <c r="A21324" s="4"/>
    </row>
    <row r="21325" spans="1:1" x14ac:dyDescent="0.25">
      <c r="A21325" s="4"/>
    </row>
    <row r="21326" spans="1:1" x14ac:dyDescent="0.25">
      <c r="A21326" s="4"/>
    </row>
    <row r="21327" spans="1:1" x14ac:dyDescent="0.25">
      <c r="A21327" s="4"/>
    </row>
    <row r="21328" spans="1:1" x14ac:dyDescent="0.25">
      <c r="A21328" s="4"/>
    </row>
    <row r="21329" spans="1:1" x14ac:dyDescent="0.25">
      <c r="A21329" s="4"/>
    </row>
    <row r="21330" spans="1:1" x14ac:dyDescent="0.25">
      <c r="A21330" s="4"/>
    </row>
    <row r="21331" spans="1:1" x14ac:dyDescent="0.25">
      <c r="A21331" s="4"/>
    </row>
    <row r="21332" spans="1:1" x14ac:dyDescent="0.25">
      <c r="A21332" s="4"/>
    </row>
    <row r="21333" spans="1:1" x14ac:dyDescent="0.25">
      <c r="A21333" s="4"/>
    </row>
    <row r="21334" spans="1:1" x14ac:dyDescent="0.25">
      <c r="A21334" s="4"/>
    </row>
    <row r="21335" spans="1:1" x14ac:dyDescent="0.25">
      <c r="A21335" s="4"/>
    </row>
    <row r="21336" spans="1:1" x14ac:dyDescent="0.25">
      <c r="A21336" s="4"/>
    </row>
    <row r="21337" spans="1:1" x14ac:dyDescent="0.25">
      <c r="A21337" s="4"/>
    </row>
    <row r="21338" spans="1:1" x14ac:dyDescent="0.25">
      <c r="A21338" s="4"/>
    </row>
    <row r="21339" spans="1:1" x14ac:dyDescent="0.25">
      <c r="A21339" s="4"/>
    </row>
    <row r="21340" spans="1:1" x14ac:dyDescent="0.25">
      <c r="A21340" s="4"/>
    </row>
    <row r="21341" spans="1:1" x14ac:dyDescent="0.25">
      <c r="A21341" s="4"/>
    </row>
    <row r="21342" spans="1:1" x14ac:dyDescent="0.25">
      <c r="A21342" s="4"/>
    </row>
    <row r="21343" spans="1:1" x14ac:dyDescent="0.25">
      <c r="A21343" s="4"/>
    </row>
    <row r="21344" spans="1:1" x14ac:dyDescent="0.25">
      <c r="A21344" s="4"/>
    </row>
    <row r="21345" spans="1:1" x14ac:dyDescent="0.25">
      <c r="A21345" s="4"/>
    </row>
    <row r="21346" spans="1:1" x14ac:dyDescent="0.25">
      <c r="A21346" s="4"/>
    </row>
    <row r="21347" spans="1:1" x14ac:dyDescent="0.25">
      <c r="A21347" s="4"/>
    </row>
    <row r="21348" spans="1:1" x14ac:dyDescent="0.25">
      <c r="A21348" s="4"/>
    </row>
    <row r="21349" spans="1:1" x14ac:dyDescent="0.25">
      <c r="A21349" s="4"/>
    </row>
    <row r="21350" spans="1:1" x14ac:dyDescent="0.25">
      <c r="A21350" s="4"/>
    </row>
    <row r="21351" spans="1:1" x14ac:dyDescent="0.25">
      <c r="A21351" s="4"/>
    </row>
    <row r="21352" spans="1:1" x14ac:dyDescent="0.25">
      <c r="A21352" s="4"/>
    </row>
    <row r="21353" spans="1:1" x14ac:dyDescent="0.25">
      <c r="A21353" s="4"/>
    </row>
    <row r="21354" spans="1:1" x14ac:dyDescent="0.25">
      <c r="A21354" s="4"/>
    </row>
    <row r="21355" spans="1:1" x14ac:dyDescent="0.25">
      <c r="A21355" s="4"/>
    </row>
    <row r="21356" spans="1:1" x14ac:dyDescent="0.25">
      <c r="A21356" s="4"/>
    </row>
    <row r="21357" spans="1:1" x14ac:dyDescent="0.25">
      <c r="A21357" s="4"/>
    </row>
    <row r="21358" spans="1:1" x14ac:dyDescent="0.25">
      <c r="A21358" s="4"/>
    </row>
    <row r="21359" spans="1:1" x14ac:dyDescent="0.25">
      <c r="A21359" s="4"/>
    </row>
    <row r="21360" spans="1:1" x14ac:dyDescent="0.25">
      <c r="A21360" s="4"/>
    </row>
    <row r="21361" spans="1:1" x14ac:dyDescent="0.25">
      <c r="A21361" s="4"/>
    </row>
    <row r="21362" spans="1:1" x14ac:dyDescent="0.25">
      <c r="A21362" s="4"/>
    </row>
    <row r="21363" spans="1:1" x14ac:dyDescent="0.25">
      <c r="A21363" s="4"/>
    </row>
    <row r="21364" spans="1:1" x14ac:dyDescent="0.25">
      <c r="A21364" s="4"/>
    </row>
    <row r="21365" spans="1:1" x14ac:dyDescent="0.25">
      <c r="A21365" s="4"/>
    </row>
    <row r="21366" spans="1:1" x14ac:dyDescent="0.25">
      <c r="A21366" s="4"/>
    </row>
    <row r="21367" spans="1:1" x14ac:dyDescent="0.25">
      <c r="A21367" s="4"/>
    </row>
    <row r="21368" spans="1:1" x14ac:dyDescent="0.25">
      <c r="A21368" s="4"/>
    </row>
    <row r="21369" spans="1:1" x14ac:dyDescent="0.25">
      <c r="A21369" s="4"/>
    </row>
    <row r="21370" spans="1:1" x14ac:dyDescent="0.25">
      <c r="A21370" s="4"/>
    </row>
    <row r="21371" spans="1:1" x14ac:dyDescent="0.25">
      <c r="A21371" s="4"/>
    </row>
    <row r="21372" spans="1:1" x14ac:dyDescent="0.25">
      <c r="A21372" s="4"/>
    </row>
    <row r="21373" spans="1:1" x14ac:dyDescent="0.25">
      <c r="A21373" s="4"/>
    </row>
    <row r="21374" spans="1:1" x14ac:dyDescent="0.25">
      <c r="A21374" s="4"/>
    </row>
    <row r="21375" spans="1:1" x14ac:dyDescent="0.25">
      <c r="A21375" s="4"/>
    </row>
    <row r="21376" spans="1:1" x14ac:dyDescent="0.25">
      <c r="A21376" s="4"/>
    </row>
    <row r="21377" spans="1:1" x14ac:dyDescent="0.25">
      <c r="A21377" s="4"/>
    </row>
    <row r="21378" spans="1:1" x14ac:dyDescent="0.25">
      <c r="A21378" s="4"/>
    </row>
    <row r="21379" spans="1:1" x14ac:dyDescent="0.25">
      <c r="A21379" s="4"/>
    </row>
    <row r="21380" spans="1:1" x14ac:dyDescent="0.25">
      <c r="A21380" s="4"/>
    </row>
    <row r="21381" spans="1:1" x14ac:dyDescent="0.25">
      <c r="A21381" s="4"/>
    </row>
    <row r="21382" spans="1:1" x14ac:dyDescent="0.25">
      <c r="A21382" s="4"/>
    </row>
    <row r="21383" spans="1:1" x14ac:dyDescent="0.25">
      <c r="A21383" s="4"/>
    </row>
    <row r="21384" spans="1:1" x14ac:dyDescent="0.25">
      <c r="A21384" s="4"/>
    </row>
    <row r="21385" spans="1:1" x14ac:dyDescent="0.25">
      <c r="A21385" s="4"/>
    </row>
    <row r="21386" spans="1:1" x14ac:dyDescent="0.25">
      <c r="A21386" s="4"/>
    </row>
    <row r="21387" spans="1:1" x14ac:dyDescent="0.25">
      <c r="A21387" s="4"/>
    </row>
    <row r="21388" spans="1:1" x14ac:dyDescent="0.25">
      <c r="A21388" s="4"/>
    </row>
    <row r="21389" spans="1:1" x14ac:dyDescent="0.25">
      <c r="A21389" s="4"/>
    </row>
    <row r="21390" spans="1:1" x14ac:dyDescent="0.25">
      <c r="A21390" s="4"/>
    </row>
    <row r="21391" spans="1:1" x14ac:dyDescent="0.25">
      <c r="A21391" s="4"/>
    </row>
    <row r="21392" spans="1:1" x14ac:dyDescent="0.25">
      <c r="A21392" s="4"/>
    </row>
    <row r="21393" spans="1:1" x14ac:dyDescent="0.25">
      <c r="A21393" s="4"/>
    </row>
    <row r="21394" spans="1:1" x14ac:dyDescent="0.25">
      <c r="A21394" s="4"/>
    </row>
    <row r="21395" spans="1:1" x14ac:dyDescent="0.25">
      <c r="A21395" s="4"/>
    </row>
    <row r="21396" spans="1:1" x14ac:dyDescent="0.25">
      <c r="A21396" s="4"/>
    </row>
    <row r="21397" spans="1:1" x14ac:dyDescent="0.25">
      <c r="A21397" s="4"/>
    </row>
    <row r="21398" spans="1:1" x14ac:dyDescent="0.25">
      <c r="A21398" s="4"/>
    </row>
    <row r="21399" spans="1:1" x14ac:dyDescent="0.25">
      <c r="A21399" s="4"/>
    </row>
    <row r="21400" spans="1:1" x14ac:dyDescent="0.25">
      <c r="A21400" s="4"/>
    </row>
    <row r="21401" spans="1:1" x14ac:dyDescent="0.25">
      <c r="A21401" s="4"/>
    </row>
    <row r="21402" spans="1:1" x14ac:dyDescent="0.25">
      <c r="A21402" s="4"/>
    </row>
    <row r="21403" spans="1:1" x14ac:dyDescent="0.25">
      <c r="A21403" s="4"/>
    </row>
    <row r="21404" spans="1:1" x14ac:dyDescent="0.25">
      <c r="A21404" s="4"/>
    </row>
    <row r="21405" spans="1:1" x14ac:dyDescent="0.25">
      <c r="A21405" s="4"/>
    </row>
    <row r="21406" spans="1:1" x14ac:dyDescent="0.25">
      <c r="A21406" s="4"/>
    </row>
    <row r="21407" spans="1:1" x14ac:dyDescent="0.25">
      <c r="A21407" s="4"/>
    </row>
    <row r="21408" spans="1:1" x14ac:dyDescent="0.25">
      <c r="A21408" s="4"/>
    </row>
    <row r="21409" spans="1:1" x14ac:dyDescent="0.25">
      <c r="A21409" s="4"/>
    </row>
    <row r="21410" spans="1:1" x14ac:dyDescent="0.25">
      <c r="A21410" s="4"/>
    </row>
    <row r="21411" spans="1:1" x14ac:dyDescent="0.25">
      <c r="A21411" s="4"/>
    </row>
    <row r="21412" spans="1:1" x14ac:dyDescent="0.25">
      <c r="A21412" s="4"/>
    </row>
    <row r="21413" spans="1:1" x14ac:dyDescent="0.25">
      <c r="A21413" s="4"/>
    </row>
    <row r="21414" spans="1:1" x14ac:dyDescent="0.25">
      <c r="A21414" s="4"/>
    </row>
    <row r="21415" spans="1:1" x14ac:dyDescent="0.25">
      <c r="A21415" s="4"/>
    </row>
    <row r="21416" spans="1:1" x14ac:dyDescent="0.25">
      <c r="A21416" s="4"/>
    </row>
    <row r="21417" spans="1:1" x14ac:dyDescent="0.25">
      <c r="A21417" s="4"/>
    </row>
    <row r="21418" spans="1:1" x14ac:dyDescent="0.25">
      <c r="A21418" s="4"/>
    </row>
    <row r="21419" spans="1:1" x14ac:dyDescent="0.25">
      <c r="A21419" s="4"/>
    </row>
    <row r="21420" spans="1:1" x14ac:dyDescent="0.25">
      <c r="A21420" s="4"/>
    </row>
    <row r="21421" spans="1:1" x14ac:dyDescent="0.25">
      <c r="A21421" s="4"/>
    </row>
    <row r="21422" spans="1:1" x14ac:dyDescent="0.25">
      <c r="A21422" s="4"/>
    </row>
    <row r="21423" spans="1:1" x14ac:dyDescent="0.25">
      <c r="A21423" s="4"/>
    </row>
    <row r="21424" spans="1:1" x14ac:dyDescent="0.25">
      <c r="A21424" s="4"/>
    </row>
    <row r="21425" spans="1:1" x14ac:dyDescent="0.25">
      <c r="A21425" s="4"/>
    </row>
    <row r="21426" spans="1:1" x14ac:dyDescent="0.25">
      <c r="A21426" s="4"/>
    </row>
    <row r="21427" spans="1:1" x14ac:dyDescent="0.25">
      <c r="A21427" s="4"/>
    </row>
    <row r="21428" spans="1:1" x14ac:dyDescent="0.25">
      <c r="A21428" s="4"/>
    </row>
    <row r="21429" spans="1:1" x14ac:dyDescent="0.25">
      <c r="A21429" s="4"/>
    </row>
    <row r="21430" spans="1:1" x14ac:dyDescent="0.25">
      <c r="A21430" s="4"/>
    </row>
    <row r="21431" spans="1:1" x14ac:dyDescent="0.25">
      <c r="A21431" s="4"/>
    </row>
    <row r="21432" spans="1:1" x14ac:dyDescent="0.25">
      <c r="A21432" s="4"/>
    </row>
    <row r="21433" spans="1:1" x14ac:dyDescent="0.25">
      <c r="A21433" s="4"/>
    </row>
    <row r="21434" spans="1:1" x14ac:dyDescent="0.25">
      <c r="A21434" s="4"/>
    </row>
    <row r="21435" spans="1:1" x14ac:dyDescent="0.25">
      <c r="A21435" s="4"/>
    </row>
    <row r="21436" spans="1:1" x14ac:dyDescent="0.25">
      <c r="A21436" s="4"/>
    </row>
    <row r="21437" spans="1:1" x14ac:dyDescent="0.25">
      <c r="A21437" s="4"/>
    </row>
    <row r="21438" spans="1:1" x14ac:dyDescent="0.25">
      <c r="A21438" s="4"/>
    </row>
    <row r="21439" spans="1:1" x14ac:dyDescent="0.25">
      <c r="A21439" s="4"/>
    </row>
    <row r="21440" spans="1:1" x14ac:dyDescent="0.25">
      <c r="A21440" s="4"/>
    </row>
    <row r="21441" spans="1:1" x14ac:dyDescent="0.25">
      <c r="A21441" s="4"/>
    </row>
    <row r="21442" spans="1:1" x14ac:dyDescent="0.25">
      <c r="A21442" s="4"/>
    </row>
    <row r="21443" spans="1:1" x14ac:dyDescent="0.25">
      <c r="A21443" s="4"/>
    </row>
    <row r="21444" spans="1:1" x14ac:dyDescent="0.25">
      <c r="A21444" s="4"/>
    </row>
    <row r="21445" spans="1:1" x14ac:dyDescent="0.25">
      <c r="A21445" s="4"/>
    </row>
    <row r="21446" spans="1:1" x14ac:dyDescent="0.25">
      <c r="A21446" s="4"/>
    </row>
    <row r="21447" spans="1:1" x14ac:dyDescent="0.25">
      <c r="A21447" s="4"/>
    </row>
    <row r="21448" spans="1:1" x14ac:dyDescent="0.25">
      <c r="A21448" s="4"/>
    </row>
    <row r="21449" spans="1:1" x14ac:dyDescent="0.25">
      <c r="A21449" s="4"/>
    </row>
    <row r="21450" spans="1:1" x14ac:dyDescent="0.25">
      <c r="A21450" s="4"/>
    </row>
    <row r="21451" spans="1:1" x14ac:dyDescent="0.25">
      <c r="A21451" s="4"/>
    </row>
    <row r="21452" spans="1:1" x14ac:dyDescent="0.25">
      <c r="A21452" s="4"/>
    </row>
    <row r="21453" spans="1:1" x14ac:dyDescent="0.25">
      <c r="A21453" s="4"/>
    </row>
    <row r="21454" spans="1:1" x14ac:dyDescent="0.25">
      <c r="A21454" s="4"/>
    </row>
    <row r="21455" spans="1:1" x14ac:dyDescent="0.25">
      <c r="A21455" s="4"/>
    </row>
    <row r="21456" spans="1:1" x14ac:dyDescent="0.25">
      <c r="A21456" s="4"/>
    </row>
    <row r="21457" spans="1:1" x14ac:dyDescent="0.25">
      <c r="A21457" s="4"/>
    </row>
    <row r="21458" spans="1:1" x14ac:dyDescent="0.25">
      <c r="A21458" s="4"/>
    </row>
    <row r="21459" spans="1:1" x14ac:dyDescent="0.25">
      <c r="A21459" s="4"/>
    </row>
    <row r="21460" spans="1:1" x14ac:dyDescent="0.25">
      <c r="A21460" s="4"/>
    </row>
    <row r="21461" spans="1:1" x14ac:dyDescent="0.25">
      <c r="A21461" s="4"/>
    </row>
    <row r="21462" spans="1:1" x14ac:dyDescent="0.25">
      <c r="A21462" s="4"/>
    </row>
    <row r="21463" spans="1:1" x14ac:dyDescent="0.25">
      <c r="A21463" s="4"/>
    </row>
    <row r="21464" spans="1:1" x14ac:dyDescent="0.25">
      <c r="A21464" s="4"/>
    </row>
    <row r="21465" spans="1:1" x14ac:dyDescent="0.25">
      <c r="A21465" s="4"/>
    </row>
    <row r="21466" spans="1:1" x14ac:dyDescent="0.25">
      <c r="A21466" s="4"/>
    </row>
    <row r="21467" spans="1:1" x14ac:dyDescent="0.25">
      <c r="A21467" s="4"/>
    </row>
    <row r="21468" spans="1:1" x14ac:dyDescent="0.25">
      <c r="A21468" s="4"/>
    </row>
    <row r="21469" spans="1:1" x14ac:dyDescent="0.25">
      <c r="A21469" s="4"/>
    </row>
    <row r="21470" spans="1:1" x14ac:dyDescent="0.25">
      <c r="A21470" s="4"/>
    </row>
    <row r="21471" spans="1:1" x14ac:dyDescent="0.25">
      <c r="A21471" s="4"/>
    </row>
    <row r="21472" spans="1:1" x14ac:dyDescent="0.25">
      <c r="A21472" s="4"/>
    </row>
    <row r="21473" spans="1:1" x14ac:dyDescent="0.25">
      <c r="A21473" s="4"/>
    </row>
    <row r="21474" spans="1:1" x14ac:dyDescent="0.25">
      <c r="A21474" s="4"/>
    </row>
    <row r="21475" spans="1:1" x14ac:dyDescent="0.25">
      <c r="A21475" s="4"/>
    </row>
    <row r="21476" spans="1:1" x14ac:dyDescent="0.25">
      <c r="A21476" s="4"/>
    </row>
    <row r="21477" spans="1:1" x14ac:dyDescent="0.25">
      <c r="A21477" s="4"/>
    </row>
    <row r="21478" spans="1:1" x14ac:dyDescent="0.25">
      <c r="A21478" s="4"/>
    </row>
    <row r="21479" spans="1:1" x14ac:dyDescent="0.25">
      <c r="A21479" s="4"/>
    </row>
    <row r="21480" spans="1:1" x14ac:dyDescent="0.25">
      <c r="A21480" s="4"/>
    </row>
    <row r="21481" spans="1:1" x14ac:dyDescent="0.25">
      <c r="A21481" s="4"/>
    </row>
    <row r="21482" spans="1:1" x14ac:dyDescent="0.25">
      <c r="A21482" s="4"/>
    </row>
    <row r="21483" spans="1:1" x14ac:dyDescent="0.25">
      <c r="A21483" s="4"/>
    </row>
    <row r="21484" spans="1:1" x14ac:dyDescent="0.25">
      <c r="A21484" s="4"/>
    </row>
    <row r="21485" spans="1:1" x14ac:dyDescent="0.25">
      <c r="A21485" s="4"/>
    </row>
    <row r="21486" spans="1:1" x14ac:dyDescent="0.25">
      <c r="A21486" s="4"/>
    </row>
    <row r="21487" spans="1:1" x14ac:dyDescent="0.25">
      <c r="A21487" s="4"/>
    </row>
    <row r="21488" spans="1:1" x14ac:dyDescent="0.25">
      <c r="A21488" s="4"/>
    </row>
    <row r="21489" spans="1:1" x14ac:dyDescent="0.25">
      <c r="A21489" s="4"/>
    </row>
    <row r="21490" spans="1:1" x14ac:dyDescent="0.25">
      <c r="A21490" s="4"/>
    </row>
    <row r="21491" spans="1:1" x14ac:dyDescent="0.25">
      <c r="A21491" s="4"/>
    </row>
    <row r="21492" spans="1:1" x14ac:dyDescent="0.25">
      <c r="A21492" s="4"/>
    </row>
    <row r="21493" spans="1:1" x14ac:dyDescent="0.25">
      <c r="A21493" s="4"/>
    </row>
    <row r="21494" spans="1:1" x14ac:dyDescent="0.25">
      <c r="A21494" s="4"/>
    </row>
    <row r="21495" spans="1:1" x14ac:dyDescent="0.25">
      <c r="A21495" s="4"/>
    </row>
    <row r="21496" spans="1:1" x14ac:dyDescent="0.25">
      <c r="A21496" s="4"/>
    </row>
    <row r="21497" spans="1:1" x14ac:dyDescent="0.25">
      <c r="A21497" s="4"/>
    </row>
    <row r="21498" spans="1:1" x14ac:dyDescent="0.25">
      <c r="A21498" s="4"/>
    </row>
    <row r="21499" spans="1:1" x14ac:dyDescent="0.25">
      <c r="A21499" s="4"/>
    </row>
    <row r="21500" spans="1:1" x14ac:dyDescent="0.25">
      <c r="A21500" s="4"/>
    </row>
    <row r="21501" spans="1:1" x14ac:dyDescent="0.25">
      <c r="A21501" s="4"/>
    </row>
    <row r="21502" spans="1:1" x14ac:dyDescent="0.25">
      <c r="A21502" s="4"/>
    </row>
    <row r="21503" spans="1:1" x14ac:dyDescent="0.25">
      <c r="A21503" s="4"/>
    </row>
    <row r="21504" spans="1:1" x14ac:dyDescent="0.25">
      <c r="A21504" s="4"/>
    </row>
    <row r="21505" spans="1:1" x14ac:dyDescent="0.25">
      <c r="A21505" s="4"/>
    </row>
    <row r="21506" spans="1:1" x14ac:dyDescent="0.25">
      <c r="A21506" s="4"/>
    </row>
    <row r="21507" spans="1:1" x14ac:dyDescent="0.25">
      <c r="A21507" s="4"/>
    </row>
    <row r="21508" spans="1:1" x14ac:dyDescent="0.25">
      <c r="A21508" s="4"/>
    </row>
    <row r="21509" spans="1:1" x14ac:dyDescent="0.25">
      <c r="A21509" s="4"/>
    </row>
    <row r="21510" spans="1:1" x14ac:dyDescent="0.25">
      <c r="A21510" s="4"/>
    </row>
    <row r="21511" spans="1:1" x14ac:dyDescent="0.25">
      <c r="A21511" s="4"/>
    </row>
    <row r="21512" spans="1:1" x14ac:dyDescent="0.25">
      <c r="A21512" s="4"/>
    </row>
    <row r="21513" spans="1:1" x14ac:dyDescent="0.25">
      <c r="A21513" s="4"/>
    </row>
    <row r="21514" spans="1:1" x14ac:dyDescent="0.25">
      <c r="A21514" s="4"/>
    </row>
    <row r="21515" spans="1:1" x14ac:dyDescent="0.25">
      <c r="A21515" s="4"/>
    </row>
    <row r="21516" spans="1:1" x14ac:dyDescent="0.25">
      <c r="A21516" s="4"/>
    </row>
    <row r="21517" spans="1:1" x14ac:dyDescent="0.25">
      <c r="A21517" s="4"/>
    </row>
    <row r="21518" spans="1:1" x14ac:dyDescent="0.25">
      <c r="A21518" s="4"/>
    </row>
    <row r="21519" spans="1:1" x14ac:dyDescent="0.25">
      <c r="A21519" s="4"/>
    </row>
    <row r="21520" spans="1:1" x14ac:dyDescent="0.25">
      <c r="A21520" s="4"/>
    </row>
    <row r="21521" spans="1:1" x14ac:dyDescent="0.25">
      <c r="A21521" s="4"/>
    </row>
    <row r="21522" spans="1:1" x14ac:dyDescent="0.25">
      <c r="A21522" s="4"/>
    </row>
    <row r="21523" spans="1:1" x14ac:dyDescent="0.25">
      <c r="A21523" s="4"/>
    </row>
    <row r="21524" spans="1:1" x14ac:dyDescent="0.25">
      <c r="A21524" s="4"/>
    </row>
    <row r="21525" spans="1:1" x14ac:dyDescent="0.25">
      <c r="A21525" s="4"/>
    </row>
    <row r="21526" spans="1:1" x14ac:dyDescent="0.25">
      <c r="A21526" s="4"/>
    </row>
    <row r="21527" spans="1:1" x14ac:dyDescent="0.25">
      <c r="A21527" s="4"/>
    </row>
    <row r="21528" spans="1:1" x14ac:dyDescent="0.25">
      <c r="A21528" s="4"/>
    </row>
    <row r="21529" spans="1:1" x14ac:dyDescent="0.25">
      <c r="A21529" s="4"/>
    </row>
    <row r="21530" spans="1:1" x14ac:dyDescent="0.25">
      <c r="A21530" s="4"/>
    </row>
    <row r="21531" spans="1:1" x14ac:dyDescent="0.25">
      <c r="A21531" s="4"/>
    </row>
    <row r="21532" spans="1:1" x14ac:dyDescent="0.25">
      <c r="A21532" s="4"/>
    </row>
    <row r="21533" spans="1:1" x14ac:dyDescent="0.25">
      <c r="A21533" s="4"/>
    </row>
    <row r="21534" spans="1:1" x14ac:dyDescent="0.25">
      <c r="A21534" s="4"/>
    </row>
    <row r="21535" spans="1:1" x14ac:dyDescent="0.25">
      <c r="A21535" s="4"/>
    </row>
    <row r="21536" spans="1:1" x14ac:dyDescent="0.25">
      <c r="A21536" s="4"/>
    </row>
    <row r="21537" spans="1:1" x14ac:dyDescent="0.25">
      <c r="A21537" s="4"/>
    </row>
    <row r="21538" spans="1:1" x14ac:dyDescent="0.25">
      <c r="A21538" s="4"/>
    </row>
    <row r="21539" spans="1:1" x14ac:dyDescent="0.25">
      <c r="A21539" s="4"/>
    </row>
    <row r="21540" spans="1:1" x14ac:dyDescent="0.25">
      <c r="A21540" s="4"/>
    </row>
    <row r="21541" spans="1:1" x14ac:dyDescent="0.25">
      <c r="A21541" s="4"/>
    </row>
    <row r="21542" spans="1:1" x14ac:dyDescent="0.25">
      <c r="A21542" s="4"/>
    </row>
    <row r="21543" spans="1:1" x14ac:dyDescent="0.25">
      <c r="A21543" s="4"/>
    </row>
    <row r="21544" spans="1:1" x14ac:dyDescent="0.25">
      <c r="A21544" s="4"/>
    </row>
    <row r="21545" spans="1:1" x14ac:dyDescent="0.25">
      <c r="A21545" s="4"/>
    </row>
    <row r="21546" spans="1:1" x14ac:dyDescent="0.25">
      <c r="A21546" s="4"/>
    </row>
    <row r="21547" spans="1:1" x14ac:dyDescent="0.25">
      <c r="A21547" s="4"/>
    </row>
    <row r="21548" spans="1:1" x14ac:dyDescent="0.25">
      <c r="A21548" s="4"/>
    </row>
    <row r="21549" spans="1:1" x14ac:dyDescent="0.25">
      <c r="A21549" s="4"/>
    </row>
    <row r="21550" spans="1:1" x14ac:dyDescent="0.25">
      <c r="A21550" s="4"/>
    </row>
    <row r="21551" spans="1:1" x14ac:dyDescent="0.25">
      <c r="A21551" s="4"/>
    </row>
    <row r="21552" spans="1:1" x14ac:dyDescent="0.25">
      <c r="A21552" s="4"/>
    </row>
    <row r="21553" spans="1:1" x14ac:dyDescent="0.25">
      <c r="A21553" s="4"/>
    </row>
    <row r="21554" spans="1:1" x14ac:dyDescent="0.25">
      <c r="A21554" s="4"/>
    </row>
    <row r="21555" spans="1:1" x14ac:dyDescent="0.25">
      <c r="A21555" s="4"/>
    </row>
    <row r="21556" spans="1:1" x14ac:dyDescent="0.25">
      <c r="A21556" s="4"/>
    </row>
    <row r="21557" spans="1:1" x14ac:dyDescent="0.25">
      <c r="A21557" s="4"/>
    </row>
    <row r="21558" spans="1:1" x14ac:dyDescent="0.25">
      <c r="A21558" s="4"/>
    </row>
    <row r="21559" spans="1:1" x14ac:dyDescent="0.25">
      <c r="A21559" s="4"/>
    </row>
    <row r="21560" spans="1:1" x14ac:dyDescent="0.25">
      <c r="A21560" s="4"/>
    </row>
    <row r="21561" spans="1:1" x14ac:dyDescent="0.25">
      <c r="A21561" s="4"/>
    </row>
    <row r="21562" spans="1:1" x14ac:dyDescent="0.25">
      <c r="A21562" s="4"/>
    </row>
    <row r="21563" spans="1:1" x14ac:dyDescent="0.25">
      <c r="A21563" s="4"/>
    </row>
    <row r="21564" spans="1:1" x14ac:dyDescent="0.25">
      <c r="A21564" s="4"/>
    </row>
    <row r="21565" spans="1:1" x14ac:dyDescent="0.25">
      <c r="A21565" s="4"/>
    </row>
    <row r="21566" spans="1:1" x14ac:dyDescent="0.25">
      <c r="A21566" s="4"/>
    </row>
    <row r="21567" spans="1:1" x14ac:dyDescent="0.25">
      <c r="A21567" s="4"/>
    </row>
    <row r="21568" spans="1:1" x14ac:dyDescent="0.25">
      <c r="A21568" s="4"/>
    </row>
    <row r="21569" spans="1:1" x14ac:dyDescent="0.25">
      <c r="A21569" s="4"/>
    </row>
    <row r="21570" spans="1:1" x14ac:dyDescent="0.25">
      <c r="A21570" s="4"/>
    </row>
    <row r="21571" spans="1:1" x14ac:dyDescent="0.25">
      <c r="A21571" s="4"/>
    </row>
    <row r="21572" spans="1:1" x14ac:dyDescent="0.25">
      <c r="A21572" s="4"/>
    </row>
    <row r="21573" spans="1:1" x14ac:dyDescent="0.25">
      <c r="A21573" s="4"/>
    </row>
    <row r="21574" spans="1:1" x14ac:dyDescent="0.25">
      <c r="A21574" s="4"/>
    </row>
    <row r="21575" spans="1:1" x14ac:dyDescent="0.25">
      <c r="A21575" s="4"/>
    </row>
    <row r="21576" spans="1:1" x14ac:dyDescent="0.25">
      <c r="A21576" s="4"/>
    </row>
    <row r="21577" spans="1:1" x14ac:dyDescent="0.25">
      <c r="A21577" s="4"/>
    </row>
    <row r="21578" spans="1:1" x14ac:dyDescent="0.25">
      <c r="A21578" s="4"/>
    </row>
    <row r="21579" spans="1:1" x14ac:dyDescent="0.25">
      <c r="A21579" s="4"/>
    </row>
    <row r="21580" spans="1:1" x14ac:dyDescent="0.25">
      <c r="A21580" s="4"/>
    </row>
    <row r="21581" spans="1:1" x14ac:dyDescent="0.25">
      <c r="A21581" s="4"/>
    </row>
    <row r="21582" spans="1:1" x14ac:dyDescent="0.25">
      <c r="A21582" s="4"/>
    </row>
    <row r="21583" spans="1:1" x14ac:dyDescent="0.25">
      <c r="A21583" s="4"/>
    </row>
    <row r="21584" spans="1:1" x14ac:dyDescent="0.25">
      <c r="A21584" s="4"/>
    </row>
    <row r="21585" spans="1:1" x14ac:dyDescent="0.25">
      <c r="A21585" s="4"/>
    </row>
    <row r="21586" spans="1:1" x14ac:dyDescent="0.25">
      <c r="A21586" s="4"/>
    </row>
    <row r="21587" spans="1:1" x14ac:dyDescent="0.25">
      <c r="A21587" s="4"/>
    </row>
    <row r="21588" spans="1:1" x14ac:dyDescent="0.25">
      <c r="A21588" s="4"/>
    </row>
    <row r="21589" spans="1:1" x14ac:dyDescent="0.25">
      <c r="A21589" s="4"/>
    </row>
    <row r="21590" spans="1:1" x14ac:dyDescent="0.25">
      <c r="A21590" s="4"/>
    </row>
    <row r="21591" spans="1:1" x14ac:dyDescent="0.25">
      <c r="A21591" s="4"/>
    </row>
    <row r="21592" spans="1:1" x14ac:dyDescent="0.25">
      <c r="A21592" s="4"/>
    </row>
    <row r="21593" spans="1:1" x14ac:dyDescent="0.25">
      <c r="A21593" s="4"/>
    </row>
    <row r="21594" spans="1:1" x14ac:dyDescent="0.25">
      <c r="A21594" s="4"/>
    </row>
    <row r="21595" spans="1:1" x14ac:dyDescent="0.25">
      <c r="A21595" s="4"/>
    </row>
    <row r="21596" spans="1:1" x14ac:dyDescent="0.25">
      <c r="A21596" s="4"/>
    </row>
    <row r="21597" spans="1:1" x14ac:dyDescent="0.25">
      <c r="A21597" s="4"/>
    </row>
    <row r="21598" spans="1:1" x14ac:dyDescent="0.25">
      <c r="A21598" s="4"/>
    </row>
    <row r="21599" spans="1:1" x14ac:dyDescent="0.25">
      <c r="A21599" s="4"/>
    </row>
    <row r="21600" spans="1:1" x14ac:dyDescent="0.25">
      <c r="A21600" s="4"/>
    </row>
    <row r="21601" spans="1:1" x14ac:dyDescent="0.25">
      <c r="A21601" s="4"/>
    </row>
    <row r="21602" spans="1:1" x14ac:dyDescent="0.25">
      <c r="A21602" s="4"/>
    </row>
    <row r="21603" spans="1:1" x14ac:dyDescent="0.25">
      <c r="A21603" s="4"/>
    </row>
    <row r="21604" spans="1:1" x14ac:dyDescent="0.25">
      <c r="A21604" s="4"/>
    </row>
    <row r="21605" spans="1:1" x14ac:dyDescent="0.25">
      <c r="A21605" s="4"/>
    </row>
    <row r="21606" spans="1:1" x14ac:dyDescent="0.25">
      <c r="A21606" s="4"/>
    </row>
    <row r="21607" spans="1:1" x14ac:dyDescent="0.25">
      <c r="A21607" s="4"/>
    </row>
    <row r="21608" spans="1:1" x14ac:dyDescent="0.25">
      <c r="A21608" s="4"/>
    </row>
    <row r="21609" spans="1:1" x14ac:dyDescent="0.25">
      <c r="A21609" s="4"/>
    </row>
    <row r="21610" spans="1:1" x14ac:dyDescent="0.25">
      <c r="A21610" s="4"/>
    </row>
    <row r="21611" spans="1:1" x14ac:dyDescent="0.25">
      <c r="A21611" s="4"/>
    </row>
    <row r="21612" spans="1:1" x14ac:dyDescent="0.25">
      <c r="A21612" s="4"/>
    </row>
    <row r="21613" spans="1:1" x14ac:dyDescent="0.25">
      <c r="A21613" s="4"/>
    </row>
    <row r="21614" spans="1:1" x14ac:dyDescent="0.25">
      <c r="A21614" s="4"/>
    </row>
    <row r="21615" spans="1:1" x14ac:dyDescent="0.25">
      <c r="A21615" s="4"/>
    </row>
    <row r="21616" spans="1:1" x14ac:dyDescent="0.25">
      <c r="A21616" s="4"/>
    </row>
    <row r="21617" spans="1:1" x14ac:dyDescent="0.25">
      <c r="A21617" s="4"/>
    </row>
    <row r="21618" spans="1:1" x14ac:dyDescent="0.25">
      <c r="A21618" s="4"/>
    </row>
    <row r="21619" spans="1:1" x14ac:dyDescent="0.25">
      <c r="A21619" s="4"/>
    </row>
    <row r="21620" spans="1:1" x14ac:dyDescent="0.25">
      <c r="A21620" s="4"/>
    </row>
    <row r="21621" spans="1:1" x14ac:dyDescent="0.25">
      <c r="A21621" s="4"/>
    </row>
    <row r="21622" spans="1:1" x14ac:dyDescent="0.25">
      <c r="A21622" s="4"/>
    </row>
    <row r="21623" spans="1:1" x14ac:dyDescent="0.25">
      <c r="A21623" s="4"/>
    </row>
    <row r="21624" spans="1:1" x14ac:dyDescent="0.25">
      <c r="A21624" s="4"/>
    </row>
    <row r="21625" spans="1:1" x14ac:dyDescent="0.25">
      <c r="A21625" s="4"/>
    </row>
    <row r="21626" spans="1:1" x14ac:dyDescent="0.25">
      <c r="A21626" s="4"/>
    </row>
    <row r="21627" spans="1:1" x14ac:dyDescent="0.25">
      <c r="A21627" s="4"/>
    </row>
    <row r="21628" spans="1:1" x14ac:dyDescent="0.25">
      <c r="A21628" s="4"/>
    </row>
    <row r="21629" spans="1:1" x14ac:dyDescent="0.25">
      <c r="A21629" s="4"/>
    </row>
    <row r="21630" spans="1:1" x14ac:dyDescent="0.25">
      <c r="A21630" s="4"/>
    </row>
    <row r="21631" spans="1:1" x14ac:dyDescent="0.25">
      <c r="A21631" s="4"/>
    </row>
    <row r="21632" spans="1:1" x14ac:dyDescent="0.25">
      <c r="A21632" s="4"/>
    </row>
    <row r="21633" spans="1:1" x14ac:dyDescent="0.25">
      <c r="A21633" s="4"/>
    </row>
    <row r="21634" spans="1:1" x14ac:dyDescent="0.25">
      <c r="A21634" s="4"/>
    </row>
    <row r="21635" spans="1:1" x14ac:dyDescent="0.25">
      <c r="A21635" s="4"/>
    </row>
    <row r="21636" spans="1:1" x14ac:dyDescent="0.25">
      <c r="A21636" s="4"/>
    </row>
    <row r="21637" spans="1:1" x14ac:dyDescent="0.25">
      <c r="A21637" s="4"/>
    </row>
    <row r="21638" spans="1:1" x14ac:dyDescent="0.25">
      <c r="A21638" s="4"/>
    </row>
    <row r="21639" spans="1:1" x14ac:dyDescent="0.25">
      <c r="A21639" s="4"/>
    </row>
    <row r="21640" spans="1:1" x14ac:dyDescent="0.25">
      <c r="A21640" s="4"/>
    </row>
    <row r="21641" spans="1:1" x14ac:dyDescent="0.25">
      <c r="A21641" s="4"/>
    </row>
    <row r="21642" spans="1:1" x14ac:dyDescent="0.25">
      <c r="A21642" s="4"/>
    </row>
    <row r="21643" spans="1:1" x14ac:dyDescent="0.25">
      <c r="A21643" s="4"/>
    </row>
    <row r="21644" spans="1:1" x14ac:dyDescent="0.25">
      <c r="A21644" s="4"/>
    </row>
    <row r="21645" spans="1:1" x14ac:dyDescent="0.25">
      <c r="A21645" s="4"/>
    </row>
    <row r="21646" spans="1:1" x14ac:dyDescent="0.25">
      <c r="A21646" s="4"/>
    </row>
    <row r="21647" spans="1:1" x14ac:dyDescent="0.25">
      <c r="A21647" s="4"/>
    </row>
    <row r="21648" spans="1:1" x14ac:dyDescent="0.25">
      <c r="A21648" s="4"/>
    </row>
    <row r="21649" spans="1:1" x14ac:dyDescent="0.25">
      <c r="A21649" s="4"/>
    </row>
    <row r="21650" spans="1:1" x14ac:dyDescent="0.25">
      <c r="A21650" s="4"/>
    </row>
    <row r="21651" spans="1:1" x14ac:dyDescent="0.25">
      <c r="A21651" s="4"/>
    </row>
    <row r="21652" spans="1:1" x14ac:dyDescent="0.25">
      <c r="A21652" s="4"/>
    </row>
    <row r="21653" spans="1:1" x14ac:dyDescent="0.25">
      <c r="A21653" s="4"/>
    </row>
    <row r="21654" spans="1:1" x14ac:dyDescent="0.25">
      <c r="A21654" s="4"/>
    </row>
    <row r="21655" spans="1:1" x14ac:dyDescent="0.25">
      <c r="A21655" s="4"/>
    </row>
    <row r="21656" spans="1:1" x14ac:dyDescent="0.25">
      <c r="A21656" s="4"/>
    </row>
    <row r="21657" spans="1:1" x14ac:dyDescent="0.25">
      <c r="A21657" s="4"/>
    </row>
    <row r="21658" spans="1:1" x14ac:dyDescent="0.25">
      <c r="A21658" s="4"/>
    </row>
    <row r="21659" spans="1:1" x14ac:dyDescent="0.25">
      <c r="A21659" s="4"/>
    </row>
    <row r="21660" spans="1:1" x14ac:dyDescent="0.25">
      <c r="A21660" s="4"/>
    </row>
    <row r="21661" spans="1:1" x14ac:dyDescent="0.25">
      <c r="A21661" s="4"/>
    </row>
    <row r="21662" spans="1:1" x14ac:dyDescent="0.25">
      <c r="A21662" s="4"/>
    </row>
    <row r="21663" spans="1:1" x14ac:dyDescent="0.25">
      <c r="A21663" s="4"/>
    </row>
    <row r="21664" spans="1:1" x14ac:dyDescent="0.25">
      <c r="A21664" s="4"/>
    </row>
    <row r="21665" spans="1:1" x14ac:dyDescent="0.25">
      <c r="A21665" s="4"/>
    </row>
    <row r="21666" spans="1:1" x14ac:dyDescent="0.25">
      <c r="A21666" s="4"/>
    </row>
    <row r="21667" spans="1:1" x14ac:dyDescent="0.25">
      <c r="A21667" s="4"/>
    </row>
    <row r="21668" spans="1:1" x14ac:dyDescent="0.25">
      <c r="A21668" s="4"/>
    </row>
    <row r="21669" spans="1:1" x14ac:dyDescent="0.25">
      <c r="A21669" s="4"/>
    </row>
    <row r="21670" spans="1:1" x14ac:dyDescent="0.25">
      <c r="A21670" s="4"/>
    </row>
    <row r="21671" spans="1:1" x14ac:dyDescent="0.25">
      <c r="A21671" s="4"/>
    </row>
    <row r="21672" spans="1:1" x14ac:dyDescent="0.25">
      <c r="A21672" s="4"/>
    </row>
    <row r="21673" spans="1:1" x14ac:dyDescent="0.25">
      <c r="A21673" s="4"/>
    </row>
    <row r="21674" spans="1:1" x14ac:dyDescent="0.25">
      <c r="A21674" s="4"/>
    </row>
    <row r="21675" spans="1:1" x14ac:dyDescent="0.25">
      <c r="A21675" s="4"/>
    </row>
    <row r="21676" spans="1:1" x14ac:dyDescent="0.25">
      <c r="A21676" s="4"/>
    </row>
    <row r="21677" spans="1:1" x14ac:dyDescent="0.25">
      <c r="A21677" s="4"/>
    </row>
    <row r="21678" spans="1:1" x14ac:dyDescent="0.25">
      <c r="A21678" s="4"/>
    </row>
    <row r="21679" spans="1:1" x14ac:dyDescent="0.25">
      <c r="A21679" s="4"/>
    </row>
    <row r="21680" spans="1:1" x14ac:dyDescent="0.25">
      <c r="A21680" s="4"/>
    </row>
    <row r="21681" spans="1:1" x14ac:dyDescent="0.25">
      <c r="A21681" s="4"/>
    </row>
    <row r="21682" spans="1:1" x14ac:dyDescent="0.25">
      <c r="A21682" s="4"/>
    </row>
    <row r="21683" spans="1:1" x14ac:dyDescent="0.25">
      <c r="A21683" s="4"/>
    </row>
    <row r="21684" spans="1:1" x14ac:dyDescent="0.25">
      <c r="A21684" s="4"/>
    </row>
    <row r="21685" spans="1:1" x14ac:dyDescent="0.25">
      <c r="A21685" s="4"/>
    </row>
    <row r="21686" spans="1:1" x14ac:dyDescent="0.25">
      <c r="A21686" s="4"/>
    </row>
    <row r="21687" spans="1:1" x14ac:dyDescent="0.25">
      <c r="A21687" s="4"/>
    </row>
    <row r="21688" spans="1:1" x14ac:dyDescent="0.25">
      <c r="A21688" s="4"/>
    </row>
    <row r="21689" spans="1:1" x14ac:dyDescent="0.25">
      <c r="A21689" s="4"/>
    </row>
    <row r="21690" spans="1:1" x14ac:dyDescent="0.25">
      <c r="A21690" s="4"/>
    </row>
    <row r="21691" spans="1:1" x14ac:dyDescent="0.25">
      <c r="A21691" s="4"/>
    </row>
    <row r="21692" spans="1:1" x14ac:dyDescent="0.25">
      <c r="A21692" s="4"/>
    </row>
    <row r="21693" spans="1:1" x14ac:dyDescent="0.25">
      <c r="A21693" s="4"/>
    </row>
    <row r="21694" spans="1:1" x14ac:dyDescent="0.25">
      <c r="A21694" s="4"/>
    </row>
    <row r="21695" spans="1:1" x14ac:dyDescent="0.25">
      <c r="A21695" s="4"/>
    </row>
    <row r="21696" spans="1:1" x14ac:dyDescent="0.25">
      <c r="A21696" s="4"/>
    </row>
    <row r="21697" spans="1:1" x14ac:dyDescent="0.25">
      <c r="A21697" s="4"/>
    </row>
    <row r="21698" spans="1:1" x14ac:dyDescent="0.25">
      <c r="A21698" s="4"/>
    </row>
    <row r="21699" spans="1:1" x14ac:dyDescent="0.25">
      <c r="A21699" s="4"/>
    </row>
    <row r="21700" spans="1:1" x14ac:dyDescent="0.25">
      <c r="A21700" s="4"/>
    </row>
    <row r="21701" spans="1:1" x14ac:dyDescent="0.25">
      <c r="A21701" s="4"/>
    </row>
    <row r="21702" spans="1:1" x14ac:dyDescent="0.25">
      <c r="A21702" s="4"/>
    </row>
    <row r="21703" spans="1:1" x14ac:dyDescent="0.25">
      <c r="A21703" s="4"/>
    </row>
    <row r="21704" spans="1:1" x14ac:dyDescent="0.25">
      <c r="A21704" s="4"/>
    </row>
    <row r="21705" spans="1:1" x14ac:dyDescent="0.25">
      <c r="A21705" s="4"/>
    </row>
    <row r="21706" spans="1:1" x14ac:dyDescent="0.25">
      <c r="A21706" s="4"/>
    </row>
    <row r="21707" spans="1:1" x14ac:dyDescent="0.25">
      <c r="A21707" s="4"/>
    </row>
    <row r="21708" spans="1:1" x14ac:dyDescent="0.25">
      <c r="A21708" s="4"/>
    </row>
    <row r="21709" spans="1:1" x14ac:dyDescent="0.25">
      <c r="A21709" s="4"/>
    </row>
    <row r="21710" spans="1:1" x14ac:dyDescent="0.25">
      <c r="A21710" s="4"/>
    </row>
    <row r="21711" spans="1:1" x14ac:dyDescent="0.25">
      <c r="A21711" s="4"/>
    </row>
    <row r="21712" spans="1:1" x14ac:dyDescent="0.25">
      <c r="A21712" s="4"/>
    </row>
    <row r="21713" spans="1:1" x14ac:dyDescent="0.25">
      <c r="A21713" s="4"/>
    </row>
    <row r="21714" spans="1:1" x14ac:dyDescent="0.25">
      <c r="A21714" s="4"/>
    </row>
    <row r="21715" spans="1:1" x14ac:dyDescent="0.25">
      <c r="A21715" s="4"/>
    </row>
    <row r="21716" spans="1:1" x14ac:dyDescent="0.25">
      <c r="A21716" s="4"/>
    </row>
    <row r="21717" spans="1:1" x14ac:dyDescent="0.25">
      <c r="A21717" s="4"/>
    </row>
    <row r="21718" spans="1:1" x14ac:dyDescent="0.25">
      <c r="A21718" s="4"/>
    </row>
    <row r="21719" spans="1:1" x14ac:dyDescent="0.25">
      <c r="A21719" s="4"/>
    </row>
    <row r="21720" spans="1:1" x14ac:dyDescent="0.25">
      <c r="A21720" s="4"/>
    </row>
    <row r="21721" spans="1:1" x14ac:dyDescent="0.25">
      <c r="A21721" s="4"/>
    </row>
    <row r="21722" spans="1:1" x14ac:dyDescent="0.25">
      <c r="A21722" s="4"/>
    </row>
    <row r="21723" spans="1:1" x14ac:dyDescent="0.25">
      <c r="A21723" s="4"/>
    </row>
    <row r="21724" spans="1:1" x14ac:dyDescent="0.25">
      <c r="A21724" s="4"/>
    </row>
    <row r="21725" spans="1:1" x14ac:dyDescent="0.25">
      <c r="A21725" s="4"/>
    </row>
    <row r="21726" spans="1:1" x14ac:dyDescent="0.25">
      <c r="A21726" s="4"/>
    </row>
    <row r="21727" spans="1:1" x14ac:dyDescent="0.25">
      <c r="A21727" s="4"/>
    </row>
    <row r="21728" spans="1:1" x14ac:dyDescent="0.25">
      <c r="A21728" s="4"/>
    </row>
    <row r="21729" spans="1:1" x14ac:dyDescent="0.25">
      <c r="A21729" s="4"/>
    </row>
    <row r="21730" spans="1:1" x14ac:dyDescent="0.25">
      <c r="A21730" s="4"/>
    </row>
    <row r="21731" spans="1:1" x14ac:dyDescent="0.25">
      <c r="A21731" s="4"/>
    </row>
    <row r="21732" spans="1:1" x14ac:dyDescent="0.25">
      <c r="A21732" s="4"/>
    </row>
    <row r="21733" spans="1:1" x14ac:dyDescent="0.25">
      <c r="A21733" s="4"/>
    </row>
    <row r="21734" spans="1:1" x14ac:dyDescent="0.25">
      <c r="A21734" s="4"/>
    </row>
    <row r="21735" spans="1:1" x14ac:dyDescent="0.25">
      <c r="A21735" s="4"/>
    </row>
    <row r="21736" spans="1:1" x14ac:dyDescent="0.25">
      <c r="A21736" s="4"/>
    </row>
    <row r="21737" spans="1:1" x14ac:dyDescent="0.25">
      <c r="A21737" s="4"/>
    </row>
    <row r="21738" spans="1:1" x14ac:dyDescent="0.25">
      <c r="A21738" s="4"/>
    </row>
    <row r="21739" spans="1:1" x14ac:dyDescent="0.25">
      <c r="A21739" s="4"/>
    </row>
    <row r="21740" spans="1:1" x14ac:dyDescent="0.25">
      <c r="A21740" s="4"/>
    </row>
    <row r="21741" spans="1:1" x14ac:dyDescent="0.25">
      <c r="A21741" s="4"/>
    </row>
    <row r="21742" spans="1:1" x14ac:dyDescent="0.25">
      <c r="A21742" s="4"/>
    </row>
    <row r="21743" spans="1:1" x14ac:dyDescent="0.25">
      <c r="A21743" s="4"/>
    </row>
    <row r="21744" spans="1:1" x14ac:dyDescent="0.25">
      <c r="A21744" s="4"/>
    </row>
    <row r="21745" spans="1:1" x14ac:dyDescent="0.25">
      <c r="A21745" s="4"/>
    </row>
    <row r="21746" spans="1:1" x14ac:dyDescent="0.25">
      <c r="A21746" s="4"/>
    </row>
    <row r="21747" spans="1:1" x14ac:dyDescent="0.25">
      <c r="A21747" s="4"/>
    </row>
    <row r="21748" spans="1:1" x14ac:dyDescent="0.25">
      <c r="A21748" s="4"/>
    </row>
    <row r="21749" spans="1:1" x14ac:dyDescent="0.25">
      <c r="A21749" s="4"/>
    </row>
    <row r="21750" spans="1:1" x14ac:dyDescent="0.25">
      <c r="A21750" s="4"/>
    </row>
    <row r="21751" spans="1:1" x14ac:dyDescent="0.25">
      <c r="A21751" s="4"/>
    </row>
    <row r="21752" spans="1:1" x14ac:dyDescent="0.25">
      <c r="A21752" s="4"/>
    </row>
    <row r="21753" spans="1:1" x14ac:dyDescent="0.25">
      <c r="A21753" s="4"/>
    </row>
    <row r="21754" spans="1:1" x14ac:dyDescent="0.25">
      <c r="A21754" s="4"/>
    </row>
    <row r="21755" spans="1:1" x14ac:dyDescent="0.25">
      <c r="A21755" s="4"/>
    </row>
    <row r="21756" spans="1:1" x14ac:dyDescent="0.25">
      <c r="A21756" s="4"/>
    </row>
    <row r="21757" spans="1:1" x14ac:dyDescent="0.25">
      <c r="A21757" s="4"/>
    </row>
    <row r="21758" spans="1:1" x14ac:dyDescent="0.25">
      <c r="A21758" s="4"/>
    </row>
    <row r="21759" spans="1:1" x14ac:dyDescent="0.25">
      <c r="A21759" s="4"/>
    </row>
    <row r="21760" spans="1:1" x14ac:dyDescent="0.25">
      <c r="A21760" s="4"/>
    </row>
    <row r="21761" spans="1:1" x14ac:dyDescent="0.25">
      <c r="A21761" s="4"/>
    </row>
    <row r="21762" spans="1:1" x14ac:dyDescent="0.25">
      <c r="A21762" s="4"/>
    </row>
    <row r="21763" spans="1:1" x14ac:dyDescent="0.25">
      <c r="A21763" s="4"/>
    </row>
    <row r="21764" spans="1:1" x14ac:dyDescent="0.25">
      <c r="A21764" s="4"/>
    </row>
    <row r="21765" spans="1:1" x14ac:dyDescent="0.25">
      <c r="A21765" s="4"/>
    </row>
    <row r="21766" spans="1:1" x14ac:dyDescent="0.25">
      <c r="A21766" s="4"/>
    </row>
    <row r="21767" spans="1:1" x14ac:dyDescent="0.25">
      <c r="A21767" s="4"/>
    </row>
    <row r="21768" spans="1:1" x14ac:dyDescent="0.25">
      <c r="A21768" s="4"/>
    </row>
    <row r="21769" spans="1:1" x14ac:dyDescent="0.25">
      <c r="A21769" s="4"/>
    </row>
    <row r="21770" spans="1:1" x14ac:dyDescent="0.25">
      <c r="A21770" s="4"/>
    </row>
    <row r="21771" spans="1:1" x14ac:dyDescent="0.25">
      <c r="A21771" s="4"/>
    </row>
    <row r="21772" spans="1:1" x14ac:dyDescent="0.25">
      <c r="A21772" s="4"/>
    </row>
    <row r="21773" spans="1:1" x14ac:dyDescent="0.25">
      <c r="A21773" s="4"/>
    </row>
    <row r="21774" spans="1:1" x14ac:dyDescent="0.25">
      <c r="A21774" s="4"/>
    </row>
    <row r="21775" spans="1:1" x14ac:dyDescent="0.25">
      <c r="A21775" s="4"/>
    </row>
    <row r="21776" spans="1:1" x14ac:dyDescent="0.25">
      <c r="A21776" s="4"/>
    </row>
    <row r="21777" spans="1:1" x14ac:dyDescent="0.25">
      <c r="A21777" s="4"/>
    </row>
    <row r="21778" spans="1:1" x14ac:dyDescent="0.25">
      <c r="A21778" s="4"/>
    </row>
    <row r="21779" spans="1:1" x14ac:dyDescent="0.25">
      <c r="A21779" s="4"/>
    </row>
    <row r="21780" spans="1:1" x14ac:dyDescent="0.25">
      <c r="A21780" s="4"/>
    </row>
    <row r="21781" spans="1:1" x14ac:dyDescent="0.25">
      <c r="A21781" s="4"/>
    </row>
    <row r="21782" spans="1:1" x14ac:dyDescent="0.25">
      <c r="A21782" s="4"/>
    </row>
    <row r="21783" spans="1:1" x14ac:dyDescent="0.25">
      <c r="A21783" s="4"/>
    </row>
    <row r="21784" spans="1:1" x14ac:dyDescent="0.25">
      <c r="A21784" s="4"/>
    </row>
    <row r="21785" spans="1:1" x14ac:dyDescent="0.25">
      <c r="A21785" s="4"/>
    </row>
    <row r="21786" spans="1:1" x14ac:dyDescent="0.25">
      <c r="A21786" s="4"/>
    </row>
    <row r="21787" spans="1:1" x14ac:dyDescent="0.25">
      <c r="A21787" s="4"/>
    </row>
    <row r="21788" spans="1:1" x14ac:dyDescent="0.25">
      <c r="A21788" s="4"/>
    </row>
    <row r="21789" spans="1:1" x14ac:dyDescent="0.25">
      <c r="A21789" s="4"/>
    </row>
    <row r="21790" spans="1:1" x14ac:dyDescent="0.25">
      <c r="A21790" s="4"/>
    </row>
    <row r="21791" spans="1:1" x14ac:dyDescent="0.25">
      <c r="A21791" s="4"/>
    </row>
    <row r="21792" spans="1:1" x14ac:dyDescent="0.25">
      <c r="A21792" s="4"/>
    </row>
    <row r="21793" spans="1:1" x14ac:dyDescent="0.25">
      <c r="A21793" s="4"/>
    </row>
    <row r="21794" spans="1:1" x14ac:dyDescent="0.25">
      <c r="A21794" s="4"/>
    </row>
    <row r="21795" spans="1:1" x14ac:dyDescent="0.25">
      <c r="A21795" s="4"/>
    </row>
    <row r="21796" spans="1:1" x14ac:dyDescent="0.25">
      <c r="A21796" s="4"/>
    </row>
    <row r="21797" spans="1:1" x14ac:dyDescent="0.25">
      <c r="A21797" s="4"/>
    </row>
    <row r="21798" spans="1:1" x14ac:dyDescent="0.25">
      <c r="A21798" s="4"/>
    </row>
    <row r="21799" spans="1:1" x14ac:dyDescent="0.25">
      <c r="A21799" s="4"/>
    </row>
    <row r="21800" spans="1:1" x14ac:dyDescent="0.25">
      <c r="A21800" s="4"/>
    </row>
    <row r="21801" spans="1:1" x14ac:dyDescent="0.25">
      <c r="A21801" s="4"/>
    </row>
    <row r="21802" spans="1:1" x14ac:dyDescent="0.25">
      <c r="A21802" s="4"/>
    </row>
    <row r="21803" spans="1:1" x14ac:dyDescent="0.25">
      <c r="A21803" s="4"/>
    </row>
    <row r="21804" spans="1:1" x14ac:dyDescent="0.25">
      <c r="A21804" s="4"/>
    </row>
    <row r="21805" spans="1:1" x14ac:dyDescent="0.25">
      <c r="A21805" s="4"/>
    </row>
    <row r="21806" spans="1:1" x14ac:dyDescent="0.25">
      <c r="A21806" s="4"/>
    </row>
    <row r="21807" spans="1:1" x14ac:dyDescent="0.25">
      <c r="A21807" s="4"/>
    </row>
    <row r="21808" spans="1:1" x14ac:dyDescent="0.25">
      <c r="A21808" s="4"/>
    </row>
    <row r="21809" spans="1:1" x14ac:dyDescent="0.25">
      <c r="A21809" s="4"/>
    </row>
    <row r="21810" spans="1:1" x14ac:dyDescent="0.25">
      <c r="A21810" s="4"/>
    </row>
    <row r="21811" spans="1:1" x14ac:dyDescent="0.25">
      <c r="A21811" s="4"/>
    </row>
    <row r="21812" spans="1:1" x14ac:dyDescent="0.25">
      <c r="A21812" s="4"/>
    </row>
    <row r="21813" spans="1:1" x14ac:dyDescent="0.25">
      <c r="A21813" s="4"/>
    </row>
    <row r="21814" spans="1:1" x14ac:dyDescent="0.25">
      <c r="A21814" s="4"/>
    </row>
    <row r="21815" spans="1:1" x14ac:dyDescent="0.25">
      <c r="A21815" s="4"/>
    </row>
    <row r="21816" spans="1:1" x14ac:dyDescent="0.25">
      <c r="A21816" s="4"/>
    </row>
    <row r="21817" spans="1:1" x14ac:dyDescent="0.25">
      <c r="A21817" s="4"/>
    </row>
    <row r="21818" spans="1:1" x14ac:dyDescent="0.25">
      <c r="A21818" s="4"/>
    </row>
    <row r="21819" spans="1:1" x14ac:dyDescent="0.25">
      <c r="A21819" s="4"/>
    </row>
    <row r="21820" spans="1:1" x14ac:dyDescent="0.25">
      <c r="A21820" s="4"/>
    </row>
    <row r="21821" spans="1:1" x14ac:dyDescent="0.25">
      <c r="A21821" s="4"/>
    </row>
    <row r="21822" spans="1:1" x14ac:dyDescent="0.25">
      <c r="A21822" s="4"/>
    </row>
    <row r="21823" spans="1:1" x14ac:dyDescent="0.25">
      <c r="A21823" s="4"/>
    </row>
    <row r="21824" spans="1:1" x14ac:dyDescent="0.25">
      <c r="A21824" s="4"/>
    </row>
    <row r="21825" spans="1:1" x14ac:dyDescent="0.25">
      <c r="A21825" s="4"/>
    </row>
    <row r="21826" spans="1:1" x14ac:dyDescent="0.25">
      <c r="A21826" s="4"/>
    </row>
    <row r="21827" spans="1:1" x14ac:dyDescent="0.25">
      <c r="A21827" s="4"/>
    </row>
    <row r="21828" spans="1:1" x14ac:dyDescent="0.25">
      <c r="A21828" s="4"/>
    </row>
    <row r="21829" spans="1:1" x14ac:dyDescent="0.25">
      <c r="A21829" s="4"/>
    </row>
    <row r="21830" spans="1:1" x14ac:dyDescent="0.25">
      <c r="A21830" s="4"/>
    </row>
    <row r="21831" spans="1:1" x14ac:dyDescent="0.25">
      <c r="A21831" s="4"/>
    </row>
    <row r="21832" spans="1:1" x14ac:dyDescent="0.25">
      <c r="A21832" s="4"/>
    </row>
    <row r="21833" spans="1:1" x14ac:dyDescent="0.25">
      <c r="A21833" s="4"/>
    </row>
    <row r="21834" spans="1:1" x14ac:dyDescent="0.25">
      <c r="A21834" s="4"/>
    </row>
    <row r="21835" spans="1:1" x14ac:dyDescent="0.25">
      <c r="A21835" s="4"/>
    </row>
    <row r="21836" spans="1:1" x14ac:dyDescent="0.25">
      <c r="A21836" s="4"/>
    </row>
    <row r="21837" spans="1:1" x14ac:dyDescent="0.25">
      <c r="A21837" s="4"/>
    </row>
    <row r="21838" spans="1:1" x14ac:dyDescent="0.25">
      <c r="A21838" s="4"/>
    </row>
    <row r="21839" spans="1:1" x14ac:dyDescent="0.25">
      <c r="A21839" s="4"/>
    </row>
    <row r="21840" spans="1:1" x14ac:dyDescent="0.25">
      <c r="A21840" s="4"/>
    </row>
    <row r="21841" spans="1:1" x14ac:dyDescent="0.25">
      <c r="A21841" s="4"/>
    </row>
    <row r="21842" spans="1:1" x14ac:dyDescent="0.25">
      <c r="A21842" s="4"/>
    </row>
    <row r="21843" spans="1:1" x14ac:dyDescent="0.25">
      <c r="A21843" s="4"/>
    </row>
    <row r="21844" spans="1:1" x14ac:dyDescent="0.25">
      <c r="A21844" s="4"/>
    </row>
    <row r="21845" spans="1:1" x14ac:dyDescent="0.25">
      <c r="A21845" s="4"/>
    </row>
    <row r="21846" spans="1:1" x14ac:dyDescent="0.25">
      <c r="A21846" s="4"/>
    </row>
    <row r="21847" spans="1:1" x14ac:dyDescent="0.25">
      <c r="A21847" s="4"/>
    </row>
    <row r="21848" spans="1:1" x14ac:dyDescent="0.25">
      <c r="A21848" s="4"/>
    </row>
    <row r="21849" spans="1:1" x14ac:dyDescent="0.25">
      <c r="A21849" s="4"/>
    </row>
    <row r="21850" spans="1:1" x14ac:dyDescent="0.25">
      <c r="A21850" s="4"/>
    </row>
    <row r="21851" spans="1:1" x14ac:dyDescent="0.25">
      <c r="A21851" s="4"/>
    </row>
    <row r="21852" spans="1:1" x14ac:dyDescent="0.25">
      <c r="A21852" s="4"/>
    </row>
    <row r="21853" spans="1:1" x14ac:dyDescent="0.25">
      <c r="A21853" s="4"/>
    </row>
    <row r="21854" spans="1:1" x14ac:dyDescent="0.25">
      <c r="A21854" s="4"/>
    </row>
    <row r="21855" spans="1:1" x14ac:dyDescent="0.25">
      <c r="A21855" s="4"/>
    </row>
    <row r="21856" spans="1:1" x14ac:dyDescent="0.25">
      <c r="A21856" s="4"/>
    </row>
    <row r="21857" spans="1:1" x14ac:dyDescent="0.25">
      <c r="A21857" s="4"/>
    </row>
    <row r="21858" spans="1:1" x14ac:dyDescent="0.25">
      <c r="A21858" s="4"/>
    </row>
    <row r="21859" spans="1:1" x14ac:dyDescent="0.25">
      <c r="A21859" s="4"/>
    </row>
    <row r="21860" spans="1:1" x14ac:dyDescent="0.25">
      <c r="A21860" s="4"/>
    </row>
    <row r="21861" spans="1:1" x14ac:dyDescent="0.25">
      <c r="A21861" s="4"/>
    </row>
    <row r="21862" spans="1:1" x14ac:dyDescent="0.25">
      <c r="A21862" s="4"/>
    </row>
    <row r="21863" spans="1:1" x14ac:dyDescent="0.25">
      <c r="A21863" s="4"/>
    </row>
    <row r="21864" spans="1:1" x14ac:dyDescent="0.25">
      <c r="A21864" s="4"/>
    </row>
    <row r="21865" spans="1:1" x14ac:dyDescent="0.25">
      <c r="A21865" s="4"/>
    </row>
    <row r="21866" spans="1:1" x14ac:dyDescent="0.25">
      <c r="A21866" s="4"/>
    </row>
    <row r="21867" spans="1:1" x14ac:dyDescent="0.25">
      <c r="A21867" s="4"/>
    </row>
    <row r="21868" spans="1:1" x14ac:dyDescent="0.25">
      <c r="A21868" s="4"/>
    </row>
    <row r="21869" spans="1:1" x14ac:dyDescent="0.25">
      <c r="A21869" s="4"/>
    </row>
    <row r="21870" spans="1:1" x14ac:dyDescent="0.25">
      <c r="A21870" s="4"/>
    </row>
    <row r="21871" spans="1:1" x14ac:dyDescent="0.25">
      <c r="A21871" s="4"/>
    </row>
    <row r="21872" spans="1:1" x14ac:dyDescent="0.25">
      <c r="A21872" s="4"/>
    </row>
    <row r="21873" spans="1:1" x14ac:dyDescent="0.25">
      <c r="A21873" s="4"/>
    </row>
    <row r="21874" spans="1:1" x14ac:dyDescent="0.25">
      <c r="A21874" s="4"/>
    </row>
    <row r="21875" spans="1:1" x14ac:dyDescent="0.25">
      <c r="A21875" s="4"/>
    </row>
    <row r="21876" spans="1:1" x14ac:dyDescent="0.25">
      <c r="A21876" s="4"/>
    </row>
    <row r="21877" spans="1:1" x14ac:dyDescent="0.25">
      <c r="A21877" s="4"/>
    </row>
    <row r="21878" spans="1:1" x14ac:dyDescent="0.25">
      <c r="A21878" s="4"/>
    </row>
    <row r="21879" spans="1:1" x14ac:dyDescent="0.25">
      <c r="A21879" s="4"/>
    </row>
    <row r="21880" spans="1:1" x14ac:dyDescent="0.25">
      <c r="A21880" s="4"/>
    </row>
    <row r="21881" spans="1:1" x14ac:dyDescent="0.25">
      <c r="A21881" s="4"/>
    </row>
    <row r="21882" spans="1:1" x14ac:dyDescent="0.25">
      <c r="A21882" s="4"/>
    </row>
    <row r="21883" spans="1:1" x14ac:dyDescent="0.25">
      <c r="A21883" s="4"/>
    </row>
    <row r="21884" spans="1:1" x14ac:dyDescent="0.25">
      <c r="A21884" s="4"/>
    </row>
    <row r="21885" spans="1:1" x14ac:dyDescent="0.25">
      <c r="A21885" s="4"/>
    </row>
    <row r="21886" spans="1:1" x14ac:dyDescent="0.25">
      <c r="A21886" s="4"/>
    </row>
    <row r="21887" spans="1:1" x14ac:dyDescent="0.25">
      <c r="A21887" s="4"/>
    </row>
    <row r="21888" spans="1:1" x14ac:dyDescent="0.25">
      <c r="A21888" s="4"/>
    </row>
    <row r="21889" spans="1:1" x14ac:dyDescent="0.25">
      <c r="A21889" s="4"/>
    </row>
    <row r="21890" spans="1:1" x14ac:dyDescent="0.25">
      <c r="A21890" s="4"/>
    </row>
    <row r="21891" spans="1:1" x14ac:dyDescent="0.25">
      <c r="A21891" s="4"/>
    </row>
    <row r="21892" spans="1:1" x14ac:dyDescent="0.25">
      <c r="A21892" s="4"/>
    </row>
    <row r="21893" spans="1:1" x14ac:dyDescent="0.25">
      <c r="A21893" s="4"/>
    </row>
    <row r="21894" spans="1:1" x14ac:dyDescent="0.25">
      <c r="A21894" s="4"/>
    </row>
    <row r="21895" spans="1:1" x14ac:dyDescent="0.25">
      <c r="A21895" s="4"/>
    </row>
    <row r="21896" spans="1:1" x14ac:dyDescent="0.25">
      <c r="A21896" s="4"/>
    </row>
    <row r="21897" spans="1:1" x14ac:dyDescent="0.25">
      <c r="A21897" s="4"/>
    </row>
    <row r="21898" spans="1:1" x14ac:dyDescent="0.25">
      <c r="A21898" s="4"/>
    </row>
    <row r="21899" spans="1:1" x14ac:dyDescent="0.25">
      <c r="A21899" s="4"/>
    </row>
    <row r="21900" spans="1:1" x14ac:dyDescent="0.25">
      <c r="A21900" s="4"/>
    </row>
    <row r="21901" spans="1:1" x14ac:dyDescent="0.25">
      <c r="A21901" s="4"/>
    </row>
    <row r="21902" spans="1:1" x14ac:dyDescent="0.25">
      <c r="A21902" s="4"/>
    </row>
    <row r="21903" spans="1:1" x14ac:dyDescent="0.25">
      <c r="A21903" s="4"/>
    </row>
    <row r="21904" spans="1:1" x14ac:dyDescent="0.25">
      <c r="A21904" s="4"/>
    </row>
    <row r="21905" spans="1:1" x14ac:dyDescent="0.25">
      <c r="A21905" s="4"/>
    </row>
    <row r="21906" spans="1:1" x14ac:dyDescent="0.25">
      <c r="A21906" s="4"/>
    </row>
    <row r="21907" spans="1:1" x14ac:dyDescent="0.25">
      <c r="A21907" s="4"/>
    </row>
    <row r="21908" spans="1:1" x14ac:dyDescent="0.25">
      <c r="A21908" s="4"/>
    </row>
    <row r="21909" spans="1:1" x14ac:dyDescent="0.25">
      <c r="A21909" s="4"/>
    </row>
    <row r="21910" spans="1:1" x14ac:dyDescent="0.25">
      <c r="A21910" s="4"/>
    </row>
    <row r="21911" spans="1:1" x14ac:dyDescent="0.25">
      <c r="A21911" s="4"/>
    </row>
    <row r="21912" spans="1:1" x14ac:dyDescent="0.25">
      <c r="A21912" s="4"/>
    </row>
    <row r="21913" spans="1:1" x14ac:dyDescent="0.25">
      <c r="A21913" s="4"/>
    </row>
    <row r="21914" spans="1:1" x14ac:dyDescent="0.25">
      <c r="A21914" s="4"/>
    </row>
    <row r="21915" spans="1:1" x14ac:dyDescent="0.25">
      <c r="A21915" s="4"/>
    </row>
    <row r="21916" spans="1:1" x14ac:dyDescent="0.25">
      <c r="A21916" s="4"/>
    </row>
    <row r="21917" spans="1:1" x14ac:dyDescent="0.25">
      <c r="A21917" s="4"/>
    </row>
    <row r="21918" spans="1:1" x14ac:dyDescent="0.25">
      <c r="A21918" s="4"/>
    </row>
    <row r="21919" spans="1:1" x14ac:dyDescent="0.25">
      <c r="A21919" s="4"/>
    </row>
    <row r="21920" spans="1:1" x14ac:dyDescent="0.25">
      <c r="A21920" s="4"/>
    </row>
    <row r="21921" spans="1:1" x14ac:dyDescent="0.25">
      <c r="A21921" s="4"/>
    </row>
    <row r="21922" spans="1:1" x14ac:dyDescent="0.25">
      <c r="A21922" s="4"/>
    </row>
    <row r="21923" spans="1:1" x14ac:dyDescent="0.25">
      <c r="A21923" s="4"/>
    </row>
    <row r="21924" spans="1:1" x14ac:dyDescent="0.25">
      <c r="A21924" s="4"/>
    </row>
    <row r="21925" spans="1:1" x14ac:dyDescent="0.25">
      <c r="A21925" s="4"/>
    </row>
    <row r="21926" spans="1:1" x14ac:dyDescent="0.25">
      <c r="A21926" s="4"/>
    </row>
    <row r="21927" spans="1:1" x14ac:dyDescent="0.25">
      <c r="A21927" s="4"/>
    </row>
    <row r="21928" spans="1:1" x14ac:dyDescent="0.25">
      <c r="A21928" s="4"/>
    </row>
    <row r="21929" spans="1:1" x14ac:dyDescent="0.25">
      <c r="A21929" s="4"/>
    </row>
    <row r="21930" spans="1:1" x14ac:dyDescent="0.25">
      <c r="A21930" s="4"/>
    </row>
    <row r="21931" spans="1:1" x14ac:dyDescent="0.25">
      <c r="A21931" s="4"/>
    </row>
    <row r="21932" spans="1:1" x14ac:dyDescent="0.25">
      <c r="A21932" s="4"/>
    </row>
    <row r="21933" spans="1:1" x14ac:dyDescent="0.25">
      <c r="A21933" s="4"/>
    </row>
    <row r="21934" spans="1:1" x14ac:dyDescent="0.25">
      <c r="A21934" s="4"/>
    </row>
    <row r="21935" spans="1:1" x14ac:dyDescent="0.25">
      <c r="A21935" s="4"/>
    </row>
    <row r="21936" spans="1:1" x14ac:dyDescent="0.25">
      <c r="A21936" s="4"/>
    </row>
    <row r="21937" spans="1:1" x14ac:dyDescent="0.25">
      <c r="A21937" s="4"/>
    </row>
    <row r="21938" spans="1:1" x14ac:dyDescent="0.25">
      <c r="A21938" s="4"/>
    </row>
    <row r="21939" spans="1:1" x14ac:dyDescent="0.25">
      <c r="A21939" s="4"/>
    </row>
    <row r="21940" spans="1:1" x14ac:dyDescent="0.25">
      <c r="A21940" s="4"/>
    </row>
    <row r="21941" spans="1:1" x14ac:dyDescent="0.25">
      <c r="A21941" s="4"/>
    </row>
    <row r="21942" spans="1:1" x14ac:dyDescent="0.25">
      <c r="A21942" s="4"/>
    </row>
    <row r="21943" spans="1:1" x14ac:dyDescent="0.25">
      <c r="A21943" s="4"/>
    </row>
    <row r="21944" spans="1:1" x14ac:dyDescent="0.25">
      <c r="A21944" s="4"/>
    </row>
    <row r="21945" spans="1:1" x14ac:dyDescent="0.25">
      <c r="A21945" s="4"/>
    </row>
    <row r="21946" spans="1:1" x14ac:dyDescent="0.25">
      <c r="A21946" s="4"/>
    </row>
    <row r="21947" spans="1:1" x14ac:dyDescent="0.25">
      <c r="A21947" s="4"/>
    </row>
    <row r="21948" spans="1:1" x14ac:dyDescent="0.25">
      <c r="A21948" s="4"/>
    </row>
    <row r="21949" spans="1:1" x14ac:dyDescent="0.25">
      <c r="A21949" s="4"/>
    </row>
    <row r="21950" spans="1:1" x14ac:dyDescent="0.25">
      <c r="A21950" s="4"/>
    </row>
    <row r="21951" spans="1:1" x14ac:dyDescent="0.25">
      <c r="A21951" s="4"/>
    </row>
    <row r="21952" spans="1:1" x14ac:dyDescent="0.25">
      <c r="A21952" s="4"/>
    </row>
    <row r="21953" spans="1:1" x14ac:dyDescent="0.25">
      <c r="A21953" s="4"/>
    </row>
    <row r="21954" spans="1:1" x14ac:dyDescent="0.25">
      <c r="A21954" s="4"/>
    </row>
    <row r="21955" spans="1:1" x14ac:dyDescent="0.25">
      <c r="A21955" s="4"/>
    </row>
    <row r="21956" spans="1:1" x14ac:dyDescent="0.25">
      <c r="A21956" s="4"/>
    </row>
    <row r="21957" spans="1:1" x14ac:dyDescent="0.25">
      <c r="A21957" s="4"/>
    </row>
    <row r="21958" spans="1:1" x14ac:dyDescent="0.25">
      <c r="A21958" s="4"/>
    </row>
    <row r="21959" spans="1:1" x14ac:dyDescent="0.25">
      <c r="A21959" s="4"/>
    </row>
    <row r="21960" spans="1:1" x14ac:dyDescent="0.25">
      <c r="A21960" s="4"/>
    </row>
    <row r="21961" spans="1:1" x14ac:dyDescent="0.25">
      <c r="A21961" s="4"/>
    </row>
    <row r="21962" spans="1:1" x14ac:dyDescent="0.25">
      <c r="A21962" s="4"/>
    </row>
    <row r="21963" spans="1:1" x14ac:dyDescent="0.25">
      <c r="A21963" s="4"/>
    </row>
    <row r="21964" spans="1:1" x14ac:dyDescent="0.25">
      <c r="A21964" s="4"/>
    </row>
    <row r="21965" spans="1:1" x14ac:dyDescent="0.25">
      <c r="A21965" s="4"/>
    </row>
    <row r="21966" spans="1:1" x14ac:dyDescent="0.25">
      <c r="A21966" s="4"/>
    </row>
    <row r="21967" spans="1:1" x14ac:dyDescent="0.25">
      <c r="A21967" s="4"/>
    </row>
    <row r="21968" spans="1:1" x14ac:dyDescent="0.25">
      <c r="A21968" s="4"/>
    </row>
    <row r="21969" spans="1:1" x14ac:dyDescent="0.25">
      <c r="A21969" s="4"/>
    </row>
    <row r="21970" spans="1:1" x14ac:dyDescent="0.25">
      <c r="A21970" s="4"/>
    </row>
    <row r="21971" spans="1:1" x14ac:dyDescent="0.25">
      <c r="A21971" s="4"/>
    </row>
    <row r="21972" spans="1:1" x14ac:dyDescent="0.25">
      <c r="A21972" s="4"/>
    </row>
    <row r="21973" spans="1:1" x14ac:dyDescent="0.25">
      <c r="A21973" s="4"/>
    </row>
    <row r="21974" spans="1:1" x14ac:dyDescent="0.25">
      <c r="A21974" s="4"/>
    </row>
    <row r="21975" spans="1:1" x14ac:dyDescent="0.25">
      <c r="A21975" s="4"/>
    </row>
    <row r="21976" spans="1:1" x14ac:dyDescent="0.25">
      <c r="A21976" s="4"/>
    </row>
    <row r="21977" spans="1:1" x14ac:dyDescent="0.25">
      <c r="A21977" s="4"/>
    </row>
    <row r="21978" spans="1:1" x14ac:dyDescent="0.25">
      <c r="A21978" s="4"/>
    </row>
    <row r="21979" spans="1:1" x14ac:dyDescent="0.25">
      <c r="A21979" s="4"/>
    </row>
    <row r="21980" spans="1:1" x14ac:dyDescent="0.25">
      <c r="A21980" s="4"/>
    </row>
    <row r="21981" spans="1:1" x14ac:dyDescent="0.25">
      <c r="A21981" s="4"/>
    </row>
    <row r="21982" spans="1:1" x14ac:dyDescent="0.25">
      <c r="A21982" s="4"/>
    </row>
    <row r="21983" spans="1:1" x14ac:dyDescent="0.25">
      <c r="A21983" s="4"/>
    </row>
    <row r="21984" spans="1:1" x14ac:dyDescent="0.25">
      <c r="A21984" s="4"/>
    </row>
    <row r="21985" spans="1:1" x14ac:dyDescent="0.25">
      <c r="A21985" s="4"/>
    </row>
    <row r="21986" spans="1:1" x14ac:dyDescent="0.25">
      <c r="A21986" s="4"/>
    </row>
    <row r="21987" spans="1:1" x14ac:dyDescent="0.25">
      <c r="A21987" s="4"/>
    </row>
    <row r="21988" spans="1:1" x14ac:dyDescent="0.25">
      <c r="A21988" s="4"/>
    </row>
    <row r="21989" spans="1:1" x14ac:dyDescent="0.25">
      <c r="A21989" s="4"/>
    </row>
    <row r="21990" spans="1:1" x14ac:dyDescent="0.25">
      <c r="A21990" s="4"/>
    </row>
    <row r="21991" spans="1:1" x14ac:dyDescent="0.25">
      <c r="A21991" s="4"/>
    </row>
    <row r="21992" spans="1:1" x14ac:dyDescent="0.25">
      <c r="A21992" s="4"/>
    </row>
    <row r="21993" spans="1:1" x14ac:dyDescent="0.25">
      <c r="A21993" s="4"/>
    </row>
    <row r="21994" spans="1:1" x14ac:dyDescent="0.25">
      <c r="A21994" s="4"/>
    </row>
    <row r="21995" spans="1:1" x14ac:dyDescent="0.25">
      <c r="A21995" s="4"/>
    </row>
    <row r="21996" spans="1:1" x14ac:dyDescent="0.25">
      <c r="A21996" s="4"/>
    </row>
    <row r="21997" spans="1:1" x14ac:dyDescent="0.25">
      <c r="A21997" s="4"/>
    </row>
    <row r="21998" spans="1:1" x14ac:dyDescent="0.25">
      <c r="A21998" s="4"/>
    </row>
    <row r="21999" spans="1:1" x14ac:dyDescent="0.25">
      <c r="A21999" s="4"/>
    </row>
    <row r="22000" spans="1:1" x14ac:dyDescent="0.25">
      <c r="A22000" s="4"/>
    </row>
    <row r="22001" spans="1:1" x14ac:dyDescent="0.25">
      <c r="A22001" s="4"/>
    </row>
    <row r="22002" spans="1:1" x14ac:dyDescent="0.25">
      <c r="A22002" s="4"/>
    </row>
    <row r="22003" spans="1:1" x14ac:dyDescent="0.25">
      <c r="A22003" s="4"/>
    </row>
    <row r="22004" spans="1:1" x14ac:dyDescent="0.25">
      <c r="A22004" s="4"/>
    </row>
    <row r="22005" spans="1:1" x14ac:dyDescent="0.25">
      <c r="A22005" s="4"/>
    </row>
    <row r="22006" spans="1:1" x14ac:dyDescent="0.25">
      <c r="A22006" s="4"/>
    </row>
    <row r="22007" spans="1:1" x14ac:dyDescent="0.25">
      <c r="A22007" s="4"/>
    </row>
    <row r="22008" spans="1:1" x14ac:dyDescent="0.25">
      <c r="A22008" s="4"/>
    </row>
    <row r="22009" spans="1:1" x14ac:dyDescent="0.25">
      <c r="A22009" s="4"/>
    </row>
    <row r="22010" spans="1:1" x14ac:dyDescent="0.25">
      <c r="A22010" s="4"/>
    </row>
    <row r="22011" spans="1:1" x14ac:dyDescent="0.25">
      <c r="A22011" s="4"/>
    </row>
    <row r="22012" spans="1:1" x14ac:dyDescent="0.25">
      <c r="A22012" s="4"/>
    </row>
    <row r="22013" spans="1:1" x14ac:dyDescent="0.25">
      <c r="A22013" s="4"/>
    </row>
    <row r="22014" spans="1:1" x14ac:dyDescent="0.25">
      <c r="A22014" s="4"/>
    </row>
    <row r="22015" spans="1:1" x14ac:dyDescent="0.25">
      <c r="A22015" s="4"/>
    </row>
    <row r="22016" spans="1:1" x14ac:dyDescent="0.25">
      <c r="A22016" s="4"/>
    </row>
    <row r="22017" spans="1:1" x14ac:dyDescent="0.25">
      <c r="A22017" s="4"/>
    </row>
    <row r="22018" spans="1:1" x14ac:dyDescent="0.25">
      <c r="A22018" s="4"/>
    </row>
    <row r="22019" spans="1:1" x14ac:dyDescent="0.25">
      <c r="A22019" s="4"/>
    </row>
    <row r="22020" spans="1:1" x14ac:dyDescent="0.25">
      <c r="A22020" s="4"/>
    </row>
    <row r="22021" spans="1:1" x14ac:dyDescent="0.25">
      <c r="A22021" s="4"/>
    </row>
    <row r="22022" spans="1:1" x14ac:dyDescent="0.25">
      <c r="A22022" s="4"/>
    </row>
    <row r="22023" spans="1:1" x14ac:dyDescent="0.25">
      <c r="A22023" s="4"/>
    </row>
    <row r="22024" spans="1:1" x14ac:dyDescent="0.25">
      <c r="A22024" s="4"/>
    </row>
    <row r="22025" spans="1:1" x14ac:dyDescent="0.25">
      <c r="A22025" s="4"/>
    </row>
    <row r="22026" spans="1:1" x14ac:dyDescent="0.25">
      <c r="A22026" s="4"/>
    </row>
    <row r="22027" spans="1:1" x14ac:dyDescent="0.25">
      <c r="A22027" s="4"/>
    </row>
    <row r="22028" spans="1:1" x14ac:dyDescent="0.25">
      <c r="A22028" s="4"/>
    </row>
    <row r="22029" spans="1:1" x14ac:dyDescent="0.25">
      <c r="A22029" s="4"/>
    </row>
    <row r="22030" spans="1:1" x14ac:dyDescent="0.25">
      <c r="A22030" s="4"/>
    </row>
    <row r="22031" spans="1:1" x14ac:dyDescent="0.25">
      <c r="A22031" s="4"/>
    </row>
    <row r="22032" spans="1:1" x14ac:dyDescent="0.25">
      <c r="A22032" s="4"/>
    </row>
    <row r="22033" spans="1:1" x14ac:dyDescent="0.25">
      <c r="A22033" s="4"/>
    </row>
    <row r="22034" spans="1:1" x14ac:dyDescent="0.25">
      <c r="A22034" s="4"/>
    </row>
    <row r="22035" spans="1:1" x14ac:dyDescent="0.25">
      <c r="A22035" s="4"/>
    </row>
    <row r="22036" spans="1:1" x14ac:dyDescent="0.25">
      <c r="A22036" s="4"/>
    </row>
    <row r="22037" spans="1:1" x14ac:dyDescent="0.25">
      <c r="A22037" s="4"/>
    </row>
    <row r="22038" spans="1:1" x14ac:dyDescent="0.25">
      <c r="A22038" s="4"/>
    </row>
    <row r="22039" spans="1:1" x14ac:dyDescent="0.25">
      <c r="A22039" s="4"/>
    </row>
    <row r="22040" spans="1:1" x14ac:dyDescent="0.25">
      <c r="A22040" s="4"/>
    </row>
    <row r="22041" spans="1:1" x14ac:dyDescent="0.25">
      <c r="A22041" s="4"/>
    </row>
    <row r="22042" spans="1:1" x14ac:dyDescent="0.25">
      <c r="A22042" s="4"/>
    </row>
    <row r="22043" spans="1:1" x14ac:dyDescent="0.25">
      <c r="A22043" s="4"/>
    </row>
    <row r="22044" spans="1:1" x14ac:dyDescent="0.25">
      <c r="A22044" s="4"/>
    </row>
    <row r="22045" spans="1:1" x14ac:dyDescent="0.25">
      <c r="A22045" s="4"/>
    </row>
    <row r="22046" spans="1:1" x14ac:dyDescent="0.25">
      <c r="A22046" s="4"/>
    </row>
    <row r="22047" spans="1:1" x14ac:dyDescent="0.25">
      <c r="A22047" s="4"/>
    </row>
    <row r="22048" spans="1:1" x14ac:dyDescent="0.25">
      <c r="A22048" s="4"/>
    </row>
    <row r="22049" spans="1:1" x14ac:dyDescent="0.25">
      <c r="A22049" s="4"/>
    </row>
    <row r="22050" spans="1:1" x14ac:dyDescent="0.25">
      <c r="A22050" s="4"/>
    </row>
    <row r="22051" spans="1:1" x14ac:dyDescent="0.25">
      <c r="A22051" s="4"/>
    </row>
    <row r="22052" spans="1:1" x14ac:dyDescent="0.25">
      <c r="A22052" s="4"/>
    </row>
    <row r="22053" spans="1:1" x14ac:dyDescent="0.25">
      <c r="A22053" s="4"/>
    </row>
    <row r="22054" spans="1:1" x14ac:dyDescent="0.25">
      <c r="A22054" s="4"/>
    </row>
    <row r="22055" spans="1:1" x14ac:dyDescent="0.25">
      <c r="A22055" s="4"/>
    </row>
    <row r="22056" spans="1:1" x14ac:dyDescent="0.25">
      <c r="A22056" s="4"/>
    </row>
    <row r="22057" spans="1:1" x14ac:dyDescent="0.25">
      <c r="A22057" s="4"/>
    </row>
    <row r="22058" spans="1:1" x14ac:dyDescent="0.25">
      <c r="A22058" s="4"/>
    </row>
    <row r="22059" spans="1:1" x14ac:dyDescent="0.25">
      <c r="A22059" s="4"/>
    </row>
    <row r="22060" spans="1:1" x14ac:dyDescent="0.25">
      <c r="A22060" s="4"/>
    </row>
    <row r="22061" spans="1:1" x14ac:dyDescent="0.25">
      <c r="A22061" s="4"/>
    </row>
    <row r="22062" spans="1:1" x14ac:dyDescent="0.25">
      <c r="A22062" s="4"/>
    </row>
    <row r="22063" spans="1:1" x14ac:dyDescent="0.25">
      <c r="A22063" s="4"/>
    </row>
    <row r="22064" spans="1:1" x14ac:dyDescent="0.25">
      <c r="A22064" s="4"/>
    </row>
    <row r="22065" spans="1:1" x14ac:dyDescent="0.25">
      <c r="A22065" s="4"/>
    </row>
    <row r="22066" spans="1:1" x14ac:dyDescent="0.25">
      <c r="A22066" s="4"/>
    </row>
    <row r="22067" spans="1:1" x14ac:dyDescent="0.25">
      <c r="A22067" s="4"/>
    </row>
    <row r="22068" spans="1:1" x14ac:dyDescent="0.25">
      <c r="A22068" s="4"/>
    </row>
    <row r="22069" spans="1:1" x14ac:dyDescent="0.25">
      <c r="A22069" s="4"/>
    </row>
    <row r="22070" spans="1:1" x14ac:dyDescent="0.25">
      <c r="A22070" s="4"/>
    </row>
    <row r="22071" spans="1:1" x14ac:dyDescent="0.25">
      <c r="A22071" s="4"/>
    </row>
    <row r="22072" spans="1:1" x14ac:dyDescent="0.25">
      <c r="A22072" s="4"/>
    </row>
    <row r="22073" spans="1:1" x14ac:dyDescent="0.25">
      <c r="A22073" s="4"/>
    </row>
    <row r="22074" spans="1:1" x14ac:dyDescent="0.25">
      <c r="A22074" s="4"/>
    </row>
    <row r="22075" spans="1:1" x14ac:dyDescent="0.25">
      <c r="A22075" s="4"/>
    </row>
    <row r="22076" spans="1:1" x14ac:dyDescent="0.25">
      <c r="A22076" s="4"/>
    </row>
    <row r="22077" spans="1:1" x14ac:dyDescent="0.25">
      <c r="A22077" s="4"/>
    </row>
    <row r="22078" spans="1:1" x14ac:dyDescent="0.25">
      <c r="A22078" s="4"/>
    </row>
    <row r="22079" spans="1:1" x14ac:dyDescent="0.25">
      <c r="A22079" s="4"/>
    </row>
    <row r="22080" spans="1:1" x14ac:dyDescent="0.25">
      <c r="A22080" s="4"/>
    </row>
    <row r="22081" spans="1:1" x14ac:dyDescent="0.25">
      <c r="A22081" s="4"/>
    </row>
    <row r="22082" spans="1:1" x14ac:dyDescent="0.25">
      <c r="A22082" s="4"/>
    </row>
    <row r="22083" spans="1:1" x14ac:dyDescent="0.25">
      <c r="A22083" s="4"/>
    </row>
    <row r="22084" spans="1:1" x14ac:dyDescent="0.25">
      <c r="A22084" s="4"/>
    </row>
    <row r="22085" spans="1:1" x14ac:dyDescent="0.25">
      <c r="A22085" s="4"/>
    </row>
    <row r="22086" spans="1:1" x14ac:dyDescent="0.25">
      <c r="A22086" s="4"/>
    </row>
    <row r="22087" spans="1:1" x14ac:dyDescent="0.25">
      <c r="A22087" s="4"/>
    </row>
    <row r="22088" spans="1:1" x14ac:dyDescent="0.25">
      <c r="A22088" s="4"/>
    </row>
    <row r="22089" spans="1:1" x14ac:dyDescent="0.25">
      <c r="A22089" s="4"/>
    </row>
    <row r="22090" spans="1:1" x14ac:dyDescent="0.25">
      <c r="A22090" s="4"/>
    </row>
    <row r="22091" spans="1:1" x14ac:dyDescent="0.25">
      <c r="A22091" s="4"/>
    </row>
    <row r="22092" spans="1:1" x14ac:dyDescent="0.25">
      <c r="A22092" s="4"/>
    </row>
    <row r="22093" spans="1:1" x14ac:dyDescent="0.25">
      <c r="A22093" s="4"/>
    </row>
    <row r="22094" spans="1:1" x14ac:dyDescent="0.25">
      <c r="A22094" s="4"/>
    </row>
    <row r="22095" spans="1:1" x14ac:dyDescent="0.25">
      <c r="A22095" s="4"/>
    </row>
    <row r="22096" spans="1:1" x14ac:dyDescent="0.25">
      <c r="A22096" s="4"/>
    </row>
    <row r="22097" spans="1:1" x14ac:dyDescent="0.25">
      <c r="A22097" s="4"/>
    </row>
    <row r="22098" spans="1:1" x14ac:dyDescent="0.25">
      <c r="A22098" s="4"/>
    </row>
    <row r="22099" spans="1:1" x14ac:dyDescent="0.25">
      <c r="A22099" s="4"/>
    </row>
    <row r="22100" spans="1:1" x14ac:dyDescent="0.25">
      <c r="A22100" s="4"/>
    </row>
    <row r="22101" spans="1:1" x14ac:dyDescent="0.25">
      <c r="A22101" s="4"/>
    </row>
    <row r="22102" spans="1:1" x14ac:dyDescent="0.25">
      <c r="A22102" s="4"/>
    </row>
    <row r="22103" spans="1:1" x14ac:dyDescent="0.25">
      <c r="A22103" s="4"/>
    </row>
    <row r="22104" spans="1:1" x14ac:dyDescent="0.25">
      <c r="A22104" s="4"/>
    </row>
    <row r="22105" spans="1:1" x14ac:dyDescent="0.25">
      <c r="A22105" s="4"/>
    </row>
    <row r="22106" spans="1:1" x14ac:dyDescent="0.25">
      <c r="A22106" s="4"/>
    </row>
    <row r="22107" spans="1:1" x14ac:dyDescent="0.25">
      <c r="A22107" s="4"/>
    </row>
    <row r="22108" spans="1:1" x14ac:dyDescent="0.25">
      <c r="A22108" s="4"/>
    </row>
    <row r="22109" spans="1:1" x14ac:dyDescent="0.25">
      <c r="A22109" s="4"/>
    </row>
    <row r="22110" spans="1:1" x14ac:dyDescent="0.25">
      <c r="A22110" s="4"/>
    </row>
    <row r="22111" spans="1:1" x14ac:dyDescent="0.25">
      <c r="A22111" s="4"/>
    </row>
    <row r="22112" spans="1:1" x14ac:dyDescent="0.25">
      <c r="A22112" s="4"/>
    </row>
    <row r="22113" spans="1:1" x14ac:dyDescent="0.25">
      <c r="A22113" s="4"/>
    </row>
    <row r="22114" spans="1:1" x14ac:dyDescent="0.25">
      <c r="A22114" s="4"/>
    </row>
    <row r="22115" spans="1:1" x14ac:dyDescent="0.25">
      <c r="A22115" s="4"/>
    </row>
    <row r="22116" spans="1:1" x14ac:dyDescent="0.25">
      <c r="A22116" s="4"/>
    </row>
    <row r="22117" spans="1:1" x14ac:dyDescent="0.25">
      <c r="A22117" s="4"/>
    </row>
    <row r="22118" spans="1:1" x14ac:dyDescent="0.25">
      <c r="A22118" s="4"/>
    </row>
    <row r="22119" spans="1:1" x14ac:dyDescent="0.25">
      <c r="A22119" s="4"/>
    </row>
    <row r="22120" spans="1:1" x14ac:dyDescent="0.25">
      <c r="A22120" s="4"/>
    </row>
    <row r="22121" spans="1:1" x14ac:dyDescent="0.25">
      <c r="A22121" s="4"/>
    </row>
    <row r="22122" spans="1:1" x14ac:dyDescent="0.25">
      <c r="A22122" s="4"/>
    </row>
    <row r="22123" spans="1:1" x14ac:dyDescent="0.25">
      <c r="A22123" s="4"/>
    </row>
    <row r="22124" spans="1:1" x14ac:dyDescent="0.25">
      <c r="A22124" s="4"/>
    </row>
    <row r="22125" spans="1:1" x14ac:dyDescent="0.25">
      <c r="A22125" s="4"/>
    </row>
    <row r="22126" spans="1:1" x14ac:dyDescent="0.25">
      <c r="A22126" s="4"/>
    </row>
    <row r="22127" spans="1:1" x14ac:dyDescent="0.25">
      <c r="A22127" s="4"/>
    </row>
    <row r="22128" spans="1:1" x14ac:dyDescent="0.25">
      <c r="A22128" s="4"/>
    </row>
    <row r="22129" spans="1:1" x14ac:dyDescent="0.25">
      <c r="A22129" s="4"/>
    </row>
    <row r="22130" spans="1:1" x14ac:dyDescent="0.25">
      <c r="A22130" s="4"/>
    </row>
    <row r="22131" spans="1:1" x14ac:dyDescent="0.25">
      <c r="A22131" s="4"/>
    </row>
    <row r="22132" spans="1:1" x14ac:dyDescent="0.25">
      <c r="A22132" s="4"/>
    </row>
    <row r="22133" spans="1:1" x14ac:dyDescent="0.25">
      <c r="A22133" s="4"/>
    </row>
    <row r="22134" spans="1:1" x14ac:dyDescent="0.25">
      <c r="A22134" s="4"/>
    </row>
    <row r="22135" spans="1:1" x14ac:dyDescent="0.25">
      <c r="A22135" s="4"/>
    </row>
    <row r="22136" spans="1:1" x14ac:dyDescent="0.25">
      <c r="A22136" s="4"/>
    </row>
    <row r="22137" spans="1:1" x14ac:dyDescent="0.25">
      <c r="A22137" s="4"/>
    </row>
    <row r="22138" spans="1:1" x14ac:dyDescent="0.25">
      <c r="A22138" s="4"/>
    </row>
    <row r="22139" spans="1:1" x14ac:dyDescent="0.25">
      <c r="A22139" s="4"/>
    </row>
    <row r="22140" spans="1:1" x14ac:dyDescent="0.25">
      <c r="A22140" s="4"/>
    </row>
    <row r="22141" spans="1:1" x14ac:dyDescent="0.25">
      <c r="A22141" s="4"/>
    </row>
    <row r="22142" spans="1:1" x14ac:dyDescent="0.25">
      <c r="A22142" s="4"/>
    </row>
    <row r="22143" spans="1:1" x14ac:dyDescent="0.25">
      <c r="A22143" s="4"/>
    </row>
    <row r="22144" spans="1:1" x14ac:dyDescent="0.25">
      <c r="A22144" s="4"/>
    </row>
    <row r="22145" spans="1:1" x14ac:dyDescent="0.25">
      <c r="A22145" s="4"/>
    </row>
    <row r="22146" spans="1:1" x14ac:dyDescent="0.25">
      <c r="A22146" s="4"/>
    </row>
    <row r="22147" spans="1:1" x14ac:dyDescent="0.25">
      <c r="A22147" s="4"/>
    </row>
    <row r="22148" spans="1:1" x14ac:dyDescent="0.25">
      <c r="A22148" s="4"/>
    </row>
    <row r="22149" spans="1:1" x14ac:dyDescent="0.25">
      <c r="A22149" s="4"/>
    </row>
    <row r="22150" spans="1:1" x14ac:dyDescent="0.25">
      <c r="A22150" s="4"/>
    </row>
    <row r="22151" spans="1:1" x14ac:dyDescent="0.25">
      <c r="A22151" s="4"/>
    </row>
    <row r="22152" spans="1:1" x14ac:dyDescent="0.25">
      <c r="A22152" s="4"/>
    </row>
    <row r="22153" spans="1:1" x14ac:dyDescent="0.25">
      <c r="A22153" s="4"/>
    </row>
    <row r="22154" spans="1:1" x14ac:dyDescent="0.25">
      <c r="A22154" s="4"/>
    </row>
    <row r="22155" spans="1:1" x14ac:dyDescent="0.25">
      <c r="A22155" s="4"/>
    </row>
    <row r="22156" spans="1:1" x14ac:dyDescent="0.25">
      <c r="A22156" s="4"/>
    </row>
    <row r="22157" spans="1:1" x14ac:dyDescent="0.25">
      <c r="A22157" s="4"/>
    </row>
    <row r="22158" spans="1:1" x14ac:dyDescent="0.25">
      <c r="A22158" s="4"/>
    </row>
    <row r="22159" spans="1:1" x14ac:dyDescent="0.25">
      <c r="A22159" s="4"/>
    </row>
    <row r="22160" spans="1:1" x14ac:dyDescent="0.25">
      <c r="A22160" s="4"/>
    </row>
    <row r="22161" spans="1:1" x14ac:dyDescent="0.25">
      <c r="A22161" s="4"/>
    </row>
    <row r="22162" spans="1:1" x14ac:dyDescent="0.25">
      <c r="A22162" s="4"/>
    </row>
    <row r="22163" spans="1:1" x14ac:dyDescent="0.25">
      <c r="A22163" s="4"/>
    </row>
    <row r="22164" spans="1:1" x14ac:dyDescent="0.25">
      <c r="A22164" s="4"/>
    </row>
    <row r="22165" spans="1:1" x14ac:dyDescent="0.25">
      <c r="A22165" s="4"/>
    </row>
    <row r="22166" spans="1:1" x14ac:dyDescent="0.25">
      <c r="A22166" s="4"/>
    </row>
    <row r="22167" spans="1:1" x14ac:dyDescent="0.25">
      <c r="A22167" s="4"/>
    </row>
    <row r="22168" spans="1:1" x14ac:dyDescent="0.25">
      <c r="A22168" s="4"/>
    </row>
    <row r="22169" spans="1:1" x14ac:dyDescent="0.25">
      <c r="A22169" s="4"/>
    </row>
    <row r="22170" spans="1:1" x14ac:dyDescent="0.25">
      <c r="A22170" s="4"/>
    </row>
    <row r="22171" spans="1:1" x14ac:dyDescent="0.25">
      <c r="A22171" s="4"/>
    </row>
    <row r="22172" spans="1:1" x14ac:dyDescent="0.25">
      <c r="A22172" s="4"/>
    </row>
    <row r="22173" spans="1:1" x14ac:dyDescent="0.25">
      <c r="A22173" s="4"/>
    </row>
    <row r="22174" spans="1:1" x14ac:dyDescent="0.25">
      <c r="A22174" s="4"/>
    </row>
    <row r="22175" spans="1:1" x14ac:dyDescent="0.25">
      <c r="A22175" s="4"/>
    </row>
    <row r="22176" spans="1:1" x14ac:dyDescent="0.25">
      <c r="A22176" s="4"/>
    </row>
    <row r="22177" spans="1:1" x14ac:dyDescent="0.25">
      <c r="A22177" s="4"/>
    </row>
    <row r="22178" spans="1:1" x14ac:dyDescent="0.25">
      <c r="A22178" s="4"/>
    </row>
    <row r="22179" spans="1:1" x14ac:dyDescent="0.25">
      <c r="A22179" s="4"/>
    </row>
    <row r="22180" spans="1:1" x14ac:dyDescent="0.25">
      <c r="A22180" s="4"/>
    </row>
    <row r="22181" spans="1:1" x14ac:dyDescent="0.25">
      <c r="A22181" s="4"/>
    </row>
    <row r="22182" spans="1:1" x14ac:dyDescent="0.25">
      <c r="A22182" s="4"/>
    </row>
    <row r="22183" spans="1:1" x14ac:dyDescent="0.25">
      <c r="A22183" s="4"/>
    </row>
    <row r="22184" spans="1:1" x14ac:dyDescent="0.25">
      <c r="A22184" s="4"/>
    </row>
    <row r="22185" spans="1:1" x14ac:dyDescent="0.25">
      <c r="A22185" s="4"/>
    </row>
    <row r="22186" spans="1:1" x14ac:dyDescent="0.25">
      <c r="A22186" s="4"/>
    </row>
    <row r="22187" spans="1:1" x14ac:dyDescent="0.25">
      <c r="A22187" s="4"/>
    </row>
    <row r="22188" spans="1:1" x14ac:dyDescent="0.25">
      <c r="A22188" s="4"/>
    </row>
    <row r="22189" spans="1:1" x14ac:dyDescent="0.25">
      <c r="A22189" s="4"/>
    </row>
    <row r="22190" spans="1:1" x14ac:dyDescent="0.25">
      <c r="A22190" s="4"/>
    </row>
    <row r="22191" spans="1:1" x14ac:dyDescent="0.25">
      <c r="A22191" s="4"/>
    </row>
    <row r="22192" spans="1:1" x14ac:dyDescent="0.25">
      <c r="A22192" s="4"/>
    </row>
    <row r="22193" spans="1:1" x14ac:dyDescent="0.25">
      <c r="A22193" s="4"/>
    </row>
    <row r="22194" spans="1:1" x14ac:dyDescent="0.25">
      <c r="A22194" s="4"/>
    </row>
    <row r="22195" spans="1:1" x14ac:dyDescent="0.25">
      <c r="A22195" s="4"/>
    </row>
    <row r="22196" spans="1:1" x14ac:dyDescent="0.25">
      <c r="A22196" s="4"/>
    </row>
    <row r="22197" spans="1:1" x14ac:dyDescent="0.25">
      <c r="A22197" s="4"/>
    </row>
    <row r="22198" spans="1:1" x14ac:dyDescent="0.25">
      <c r="A22198" s="4"/>
    </row>
    <row r="22199" spans="1:1" x14ac:dyDescent="0.25">
      <c r="A22199" s="4"/>
    </row>
    <row r="22200" spans="1:1" x14ac:dyDescent="0.25">
      <c r="A22200" s="4"/>
    </row>
    <row r="22201" spans="1:1" x14ac:dyDescent="0.25">
      <c r="A22201" s="4"/>
    </row>
    <row r="22202" spans="1:1" x14ac:dyDescent="0.25">
      <c r="A22202" s="4"/>
    </row>
    <row r="22203" spans="1:1" x14ac:dyDescent="0.25">
      <c r="A22203" s="4"/>
    </row>
    <row r="22204" spans="1:1" x14ac:dyDescent="0.25">
      <c r="A22204" s="4"/>
    </row>
    <row r="22205" spans="1:1" x14ac:dyDescent="0.25">
      <c r="A22205" s="4"/>
    </row>
    <row r="22206" spans="1:1" x14ac:dyDescent="0.25">
      <c r="A22206" s="4"/>
    </row>
    <row r="22207" spans="1:1" x14ac:dyDescent="0.25">
      <c r="A22207" s="4"/>
    </row>
    <row r="22208" spans="1:1" x14ac:dyDescent="0.25">
      <c r="A22208" s="4"/>
    </row>
    <row r="22209" spans="1:1" x14ac:dyDescent="0.25">
      <c r="A22209" s="4"/>
    </row>
    <row r="22210" spans="1:1" x14ac:dyDescent="0.25">
      <c r="A22210" s="4"/>
    </row>
    <row r="22211" spans="1:1" x14ac:dyDescent="0.25">
      <c r="A22211" s="4"/>
    </row>
    <row r="22212" spans="1:1" x14ac:dyDescent="0.25">
      <c r="A22212" s="4"/>
    </row>
    <row r="22213" spans="1:1" x14ac:dyDescent="0.25">
      <c r="A22213" s="4"/>
    </row>
    <row r="22214" spans="1:1" x14ac:dyDescent="0.25">
      <c r="A22214" s="4"/>
    </row>
    <row r="22215" spans="1:1" x14ac:dyDescent="0.25">
      <c r="A22215" s="4"/>
    </row>
    <row r="22216" spans="1:1" x14ac:dyDescent="0.25">
      <c r="A22216" s="4"/>
    </row>
    <row r="22217" spans="1:1" x14ac:dyDescent="0.25">
      <c r="A22217" s="4"/>
    </row>
    <row r="22218" spans="1:1" x14ac:dyDescent="0.25">
      <c r="A22218" s="4"/>
    </row>
    <row r="22219" spans="1:1" x14ac:dyDescent="0.25">
      <c r="A22219" s="4"/>
    </row>
    <row r="22220" spans="1:1" x14ac:dyDescent="0.25">
      <c r="A22220" s="4"/>
    </row>
    <row r="22221" spans="1:1" x14ac:dyDescent="0.25">
      <c r="A22221" s="4"/>
    </row>
    <row r="22222" spans="1:1" x14ac:dyDescent="0.25">
      <c r="A22222" s="4"/>
    </row>
    <row r="22223" spans="1:1" x14ac:dyDescent="0.25">
      <c r="A22223" s="4"/>
    </row>
    <row r="22224" spans="1:1" x14ac:dyDescent="0.25">
      <c r="A22224" s="4"/>
    </row>
    <row r="22225" spans="1:1" x14ac:dyDescent="0.25">
      <c r="A22225" s="4"/>
    </row>
    <row r="22226" spans="1:1" x14ac:dyDescent="0.25">
      <c r="A22226" s="4"/>
    </row>
    <row r="22227" spans="1:1" x14ac:dyDescent="0.25">
      <c r="A22227" s="4"/>
    </row>
    <row r="22228" spans="1:1" x14ac:dyDescent="0.25">
      <c r="A22228" s="4"/>
    </row>
    <row r="22229" spans="1:1" x14ac:dyDescent="0.25">
      <c r="A22229" s="4"/>
    </row>
    <row r="22230" spans="1:1" x14ac:dyDescent="0.25">
      <c r="A22230" s="4"/>
    </row>
    <row r="22231" spans="1:1" x14ac:dyDescent="0.25">
      <c r="A22231" s="4"/>
    </row>
    <row r="22232" spans="1:1" x14ac:dyDescent="0.25">
      <c r="A22232" s="4"/>
    </row>
    <row r="22233" spans="1:1" x14ac:dyDescent="0.25">
      <c r="A22233" s="4"/>
    </row>
    <row r="22234" spans="1:1" x14ac:dyDescent="0.25">
      <c r="A22234" s="4"/>
    </row>
    <row r="22235" spans="1:1" x14ac:dyDescent="0.25">
      <c r="A22235" s="4"/>
    </row>
    <row r="22236" spans="1:1" x14ac:dyDescent="0.25">
      <c r="A22236" s="4"/>
    </row>
    <row r="22237" spans="1:1" x14ac:dyDescent="0.25">
      <c r="A22237" s="4"/>
    </row>
    <row r="22238" spans="1:1" x14ac:dyDescent="0.25">
      <c r="A22238" s="4"/>
    </row>
    <row r="22239" spans="1:1" x14ac:dyDescent="0.25">
      <c r="A22239" s="4"/>
    </row>
    <row r="22240" spans="1:1" x14ac:dyDescent="0.25">
      <c r="A22240" s="4"/>
    </row>
    <row r="22241" spans="1:1" x14ac:dyDescent="0.25">
      <c r="A22241" s="4"/>
    </row>
    <row r="22242" spans="1:1" x14ac:dyDescent="0.25">
      <c r="A22242" s="4"/>
    </row>
    <row r="22243" spans="1:1" x14ac:dyDescent="0.25">
      <c r="A22243" s="4"/>
    </row>
    <row r="22244" spans="1:1" x14ac:dyDescent="0.25">
      <c r="A22244" s="4"/>
    </row>
    <row r="22245" spans="1:1" x14ac:dyDescent="0.25">
      <c r="A22245" s="4"/>
    </row>
    <row r="22246" spans="1:1" x14ac:dyDescent="0.25">
      <c r="A22246" s="4"/>
    </row>
    <row r="22247" spans="1:1" x14ac:dyDescent="0.25">
      <c r="A22247" s="4"/>
    </row>
    <row r="22248" spans="1:1" x14ac:dyDescent="0.25">
      <c r="A22248" s="4"/>
    </row>
    <row r="22249" spans="1:1" x14ac:dyDescent="0.25">
      <c r="A22249" s="4"/>
    </row>
    <row r="22250" spans="1:1" x14ac:dyDescent="0.25">
      <c r="A22250" s="4"/>
    </row>
    <row r="22251" spans="1:1" x14ac:dyDescent="0.25">
      <c r="A22251" s="4"/>
    </row>
    <row r="22252" spans="1:1" x14ac:dyDescent="0.25">
      <c r="A22252" s="4"/>
    </row>
    <row r="22253" spans="1:1" x14ac:dyDescent="0.25">
      <c r="A22253" s="4"/>
    </row>
    <row r="22254" spans="1:1" x14ac:dyDescent="0.25">
      <c r="A22254" s="4"/>
    </row>
    <row r="22255" spans="1:1" x14ac:dyDescent="0.25">
      <c r="A22255" s="4"/>
    </row>
    <row r="22256" spans="1:1" x14ac:dyDescent="0.25">
      <c r="A22256" s="4"/>
    </row>
    <row r="22257" spans="1:1" x14ac:dyDescent="0.25">
      <c r="A22257" s="4"/>
    </row>
    <row r="22258" spans="1:1" x14ac:dyDescent="0.25">
      <c r="A22258" s="4"/>
    </row>
    <row r="22259" spans="1:1" x14ac:dyDescent="0.25">
      <c r="A22259" s="4"/>
    </row>
    <row r="22260" spans="1:1" x14ac:dyDescent="0.25">
      <c r="A22260" s="4"/>
    </row>
    <row r="22261" spans="1:1" x14ac:dyDescent="0.25">
      <c r="A22261" s="4"/>
    </row>
    <row r="22262" spans="1:1" x14ac:dyDescent="0.25">
      <c r="A22262" s="4"/>
    </row>
    <row r="22263" spans="1:1" x14ac:dyDescent="0.25">
      <c r="A22263" s="4"/>
    </row>
    <row r="22264" spans="1:1" x14ac:dyDescent="0.25">
      <c r="A22264" s="4"/>
    </row>
    <row r="22265" spans="1:1" x14ac:dyDescent="0.25">
      <c r="A22265" s="4"/>
    </row>
    <row r="22266" spans="1:1" x14ac:dyDescent="0.25">
      <c r="A22266" s="4"/>
    </row>
    <row r="22267" spans="1:1" x14ac:dyDescent="0.25">
      <c r="A22267" s="4"/>
    </row>
    <row r="22268" spans="1:1" x14ac:dyDescent="0.25">
      <c r="A22268" s="4"/>
    </row>
    <row r="22269" spans="1:1" x14ac:dyDescent="0.25">
      <c r="A22269" s="4"/>
    </row>
    <row r="22270" spans="1:1" x14ac:dyDescent="0.25">
      <c r="A22270" s="4"/>
    </row>
    <row r="22271" spans="1:1" x14ac:dyDescent="0.25">
      <c r="A22271" s="4"/>
    </row>
    <row r="22272" spans="1:1" x14ac:dyDescent="0.25">
      <c r="A22272" s="4"/>
    </row>
    <row r="22273" spans="1:1" x14ac:dyDescent="0.25">
      <c r="A22273" s="4"/>
    </row>
    <row r="22274" spans="1:1" x14ac:dyDescent="0.25">
      <c r="A22274" s="4"/>
    </row>
    <row r="22275" spans="1:1" x14ac:dyDescent="0.25">
      <c r="A22275" s="4"/>
    </row>
    <row r="22276" spans="1:1" x14ac:dyDescent="0.25">
      <c r="A22276" s="4"/>
    </row>
    <row r="22277" spans="1:1" x14ac:dyDescent="0.25">
      <c r="A22277" s="4"/>
    </row>
    <row r="22278" spans="1:1" x14ac:dyDescent="0.25">
      <c r="A22278" s="4"/>
    </row>
    <row r="22279" spans="1:1" x14ac:dyDescent="0.25">
      <c r="A22279" s="4"/>
    </row>
    <row r="22280" spans="1:1" x14ac:dyDescent="0.25">
      <c r="A22280" s="4"/>
    </row>
    <row r="22281" spans="1:1" x14ac:dyDescent="0.25">
      <c r="A22281" s="4"/>
    </row>
    <row r="22282" spans="1:1" x14ac:dyDescent="0.25">
      <c r="A22282" s="4"/>
    </row>
    <row r="22283" spans="1:1" x14ac:dyDescent="0.25">
      <c r="A22283" s="4"/>
    </row>
    <row r="22284" spans="1:1" x14ac:dyDescent="0.25">
      <c r="A22284" s="4"/>
    </row>
    <row r="22285" spans="1:1" x14ac:dyDescent="0.25">
      <c r="A22285" s="4"/>
    </row>
    <row r="22286" spans="1:1" x14ac:dyDescent="0.25">
      <c r="A22286" s="4"/>
    </row>
    <row r="22287" spans="1:1" x14ac:dyDescent="0.25">
      <c r="A22287" s="4"/>
    </row>
    <row r="22288" spans="1:1" x14ac:dyDescent="0.25">
      <c r="A22288" s="4"/>
    </row>
    <row r="22289" spans="1:1" x14ac:dyDescent="0.25">
      <c r="A22289" s="4"/>
    </row>
    <row r="22290" spans="1:1" x14ac:dyDescent="0.25">
      <c r="A22290" s="4"/>
    </row>
    <row r="22291" spans="1:1" x14ac:dyDescent="0.25">
      <c r="A22291" s="4"/>
    </row>
    <row r="22292" spans="1:1" x14ac:dyDescent="0.25">
      <c r="A22292" s="4"/>
    </row>
    <row r="22293" spans="1:1" x14ac:dyDescent="0.25">
      <c r="A22293" s="4"/>
    </row>
    <row r="22294" spans="1:1" x14ac:dyDescent="0.25">
      <c r="A22294" s="4"/>
    </row>
    <row r="22295" spans="1:1" x14ac:dyDescent="0.25">
      <c r="A22295" s="4"/>
    </row>
    <row r="22296" spans="1:1" x14ac:dyDescent="0.25">
      <c r="A22296" s="4"/>
    </row>
    <row r="22297" spans="1:1" x14ac:dyDescent="0.25">
      <c r="A22297" s="4"/>
    </row>
    <row r="22298" spans="1:1" x14ac:dyDescent="0.25">
      <c r="A22298" s="4"/>
    </row>
    <row r="22299" spans="1:1" x14ac:dyDescent="0.25">
      <c r="A22299" s="4"/>
    </row>
    <row r="22300" spans="1:1" x14ac:dyDescent="0.25">
      <c r="A22300" s="4"/>
    </row>
    <row r="22301" spans="1:1" x14ac:dyDescent="0.25">
      <c r="A22301" s="4"/>
    </row>
    <row r="22302" spans="1:1" x14ac:dyDescent="0.25">
      <c r="A22302" s="4"/>
    </row>
    <row r="22303" spans="1:1" x14ac:dyDescent="0.25">
      <c r="A22303" s="4"/>
    </row>
    <row r="22304" spans="1:1" x14ac:dyDescent="0.25">
      <c r="A22304" s="4"/>
    </row>
    <row r="22305" spans="1:1" x14ac:dyDescent="0.25">
      <c r="A22305" s="4"/>
    </row>
    <row r="22306" spans="1:1" x14ac:dyDescent="0.25">
      <c r="A22306" s="4"/>
    </row>
    <row r="22307" spans="1:1" x14ac:dyDescent="0.25">
      <c r="A22307" s="4"/>
    </row>
    <row r="22308" spans="1:1" x14ac:dyDescent="0.25">
      <c r="A22308" s="4"/>
    </row>
    <row r="22309" spans="1:1" x14ac:dyDescent="0.25">
      <c r="A22309" s="4"/>
    </row>
    <row r="22310" spans="1:1" x14ac:dyDescent="0.25">
      <c r="A22310" s="4"/>
    </row>
    <row r="22311" spans="1:1" x14ac:dyDescent="0.25">
      <c r="A22311" s="4"/>
    </row>
    <row r="22312" spans="1:1" x14ac:dyDescent="0.25">
      <c r="A22312" s="4"/>
    </row>
    <row r="22313" spans="1:1" x14ac:dyDescent="0.25">
      <c r="A22313" s="4"/>
    </row>
    <row r="22314" spans="1:1" x14ac:dyDescent="0.25">
      <c r="A22314" s="4"/>
    </row>
    <row r="22315" spans="1:1" x14ac:dyDescent="0.25">
      <c r="A22315" s="4"/>
    </row>
    <row r="22316" spans="1:1" x14ac:dyDescent="0.25">
      <c r="A22316" s="4"/>
    </row>
    <row r="22317" spans="1:1" x14ac:dyDescent="0.25">
      <c r="A22317" s="4"/>
    </row>
    <row r="22318" spans="1:1" x14ac:dyDescent="0.25">
      <c r="A22318" s="4"/>
    </row>
    <row r="22319" spans="1:1" x14ac:dyDescent="0.25">
      <c r="A22319" s="4"/>
    </row>
    <row r="22320" spans="1:1" x14ac:dyDescent="0.25">
      <c r="A22320" s="4"/>
    </row>
    <row r="22321" spans="1:1" x14ac:dyDescent="0.25">
      <c r="A22321" s="4"/>
    </row>
    <row r="22322" spans="1:1" x14ac:dyDescent="0.25">
      <c r="A22322" s="4"/>
    </row>
    <row r="22323" spans="1:1" x14ac:dyDescent="0.25">
      <c r="A22323" s="4"/>
    </row>
    <row r="22324" spans="1:1" x14ac:dyDescent="0.25">
      <c r="A22324" s="4"/>
    </row>
    <row r="22325" spans="1:1" x14ac:dyDescent="0.25">
      <c r="A22325" s="4"/>
    </row>
    <row r="22326" spans="1:1" x14ac:dyDescent="0.25">
      <c r="A22326" s="4"/>
    </row>
    <row r="22327" spans="1:1" x14ac:dyDescent="0.25">
      <c r="A22327" s="4"/>
    </row>
    <row r="22328" spans="1:1" x14ac:dyDescent="0.25">
      <c r="A22328" s="4"/>
    </row>
    <row r="22329" spans="1:1" x14ac:dyDescent="0.25">
      <c r="A22329" s="4"/>
    </row>
    <row r="22330" spans="1:1" x14ac:dyDescent="0.25">
      <c r="A22330" s="4"/>
    </row>
    <row r="22331" spans="1:1" x14ac:dyDescent="0.25">
      <c r="A22331" s="4"/>
    </row>
    <row r="22332" spans="1:1" x14ac:dyDescent="0.25">
      <c r="A22332" s="4"/>
    </row>
    <row r="22333" spans="1:1" x14ac:dyDescent="0.25">
      <c r="A22333" s="4"/>
    </row>
    <row r="22334" spans="1:1" x14ac:dyDescent="0.25">
      <c r="A22334" s="4"/>
    </row>
    <row r="22335" spans="1:1" x14ac:dyDescent="0.25">
      <c r="A22335" s="4"/>
    </row>
    <row r="22336" spans="1:1" x14ac:dyDescent="0.25">
      <c r="A22336" s="4"/>
    </row>
    <row r="22337" spans="1:1" x14ac:dyDescent="0.25">
      <c r="A22337" s="4"/>
    </row>
    <row r="22338" spans="1:1" x14ac:dyDescent="0.25">
      <c r="A22338" s="4"/>
    </row>
    <row r="22339" spans="1:1" x14ac:dyDescent="0.25">
      <c r="A22339" s="4"/>
    </row>
    <row r="22340" spans="1:1" x14ac:dyDescent="0.25">
      <c r="A22340" s="4"/>
    </row>
    <row r="22341" spans="1:1" x14ac:dyDescent="0.25">
      <c r="A22341" s="4"/>
    </row>
    <row r="22342" spans="1:1" x14ac:dyDescent="0.25">
      <c r="A22342" s="4"/>
    </row>
    <row r="22343" spans="1:1" x14ac:dyDescent="0.25">
      <c r="A22343" s="4"/>
    </row>
    <row r="22344" spans="1:1" x14ac:dyDescent="0.25">
      <c r="A22344" s="4"/>
    </row>
    <row r="22345" spans="1:1" x14ac:dyDescent="0.25">
      <c r="A22345" s="4"/>
    </row>
    <row r="22346" spans="1:1" x14ac:dyDescent="0.25">
      <c r="A22346" s="4"/>
    </row>
    <row r="22347" spans="1:1" x14ac:dyDescent="0.25">
      <c r="A22347" s="4"/>
    </row>
    <row r="22348" spans="1:1" x14ac:dyDescent="0.25">
      <c r="A22348" s="4"/>
    </row>
    <row r="22349" spans="1:1" x14ac:dyDescent="0.25">
      <c r="A22349" s="4"/>
    </row>
    <row r="22350" spans="1:1" x14ac:dyDescent="0.25">
      <c r="A22350" s="4"/>
    </row>
    <row r="22351" spans="1:1" x14ac:dyDescent="0.25">
      <c r="A22351" s="4"/>
    </row>
    <row r="22352" spans="1:1" x14ac:dyDescent="0.25">
      <c r="A22352" s="4"/>
    </row>
    <row r="22353" spans="1:1" x14ac:dyDescent="0.25">
      <c r="A22353" s="4"/>
    </row>
    <row r="22354" spans="1:1" x14ac:dyDescent="0.25">
      <c r="A22354" s="4"/>
    </row>
    <row r="22355" spans="1:1" x14ac:dyDescent="0.25">
      <c r="A22355" s="4"/>
    </row>
    <row r="22356" spans="1:1" x14ac:dyDescent="0.25">
      <c r="A22356" s="4"/>
    </row>
    <row r="22357" spans="1:1" x14ac:dyDescent="0.25">
      <c r="A22357" s="4"/>
    </row>
    <row r="22358" spans="1:1" x14ac:dyDescent="0.25">
      <c r="A22358" s="4"/>
    </row>
    <row r="22359" spans="1:1" x14ac:dyDescent="0.25">
      <c r="A22359" s="4"/>
    </row>
    <row r="22360" spans="1:1" x14ac:dyDescent="0.25">
      <c r="A22360" s="4"/>
    </row>
    <row r="22361" spans="1:1" x14ac:dyDescent="0.25">
      <c r="A22361" s="4"/>
    </row>
    <row r="22362" spans="1:1" x14ac:dyDescent="0.25">
      <c r="A22362" s="4"/>
    </row>
    <row r="22363" spans="1:1" x14ac:dyDescent="0.25">
      <c r="A22363" s="4"/>
    </row>
    <row r="22364" spans="1:1" x14ac:dyDescent="0.25">
      <c r="A22364" s="4"/>
    </row>
    <row r="22365" spans="1:1" x14ac:dyDescent="0.25">
      <c r="A22365" s="4"/>
    </row>
    <row r="22366" spans="1:1" x14ac:dyDescent="0.25">
      <c r="A22366" s="4"/>
    </row>
    <row r="22367" spans="1:1" x14ac:dyDescent="0.25">
      <c r="A22367" s="4"/>
    </row>
    <row r="22368" spans="1:1" x14ac:dyDescent="0.25">
      <c r="A22368" s="4"/>
    </row>
    <row r="22369" spans="1:1" x14ac:dyDescent="0.25">
      <c r="A22369" s="4"/>
    </row>
    <row r="22370" spans="1:1" x14ac:dyDescent="0.25">
      <c r="A22370" s="4"/>
    </row>
    <row r="22371" spans="1:1" x14ac:dyDescent="0.25">
      <c r="A22371" s="4"/>
    </row>
    <row r="22372" spans="1:1" x14ac:dyDescent="0.25">
      <c r="A22372" s="4"/>
    </row>
    <row r="22373" spans="1:1" x14ac:dyDescent="0.25">
      <c r="A22373" s="4"/>
    </row>
    <row r="22374" spans="1:1" x14ac:dyDescent="0.25">
      <c r="A22374" s="4"/>
    </row>
    <row r="22375" spans="1:1" x14ac:dyDescent="0.25">
      <c r="A22375" s="4"/>
    </row>
    <row r="22376" spans="1:1" x14ac:dyDescent="0.25">
      <c r="A22376" s="4"/>
    </row>
    <row r="22377" spans="1:1" x14ac:dyDescent="0.25">
      <c r="A22377" s="4"/>
    </row>
    <row r="22378" spans="1:1" x14ac:dyDescent="0.25">
      <c r="A22378" s="4"/>
    </row>
    <row r="22379" spans="1:1" x14ac:dyDescent="0.25">
      <c r="A22379" s="4"/>
    </row>
    <row r="22380" spans="1:1" x14ac:dyDescent="0.25">
      <c r="A22380" s="4"/>
    </row>
    <row r="22381" spans="1:1" x14ac:dyDescent="0.25">
      <c r="A22381" s="4"/>
    </row>
    <row r="22382" spans="1:1" x14ac:dyDescent="0.25">
      <c r="A22382" s="4"/>
    </row>
    <row r="22383" spans="1:1" x14ac:dyDescent="0.25">
      <c r="A22383" s="4"/>
    </row>
    <row r="22384" spans="1:1" x14ac:dyDescent="0.25">
      <c r="A22384" s="4"/>
    </row>
    <row r="22385" spans="1:1" x14ac:dyDescent="0.25">
      <c r="A22385" s="4"/>
    </row>
    <row r="22386" spans="1:1" x14ac:dyDescent="0.25">
      <c r="A22386" s="4"/>
    </row>
    <row r="22387" spans="1:1" x14ac:dyDescent="0.25">
      <c r="A22387" s="4"/>
    </row>
    <row r="22388" spans="1:1" x14ac:dyDescent="0.25">
      <c r="A22388" s="4"/>
    </row>
    <row r="22389" spans="1:1" x14ac:dyDescent="0.25">
      <c r="A22389" s="4"/>
    </row>
    <row r="22390" spans="1:1" x14ac:dyDescent="0.25">
      <c r="A22390" s="4"/>
    </row>
    <row r="22391" spans="1:1" x14ac:dyDescent="0.25">
      <c r="A22391" s="4"/>
    </row>
    <row r="22392" spans="1:1" x14ac:dyDescent="0.25">
      <c r="A22392" s="4"/>
    </row>
    <row r="22393" spans="1:1" x14ac:dyDescent="0.25">
      <c r="A22393" s="4"/>
    </row>
    <row r="22394" spans="1:1" x14ac:dyDescent="0.25">
      <c r="A22394" s="4"/>
    </row>
    <row r="22395" spans="1:1" x14ac:dyDescent="0.25">
      <c r="A22395" s="4"/>
    </row>
    <row r="22396" spans="1:1" x14ac:dyDescent="0.25">
      <c r="A22396" s="4"/>
    </row>
    <row r="22397" spans="1:1" x14ac:dyDescent="0.25">
      <c r="A22397" s="4"/>
    </row>
    <row r="22398" spans="1:1" x14ac:dyDescent="0.25">
      <c r="A22398" s="4"/>
    </row>
    <row r="22399" spans="1:1" x14ac:dyDescent="0.25">
      <c r="A22399" s="4"/>
    </row>
    <row r="22400" spans="1:1" x14ac:dyDescent="0.25">
      <c r="A22400" s="4"/>
    </row>
    <row r="22401" spans="1:1" x14ac:dyDescent="0.25">
      <c r="A22401" s="4"/>
    </row>
    <row r="22402" spans="1:1" x14ac:dyDescent="0.25">
      <c r="A22402" s="4"/>
    </row>
    <row r="22403" spans="1:1" x14ac:dyDescent="0.25">
      <c r="A22403" s="4"/>
    </row>
    <row r="22404" spans="1:1" x14ac:dyDescent="0.25">
      <c r="A22404" s="4"/>
    </row>
    <row r="22405" spans="1:1" x14ac:dyDescent="0.25">
      <c r="A22405" s="4"/>
    </row>
    <row r="22406" spans="1:1" x14ac:dyDescent="0.25">
      <c r="A22406" s="4"/>
    </row>
    <row r="22407" spans="1:1" x14ac:dyDescent="0.25">
      <c r="A22407" s="4"/>
    </row>
    <row r="22408" spans="1:1" x14ac:dyDescent="0.25">
      <c r="A22408" s="4"/>
    </row>
    <row r="22409" spans="1:1" x14ac:dyDescent="0.25">
      <c r="A22409" s="4"/>
    </row>
    <row r="22410" spans="1:1" x14ac:dyDescent="0.25">
      <c r="A22410" s="4"/>
    </row>
    <row r="22411" spans="1:1" x14ac:dyDescent="0.25">
      <c r="A22411" s="4"/>
    </row>
    <row r="22412" spans="1:1" x14ac:dyDescent="0.25">
      <c r="A22412" s="4"/>
    </row>
    <row r="22413" spans="1:1" x14ac:dyDescent="0.25">
      <c r="A22413" s="4"/>
    </row>
    <row r="22414" spans="1:1" x14ac:dyDescent="0.25">
      <c r="A22414" s="4"/>
    </row>
    <row r="22415" spans="1:1" x14ac:dyDescent="0.25">
      <c r="A22415" s="4"/>
    </row>
    <row r="22416" spans="1:1" x14ac:dyDescent="0.25">
      <c r="A22416" s="4"/>
    </row>
    <row r="22417" spans="1:1" x14ac:dyDescent="0.25">
      <c r="A22417" s="4"/>
    </row>
    <row r="22418" spans="1:1" x14ac:dyDescent="0.25">
      <c r="A22418" s="4"/>
    </row>
    <row r="22419" spans="1:1" x14ac:dyDescent="0.25">
      <c r="A22419" s="4"/>
    </row>
    <row r="22420" spans="1:1" x14ac:dyDescent="0.25">
      <c r="A22420" s="4"/>
    </row>
    <row r="22421" spans="1:1" x14ac:dyDescent="0.25">
      <c r="A22421" s="4"/>
    </row>
    <row r="22422" spans="1:1" x14ac:dyDescent="0.25">
      <c r="A22422" s="4"/>
    </row>
    <row r="22423" spans="1:1" x14ac:dyDescent="0.25">
      <c r="A22423" s="4"/>
    </row>
    <row r="22424" spans="1:1" x14ac:dyDescent="0.25">
      <c r="A22424" s="4"/>
    </row>
    <row r="22425" spans="1:1" x14ac:dyDescent="0.25">
      <c r="A22425" s="4"/>
    </row>
    <row r="22426" spans="1:1" x14ac:dyDescent="0.25">
      <c r="A22426" s="4"/>
    </row>
    <row r="22427" spans="1:1" x14ac:dyDescent="0.25">
      <c r="A22427" s="4"/>
    </row>
    <row r="22428" spans="1:1" x14ac:dyDescent="0.25">
      <c r="A22428" s="4"/>
    </row>
    <row r="22429" spans="1:1" x14ac:dyDescent="0.25">
      <c r="A22429" s="4"/>
    </row>
    <row r="22430" spans="1:1" x14ac:dyDescent="0.25">
      <c r="A22430" s="4"/>
    </row>
    <row r="22431" spans="1:1" x14ac:dyDescent="0.25">
      <c r="A22431" s="4"/>
    </row>
    <row r="22432" spans="1:1" x14ac:dyDescent="0.25">
      <c r="A22432" s="4"/>
    </row>
    <row r="22433" spans="1:1" x14ac:dyDescent="0.25">
      <c r="A22433" s="4"/>
    </row>
    <row r="22434" spans="1:1" x14ac:dyDescent="0.25">
      <c r="A22434" s="4"/>
    </row>
    <row r="22435" spans="1:1" x14ac:dyDescent="0.25">
      <c r="A22435" s="4"/>
    </row>
    <row r="22436" spans="1:1" x14ac:dyDescent="0.25">
      <c r="A22436" s="4"/>
    </row>
    <row r="22437" spans="1:1" x14ac:dyDescent="0.25">
      <c r="A22437" s="4"/>
    </row>
    <row r="22438" spans="1:1" x14ac:dyDescent="0.25">
      <c r="A22438" s="4"/>
    </row>
    <row r="22439" spans="1:1" x14ac:dyDescent="0.25">
      <c r="A22439" s="4"/>
    </row>
    <row r="22440" spans="1:1" x14ac:dyDescent="0.25">
      <c r="A22440" s="4"/>
    </row>
    <row r="22441" spans="1:1" x14ac:dyDescent="0.25">
      <c r="A22441" s="4"/>
    </row>
    <row r="22442" spans="1:1" x14ac:dyDescent="0.25">
      <c r="A22442" s="4"/>
    </row>
    <row r="22443" spans="1:1" x14ac:dyDescent="0.25">
      <c r="A22443" s="4"/>
    </row>
    <row r="22444" spans="1:1" x14ac:dyDescent="0.25">
      <c r="A22444" s="4"/>
    </row>
    <row r="22445" spans="1:1" x14ac:dyDescent="0.25">
      <c r="A22445" s="4"/>
    </row>
    <row r="22446" spans="1:1" x14ac:dyDescent="0.25">
      <c r="A22446" s="4"/>
    </row>
    <row r="22447" spans="1:1" x14ac:dyDescent="0.25">
      <c r="A22447" s="4"/>
    </row>
    <row r="22448" spans="1:1" x14ac:dyDescent="0.25">
      <c r="A22448" s="4"/>
    </row>
    <row r="22449" spans="1:1" x14ac:dyDescent="0.25">
      <c r="A22449" s="4"/>
    </row>
    <row r="22450" spans="1:1" x14ac:dyDescent="0.25">
      <c r="A22450" s="4"/>
    </row>
    <row r="22451" spans="1:1" x14ac:dyDescent="0.25">
      <c r="A22451" s="4"/>
    </row>
    <row r="22452" spans="1:1" x14ac:dyDescent="0.25">
      <c r="A22452" s="4"/>
    </row>
    <row r="22453" spans="1:1" x14ac:dyDescent="0.25">
      <c r="A22453" s="4"/>
    </row>
    <row r="22454" spans="1:1" x14ac:dyDescent="0.25">
      <c r="A22454" s="4"/>
    </row>
    <row r="22455" spans="1:1" x14ac:dyDescent="0.25">
      <c r="A22455" s="4"/>
    </row>
    <row r="22456" spans="1:1" x14ac:dyDescent="0.25">
      <c r="A22456" s="4"/>
    </row>
    <row r="22457" spans="1:1" x14ac:dyDescent="0.25">
      <c r="A22457" s="4"/>
    </row>
    <row r="22458" spans="1:1" x14ac:dyDescent="0.25">
      <c r="A22458" s="4"/>
    </row>
    <row r="22459" spans="1:1" x14ac:dyDescent="0.25">
      <c r="A22459" s="4"/>
    </row>
    <row r="22460" spans="1:1" x14ac:dyDescent="0.25">
      <c r="A22460" s="4"/>
    </row>
    <row r="22461" spans="1:1" x14ac:dyDescent="0.25">
      <c r="A22461" s="4"/>
    </row>
    <row r="22462" spans="1:1" x14ac:dyDescent="0.25">
      <c r="A22462" s="4"/>
    </row>
    <row r="22463" spans="1:1" x14ac:dyDescent="0.25">
      <c r="A22463" s="4"/>
    </row>
    <row r="22464" spans="1:1" x14ac:dyDescent="0.25">
      <c r="A22464" s="4"/>
    </row>
    <row r="22465" spans="1:1" x14ac:dyDescent="0.25">
      <c r="A22465" s="4"/>
    </row>
    <row r="22466" spans="1:1" x14ac:dyDescent="0.25">
      <c r="A22466" s="4"/>
    </row>
    <row r="22467" spans="1:1" x14ac:dyDescent="0.25">
      <c r="A22467" s="4"/>
    </row>
    <row r="22468" spans="1:1" x14ac:dyDescent="0.25">
      <c r="A22468" s="4"/>
    </row>
    <row r="22469" spans="1:1" x14ac:dyDescent="0.25">
      <c r="A22469" s="4"/>
    </row>
    <row r="22470" spans="1:1" x14ac:dyDescent="0.25">
      <c r="A22470" s="4"/>
    </row>
    <row r="22471" spans="1:1" x14ac:dyDescent="0.25">
      <c r="A22471" s="4"/>
    </row>
    <row r="22472" spans="1:1" x14ac:dyDescent="0.25">
      <c r="A22472" s="4"/>
    </row>
    <row r="22473" spans="1:1" x14ac:dyDescent="0.25">
      <c r="A22473" s="4"/>
    </row>
    <row r="22474" spans="1:1" x14ac:dyDescent="0.25">
      <c r="A22474" s="4"/>
    </row>
    <row r="22475" spans="1:1" x14ac:dyDescent="0.25">
      <c r="A22475" s="4"/>
    </row>
    <row r="22476" spans="1:1" x14ac:dyDescent="0.25">
      <c r="A22476" s="4"/>
    </row>
    <row r="22477" spans="1:1" x14ac:dyDescent="0.25">
      <c r="A22477" s="4"/>
    </row>
    <row r="22478" spans="1:1" x14ac:dyDescent="0.25">
      <c r="A22478" s="4"/>
    </row>
    <row r="22479" spans="1:1" x14ac:dyDescent="0.25">
      <c r="A22479" s="4"/>
    </row>
    <row r="22480" spans="1:1" x14ac:dyDescent="0.25">
      <c r="A22480" s="4"/>
    </row>
    <row r="22481" spans="1:1" x14ac:dyDescent="0.25">
      <c r="A22481" s="4"/>
    </row>
    <row r="22482" spans="1:1" x14ac:dyDescent="0.25">
      <c r="A22482" s="4"/>
    </row>
    <row r="22483" spans="1:1" x14ac:dyDescent="0.25">
      <c r="A22483" s="4"/>
    </row>
    <row r="22484" spans="1:1" x14ac:dyDescent="0.25">
      <c r="A22484" s="4"/>
    </row>
    <row r="22485" spans="1:1" x14ac:dyDescent="0.25">
      <c r="A22485" s="4"/>
    </row>
    <row r="22486" spans="1:1" x14ac:dyDescent="0.25">
      <c r="A22486" s="4"/>
    </row>
    <row r="22487" spans="1:1" x14ac:dyDescent="0.25">
      <c r="A22487" s="4"/>
    </row>
    <row r="22488" spans="1:1" x14ac:dyDescent="0.25">
      <c r="A22488" s="4"/>
    </row>
    <row r="22489" spans="1:1" x14ac:dyDescent="0.25">
      <c r="A22489" s="4"/>
    </row>
    <row r="22490" spans="1:1" x14ac:dyDescent="0.25">
      <c r="A22490" s="4"/>
    </row>
    <row r="22491" spans="1:1" x14ac:dyDescent="0.25">
      <c r="A22491" s="4"/>
    </row>
    <row r="22492" spans="1:1" x14ac:dyDescent="0.25">
      <c r="A22492" s="4"/>
    </row>
    <row r="22493" spans="1:1" x14ac:dyDescent="0.25">
      <c r="A22493" s="4"/>
    </row>
    <row r="22494" spans="1:1" x14ac:dyDescent="0.25">
      <c r="A22494" s="4"/>
    </row>
    <row r="22495" spans="1:1" x14ac:dyDescent="0.25">
      <c r="A22495" s="4"/>
    </row>
    <row r="22496" spans="1:1" x14ac:dyDescent="0.25">
      <c r="A22496" s="4"/>
    </row>
    <row r="22497" spans="1:1" x14ac:dyDescent="0.25">
      <c r="A22497" s="4"/>
    </row>
    <row r="22498" spans="1:1" x14ac:dyDescent="0.25">
      <c r="A22498" s="4"/>
    </row>
    <row r="22499" spans="1:1" x14ac:dyDescent="0.25">
      <c r="A22499" s="4"/>
    </row>
    <row r="22500" spans="1:1" x14ac:dyDescent="0.25">
      <c r="A22500" s="4"/>
    </row>
    <row r="22501" spans="1:1" x14ac:dyDescent="0.25">
      <c r="A22501" s="4"/>
    </row>
    <row r="22502" spans="1:1" x14ac:dyDescent="0.25">
      <c r="A22502" s="4"/>
    </row>
    <row r="22503" spans="1:1" x14ac:dyDescent="0.25">
      <c r="A22503" s="4"/>
    </row>
    <row r="22504" spans="1:1" x14ac:dyDescent="0.25">
      <c r="A22504" s="4"/>
    </row>
    <row r="22505" spans="1:1" x14ac:dyDescent="0.25">
      <c r="A22505" s="4"/>
    </row>
    <row r="22506" spans="1:1" x14ac:dyDescent="0.25">
      <c r="A22506" s="4"/>
    </row>
    <row r="22507" spans="1:1" x14ac:dyDescent="0.25">
      <c r="A22507" s="4"/>
    </row>
    <row r="22508" spans="1:1" x14ac:dyDescent="0.25">
      <c r="A22508" s="4"/>
    </row>
    <row r="22509" spans="1:1" x14ac:dyDescent="0.25">
      <c r="A22509" s="4"/>
    </row>
    <row r="22510" spans="1:1" x14ac:dyDescent="0.25">
      <c r="A22510" s="4"/>
    </row>
    <row r="22511" spans="1:1" x14ac:dyDescent="0.25">
      <c r="A22511" s="4"/>
    </row>
    <row r="22512" spans="1:1" x14ac:dyDescent="0.25">
      <c r="A22512" s="4"/>
    </row>
    <row r="22513" spans="1:1" x14ac:dyDescent="0.25">
      <c r="A22513" s="4"/>
    </row>
    <row r="22514" spans="1:1" x14ac:dyDescent="0.25">
      <c r="A22514" s="4"/>
    </row>
    <row r="22515" spans="1:1" x14ac:dyDescent="0.25">
      <c r="A22515" s="4"/>
    </row>
    <row r="22516" spans="1:1" x14ac:dyDescent="0.25">
      <c r="A22516" s="4"/>
    </row>
    <row r="22517" spans="1:1" x14ac:dyDescent="0.25">
      <c r="A22517" s="4"/>
    </row>
    <row r="22518" spans="1:1" x14ac:dyDescent="0.25">
      <c r="A22518" s="4"/>
    </row>
    <row r="22519" spans="1:1" x14ac:dyDescent="0.25">
      <c r="A22519" s="4"/>
    </row>
    <row r="22520" spans="1:1" x14ac:dyDescent="0.25">
      <c r="A22520" s="4"/>
    </row>
    <row r="22521" spans="1:1" x14ac:dyDescent="0.25">
      <c r="A22521" s="4"/>
    </row>
    <row r="22522" spans="1:1" x14ac:dyDescent="0.25">
      <c r="A22522" s="4"/>
    </row>
    <row r="22523" spans="1:1" x14ac:dyDescent="0.25">
      <c r="A22523" s="4"/>
    </row>
    <row r="22524" spans="1:1" x14ac:dyDescent="0.25">
      <c r="A22524" s="4"/>
    </row>
    <row r="22525" spans="1:1" x14ac:dyDescent="0.25">
      <c r="A22525" s="4"/>
    </row>
    <row r="22526" spans="1:1" x14ac:dyDescent="0.25">
      <c r="A22526" s="4"/>
    </row>
    <row r="22527" spans="1:1" x14ac:dyDescent="0.25">
      <c r="A22527" s="4"/>
    </row>
    <row r="22528" spans="1:1" x14ac:dyDescent="0.25">
      <c r="A22528" s="4"/>
    </row>
    <row r="22529" spans="1:1" x14ac:dyDescent="0.25">
      <c r="A22529" s="4"/>
    </row>
    <row r="22530" spans="1:1" x14ac:dyDescent="0.25">
      <c r="A22530" s="4"/>
    </row>
    <row r="22531" spans="1:1" x14ac:dyDescent="0.25">
      <c r="A22531" s="4"/>
    </row>
    <row r="22532" spans="1:1" x14ac:dyDescent="0.25">
      <c r="A22532" s="4"/>
    </row>
    <row r="22533" spans="1:1" x14ac:dyDescent="0.25">
      <c r="A22533" s="4"/>
    </row>
    <row r="22534" spans="1:1" x14ac:dyDescent="0.25">
      <c r="A22534" s="4"/>
    </row>
    <row r="22535" spans="1:1" x14ac:dyDescent="0.25">
      <c r="A22535" s="4"/>
    </row>
    <row r="22536" spans="1:1" x14ac:dyDescent="0.25">
      <c r="A22536" s="4"/>
    </row>
    <row r="22537" spans="1:1" x14ac:dyDescent="0.25">
      <c r="A22537" s="4"/>
    </row>
    <row r="22538" spans="1:1" x14ac:dyDescent="0.25">
      <c r="A22538" s="4"/>
    </row>
    <row r="22539" spans="1:1" x14ac:dyDescent="0.25">
      <c r="A22539" s="4"/>
    </row>
    <row r="22540" spans="1:1" x14ac:dyDescent="0.25">
      <c r="A22540" s="4"/>
    </row>
    <row r="22541" spans="1:1" x14ac:dyDescent="0.25">
      <c r="A22541" s="4"/>
    </row>
    <row r="22542" spans="1:1" x14ac:dyDescent="0.25">
      <c r="A22542" s="4"/>
    </row>
    <row r="22543" spans="1:1" x14ac:dyDescent="0.25">
      <c r="A22543" s="4"/>
    </row>
    <row r="22544" spans="1:1" x14ac:dyDescent="0.25">
      <c r="A22544" s="4"/>
    </row>
    <row r="22545" spans="1:1" x14ac:dyDescent="0.25">
      <c r="A22545" s="4"/>
    </row>
    <row r="22546" spans="1:1" x14ac:dyDescent="0.25">
      <c r="A22546" s="4"/>
    </row>
    <row r="22547" spans="1:1" x14ac:dyDescent="0.25">
      <c r="A22547" s="4"/>
    </row>
    <row r="22548" spans="1:1" x14ac:dyDescent="0.25">
      <c r="A22548" s="4"/>
    </row>
    <row r="22549" spans="1:1" x14ac:dyDescent="0.25">
      <c r="A22549" s="4"/>
    </row>
    <row r="22550" spans="1:1" x14ac:dyDescent="0.25">
      <c r="A22550" s="4"/>
    </row>
    <row r="22551" spans="1:1" x14ac:dyDescent="0.25">
      <c r="A22551" s="4"/>
    </row>
    <row r="22552" spans="1:1" x14ac:dyDescent="0.25">
      <c r="A22552" s="4"/>
    </row>
    <row r="22553" spans="1:1" x14ac:dyDescent="0.25">
      <c r="A22553" s="4"/>
    </row>
    <row r="22554" spans="1:1" x14ac:dyDescent="0.25">
      <c r="A22554" s="4"/>
    </row>
    <row r="22555" spans="1:1" x14ac:dyDescent="0.25">
      <c r="A22555" s="4"/>
    </row>
    <row r="22556" spans="1:1" x14ac:dyDescent="0.25">
      <c r="A22556" s="4"/>
    </row>
    <row r="22557" spans="1:1" x14ac:dyDescent="0.25">
      <c r="A22557" s="4"/>
    </row>
    <row r="22558" spans="1:1" x14ac:dyDescent="0.25">
      <c r="A22558" s="4"/>
    </row>
    <row r="22559" spans="1:1" x14ac:dyDescent="0.25">
      <c r="A22559" s="4"/>
    </row>
    <row r="22560" spans="1:1" x14ac:dyDescent="0.25">
      <c r="A22560" s="4"/>
    </row>
    <row r="22561" spans="1:1" x14ac:dyDescent="0.25">
      <c r="A22561" s="4"/>
    </row>
    <row r="22562" spans="1:1" x14ac:dyDescent="0.25">
      <c r="A22562" s="4"/>
    </row>
    <row r="22563" spans="1:1" x14ac:dyDescent="0.25">
      <c r="A22563" s="4"/>
    </row>
    <row r="22564" spans="1:1" x14ac:dyDescent="0.25">
      <c r="A22564" s="4"/>
    </row>
    <row r="22565" spans="1:1" x14ac:dyDescent="0.25">
      <c r="A22565" s="4"/>
    </row>
    <row r="22566" spans="1:1" x14ac:dyDescent="0.25">
      <c r="A22566" s="4"/>
    </row>
    <row r="22567" spans="1:1" x14ac:dyDescent="0.25">
      <c r="A22567" s="4"/>
    </row>
    <row r="22568" spans="1:1" x14ac:dyDescent="0.25">
      <c r="A22568" s="4"/>
    </row>
    <row r="22569" spans="1:1" x14ac:dyDescent="0.25">
      <c r="A22569" s="4"/>
    </row>
    <row r="22570" spans="1:1" x14ac:dyDescent="0.25">
      <c r="A22570" s="4"/>
    </row>
    <row r="22571" spans="1:1" x14ac:dyDescent="0.25">
      <c r="A22571" s="4"/>
    </row>
    <row r="22572" spans="1:1" x14ac:dyDescent="0.25">
      <c r="A22572" s="4"/>
    </row>
    <row r="22573" spans="1:1" x14ac:dyDescent="0.25">
      <c r="A22573" s="4"/>
    </row>
    <row r="22574" spans="1:1" x14ac:dyDescent="0.25">
      <c r="A22574" s="4"/>
    </row>
    <row r="22575" spans="1:1" x14ac:dyDescent="0.25">
      <c r="A22575" s="4"/>
    </row>
    <row r="22576" spans="1:1" x14ac:dyDescent="0.25">
      <c r="A22576" s="4"/>
    </row>
    <row r="22577" spans="1:1" x14ac:dyDescent="0.25">
      <c r="A22577" s="4"/>
    </row>
    <row r="22578" spans="1:1" x14ac:dyDescent="0.25">
      <c r="A22578" s="4"/>
    </row>
    <row r="22579" spans="1:1" x14ac:dyDescent="0.25">
      <c r="A22579" s="4"/>
    </row>
    <row r="22580" spans="1:1" x14ac:dyDescent="0.25">
      <c r="A22580" s="4"/>
    </row>
    <row r="22581" spans="1:1" x14ac:dyDescent="0.25">
      <c r="A22581" s="4"/>
    </row>
    <row r="22582" spans="1:1" x14ac:dyDescent="0.25">
      <c r="A22582" s="4"/>
    </row>
    <row r="22583" spans="1:1" x14ac:dyDescent="0.25">
      <c r="A22583" s="4"/>
    </row>
    <row r="22584" spans="1:1" x14ac:dyDescent="0.25">
      <c r="A22584" s="4"/>
    </row>
    <row r="22585" spans="1:1" x14ac:dyDescent="0.25">
      <c r="A22585" s="4"/>
    </row>
    <row r="22586" spans="1:1" x14ac:dyDescent="0.25">
      <c r="A22586" s="4"/>
    </row>
    <row r="22587" spans="1:1" x14ac:dyDescent="0.25">
      <c r="A22587" s="4"/>
    </row>
    <row r="22588" spans="1:1" x14ac:dyDescent="0.25">
      <c r="A22588" s="4"/>
    </row>
    <row r="22589" spans="1:1" x14ac:dyDescent="0.25">
      <c r="A22589" s="4"/>
    </row>
    <row r="22590" spans="1:1" x14ac:dyDescent="0.25">
      <c r="A22590" s="4"/>
    </row>
    <row r="22591" spans="1:1" x14ac:dyDescent="0.25">
      <c r="A22591" s="4"/>
    </row>
    <row r="22592" spans="1:1" x14ac:dyDescent="0.25">
      <c r="A22592" s="4"/>
    </row>
    <row r="22593" spans="1:1" x14ac:dyDescent="0.25">
      <c r="A22593" s="4"/>
    </row>
    <row r="22594" spans="1:1" x14ac:dyDescent="0.25">
      <c r="A22594" s="4"/>
    </row>
    <row r="22595" spans="1:1" x14ac:dyDescent="0.25">
      <c r="A22595" s="4"/>
    </row>
    <row r="22596" spans="1:1" x14ac:dyDescent="0.25">
      <c r="A22596" s="4"/>
    </row>
    <row r="22597" spans="1:1" x14ac:dyDescent="0.25">
      <c r="A22597" s="4"/>
    </row>
    <row r="22598" spans="1:1" x14ac:dyDescent="0.25">
      <c r="A22598" s="4"/>
    </row>
    <row r="22599" spans="1:1" x14ac:dyDescent="0.25">
      <c r="A22599" s="4"/>
    </row>
    <row r="22600" spans="1:1" x14ac:dyDescent="0.25">
      <c r="A22600" s="4"/>
    </row>
    <row r="22601" spans="1:1" x14ac:dyDescent="0.25">
      <c r="A22601" s="4"/>
    </row>
    <row r="22602" spans="1:1" x14ac:dyDescent="0.25">
      <c r="A22602" s="4"/>
    </row>
    <row r="22603" spans="1:1" x14ac:dyDescent="0.25">
      <c r="A22603" s="4"/>
    </row>
    <row r="22604" spans="1:1" x14ac:dyDescent="0.25">
      <c r="A22604" s="4"/>
    </row>
    <row r="22605" spans="1:1" x14ac:dyDescent="0.25">
      <c r="A22605" s="4"/>
    </row>
    <row r="22606" spans="1:1" x14ac:dyDescent="0.25">
      <c r="A22606" s="4"/>
    </row>
    <row r="22607" spans="1:1" x14ac:dyDescent="0.25">
      <c r="A22607" s="4"/>
    </row>
    <row r="22608" spans="1:1" x14ac:dyDescent="0.25">
      <c r="A22608" s="4"/>
    </row>
    <row r="22609" spans="1:1" x14ac:dyDescent="0.25">
      <c r="A22609" s="4"/>
    </row>
    <row r="22610" spans="1:1" x14ac:dyDescent="0.25">
      <c r="A22610" s="4"/>
    </row>
    <row r="22611" spans="1:1" x14ac:dyDescent="0.25">
      <c r="A22611" s="4"/>
    </row>
    <row r="22612" spans="1:1" x14ac:dyDescent="0.25">
      <c r="A22612" s="4"/>
    </row>
    <row r="22613" spans="1:1" x14ac:dyDescent="0.25">
      <c r="A22613" s="4"/>
    </row>
    <row r="22614" spans="1:1" x14ac:dyDescent="0.25">
      <c r="A22614" s="4"/>
    </row>
    <row r="22615" spans="1:1" x14ac:dyDescent="0.25">
      <c r="A22615" s="4"/>
    </row>
    <row r="22616" spans="1:1" x14ac:dyDescent="0.25">
      <c r="A22616" s="4"/>
    </row>
    <row r="22617" spans="1:1" x14ac:dyDescent="0.25">
      <c r="A22617" s="4"/>
    </row>
    <row r="22618" spans="1:1" x14ac:dyDescent="0.25">
      <c r="A22618" s="4"/>
    </row>
    <row r="22619" spans="1:1" x14ac:dyDescent="0.25">
      <c r="A22619" s="4"/>
    </row>
    <row r="22620" spans="1:1" x14ac:dyDescent="0.25">
      <c r="A22620" s="4"/>
    </row>
    <row r="22621" spans="1:1" x14ac:dyDescent="0.25">
      <c r="A22621" s="4"/>
    </row>
    <row r="22622" spans="1:1" x14ac:dyDescent="0.25">
      <c r="A22622" s="4"/>
    </row>
    <row r="22623" spans="1:1" x14ac:dyDescent="0.25">
      <c r="A22623" s="4"/>
    </row>
    <row r="22624" spans="1:1" x14ac:dyDescent="0.25">
      <c r="A22624" s="4"/>
    </row>
    <row r="22625" spans="1:1" x14ac:dyDescent="0.25">
      <c r="A22625" s="4"/>
    </row>
    <row r="22626" spans="1:1" x14ac:dyDescent="0.25">
      <c r="A22626" s="4"/>
    </row>
    <row r="22627" spans="1:1" x14ac:dyDescent="0.25">
      <c r="A22627" s="4"/>
    </row>
    <row r="22628" spans="1:1" x14ac:dyDescent="0.25">
      <c r="A22628" s="4"/>
    </row>
    <row r="22629" spans="1:1" x14ac:dyDescent="0.25">
      <c r="A22629" s="4"/>
    </row>
    <row r="22630" spans="1:1" x14ac:dyDescent="0.25">
      <c r="A22630" s="4"/>
    </row>
    <row r="22631" spans="1:1" x14ac:dyDescent="0.25">
      <c r="A22631" s="4"/>
    </row>
    <row r="22632" spans="1:1" x14ac:dyDescent="0.25">
      <c r="A22632" s="4"/>
    </row>
    <row r="22633" spans="1:1" x14ac:dyDescent="0.25">
      <c r="A22633" s="4"/>
    </row>
    <row r="22634" spans="1:1" x14ac:dyDescent="0.25">
      <c r="A22634" s="4"/>
    </row>
    <row r="22635" spans="1:1" x14ac:dyDescent="0.25">
      <c r="A22635" s="4"/>
    </row>
    <row r="22636" spans="1:1" x14ac:dyDescent="0.25">
      <c r="A22636" s="4"/>
    </row>
    <row r="22637" spans="1:1" x14ac:dyDescent="0.25">
      <c r="A22637" s="4"/>
    </row>
    <row r="22638" spans="1:1" x14ac:dyDescent="0.25">
      <c r="A22638" s="4"/>
    </row>
    <row r="22639" spans="1:1" x14ac:dyDescent="0.25">
      <c r="A22639" s="4"/>
    </row>
    <row r="22640" spans="1:1" x14ac:dyDescent="0.25">
      <c r="A22640" s="4"/>
    </row>
    <row r="22641" spans="1:1" x14ac:dyDescent="0.25">
      <c r="A22641" s="4"/>
    </row>
    <row r="22642" spans="1:1" x14ac:dyDescent="0.25">
      <c r="A22642" s="4"/>
    </row>
    <row r="22643" spans="1:1" x14ac:dyDescent="0.25">
      <c r="A22643" s="4"/>
    </row>
    <row r="22644" spans="1:1" x14ac:dyDescent="0.25">
      <c r="A22644" s="4"/>
    </row>
    <row r="22645" spans="1:1" x14ac:dyDescent="0.25">
      <c r="A22645" s="4"/>
    </row>
    <row r="22646" spans="1:1" x14ac:dyDescent="0.25">
      <c r="A22646" s="4"/>
    </row>
    <row r="22647" spans="1:1" x14ac:dyDescent="0.25">
      <c r="A22647" s="4"/>
    </row>
    <row r="22648" spans="1:1" x14ac:dyDescent="0.25">
      <c r="A22648" s="4"/>
    </row>
    <row r="22649" spans="1:1" x14ac:dyDescent="0.25">
      <c r="A22649" s="4"/>
    </row>
    <row r="22650" spans="1:1" x14ac:dyDescent="0.25">
      <c r="A22650" s="4"/>
    </row>
    <row r="22651" spans="1:1" x14ac:dyDescent="0.25">
      <c r="A22651" s="4"/>
    </row>
    <row r="22652" spans="1:1" x14ac:dyDescent="0.25">
      <c r="A22652" s="4"/>
    </row>
    <row r="22653" spans="1:1" x14ac:dyDescent="0.25">
      <c r="A22653" s="4"/>
    </row>
    <row r="22654" spans="1:1" x14ac:dyDescent="0.25">
      <c r="A22654" s="4"/>
    </row>
    <row r="22655" spans="1:1" x14ac:dyDescent="0.25">
      <c r="A22655" s="4"/>
    </row>
    <row r="22656" spans="1:1" x14ac:dyDescent="0.25">
      <c r="A22656" s="4"/>
    </row>
    <row r="22657" spans="1:1" x14ac:dyDescent="0.25">
      <c r="A22657" s="4"/>
    </row>
    <row r="22658" spans="1:1" x14ac:dyDescent="0.25">
      <c r="A22658" s="4"/>
    </row>
    <row r="22659" spans="1:1" x14ac:dyDescent="0.25">
      <c r="A22659" s="4"/>
    </row>
    <row r="22660" spans="1:1" x14ac:dyDescent="0.25">
      <c r="A22660" s="4"/>
    </row>
    <row r="22661" spans="1:1" x14ac:dyDescent="0.25">
      <c r="A22661" s="4"/>
    </row>
    <row r="22662" spans="1:1" x14ac:dyDescent="0.25">
      <c r="A22662" s="4"/>
    </row>
    <row r="22663" spans="1:1" x14ac:dyDescent="0.25">
      <c r="A22663" s="4"/>
    </row>
    <row r="22664" spans="1:1" x14ac:dyDescent="0.25">
      <c r="A22664" s="4"/>
    </row>
    <row r="22665" spans="1:1" x14ac:dyDescent="0.25">
      <c r="A22665" s="4"/>
    </row>
    <row r="22666" spans="1:1" x14ac:dyDescent="0.25">
      <c r="A22666" s="4"/>
    </row>
    <row r="22667" spans="1:1" x14ac:dyDescent="0.25">
      <c r="A22667" s="4"/>
    </row>
    <row r="22668" spans="1:1" x14ac:dyDescent="0.25">
      <c r="A22668" s="4"/>
    </row>
    <row r="22669" spans="1:1" x14ac:dyDescent="0.25">
      <c r="A22669" s="4"/>
    </row>
    <row r="22670" spans="1:1" x14ac:dyDescent="0.25">
      <c r="A22670" s="4"/>
    </row>
    <row r="22671" spans="1:1" x14ac:dyDescent="0.25">
      <c r="A22671" s="4"/>
    </row>
    <row r="22672" spans="1:1" x14ac:dyDescent="0.25">
      <c r="A22672" s="4"/>
    </row>
    <row r="22673" spans="1:1" x14ac:dyDescent="0.25">
      <c r="A22673" s="4"/>
    </row>
    <row r="22674" spans="1:1" x14ac:dyDescent="0.25">
      <c r="A22674" s="4"/>
    </row>
    <row r="22675" spans="1:1" x14ac:dyDescent="0.25">
      <c r="A22675" s="4"/>
    </row>
    <row r="22676" spans="1:1" x14ac:dyDescent="0.25">
      <c r="A22676" s="4"/>
    </row>
    <row r="22677" spans="1:1" x14ac:dyDescent="0.25">
      <c r="A22677" s="4"/>
    </row>
    <row r="22678" spans="1:1" x14ac:dyDescent="0.25">
      <c r="A22678" s="4"/>
    </row>
    <row r="22679" spans="1:1" x14ac:dyDescent="0.25">
      <c r="A22679" s="4"/>
    </row>
    <row r="22680" spans="1:1" x14ac:dyDescent="0.25">
      <c r="A22680" s="4"/>
    </row>
    <row r="22681" spans="1:1" x14ac:dyDescent="0.25">
      <c r="A22681" s="4"/>
    </row>
    <row r="22682" spans="1:1" x14ac:dyDescent="0.25">
      <c r="A22682" s="4"/>
    </row>
    <row r="22683" spans="1:1" x14ac:dyDescent="0.25">
      <c r="A22683" s="4"/>
    </row>
    <row r="22684" spans="1:1" x14ac:dyDescent="0.25">
      <c r="A22684" s="4"/>
    </row>
    <row r="22685" spans="1:1" x14ac:dyDescent="0.25">
      <c r="A22685" s="4"/>
    </row>
    <row r="22686" spans="1:1" x14ac:dyDescent="0.25">
      <c r="A22686" s="4"/>
    </row>
    <row r="22687" spans="1:1" x14ac:dyDescent="0.25">
      <c r="A22687" s="4"/>
    </row>
    <row r="22688" spans="1:1" x14ac:dyDescent="0.25">
      <c r="A22688" s="4"/>
    </row>
    <row r="22689" spans="1:1" x14ac:dyDescent="0.25">
      <c r="A22689" s="4"/>
    </row>
    <row r="22690" spans="1:1" x14ac:dyDescent="0.25">
      <c r="A22690" s="4"/>
    </row>
    <row r="22691" spans="1:1" x14ac:dyDescent="0.25">
      <c r="A22691" s="4"/>
    </row>
    <row r="22692" spans="1:1" x14ac:dyDescent="0.25">
      <c r="A22692" s="4"/>
    </row>
    <row r="22693" spans="1:1" x14ac:dyDescent="0.25">
      <c r="A22693" s="4"/>
    </row>
    <row r="22694" spans="1:1" x14ac:dyDescent="0.25">
      <c r="A22694" s="4"/>
    </row>
    <row r="22695" spans="1:1" x14ac:dyDescent="0.25">
      <c r="A22695" s="4"/>
    </row>
    <row r="22696" spans="1:1" x14ac:dyDescent="0.25">
      <c r="A22696" s="4"/>
    </row>
    <row r="22697" spans="1:1" x14ac:dyDescent="0.25">
      <c r="A22697" s="4"/>
    </row>
    <row r="22698" spans="1:1" x14ac:dyDescent="0.25">
      <c r="A22698" s="4"/>
    </row>
    <row r="22699" spans="1:1" x14ac:dyDescent="0.25">
      <c r="A22699" s="4"/>
    </row>
    <row r="22700" spans="1:1" x14ac:dyDescent="0.25">
      <c r="A22700" s="4"/>
    </row>
    <row r="22701" spans="1:1" x14ac:dyDescent="0.25">
      <c r="A22701" s="4"/>
    </row>
    <row r="22702" spans="1:1" x14ac:dyDescent="0.25">
      <c r="A22702" s="4"/>
    </row>
    <row r="22703" spans="1:1" x14ac:dyDescent="0.25">
      <c r="A22703" s="4"/>
    </row>
    <row r="22704" spans="1:1" x14ac:dyDescent="0.25">
      <c r="A22704" s="4"/>
    </row>
    <row r="22705" spans="1:1" x14ac:dyDescent="0.25">
      <c r="A22705" s="4"/>
    </row>
    <row r="22706" spans="1:1" x14ac:dyDescent="0.25">
      <c r="A22706" s="4"/>
    </row>
    <row r="22707" spans="1:1" x14ac:dyDescent="0.25">
      <c r="A22707" s="4"/>
    </row>
    <row r="22708" spans="1:1" x14ac:dyDescent="0.25">
      <c r="A22708" s="4"/>
    </row>
    <row r="22709" spans="1:1" x14ac:dyDescent="0.25">
      <c r="A22709" s="4"/>
    </row>
    <row r="22710" spans="1:1" x14ac:dyDescent="0.25">
      <c r="A22710" s="4"/>
    </row>
    <row r="22711" spans="1:1" x14ac:dyDescent="0.25">
      <c r="A22711" s="4"/>
    </row>
    <row r="22712" spans="1:1" x14ac:dyDescent="0.25">
      <c r="A22712" s="4"/>
    </row>
    <row r="22713" spans="1:1" x14ac:dyDescent="0.25">
      <c r="A22713" s="4"/>
    </row>
    <row r="22714" spans="1:1" x14ac:dyDescent="0.25">
      <c r="A22714" s="4"/>
    </row>
    <row r="22715" spans="1:1" x14ac:dyDescent="0.25">
      <c r="A22715" s="4"/>
    </row>
    <row r="22716" spans="1:1" x14ac:dyDescent="0.25">
      <c r="A22716" s="4"/>
    </row>
    <row r="22717" spans="1:1" x14ac:dyDescent="0.25">
      <c r="A22717" s="4"/>
    </row>
    <row r="22718" spans="1:1" x14ac:dyDescent="0.25">
      <c r="A22718" s="4"/>
    </row>
    <row r="22719" spans="1:1" x14ac:dyDescent="0.25">
      <c r="A22719" s="4"/>
    </row>
    <row r="22720" spans="1:1" x14ac:dyDescent="0.25">
      <c r="A22720" s="4"/>
    </row>
    <row r="22721" spans="1:1" x14ac:dyDescent="0.25">
      <c r="A22721" s="4"/>
    </row>
    <row r="22722" spans="1:1" x14ac:dyDescent="0.25">
      <c r="A22722" s="4"/>
    </row>
    <row r="22723" spans="1:1" x14ac:dyDescent="0.25">
      <c r="A22723" s="4"/>
    </row>
    <row r="22724" spans="1:1" x14ac:dyDescent="0.25">
      <c r="A22724" s="4"/>
    </row>
    <row r="22725" spans="1:1" x14ac:dyDescent="0.25">
      <c r="A22725" s="4"/>
    </row>
    <row r="22726" spans="1:1" x14ac:dyDescent="0.25">
      <c r="A22726" s="4"/>
    </row>
    <row r="22727" spans="1:1" x14ac:dyDescent="0.25">
      <c r="A22727" s="4"/>
    </row>
    <row r="22728" spans="1:1" x14ac:dyDescent="0.25">
      <c r="A22728" s="4"/>
    </row>
    <row r="22729" spans="1:1" x14ac:dyDescent="0.25">
      <c r="A22729" s="4"/>
    </row>
    <row r="22730" spans="1:1" x14ac:dyDescent="0.25">
      <c r="A22730" s="4"/>
    </row>
    <row r="22731" spans="1:1" x14ac:dyDescent="0.25">
      <c r="A22731" s="4"/>
    </row>
    <row r="22732" spans="1:1" x14ac:dyDescent="0.25">
      <c r="A22732" s="4"/>
    </row>
    <row r="22733" spans="1:1" x14ac:dyDescent="0.25">
      <c r="A22733" s="4"/>
    </row>
    <row r="22734" spans="1:1" x14ac:dyDescent="0.25">
      <c r="A22734" s="4"/>
    </row>
    <row r="22735" spans="1:1" x14ac:dyDescent="0.25">
      <c r="A22735" s="4"/>
    </row>
    <row r="22736" spans="1:1" x14ac:dyDescent="0.25">
      <c r="A22736" s="4"/>
    </row>
    <row r="22737" spans="1:1" x14ac:dyDescent="0.25">
      <c r="A22737" s="4"/>
    </row>
    <row r="22738" spans="1:1" x14ac:dyDescent="0.25">
      <c r="A22738" s="4"/>
    </row>
    <row r="22739" spans="1:1" x14ac:dyDescent="0.25">
      <c r="A22739" s="4"/>
    </row>
    <row r="22740" spans="1:1" x14ac:dyDescent="0.25">
      <c r="A22740" s="4"/>
    </row>
    <row r="22741" spans="1:1" x14ac:dyDescent="0.25">
      <c r="A22741" s="4"/>
    </row>
    <row r="22742" spans="1:1" x14ac:dyDescent="0.25">
      <c r="A22742" s="4"/>
    </row>
    <row r="22743" spans="1:1" x14ac:dyDescent="0.25">
      <c r="A22743" s="4"/>
    </row>
    <row r="22744" spans="1:1" x14ac:dyDescent="0.25">
      <c r="A22744" s="4"/>
    </row>
    <row r="22745" spans="1:1" x14ac:dyDescent="0.25">
      <c r="A22745" s="4"/>
    </row>
    <row r="22746" spans="1:1" x14ac:dyDescent="0.25">
      <c r="A22746" s="4"/>
    </row>
    <row r="22747" spans="1:1" x14ac:dyDescent="0.25">
      <c r="A22747" s="4"/>
    </row>
    <row r="22748" spans="1:1" x14ac:dyDescent="0.25">
      <c r="A22748" s="4"/>
    </row>
    <row r="22749" spans="1:1" x14ac:dyDescent="0.25">
      <c r="A22749" s="4"/>
    </row>
    <row r="22750" spans="1:1" x14ac:dyDescent="0.25">
      <c r="A22750" s="4"/>
    </row>
    <row r="22751" spans="1:1" x14ac:dyDescent="0.25">
      <c r="A22751" s="4"/>
    </row>
    <row r="22752" spans="1:1" x14ac:dyDescent="0.25">
      <c r="A22752" s="4"/>
    </row>
    <row r="22753" spans="1:1" x14ac:dyDescent="0.25">
      <c r="A22753" s="4"/>
    </row>
    <row r="22754" spans="1:1" x14ac:dyDescent="0.25">
      <c r="A22754" s="4"/>
    </row>
    <row r="22755" spans="1:1" x14ac:dyDescent="0.25">
      <c r="A22755" s="4"/>
    </row>
    <row r="22756" spans="1:1" x14ac:dyDescent="0.25">
      <c r="A22756" s="4"/>
    </row>
    <row r="22757" spans="1:1" x14ac:dyDescent="0.25">
      <c r="A22757" s="4"/>
    </row>
    <row r="22758" spans="1:1" x14ac:dyDescent="0.25">
      <c r="A22758" s="4"/>
    </row>
    <row r="22759" spans="1:1" x14ac:dyDescent="0.25">
      <c r="A22759" s="4"/>
    </row>
    <row r="22760" spans="1:1" x14ac:dyDescent="0.25">
      <c r="A22760" s="4"/>
    </row>
    <row r="22761" spans="1:1" x14ac:dyDescent="0.25">
      <c r="A22761" s="4"/>
    </row>
    <row r="22762" spans="1:1" x14ac:dyDescent="0.25">
      <c r="A22762" s="4"/>
    </row>
    <row r="22763" spans="1:1" x14ac:dyDescent="0.25">
      <c r="A22763" s="4"/>
    </row>
    <row r="22764" spans="1:1" x14ac:dyDescent="0.25">
      <c r="A22764" s="4"/>
    </row>
    <row r="22765" spans="1:1" x14ac:dyDescent="0.25">
      <c r="A22765" s="4"/>
    </row>
    <row r="22766" spans="1:1" x14ac:dyDescent="0.25">
      <c r="A22766" s="4"/>
    </row>
    <row r="22767" spans="1:1" x14ac:dyDescent="0.25">
      <c r="A22767" s="4"/>
    </row>
    <row r="22768" spans="1:1" x14ac:dyDescent="0.25">
      <c r="A22768" s="4"/>
    </row>
    <row r="22769" spans="1:1" x14ac:dyDescent="0.25">
      <c r="A22769" s="4"/>
    </row>
    <row r="22770" spans="1:1" x14ac:dyDescent="0.25">
      <c r="A22770" s="4"/>
    </row>
    <row r="22771" spans="1:1" x14ac:dyDescent="0.25">
      <c r="A22771" s="4"/>
    </row>
    <row r="22772" spans="1:1" x14ac:dyDescent="0.25">
      <c r="A22772" s="4"/>
    </row>
    <row r="22773" spans="1:1" x14ac:dyDescent="0.25">
      <c r="A22773" s="4"/>
    </row>
    <row r="22774" spans="1:1" x14ac:dyDescent="0.25">
      <c r="A22774" s="4"/>
    </row>
    <row r="22775" spans="1:1" x14ac:dyDescent="0.25">
      <c r="A22775" s="4"/>
    </row>
    <row r="22776" spans="1:1" x14ac:dyDescent="0.25">
      <c r="A22776" s="4"/>
    </row>
    <row r="22777" spans="1:1" x14ac:dyDescent="0.25">
      <c r="A22777" s="4"/>
    </row>
    <row r="22778" spans="1:1" x14ac:dyDescent="0.25">
      <c r="A22778" s="4"/>
    </row>
    <row r="22779" spans="1:1" x14ac:dyDescent="0.25">
      <c r="A22779" s="4"/>
    </row>
    <row r="22780" spans="1:1" x14ac:dyDescent="0.25">
      <c r="A22780" s="4"/>
    </row>
    <row r="22781" spans="1:1" x14ac:dyDescent="0.25">
      <c r="A22781" s="4"/>
    </row>
    <row r="22782" spans="1:1" x14ac:dyDescent="0.25">
      <c r="A22782" s="4"/>
    </row>
    <row r="22783" spans="1:1" x14ac:dyDescent="0.25">
      <c r="A22783" s="4"/>
    </row>
    <row r="22784" spans="1:1" x14ac:dyDescent="0.25">
      <c r="A22784" s="4"/>
    </row>
    <row r="22785" spans="1:1" x14ac:dyDescent="0.25">
      <c r="A22785" s="4"/>
    </row>
    <row r="22786" spans="1:1" x14ac:dyDescent="0.25">
      <c r="A22786" s="4"/>
    </row>
    <row r="22787" spans="1:1" x14ac:dyDescent="0.25">
      <c r="A22787" s="4"/>
    </row>
    <row r="22788" spans="1:1" x14ac:dyDescent="0.25">
      <c r="A22788" s="4"/>
    </row>
    <row r="22789" spans="1:1" x14ac:dyDescent="0.25">
      <c r="A22789" s="4"/>
    </row>
    <row r="22790" spans="1:1" x14ac:dyDescent="0.25">
      <c r="A22790" s="4"/>
    </row>
    <row r="22791" spans="1:1" x14ac:dyDescent="0.25">
      <c r="A22791" s="4"/>
    </row>
    <row r="22792" spans="1:1" x14ac:dyDescent="0.25">
      <c r="A22792" s="4"/>
    </row>
    <row r="22793" spans="1:1" x14ac:dyDescent="0.25">
      <c r="A22793" s="4"/>
    </row>
    <row r="22794" spans="1:1" x14ac:dyDescent="0.25">
      <c r="A22794" s="4"/>
    </row>
    <row r="22795" spans="1:1" x14ac:dyDescent="0.25">
      <c r="A22795" s="4"/>
    </row>
    <row r="22796" spans="1:1" x14ac:dyDescent="0.25">
      <c r="A22796" s="4"/>
    </row>
    <row r="22797" spans="1:1" x14ac:dyDescent="0.25">
      <c r="A22797" s="4"/>
    </row>
    <row r="22798" spans="1:1" x14ac:dyDescent="0.25">
      <c r="A22798" s="4"/>
    </row>
    <row r="22799" spans="1:1" x14ac:dyDescent="0.25">
      <c r="A22799" s="4"/>
    </row>
    <row r="22800" spans="1:1" x14ac:dyDescent="0.25">
      <c r="A22800" s="4"/>
    </row>
    <row r="22801" spans="1:1" x14ac:dyDescent="0.25">
      <c r="A22801" s="4"/>
    </row>
    <row r="22802" spans="1:1" x14ac:dyDescent="0.25">
      <c r="A22802" s="4"/>
    </row>
    <row r="22803" spans="1:1" x14ac:dyDescent="0.25">
      <c r="A22803" s="4"/>
    </row>
    <row r="22804" spans="1:1" x14ac:dyDescent="0.25">
      <c r="A22804" s="4"/>
    </row>
    <row r="22805" spans="1:1" x14ac:dyDescent="0.25">
      <c r="A22805" s="4"/>
    </row>
    <row r="22806" spans="1:1" x14ac:dyDescent="0.25">
      <c r="A22806" s="4"/>
    </row>
    <row r="22807" spans="1:1" x14ac:dyDescent="0.25">
      <c r="A22807" s="4"/>
    </row>
    <row r="22808" spans="1:1" x14ac:dyDescent="0.25">
      <c r="A22808" s="4"/>
    </row>
    <row r="22809" spans="1:1" x14ac:dyDescent="0.25">
      <c r="A22809" s="4"/>
    </row>
    <row r="22810" spans="1:1" x14ac:dyDescent="0.25">
      <c r="A22810" s="4"/>
    </row>
    <row r="22811" spans="1:1" x14ac:dyDescent="0.25">
      <c r="A22811" s="4"/>
    </row>
    <row r="22812" spans="1:1" x14ac:dyDescent="0.25">
      <c r="A22812" s="4"/>
    </row>
    <row r="22813" spans="1:1" x14ac:dyDescent="0.25">
      <c r="A22813" s="4"/>
    </row>
    <row r="22814" spans="1:1" x14ac:dyDescent="0.25">
      <c r="A22814" s="4"/>
    </row>
    <row r="22815" spans="1:1" x14ac:dyDescent="0.25">
      <c r="A22815" s="4"/>
    </row>
    <row r="22816" spans="1:1" x14ac:dyDescent="0.25">
      <c r="A22816" s="4"/>
    </row>
    <row r="22817" spans="1:1" x14ac:dyDescent="0.25">
      <c r="A22817" s="4"/>
    </row>
    <row r="22818" spans="1:1" x14ac:dyDescent="0.25">
      <c r="A22818" s="4"/>
    </row>
    <row r="22819" spans="1:1" x14ac:dyDescent="0.25">
      <c r="A22819" s="4"/>
    </row>
    <row r="22820" spans="1:1" x14ac:dyDescent="0.25">
      <c r="A22820" s="4"/>
    </row>
    <row r="22821" spans="1:1" x14ac:dyDescent="0.25">
      <c r="A22821" s="4"/>
    </row>
    <row r="22822" spans="1:1" x14ac:dyDescent="0.25">
      <c r="A22822" s="4"/>
    </row>
    <row r="22823" spans="1:1" x14ac:dyDescent="0.25">
      <c r="A22823" s="4"/>
    </row>
    <row r="22824" spans="1:1" x14ac:dyDescent="0.25">
      <c r="A22824" s="4"/>
    </row>
    <row r="22825" spans="1:1" x14ac:dyDescent="0.25">
      <c r="A22825" s="4"/>
    </row>
    <row r="22826" spans="1:1" x14ac:dyDescent="0.25">
      <c r="A22826" s="4"/>
    </row>
    <row r="22827" spans="1:1" x14ac:dyDescent="0.25">
      <c r="A22827" s="4"/>
    </row>
    <row r="22828" spans="1:1" x14ac:dyDescent="0.25">
      <c r="A22828" s="4"/>
    </row>
    <row r="22829" spans="1:1" x14ac:dyDescent="0.25">
      <c r="A22829" s="4"/>
    </row>
    <row r="22830" spans="1:1" x14ac:dyDescent="0.25">
      <c r="A22830" s="4"/>
    </row>
    <row r="22831" spans="1:1" x14ac:dyDescent="0.25">
      <c r="A22831" s="4"/>
    </row>
    <row r="22832" spans="1:1" x14ac:dyDescent="0.25">
      <c r="A22832" s="4"/>
    </row>
    <row r="22833" spans="1:1" x14ac:dyDescent="0.25">
      <c r="A22833" s="4"/>
    </row>
    <row r="22834" spans="1:1" x14ac:dyDescent="0.25">
      <c r="A22834" s="4"/>
    </row>
    <row r="22835" spans="1:1" x14ac:dyDescent="0.25">
      <c r="A22835" s="4"/>
    </row>
    <row r="22836" spans="1:1" x14ac:dyDescent="0.25">
      <c r="A22836" s="4"/>
    </row>
    <row r="22837" spans="1:1" x14ac:dyDescent="0.25">
      <c r="A22837" s="4"/>
    </row>
    <row r="22838" spans="1:1" x14ac:dyDescent="0.25">
      <c r="A22838" s="4"/>
    </row>
    <row r="22839" spans="1:1" x14ac:dyDescent="0.25">
      <c r="A22839" s="4"/>
    </row>
    <row r="22840" spans="1:1" x14ac:dyDescent="0.25">
      <c r="A22840" s="4"/>
    </row>
    <row r="22841" spans="1:1" x14ac:dyDescent="0.25">
      <c r="A22841" s="4"/>
    </row>
    <row r="22842" spans="1:1" x14ac:dyDescent="0.25">
      <c r="A22842" s="4"/>
    </row>
    <row r="22843" spans="1:1" x14ac:dyDescent="0.25">
      <c r="A22843" s="4"/>
    </row>
    <row r="22844" spans="1:1" x14ac:dyDescent="0.25">
      <c r="A22844" s="4"/>
    </row>
    <row r="22845" spans="1:1" x14ac:dyDescent="0.25">
      <c r="A22845" s="4"/>
    </row>
    <row r="22846" spans="1:1" x14ac:dyDescent="0.25">
      <c r="A22846" s="4"/>
    </row>
    <row r="22847" spans="1:1" x14ac:dyDescent="0.25">
      <c r="A22847" s="4"/>
    </row>
    <row r="22848" spans="1:1" x14ac:dyDescent="0.25">
      <c r="A22848" s="4"/>
    </row>
    <row r="22849" spans="1:1" x14ac:dyDescent="0.25">
      <c r="A22849" s="4"/>
    </row>
    <row r="22850" spans="1:1" x14ac:dyDescent="0.25">
      <c r="A22850" s="4"/>
    </row>
    <row r="22851" spans="1:1" x14ac:dyDescent="0.25">
      <c r="A22851" s="4"/>
    </row>
    <row r="22852" spans="1:1" x14ac:dyDescent="0.25">
      <c r="A22852" s="4"/>
    </row>
    <row r="22853" spans="1:1" x14ac:dyDescent="0.25">
      <c r="A22853" s="4"/>
    </row>
    <row r="22854" spans="1:1" x14ac:dyDescent="0.25">
      <c r="A22854" s="4"/>
    </row>
    <row r="22855" spans="1:1" x14ac:dyDescent="0.25">
      <c r="A22855" s="4"/>
    </row>
    <row r="22856" spans="1:1" x14ac:dyDescent="0.25">
      <c r="A22856" s="4"/>
    </row>
    <row r="22857" spans="1:1" x14ac:dyDescent="0.25">
      <c r="A22857" s="4"/>
    </row>
    <row r="22858" spans="1:1" x14ac:dyDescent="0.25">
      <c r="A22858" s="4"/>
    </row>
    <row r="22859" spans="1:1" x14ac:dyDescent="0.25">
      <c r="A22859" s="4"/>
    </row>
    <row r="22860" spans="1:1" x14ac:dyDescent="0.25">
      <c r="A22860" s="4"/>
    </row>
    <row r="22861" spans="1:1" x14ac:dyDescent="0.25">
      <c r="A22861" s="4"/>
    </row>
    <row r="22862" spans="1:1" x14ac:dyDescent="0.25">
      <c r="A22862" s="4"/>
    </row>
    <row r="22863" spans="1:1" x14ac:dyDescent="0.25">
      <c r="A22863" s="4"/>
    </row>
    <row r="22864" spans="1:1" x14ac:dyDescent="0.25">
      <c r="A22864" s="4"/>
    </row>
    <row r="22865" spans="1:1" x14ac:dyDescent="0.25">
      <c r="A22865" s="4"/>
    </row>
    <row r="22866" spans="1:1" x14ac:dyDescent="0.25">
      <c r="A22866" s="4"/>
    </row>
    <row r="22867" spans="1:1" x14ac:dyDescent="0.25">
      <c r="A22867" s="4"/>
    </row>
    <row r="22868" spans="1:1" x14ac:dyDescent="0.25">
      <c r="A22868" s="4"/>
    </row>
    <row r="22869" spans="1:1" x14ac:dyDescent="0.25">
      <c r="A22869" s="4"/>
    </row>
    <row r="22870" spans="1:1" x14ac:dyDescent="0.25">
      <c r="A22870" s="4"/>
    </row>
    <row r="22871" spans="1:1" x14ac:dyDescent="0.25">
      <c r="A22871" s="4"/>
    </row>
    <row r="22872" spans="1:1" x14ac:dyDescent="0.25">
      <c r="A22872" s="4"/>
    </row>
    <row r="22873" spans="1:1" x14ac:dyDescent="0.25">
      <c r="A22873" s="4"/>
    </row>
    <row r="22874" spans="1:1" x14ac:dyDescent="0.25">
      <c r="A22874" s="4"/>
    </row>
    <row r="22875" spans="1:1" x14ac:dyDescent="0.25">
      <c r="A22875" s="4"/>
    </row>
    <row r="22876" spans="1:1" x14ac:dyDescent="0.25">
      <c r="A22876" s="4"/>
    </row>
    <row r="22877" spans="1:1" x14ac:dyDescent="0.25">
      <c r="A22877" s="4"/>
    </row>
    <row r="22878" spans="1:1" x14ac:dyDescent="0.25">
      <c r="A22878" s="4"/>
    </row>
    <row r="22879" spans="1:1" x14ac:dyDescent="0.25">
      <c r="A22879" s="4"/>
    </row>
    <row r="22880" spans="1:1" x14ac:dyDescent="0.25">
      <c r="A22880" s="4"/>
    </row>
    <row r="22881" spans="1:1" x14ac:dyDescent="0.25">
      <c r="A22881" s="4"/>
    </row>
    <row r="22882" spans="1:1" x14ac:dyDescent="0.25">
      <c r="A22882" s="4"/>
    </row>
    <row r="22883" spans="1:1" x14ac:dyDescent="0.25">
      <c r="A22883" s="4"/>
    </row>
    <row r="22884" spans="1:1" x14ac:dyDescent="0.25">
      <c r="A22884" s="4"/>
    </row>
    <row r="22885" spans="1:1" x14ac:dyDescent="0.25">
      <c r="A22885" s="4"/>
    </row>
    <row r="22886" spans="1:1" x14ac:dyDescent="0.25">
      <c r="A22886" s="4"/>
    </row>
    <row r="22887" spans="1:1" x14ac:dyDescent="0.25">
      <c r="A22887" s="4"/>
    </row>
    <row r="22888" spans="1:1" x14ac:dyDescent="0.25">
      <c r="A22888" s="4"/>
    </row>
    <row r="22889" spans="1:1" x14ac:dyDescent="0.25">
      <c r="A22889" s="4"/>
    </row>
    <row r="22890" spans="1:1" x14ac:dyDescent="0.25">
      <c r="A22890" s="4"/>
    </row>
    <row r="22891" spans="1:1" x14ac:dyDescent="0.25">
      <c r="A22891" s="4"/>
    </row>
    <row r="22892" spans="1:1" x14ac:dyDescent="0.25">
      <c r="A22892" s="4"/>
    </row>
    <row r="22893" spans="1:1" x14ac:dyDescent="0.25">
      <c r="A22893" s="4"/>
    </row>
    <row r="22894" spans="1:1" x14ac:dyDescent="0.25">
      <c r="A22894" s="4"/>
    </row>
    <row r="22895" spans="1:1" x14ac:dyDescent="0.25">
      <c r="A22895" s="4"/>
    </row>
    <row r="22896" spans="1:1" x14ac:dyDescent="0.25">
      <c r="A22896" s="4"/>
    </row>
    <row r="22897" spans="1:1" x14ac:dyDescent="0.25">
      <c r="A22897" s="4"/>
    </row>
    <row r="22898" spans="1:1" x14ac:dyDescent="0.25">
      <c r="A22898" s="4"/>
    </row>
    <row r="22899" spans="1:1" x14ac:dyDescent="0.25">
      <c r="A22899" s="4"/>
    </row>
    <row r="22900" spans="1:1" x14ac:dyDescent="0.25">
      <c r="A22900" s="4"/>
    </row>
    <row r="22901" spans="1:1" x14ac:dyDescent="0.25">
      <c r="A22901" s="4"/>
    </row>
    <row r="22902" spans="1:1" x14ac:dyDescent="0.25">
      <c r="A22902" s="4"/>
    </row>
    <row r="22903" spans="1:1" x14ac:dyDescent="0.25">
      <c r="A22903" s="4"/>
    </row>
    <row r="22904" spans="1:1" x14ac:dyDescent="0.25">
      <c r="A22904" s="4"/>
    </row>
    <row r="22905" spans="1:1" x14ac:dyDescent="0.25">
      <c r="A22905" s="4"/>
    </row>
    <row r="22906" spans="1:1" x14ac:dyDescent="0.25">
      <c r="A22906" s="4"/>
    </row>
    <row r="22907" spans="1:1" x14ac:dyDescent="0.25">
      <c r="A22907" s="4"/>
    </row>
    <row r="22908" spans="1:1" x14ac:dyDescent="0.25">
      <c r="A22908" s="4"/>
    </row>
    <row r="22909" spans="1:1" x14ac:dyDescent="0.25">
      <c r="A22909" s="4"/>
    </row>
    <row r="22910" spans="1:1" x14ac:dyDescent="0.25">
      <c r="A22910" s="4"/>
    </row>
    <row r="22911" spans="1:1" x14ac:dyDescent="0.25">
      <c r="A22911" s="4"/>
    </row>
    <row r="22912" spans="1:1" x14ac:dyDescent="0.25">
      <c r="A22912" s="4"/>
    </row>
    <row r="22913" spans="1:1" x14ac:dyDescent="0.25">
      <c r="A22913" s="4"/>
    </row>
    <row r="22914" spans="1:1" x14ac:dyDescent="0.25">
      <c r="A22914" s="4"/>
    </row>
    <row r="22915" spans="1:1" x14ac:dyDescent="0.25">
      <c r="A22915" s="4"/>
    </row>
    <row r="22916" spans="1:1" x14ac:dyDescent="0.25">
      <c r="A22916" s="4"/>
    </row>
    <row r="22917" spans="1:1" x14ac:dyDescent="0.25">
      <c r="A22917" s="4"/>
    </row>
    <row r="22918" spans="1:1" x14ac:dyDescent="0.25">
      <c r="A22918" s="4"/>
    </row>
    <row r="22919" spans="1:1" x14ac:dyDescent="0.25">
      <c r="A22919" s="4"/>
    </row>
    <row r="22920" spans="1:1" x14ac:dyDescent="0.25">
      <c r="A22920" s="4"/>
    </row>
    <row r="22921" spans="1:1" x14ac:dyDescent="0.25">
      <c r="A22921" s="4"/>
    </row>
    <row r="22922" spans="1:1" x14ac:dyDescent="0.25">
      <c r="A22922" s="4"/>
    </row>
    <row r="22923" spans="1:1" x14ac:dyDescent="0.25">
      <c r="A22923" s="4"/>
    </row>
    <row r="22924" spans="1:1" x14ac:dyDescent="0.25">
      <c r="A22924" s="4"/>
    </row>
    <row r="22925" spans="1:1" x14ac:dyDescent="0.25">
      <c r="A22925" s="4"/>
    </row>
    <row r="22926" spans="1:1" x14ac:dyDescent="0.25">
      <c r="A22926" s="4"/>
    </row>
    <row r="22927" spans="1:1" x14ac:dyDescent="0.25">
      <c r="A22927" s="4"/>
    </row>
    <row r="22928" spans="1:1" x14ac:dyDescent="0.25">
      <c r="A22928" s="4"/>
    </row>
    <row r="22929" spans="1:1" x14ac:dyDescent="0.25">
      <c r="A22929" s="4"/>
    </row>
    <row r="22930" spans="1:1" x14ac:dyDescent="0.25">
      <c r="A22930" s="4"/>
    </row>
    <row r="22931" spans="1:1" x14ac:dyDescent="0.25">
      <c r="A22931" s="4"/>
    </row>
    <row r="22932" spans="1:1" x14ac:dyDescent="0.25">
      <c r="A22932" s="4"/>
    </row>
    <row r="22933" spans="1:1" x14ac:dyDescent="0.25">
      <c r="A22933" s="4"/>
    </row>
    <row r="22934" spans="1:1" x14ac:dyDescent="0.25">
      <c r="A22934" s="4"/>
    </row>
    <row r="22935" spans="1:1" x14ac:dyDescent="0.25">
      <c r="A22935" s="4"/>
    </row>
    <row r="22936" spans="1:1" x14ac:dyDescent="0.25">
      <c r="A22936" s="4"/>
    </row>
    <row r="22937" spans="1:1" x14ac:dyDescent="0.25">
      <c r="A22937" s="4"/>
    </row>
    <row r="22938" spans="1:1" x14ac:dyDescent="0.25">
      <c r="A22938" s="4"/>
    </row>
    <row r="22939" spans="1:1" x14ac:dyDescent="0.25">
      <c r="A22939" s="4"/>
    </row>
    <row r="22940" spans="1:1" x14ac:dyDescent="0.25">
      <c r="A22940" s="4"/>
    </row>
    <row r="22941" spans="1:1" x14ac:dyDescent="0.25">
      <c r="A22941" s="4"/>
    </row>
    <row r="22942" spans="1:1" x14ac:dyDescent="0.25">
      <c r="A22942" s="4"/>
    </row>
    <row r="22943" spans="1:1" x14ac:dyDescent="0.25">
      <c r="A22943" s="4"/>
    </row>
    <row r="22944" spans="1:1" x14ac:dyDescent="0.25">
      <c r="A22944" s="4"/>
    </row>
    <row r="22945" spans="1:1" x14ac:dyDescent="0.25">
      <c r="A22945" s="4"/>
    </row>
    <row r="22946" spans="1:1" x14ac:dyDescent="0.25">
      <c r="A22946" s="4"/>
    </row>
    <row r="22947" spans="1:1" x14ac:dyDescent="0.25">
      <c r="A22947" s="4"/>
    </row>
    <row r="22948" spans="1:1" x14ac:dyDescent="0.25">
      <c r="A22948" s="4"/>
    </row>
    <row r="22949" spans="1:1" x14ac:dyDescent="0.25">
      <c r="A22949" s="4"/>
    </row>
    <row r="22950" spans="1:1" x14ac:dyDescent="0.25">
      <c r="A22950" s="4"/>
    </row>
    <row r="22951" spans="1:1" x14ac:dyDescent="0.25">
      <c r="A22951" s="4"/>
    </row>
    <row r="22952" spans="1:1" x14ac:dyDescent="0.25">
      <c r="A22952" s="4"/>
    </row>
    <row r="22953" spans="1:1" x14ac:dyDescent="0.25">
      <c r="A22953" s="4"/>
    </row>
    <row r="22954" spans="1:1" x14ac:dyDescent="0.25">
      <c r="A22954" s="4"/>
    </row>
    <row r="22955" spans="1:1" x14ac:dyDescent="0.25">
      <c r="A22955" s="4"/>
    </row>
    <row r="22956" spans="1:1" x14ac:dyDescent="0.25">
      <c r="A22956" s="4"/>
    </row>
    <row r="22957" spans="1:1" x14ac:dyDescent="0.25">
      <c r="A22957" s="4"/>
    </row>
    <row r="22958" spans="1:1" x14ac:dyDescent="0.25">
      <c r="A22958" s="4"/>
    </row>
    <row r="22959" spans="1:1" x14ac:dyDescent="0.25">
      <c r="A22959" s="4"/>
    </row>
    <row r="22960" spans="1:1" x14ac:dyDescent="0.25">
      <c r="A22960" s="4"/>
    </row>
    <row r="22961" spans="1:1" x14ac:dyDescent="0.25">
      <c r="A22961" s="4"/>
    </row>
    <row r="22962" spans="1:1" x14ac:dyDescent="0.25">
      <c r="A22962" s="4"/>
    </row>
    <row r="22963" spans="1:1" x14ac:dyDescent="0.25">
      <c r="A22963" s="4"/>
    </row>
    <row r="22964" spans="1:1" x14ac:dyDescent="0.25">
      <c r="A22964" s="4"/>
    </row>
    <row r="22965" spans="1:1" x14ac:dyDescent="0.25">
      <c r="A22965" s="4"/>
    </row>
    <row r="22966" spans="1:1" x14ac:dyDescent="0.25">
      <c r="A22966" s="4"/>
    </row>
    <row r="22967" spans="1:1" x14ac:dyDescent="0.25">
      <c r="A22967" s="4"/>
    </row>
    <row r="22968" spans="1:1" x14ac:dyDescent="0.25">
      <c r="A22968" s="4"/>
    </row>
    <row r="22969" spans="1:1" x14ac:dyDescent="0.25">
      <c r="A22969" s="4"/>
    </row>
    <row r="22970" spans="1:1" x14ac:dyDescent="0.25">
      <c r="A22970" s="4"/>
    </row>
    <row r="22971" spans="1:1" x14ac:dyDescent="0.25">
      <c r="A22971" s="4"/>
    </row>
    <row r="22972" spans="1:1" x14ac:dyDescent="0.25">
      <c r="A22972" s="4"/>
    </row>
    <row r="22973" spans="1:1" x14ac:dyDescent="0.25">
      <c r="A22973" s="4"/>
    </row>
    <row r="22974" spans="1:1" x14ac:dyDescent="0.25">
      <c r="A22974" s="4"/>
    </row>
    <row r="22975" spans="1:1" x14ac:dyDescent="0.25">
      <c r="A22975" s="4"/>
    </row>
    <row r="22976" spans="1:1" x14ac:dyDescent="0.25">
      <c r="A22976" s="4"/>
    </row>
    <row r="22977" spans="1:1" x14ac:dyDescent="0.25">
      <c r="A22977" s="4"/>
    </row>
    <row r="22978" spans="1:1" x14ac:dyDescent="0.25">
      <c r="A22978" s="4"/>
    </row>
    <row r="22979" spans="1:1" x14ac:dyDescent="0.25">
      <c r="A22979" s="4"/>
    </row>
    <row r="22980" spans="1:1" x14ac:dyDescent="0.25">
      <c r="A22980" s="4"/>
    </row>
    <row r="22981" spans="1:1" x14ac:dyDescent="0.25">
      <c r="A22981" s="4"/>
    </row>
    <row r="22982" spans="1:1" x14ac:dyDescent="0.25">
      <c r="A22982" s="4"/>
    </row>
    <row r="22983" spans="1:1" x14ac:dyDescent="0.25">
      <c r="A22983" s="4"/>
    </row>
    <row r="22984" spans="1:1" x14ac:dyDescent="0.25">
      <c r="A22984" s="4"/>
    </row>
    <row r="22985" spans="1:1" x14ac:dyDescent="0.25">
      <c r="A22985" s="4"/>
    </row>
    <row r="22986" spans="1:1" x14ac:dyDescent="0.25">
      <c r="A22986" s="4"/>
    </row>
    <row r="22987" spans="1:1" x14ac:dyDescent="0.25">
      <c r="A22987" s="4"/>
    </row>
    <row r="22988" spans="1:1" x14ac:dyDescent="0.25">
      <c r="A22988" s="4"/>
    </row>
    <row r="22989" spans="1:1" x14ac:dyDescent="0.25">
      <c r="A22989" s="4"/>
    </row>
    <row r="22990" spans="1:1" x14ac:dyDescent="0.25">
      <c r="A22990" s="4"/>
    </row>
    <row r="22991" spans="1:1" x14ac:dyDescent="0.25">
      <c r="A22991" s="4"/>
    </row>
    <row r="22992" spans="1:1" x14ac:dyDescent="0.25">
      <c r="A22992" s="4"/>
    </row>
    <row r="22993" spans="1:1" x14ac:dyDescent="0.25">
      <c r="A22993" s="4"/>
    </row>
    <row r="22994" spans="1:1" x14ac:dyDescent="0.25">
      <c r="A22994" s="4"/>
    </row>
    <row r="22995" spans="1:1" x14ac:dyDescent="0.25">
      <c r="A22995" s="4"/>
    </row>
    <row r="22996" spans="1:1" x14ac:dyDescent="0.25">
      <c r="A22996" s="4"/>
    </row>
    <row r="22997" spans="1:1" x14ac:dyDescent="0.25">
      <c r="A22997" s="4"/>
    </row>
    <row r="22998" spans="1:1" x14ac:dyDescent="0.25">
      <c r="A22998" s="4"/>
    </row>
    <row r="22999" spans="1:1" x14ac:dyDescent="0.25">
      <c r="A22999" s="4"/>
    </row>
    <row r="23000" spans="1:1" x14ac:dyDescent="0.25">
      <c r="A23000" s="4"/>
    </row>
    <row r="23001" spans="1:1" x14ac:dyDescent="0.25">
      <c r="A23001" s="4"/>
    </row>
    <row r="23002" spans="1:1" x14ac:dyDescent="0.25">
      <c r="A23002" s="4"/>
    </row>
    <row r="23003" spans="1:1" x14ac:dyDescent="0.25">
      <c r="A23003" s="4"/>
    </row>
    <row r="23004" spans="1:1" x14ac:dyDescent="0.25">
      <c r="A23004" s="4"/>
    </row>
    <row r="23005" spans="1:1" x14ac:dyDescent="0.25">
      <c r="A23005" s="4"/>
    </row>
    <row r="23006" spans="1:1" x14ac:dyDescent="0.25">
      <c r="A23006" s="4"/>
    </row>
    <row r="23007" spans="1:1" x14ac:dyDescent="0.25">
      <c r="A23007" s="4"/>
    </row>
    <row r="23008" spans="1:1" x14ac:dyDescent="0.25">
      <c r="A23008" s="4"/>
    </row>
    <row r="23009" spans="1:1" x14ac:dyDescent="0.25">
      <c r="A23009" s="4"/>
    </row>
    <row r="23010" spans="1:1" x14ac:dyDescent="0.25">
      <c r="A23010" s="4"/>
    </row>
    <row r="23011" spans="1:1" x14ac:dyDescent="0.25">
      <c r="A23011" s="4"/>
    </row>
    <row r="23012" spans="1:1" x14ac:dyDescent="0.25">
      <c r="A23012" s="4"/>
    </row>
    <row r="23013" spans="1:1" x14ac:dyDescent="0.25">
      <c r="A23013" s="4"/>
    </row>
    <row r="23014" spans="1:1" x14ac:dyDescent="0.25">
      <c r="A23014" s="4"/>
    </row>
    <row r="23015" spans="1:1" x14ac:dyDescent="0.25">
      <c r="A23015" s="4"/>
    </row>
    <row r="23016" spans="1:1" x14ac:dyDescent="0.25">
      <c r="A23016" s="4"/>
    </row>
    <row r="23017" spans="1:1" x14ac:dyDescent="0.25">
      <c r="A23017" s="4"/>
    </row>
    <row r="23018" spans="1:1" x14ac:dyDescent="0.25">
      <c r="A23018" s="4"/>
    </row>
    <row r="23019" spans="1:1" x14ac:dyDescent="0.25">
      <c r="A23019" s="4"/>
    </row>
    <row r="23020" spans="1:1" x14ac:dyDescent="0.25">
      <c r="A23020" s="4"/>
    </row>
    <row r="23021" spans="1:1" x14ac:dyDescent="0.25">
      <c r="A23021" s="4"/>
    </row>
    <row r="23022" spans="1:1" x14ac:dyDescent="0.25">
      <c r="A23022" s="4"/>
    </row>
    <row r="23023" spans="1:1" x14ac:dyDescent="0.25">
      <c r="A23023" s="4"/>
    </row>
    <row r="23024" spans="1:1" x14ac:dyDescent="0.25">
      <c r="A23024" s="4"/>
    </row>
    <row r="23025" spans="1:1" x14ac:dyDescent="0.25">
      <c r="A23025" s="4"/>
    </row>
    <row r="23026" spans="1:1" x14ac:dyDescent="0.25">
      <c r="A23026" s="4"/>
    </row>
    <row r="23027" spans="1:1" x14ac:dyDescent="0.25">
      <c r="A23027" s="4"/>
    </row>
    <row r="23028" spans="1:1" x14ac:dyDescent="0.25">
      <c r="A23028" s="4"/>
    </row>
    <row r="23029" spans="1:1" x14ac:dyDescent="0.25">
      <c r="A23029" s="4"/>
    </row>
    <row r="23030" spans="1:1" x14ac:dyDescent="0.25">
      <c r="A23030" s="4"/>
    </row>
    <row r="23031" spans="1:1" x14ac:dyDescent="0.25">
      <c r="A23031" s="4"/>
    </row>
    <row r="23032" spans="1:1" x14ac:dyDescent="0.25">
      <c r="A23032" s="4"/>
    </row>
    <row r="23033" spans="1:1" x14ac:dyDescent="0.25">
      <c r="A23033" s="4"/>
    </row>
    <row r="23034" spans="1:1" x14ac:dyDescent="0.25">
      <c r="A23034" s="4"/>
    </row>
    <row r="23035" spans="1:1" x14ac:dyDescent="0.25">
      <c r="A23035" s="4"/>
    </row>
    <row r="23036" spans="1:1" x14ac:dyDescent="0.25">
      <c r="A23036" s="4"/>
    </row>
    <row r="23037" spans="1:1" x14ac:dyDescent="0.25">
      <c r="A23037" s="4"/>
    </row>
    <row r="23038" spans="1:1" x14ac:dyDescent="0.25">
      <c r="A23038" s="4"/>
    </row>
    <row r="23039" spans="1:1" x14ac:dyDescent="0.25">
      <c r="A23039" s="4"/>
    </row>
    <row r="23040" spans="1:1" x14ac:dyDescent="0.25">
      <c r="A23040" s="4"/>
    </row>
    <row r="23041" spans="1:1" x14ac:dyDescent="0.25">
      <c r="A23041" s="4"/>
    </row>
    <row r="23042" spans="1:1" x14ac:dyDescent="0.25">
      <c r="A23042" s="4"/>
    </row>
    <row r="23043" spans="1:1" x14ac:dyDescent="0.25">
      <c r="A23043" s="4"/>
    </row>
    <row r="23044" spans="1:1" x14ac:dyDescent="0.25">
      <c r="A23044" s="4"/>
    </row>
    <row r="23045" spans="1:1" x14ac:dyDescent="0.25">
      <c r="A23045" s="4"/>
    </row>
    <row r="23046" spans="1:1" x14ac:dyDescent="0.25">
      <c r="A23046" s="4"/>
    </row>
    <row r="23047" spans="1:1" x14ac:dyDescent="0.25">
      <c r="A23047" s="4"/>
    </row>
    <row r="23048" spans="1:1" x14ac:dyDescent="0.25">
      <c r="A23048" s="4"/>
    </row>
    <row r="23049" spans="1:1" x14ac:dyDescent="0.25">
      <c r="A23049" s="4"/>
    </row>
    <row r="23050" spans="1:1" x14ac:dyDescent="0.25">
      <c r="A23050" s="4"/>
    </row>
    <row r="23051" spans="1:1" x14ac:dyDescent="0.25">
      <c r="A23051" s="4"/>
    </row>
    <row r="23052" spans="1:1" x14ac:dyDescent="0.25">
      <c r="A23052" s="4"/>
    </row>
    <row r="23053" spans="1:1" x14ac:dyDescent="0.25">
      <c r="A23053" s="4"/>
    </row>
    <row r="23054" spans="1:1" x14ac:dyDescent="0.25">
      <c r="A23054" s="4"/>
    </row>
    <row r="23055" spans="1:1" x14ac:dyDescent="0.25">
      <c r="A23055" s="4"/>
    </row>
    <row r="23056" spans="1:1" x14ac:dyDescent="0.25">
      <c r="A23056" s="4"/>
    </row>
    <row r="23057" spans="1:1" x14ac:dyDescent="0.25">
      <c r="A23057" s="4"/>
    </row>
    <row r="23058" spans="1:1" x14ac:dyDescent="0.25">
      <c r="A23058" s="4"/>
    </row>
    <row r="23059" spans="1:1" x14ac:dyDescent="0.25">
      <c r="A23059" s="4"/>
    </row>
    <row r="23060" spans="1:1" x14ac:dyDescent="0.25">
      <c r="A23060" s="4"/>
    </row>
    <row r="23061" spans="1:1" x14ac:dyDescent="0.25">
      <c r="A23061" s="4"/>
    </row>
    <row r="23062" spans="1:1" x14ac:dyDescent="0.25">
      <c r="A23062" s="4"/>
    </row>
    <row r="23063" spans="1:1" x14ac:dyDescent="0.25">
      <c r="A23063" s="4"/>
    </row>
    <row r="23064" spans="1:1" x14ac:dyDescent="0.25">
      <c r="A23064" s="4"/>
    </row>
    <row r="23065" spans="1:1" x14ac:dyDescent="0.25">
      <c r="A23065" s="4"/>
    </row>
    <row r="23066" spans="1:1" x14ac:dyDescent="0.25">
      <c r="A23066" s="4"/>
    </row>
    <row r="23067" spans="1:1" x14ac:dyDescent="0.25">
      <c r="A23067" s="4"/>
    </row>
    <row r="23068" spans="1:1" x14ac:dyDescent="0.25">
      <c r="A23068" s="4"/>
    </row>
    <row r="23069" spans="1:1" x14ac:dyDescent="0.25">
      <c r="A23069" s="4"/>
    </row>
    <row r="23070" spans="1:1" x14ac:dyDescent="0.25">
      <c r="A23070" s="4"/>
    </row>
    <row r="23071" spans="1:1" x14ac:dyDescent="0.25">
      <c r="A23071" s="4"/>
    </row>
    <row r="23072" spans="1:1" x14ac:dyDescent="0.25">
      <c r="A23072" s="4"/>
    </row>
    <row r="23073" spans="1:1" x14ac:dyDescent="0.25">
      <c r="A23073" s="4"/>
    </row>
    <row r="23074" spans="1:1" x14ac:dyDescent="0.25">
      <c r="A23074" s="4"/>
    </row>
    <row r="23075" spans="1:1" x14ac:dyDescent="0.25">
      <c r="A23075" s="4"/>
    </row>
    <row r="23076" spans="1:1" x14ac:dyDescent="0.25">
      <c r="A23076" s="4"/>
    </row>
    <row r="23077" spans="1:1" x14ac:dyDescent="0.25">
      <c r="A23077" s="4"/>
    </row>
    <row r="23078" spans="1:1" x14ac:dyDescent="0.25">
      <c r="A23078" s="4"/>
    </row>
    <row r="23079" spans="1:1" x14ac:dyDescent="0.25">
      <c r="A23079" s="4"/>
    </row>
    <row r="23080" spans="1:1" x14ac:dyDescent="0.25">
      <c r="A23080" s="4"/>
    </row>
    <row r="23081" spans="1:1" x14ac:dyDescent="0.25">
      <c r="A23081" s="4"/>
    </row>
    <row r="23082" spans="1:1" x14ac:dyDescent="0.25">
      <c r="A23082" s="4"/>
    </row>
    <row r="23083" spans="1:1" x14ac:dyDescent="0.25">
      <c r="A23083" s="4"/>
    </row>
    <row r="23084" spans="1:1" x14ac:dyDescent="0.25">
      <c r="A23084" s="4"/>
    </row>
    <row r="23085" spans="1:1" x14ac:dyDescent="0.25">
      <c r="A23085" s="4"/>
    </row>
    <row r="23086" spans="1:1" x14ac:dyDescent="0.25">
      <c r="A23086" s="4"/>
    </row>
    <row r="23087" spans="1:1" x14ac:dyDescent="0.25">
      <c r="A23087" s="4"/>
    </row>
    <row r="23088" spans="1:1" x14ac:dyDescent="0.25">
      <c r="A23088" s="4"/>
    </row>
    <row r="23089" spans="1:1" x14ac:dyDescent="0.25">
      <c r="A23089" s="4"/>
    </row>
    <row r="23090" spans="1:1" x14ac:dyDescent="0.25">
      <c r="A23090" s="4"/>
    </row>
    <row r="23091" spans="1:1" x14ac:dyDescent="0.25">
      <c r="A23091" s="4"/>
    </row>
    <row r="23092" spans="1:1" x14ac:dyDescent="0.25">
      <c r="A23092" s="4"/>
    </row>
    <row r="23093" spans="1:1" x14ac:dyDescent="0.25">
      <c r="A23093" s="4"/>
    </row>
    <row r="23094" spans="1:1" x14ac:dyDescent="0.25">
      <c r="A23094" s="4"/>
    </row>
    <row r="23095" spans="1:1" x14ac:dyDescent="0.25">
      <c r="A23095" s="4"/>
    </row>
    <row r="23096" spans="1:1" x14ac:dyDescent="0.25">
      <c r="A23096" s="4"/>
    </row>
    <row r="23097" spans="1:1" x14ac:dyDescent="0.25">
      <c r="A23097" s="4"/>
    </row>
    <row r="23098" spans="1:1" x14ac:dyDescent="0.25">
      <c r="A23098" s="4"/>
    </row>
    <row r="23099" spans="1:1" x14ac:dyDescent="0.25">
      <c r="A23099" s="4"/>
    </row>
    <row r="23100" spans="1:1" x14ac:dyDescent="0.25">
      <c r="A23100" s="4"/>
    </row>
    <row r="23101" spans="1:1" x14ac:dyDescent="0.25">
      <c r="A23101" s="4"/>
    </row>
    <row r="23102" spans="1:1" x14ac:dyDescent="0.25">
      <c r="A23102" s="4"/>
    </row>
    <row r="23103" spans="1:1" x14ac:dyDescent="0.25">
      <c r="A23103" s="4"/>
    </row>
    <row r="23104" spans="1:1" x14ac:dyDescent="0.25">
      <c r="A23104" s="4"/>
    </row>
    <row r="23105" spans="1:1" x14ac:dyDescent="0.25">
      <c r="A23105" s="4"/>
    </row>
    <row r="23106" spans="1:1" x14ac:dyDescent="0.25">
      <c r="A23106" s="4"/>
    </row>
    <row r="23107" spans="1:1" x14ac:dyDescent="0.25">
      <c r="A23107" s="4"/>
    </row>
    <row r="23108" spans="1:1" x14ac:dyDescent="0.25">
      <c r="A23108" s="4"/>
    </row>
    <row r="23109" spans="1:1" x14ac:dyDescent="0.25">
      <c r="A23109" s="4"/>
    </row>
    <row r="23110" spans="1:1" x14ac:dyDescent="0.25">
      <c r="A23110" s="4"/>
    </row>
    <row r="23111" spans="1:1" x14ac:dyDescent="0.25">
      <c r="A23111" s="4"/>
    </row>
    <row r="23112" spans="1:1" x14ac:dyDescent="0.25">
      <c r="A23112" s="4"/>
    </row>
    <row r="23113" spans="1:1" x14ac:dyDescent="0.25">
      <c r="A23113" s="4"/>
    </row>
    <row r="23114" spans="1:1" x14ac:dyDescent="0.25">
      <c r="A23114" s="4"/>
    </row>
    <row r="23115" spans="1:1" x14ac:dyDescent="0.25">
      <c r="A23115" s="4"/>
    </row>
    <row r="23116" spans="1:1" x14ac:dyDescent="0.25">
      <c r="A23116" s="4"/>
    </row>
    <row r="23117" spans="1:1" x14ac:dyDescent="0.25">
      <c r="A23117" s="4"/>
    </row>
    <row r="23118" spans="1:1" x14ac:dyDescent="0.25">
      <c r="A23118" s="4"/>
    </row>
    <row r="23119" spans="1:1" x14ac:dyDescent="0.25">
      <c r="A23119" s="4"/>
    </row>
    <row r="23120" spans="1:1" x14ac:dyDescent="0.25">
      <c r="A23120" s="4"/>
    </row>
    <row r="23121" spans="1:1" x14ac:dyDescent="0.25">
      <c r="A23121" s="4"/>
    </row>
    <row r="23122" spans="1:1" x14ac:dyDescent="0.25">
      <c r="A23122" s="4"/>
    </row>
    <row r="23123" spans="1:1" x14ac:dyDescent="0.25">
      <c r="A23123" s="4"/>
    </row>
    <row r="23124" spans="1:1" x14ac:dyDescent="0.25">
      <c r="A23124" s="4"/>
    </row>
    <row r="23125" spans="1:1" x14ac:dyDescent="0.25">
      <c r="A23125" s="4"/>
    </row>
    <row r="23126" spans="1:1" x14ac:dyDescent="0.25">
      <c r="A23126" s="4"/>
    </row>
    <row r="23127" spans="1:1" x14ac:dyDescent="0.25">
      <c r="A23127" s="4"/>
    </row>
    <row r="23128" spans="1:1" x14ac:dyDescent="0.25">
      <c r="A23128" s="4"/>
    </row>
    <row r="23129" spans="1:1" x14ac:dyDescent="0.25">
      <c r="A23129" s="4"/>
    </row>
    <row r="23130" spans="1:1" x14ac:dyDescent="0.25">
      <c r="A23130" s="4"/>
    </row>
    <row r="23131" spans="1:1" x14ac:dyDescent="0.25">
      <c r="A23131" s="4"/>
    </row>
    <row r="23132" spans="1:1" x14ac:dyDescent="0.25">
      <c r="A23132" s="4"/>
    </row>
    <row r="23133" spans="1:1" x14ac:dyDescent="0.25">
      <c r="A23133" s="4"/>
    </row>
    <row r="23134" spans="1:1" x14ac:dyDescent="0.25">
      <c r="A23134" s="4"/>
    </row>
    <row r="23135" spans="1:1" x14ac:dyDescent="0.25">
      <c r="A23135" s="4"/>
    </row>
    <row r="23136" spans="1:1" x14ac:dyDescent="0.25">
      <c r="A23136" s="4"/>
    </row>
    <row r="23137" spans="1:1" x14ac:dyDescent="0.25">
      <c r="A23137" s="4"/>
    </row>
    <row r="23138" spans="1:1" x14ac:dyDescent="0.25">
      <c r="A23138" s="4"/>
    </row>
    <row r="23139" spans="1:1" x14ac:dyDescent="0.25">
      <c r="A23139" s="4"/>
    </row>
    <row r="23140" spans="1:1" x14ac:dyDescent="0.25">
      <c r="A23140" s="4"/>
    </row>
    <row r="23141" spans="1:1" x14ac:dyDescent="0.25">
      <c r="A23141" s="4"/>
    </row>
    <row r="23142" spans="1:1" x14ac:dyDescent="0.25">
      <c r="A23142" s="4"/>
    </row>
    <row r="23143" spans="1:1" x14ac:dyDescent="0.25">
      <c r="A23143" s="4"/>
    </row>
    <row r="23144" spans="1:1" x14ac:dyDescent="0.25">
      <c r="A23144" s="4"/>
    </row>
    <row r="23145" spans="1:1" x14ac:dyDescent="0.25">
      <c r="A23145" s="4"/>
    </row>
    <row r="23146" spans="1:1" x14ac:dyDescent="0.25">
      <c r="A23146" s="4"/>
    </row>
    <row r="23147" spans="1:1" x14ac:dyDescent="0.25">
      <c r="A23147" s="4"/>
    </row>
    <row r="23148" spans="1:1" x14ac:dyDescent="0.25">
      <c r="A23148" s="4"/>
    </row>
    <row r="23149" spans="1:1" x14ac:dyDescent="0.25">
      <c r="A23149" s="4"/>
    </row>
    <row r="23150" spans="1:1" x14ac:dyDescent="0.25">
      <c r="A23150" s="4"/>
    </row>
    <row r="23151" spans="1:1" x14ac:dyDescent="0.25">
      <c r="A23151" s="4"/>
    </row>
    <row r="23152" spans="1:1" x14ac:dyDescent="0.25">
      <c r="A23152" s="4"/>
    </row>
    <row r="23153" spans="1:1" x14ac:dyDescent="0.25">
      <c r="A23153" s="4"/>
    </row>
    <row r="23154" spans="1:1" x14ac:dyDescent="0.25">
      <c r="A23154" s="4"/>
    </row>
    <row r="23155" spans="1:1" x14ac:dyDescent="0.25">
      <c r="A23155" s="4"/>
    </row>
    <row r="23156" spans="1:1" x14ac:dyDescent="0.25">
      <c r="A23156" s="4"/>
    </row>
    <row r="23157" spans="1:1" x14ac:dyDescent="0.25">
      <c r="A23157" s="4"/>
    </row>
    <row r="23158" spans="1:1" x14ac:dyDescent="0.25">
      <c r="A23158" s="4"/>
    </row>
    <row r="23159" spans="1:1" x14ac:dyDescent="0.25">
      <c r="A23159" s="4"/>
    </row>
    <row r="23160" spans="1:1" x14ac:dyDescent="0.25">
      <c r="A23160" s="4"/>
    </row>
    <row r="23161" spans="1:1" x14ac:dyDescent="0.25">
      <c r="A23161" s="4"/>
    </row>
    <row r="23162" spans="1:1" x14ac:dyDescent="0.25">
      <c r="A23162" s="4"/>
    </row>
    <row r="23163" spans="1:1" x14ac:dyDescent="0.25">
      <c r="A23163" s="4"/>
    </row>
    <row r="23164" spans="1:1" x14ac:dyDescent="0.25">
      <c r="A23164" s="4"/>
    </row>
    <row r="23165" spans="1:1" x14ac:dyDescent="0.25">
      <c r="A23165" s="4"/>
    </row>
    <row r="23166" spans="1:1" x14ac:dyDescent="0.25">
      <c r="A23166" s="4"/>
    </row>
    <row r="23167" spans="1:1" x14ac:dyDescent="0.25">
      <c r="A23167" s="4"/>
    </row>
    <row r="23168" spans="1:1" x14ac:dyDescent="0.25">
      <c r="A23168" s="4"/>
    </row>
    <row r="23169" spans="1:1" x14ac:dyDescent="0.25">
      <c r="A23169" s="4"/>
    </row>
    <row r="23170" spans="1:1" x14ac:dyDescent="0.25">
      <c r="A23170" s="4"/>
    </row>
    <row r="23171" spans="1:1" x14ac:dyDescent="0.25">
      <c r="A23171" s="4"/>
    </row>
    <row r="23172" spans="1:1" x14ac:dyDescent="0.25">
      <c r="A23172" s="4"/>
    </row>
    <row r="23173" spans="1:1" x14ac:dyDescent="0.25">
      <c r="A23173" s="4"/>
    </row>
    <row r="23174" spans="1:1" x14ac:dyDescent="0.25">
      <c r="A23174" s="4"/>
    </row>
    <row r="23175" spans="1:1" x14ac:dyDescent="0.25">
      <c r="A23175" s="4"/>
    </row>
    <row r="23176" spans="1:1" x14ac:dyDescent="0.25">
      <c r="A23176" s="4"/>
    </row>
    <row r="23177" spans="1:1" x14ac:dyDescent="0.25">
      <c r="A23177" s="4"/>
    </row>
    <row r="23178" spans="1:1" x14ac:dyDescent="0.25">
      <c r="A23178" s="4"/>
    </row>
    <row r="23179" spans="1:1" x14ac:dyDescent="0.25">
      <c r="A23179" s="4"/>
    </row>
    <row r="23180" spans="1:1" x14ac:dyDescent="0.25">
      <c r="A23180" s="4"/>
    </row>
    <row r="23181" spans="1:1" x14ac:dyDescent="0.25">
      <c r="A23181" s="4"/>
    </row>
    <row r="23182" spans="1:1" x14ac:dyDescent="0.25">
      <c r="A23182" s="4"/>
    </row>
    <row r="23183" spans="1:1" x14ac:dyDescent="0.25">
      <c r="A23183" s="4"/>
    </row>
    <row r="23184" spans="1:1" x14ac:dyDescent="0.25">
      <c r="A23184" s="4"/>
    </row>
    <row r="23185" spans="1:1" x14ac:dyDescent="0.25">
      <c r="A23185" s="4"/>
    </row>
    <row r="23186" spans="1:1" x14ac:dyDescent="0.25">
      <c r="A23186" s="4"/>
    </row>
    <row r="23187" spans="1:1" x14ac:dyDescent="0.25">
      <c r="A23187" s="4"/>
    </row>
    <row r="23188" spans="1:1" x14ac:dyDescent="0.25">
      <c r="A23188" s="4"/>
    </row>
    <row r="23189" spans="1:1" x14ac:dyDescent="0.25">
      <c r="A23189" s="4"/>
    </row>
    <row r="23190" spans="1:1" x14ac:dyDescent="0.25">
      <c r="A23190" s="4"/>
    </row>
    <row r="23191" spans="1:1" x14ac:dyDescent="0.25">
      <c r="A23191" s="4"/>
    </row>
    <row r="23192" spans="1:1" x14ac:dyDescent="0.25">
      <c r="A23192" s="4"/>
    </row>
    <row r="23193" spans="1:1" x14ac:dyDescent="0.25">
      <c r="A23193" s="4"/>
    </row>
    <row r="23194" spans="1:1" x14ac:dyDescent="0.25">
      <c r="A23194" s="4"/>
    </row>
    <row r="23195" spans="1:1" x14ac:dyDescent="0.25">
      <c r="A23195" s="4"/>
    </row>
    <row r="23196" spans="1:1" x14ac:dyDescent="0.25">
      <c r="A23196" s="4"/>
    </row>
    <row r="23197" spans="1:1" x14ac:dyDescent="0.25">
      <c r="A23197" s="4"/>
    </row>
    <row r="23198" spans="1:1" x14ac:dyDescent="0.25">
      <c r="A23198" s="4"/>
    </row>
    <row r="23199" spans="1:1" x14ac:dyDescent="0.25">
      <c r="A23199" s="4"/>
    </row>
    <row r="23200" spans="1:1" x14ac:dyDescent="0.25">
      <c r="A23200" s="4"/>
    </row>
    <row r="23201" spans="1:1" x14ac:dyDescent="0.25">
      <c r="A23201" s="4"/>
    </row>
    <row r="23202" spans="1:1" x14ac:dyDescent="0.25">
      <c r="A23202" s="4"/>
    </row>
    <row r="23203" spans="1:1" x14ac:dyDescent="0.25">
      <c r="A23203" s="4"/>
    </row>
    <row r="23204" spans="1:1" x14ac:dyDescent="0.25">
      <c r="A23204" s="4"/>
    </row>
    <row r="23205" spans="1:1" x14ac:dyDescent="0.25">
      <c r="A23205" s="4"/>
    </row>
    <row r="23206" spans="1:1" x14ac:dyDescent="0.25">
      <c r="A23206" s="4"/>
    </row>
    <row r="23207" spans="1:1" x14ac:dyDescent="0.25">
      <c r="A23207" s="4"/>
    </row>
    <row r="23208" spans="1:1" x14ac:dyDescent="0.25">
      <c r="A23208" s="4"/>
    </row>
    <row r="23209" spans="1:1" x14ac:dyDescent="0.25">
      <c r="A23209" s="4"/>
    </row>
    <row r="23210" spans="1:1" x14ac:dyDescent="0.25">
      <c r="A23210" s="4"/>
    </row>
    <row r="23211" spans="1:1" x14ac:dyDescent="0.25">
      <c r="A23211" s="4"/>
    </row>
    <row r="23212" spans="1:1" x14ac:dyDescent="0.25">
      <c r="A23212" s="4"/>
    </row>
    <row r="23213" spans="1:1" x14ac:dyDescent="0.25">
      <c r="A23213" s="4"/>
    </row>
    <row r="23214" spans="1:1" x14ac:dyDescent="0.25">
      <c r="A23214" s="4"/>
    </row>
    <row r="23215" spans="1:1" x14ac:dyDescent="0.25">
      <c r="A23215" s="4"/>
    </row>
    <row r="23216" spans="1:1" x14ac:dyDescent="0.25">
      <c r="A23216" s="4"/>
    </row>
    <row r="23217" spans="1:1" x14ac:dyDescent="0.25">
      <c r="A23217" s="4"/>
    </row>
    <row r="23218" spans="1:1" x14ac:dyDescent="0.25">
      <c r="A23218" s="4"/>
    </row>
    <row r="23219" spans="1:1" x14ac:dyDescent="0.25">
      <c r="A23219" s="4"/>
    </row>
    <row r="23220" spans="1:1" x14ac:dyDescent="0.25">
      <c r="A23220" s="4"/>
    </row>
    <row r="23221" spans="1:1" x14ac:dyDescent="0.25">
      <c r="A23221" s="4"/>
    </row>
    <row r="23222" spans="1:1" x14ac:dyDescent="0.25">
      <c r="A23222" s="4"/>
    </row>
    <row r="23223" spans="1:1" x14ac:dyDescent="0.25">
      <c r="A23223" s="4"/>
    </row>
    <row r="23224" spans="1:1" x14ac:dyDescent="0.25">
      <c r="A23224" s="4"/>
    </row>
    <row r="23225" spans="1:1" x14ac:dyDescent="0.25">
      <c r="A23225" s="4"/>
    </row>
    <row r="23226" spans="1:1" x14ac:dyDescent="0.25">
      <c r="A23226" s="4"/>
    </row>
    <row r="23227" spans="1:1" x14ac:dyDescent="0.25">
      <c r="A23227" s="4"/>
    </row>
    <row r="23228" spans="1:1" x14ac:dyDescent="0.25">
      <c r="A23228" s="4"/>
    </row>
    <row r="23229" spans="1:1" x14ac:dyDescent="0.25">
      <c r="A23229" s="4"/>
    </row>
    <row r="23230" spans="1:1" x14ac:dyDescent="0.25">
      <c r="A23230" s="4"/>
    </row>
    <row r="23231" spans="1:1" x14ac:dyDescent="0.25">
      <c r="A23231" s="4"/>
    </row>
    <row r="23232" spans="1:1" x14ac:dyDescent="0.25">
      <c r="A23232" s="4"/>
    </row>
    <row r="23233" spans="1:1" x14ac:dyDescent="0.25">
      <c r="A23233" s="4"/>
    </row>
    <row r="23234" spans="1:1" x14ac:dyDescent="0.25">
      <c r="A23234" s="4"/>
    </row>
    <row r="23235" spans="1:1" x14ac:dyDescent="0.25">
      <c r="A23235" s="4"/>
    </row>
    <row r="23236" spans="1:1" x14ac:dyDescent="0.25">
      <c r="A23236" s="4"/>
    </row>
    <row r="23237" spans="1:1" x14ac:dyDescent="0.25">
      <c r="A23237" s="4"/>
    </row>
    <row r="23238" spans="1:1" x14ac:dyDescent="0.25">
      <c r="A23238" s="4"/>
    </row>
    <row r="23239" spans="1:1" x14ac:dyDescent="0.25">
      <c r="A23239" s="4"/>
    </row>
    <row r="23240" spans="1:1" x14ac:dyDescent="0.25">
      <c r="A23240" s="4"/>
    </row>
    <row r="23241" spans="1:1" x14ac:dyDescent="0.25">
      <c r="A23241" s="4"/>
    </row>
    <row r="23242" spans="1:1" x14ac:dyDescent="0.25">
      <c r="A23242" s="4"/>
    </row>
    <row r="23243" spans="1:1" x14ac:dyDescent="0.25">
      <c r="A23243" s="4"/>
    </row>
    <row r="23244" spans="1:1" x14ac:dyDescent="0.25">
      <c r="A23244" s="4"/>
    </row>
    <row r="23245" spans="1:1" x14ac:dyDescent="0.25">
      <c r="A23245" s="4"/>
    </row>
    <row r="23246" spans="1:1" x14ac:dyDescent="0.25">
      <c r="A23246" s="4"/>
    </row>
    <row r="23247" spans="1:1" x14ac:dyDescent="0.25">
      <c r="A23247" s="4"/>
    </row>
    <row r="23248" spans="1:1" x14ac:dyDescent="0.25">
      <c r="A23248" s="4"/>
    </row>
    <row r="23249" spans="1:1" x14ac:dyDescent="0.25">
      <c r="A23249" s="4"/>
    </row>
    <row r="23250" spans="1:1" x14ac:dyDescent="0.25">
      <c r="A23250" s="4"/>
    </row>
    <row r="23251" spans="1:1" x14ac:dyDescent="0.25">
      <c r="A23251" s="4"/>
    </row>
    <row r="23252" spans="1:1" x14ac:dyDescent="0.25">
      <c r="A23252" s="4"/>
    </row>
    <row r="23253" spans="1:1" x14ac:dyDescent="0.25">
      <c r="A23253" s="4"/>
    </row>
    <row r="23254" spans="1:1" x14ac:dyDescent="0.25">
      <c r="A23254" s="4"/>
    </row>
    <row r="23255" spans="1:1" x14ac:dyDescent="0.25">
      <c r="A23255" s="4"/>
    </row>
    <row r="23256" spans="1:1" x14ac:dyDescent="0.25">
      <c r="A23256" s="4"/>
    </row>
    <row r="23257" spans="1:1" x14ac:dyDescent="0.25">
      <c r="A23257" s="4"/>
    </row>
    <row r="23258" spans="1:1" x14ac:dyDescent="0.25">
      <c r="A23258" s="4"/>
    </row>
    <row r="23259" spans="1:1" x14ac:dyDescent="0.25">
      <c r="A23259" s="4"/>
    </row>
    <row r="23260" spans="1:1" x14ac:dyDescent="0.25">
      <c r="A23260" s="4"/>
    </row>
    <row r="23261" spans="1:1" x14ac:dyDescent="0.25">
      <c r="A23261" s="4"/>
    </row>
    <row r="23262" spans="1:1" x14ac:dyDescent="0.25">
      <c r="A23262" s="4"/>
    </row>
    <row r="23263" spans="1:1" x14ac:dyDescent="0.25">
      <c r="A23263" s="4"/>
    </row>
    <row r="23264" spans="1:1" x14ac:dyDescent="0.25">
      <c r="A23264" s="4"/>
    </row>
    <row r="23265" spans="1:1" x14ac:dyDescent="0.25">
      <c r="A23265" s="4"/>
    </row>
    <row r="23266" spans="1:1" x14ac:dyDescent="0.25">
      <c r="A23266" s="4"/>
    </row>
    <row r="23267" spans="1:1" x14ac:dyDescent="0.25">
      <c r="A23267" s="4"/>
    </row>
    <row r="23268" spans="1:1" x14ac:dyDescent="0.25">
      <c r="A23268" s="4"/>
    </row>
    <row r="23269" spans="1:1" x14ac:dyDescent="0.25">
      <c r="A23269" s="4"/>
    </row>
    <row r="23270" spans="1:1" x14ac:dyDescent="0.25">
      <c r="A23270" s="4"/>
    </row>
    <row r="23271" spans="1:1" x14ac:dyDescent="0.25">
      <c r="A23271" s="4"/>
    </row>
    <row r="23272" spans="1:1" x14ac:dyDescent="0.25">
      <c r="A23272" s="4"/>
    </row>
    <row r="23273" spans="1:1" x14ac:dyDescent="0.25">
      <c r="A23273" s="4"/>
    </row>
    <row r="23274" spans="1:1" x14ac:dyDescent="0.25">
      <c r="A23274" s="4"/>
    </row>
    <row r="23275" spans="1:1" x14ac:dyDescent="0.25">
      <c r="A23275" s="4"/>
    </row>
    <row r="23276" spans="1:1" x14ac:dyDescent="0.25">
      <c r="A23276" s="4"/>
    </row>
    <row r="23277" spans="1:1" x14ac:dyDescent="0.25">
      <c r="A23277" s="4"/>
    </row>
    <row r="23278" spans="1:1" x14ac:dyDescent="0.25">
      <c r="A23278" s="4"/>
    </row>
    <row r="23279" spans="1:1" x14ac:dyDescent="0.25">
      <c r="A23279" s="4"/>
    </row>
    <row r="23280" spans="1:1" x14ac:dyDescent="0.25">
      <c r="A23280" s="4"/>
    </row>
    <row r="23281" spans="1:1" x14ac:dyDescent="0.25">
      <c r="A23281" s="4"/>
    </row>
    <row r="23282" spans="1:1" x14ac:dyDescent="0.25">
      <c r="A23282" s="4"/>
    </row>
    <row r="23283" spans="1:1" x14ac:dyDescent="0.25">
      <c r="A23283" s="4"/>
    </row>
    <row r="23284" spans="1:1" x14ac:dyDescent="0.25">
      <c r="A23284" s="4"/>
    </row>
    <row r="23285" spans="1:1" x14ac:dyDescent="0.25">
      <c r="A23285" s="4"/>
    </row>
    <row r="23286" spans="1:1" x14ac:dyDescent="0.25">
      <c r="A23286" s="4"/>
    </row>
    <row r="23287" spans="1:1" x14ac:dyDescent="0.25">
      <c r="A23287" s="4"/>
    </row>
    <row r="23288" spans="1:1" x14ac:dyDescent="0.25">
      <c r="A23288" s="4"/>
    </row>
    <row r="23289" spans="1:1" x14ac:dyDescent="0.25">
      <c r="A23289" s="4"/>
    </row>
    <row r="23290" spans="1:1" x14ac:dyDescent="0.25">
      <c r="A23290" s="4"/>
    </row>
    <row r="23291" spans="1:1" x14ac:dyDescent="0.25">
      <c r="A23291" s="4"/>
    </row>
    <row r="23292" spans="1:1" x14ac:dyDescent="0.25">
      <c r="A23292" s="4"/>
    </row>
    <row r="23293" spans="1:1" x14ac:dyDescent="0.25">
      <c r="A23293" s="4"/>
    </row>
    <row r="23294" spans="1:1" x14ac:dyDescent="0.25">
      <c r="A23294" s="4"/>
    </row>
    <row r="23295" spans="1:1" x14ac:dyDescent="0.25">
      <c r="A23295" s="4"/>
    </row>
    <row r="23296" spans="1:1" x14ac:dyDescent="0.25">
      <c r="A23296" s="4"/>
    </row>
    <row r="23297" spans="1:1" x14ac:dyDescent="0.25">
      <c r="A23297" s="4"/>
    </row>
    <row r="23298" spans="1:1" x14ac:dyDescent="0.25">
      <c r="A23298" s="4"/>
    </row>
    <row r="23299" spans="1:1" x14ac:dyDescent="0.25">
      <c r="A23299" s="4"/>
    </row>
    <row r="23300" spans="1:1" x14ac:dyDescent="0.25">
      <c r="A23300" s="4"/>
    </row>
    <row r="23301" spans="1:1" x14ac:dyDescent="0.25">
      <c r="A23301" s="4"/>
    </row>
    <row r="23302" spans="1:1" x14ac:dyDescent="0.25">
      <c r="A23302" s="4"/>
    </row>
    <row r="23303" spans="1:1" x14ac:dyDescent="0.25">
      <c r="A23303" s="4"/>
    </row>
    <row r="23304" spans="1:1" x14ac:dyDescent="0.25">
      <c r="A23304" s="4"/>
    </row>
    <row r="23305" spans="1:1" x14ac:dyDescent="0.25">
      <c r="A23305" s="4"/>
    </row>
    <row r="23306" spans="1:1" x14ac:dyDescent="0.25">
      <c r="A23306" s="4"/>
    </row>
    <row r="23307" spans="1:1" x14ac:dyDescent="0.25">
      <c r="A23307" s="4"/>
    </row>
    <row r="23308" spans="1:1" x14ac:dyDescent="0.25">
      <c r="A23308" s="4"/>
    </row>
    <row r="23309" spans="1:1" x14ac:dyDescent="0.25">
      <c r="A23309" s="4"/>
    </row>
    <row r="23310" spans="1:1" x14ac:dyDescent="0.25">
      <c r="A23310" s="4"/>
    </row>
    <row r="23311" spans="1:1" x14ac:dyDescent="0.25">
      <c r="A23311" s="4"/>
    </row>
    <row r="23312" spans="1:1" x14ac:dyDescent="0.25">
      <c r="A23312" s="4"/>
    </row>
    <row r="23313" spans="1:1" x14ac:dyDescent="0.25">
      <c r="A23313" s="4"/>
    </row>
    <row r="23314" spans="1:1" x14ac:dyDescent="0.25">
      <c r="A23314" s="4"/>
    </row>
    <row r="23315" spans="1:1" x14ac:dyDescent="0.25">
      <c r="A23315" s="4"/>
    </row>
    <row r="23316" spans="1:1" x14ac:dyDescent="0.25">
      <c r="A23316" s="4"/>
    </row>
    <row r="23317" spans="1:1" x14ac:dyDescent="0.25">
      <c r="A23317" s="4"/>
    </row>
    <row r="23318" spans="1:1" x14ac:dyDescent="0.25">
      <c r="A23318" s="4"/>
    </row>
    <row r="23319" spans="1:1" x14ac:dyDescent="0.25">
      <c r="A23319" s="4"/>
    </row>
    <row r="23320" spans="1:1" x14ac:dyDescent="0.25">
      <c r="A23320" s="4"/>
    </row>
    <row r="23321" spans="1:1" x14ac:dyDescent="0.25">
      <c r="A23321" s="4"/>
    </row>
    <row r="23322" spans="1:1" x14ac:dyDescent="0.25">
      <c r="A23322" s="4"/>
    </row>
    <row r="23323" spans="1:1" x14ac:dyDescent="0.25">
      <c r="A23323" s="4"/>
    </row>
    <row r="23324" spans="1:1" x14ac:dyDescent="0.25">
      <c r="A23324" s="4"/>
    </row>
    <row r="23325" spans="1:1" x14ac:dyDescent="0.25">
      <c r="A23325" s="4"/>
    </row>
    <row r="23326" spans="1:1" x14ac:dyDescent="0.25">
      <c r="A23326" s="4"/>
    </row>
    <row r="23327" spans="1:1" x14ac:dyDescent="0.25">
      <c r="A23327" s="4"/>
    </row>
    <row r="23328" spans="1:1" x14ac:dyDescent="0.25">
      <c r="A23328" s="4"/>
    </row>
    <row r="23329" spans="1:1" x14ac:dyDescent="0.25">
      <c r="A23329" s="4"/>
    </row>
    <row r="23330" spans="1:1" x14ac:dyDescent="0.25">
      <c r="A23330" s="4"/>
    </row>
    <row r="23331" spans="1:1" x14ac:dyDescent="0.25">
      <c r="A23331" s="4"/>
    </row>
    <row r="23332" spans="1:1" x14ac:dyDescent="0.25">
      <c r="A23332" s="4"/>
    </row>
    <row r="23333" spans="1:1" x14ac:dyDescent="0.25">
      <c r="A23333" s="4"/>
    </row>
    <row r="23334" spans="1:1" x14ac:dyDescent="0.25">
      <c r="A23334" s="4"/>
    </row>
    <row r="23335" spans="1:1" x14ac:dyDescent="0.25">
      <c r="A23335" s="4"/>
    </row>
    <row r="23336" spans="1:1" x14ac:dyDescent="0.25">
      <c r="A23336" s="4"/>
    </row>
    <row r="23337" spans="1:1" x14ac:dyDescent="0.25">
      <c r="A23337" s="4"/>
    </row>
    <row r="23338" spans="1:1" x14ac:dyDescent="0.25">
      <c r="A23338" s="4"/>
    </row>
    <row r="23339" spans="1:1" x14ac:dyDescent="0.25">
      <c r="A23339" s="4"/>
    </row>
    <row r="23340" spans="1:1" x14ac:dyDescent="0.25">
      <c r="A23340" s="4"/>
    </row>
    <row r="23341" spans="1:1" x14ac:dyDescent="0.25">
      <c r="A23341" s="4"/>
    </row>
    <row r="23342" spans="1:1" x14ac:dyDescent="0.25">
      <c r="A23342" s="4"/>
    </row>
    <row r="23343" spans="1:1" x14ac:dyDescent="0.25">
      <c r="A23343" s="4"/>
    </row>
    <row r="23344" spans="1:1" x14ac:dyDescent="0.25">
      <c r="A23344" s="4"/>
    </row>
    <row r="23345" spans="1:1" x14ac:dyDescent="0.25">
      <c r="A23345" s="4"/>
    </row>
    <row r="23346" spans="1:1" x14ac:dyDescent="0.25">
      <c r="A23346" s="4"/>
    </row>
    <row r="23347" spans="1:1" x14ac:dyDescent="0.25">
      <c r="A23347" s="4"/>
    </row>
    <row r="23348" spans="1:1" x14ac:dyDescent="0.25">
      <c r="A23348" s="4"/>
    </row>
    <row r="23349" spans="1:1" x14ac:dyDescent="0.25">
      <c r="A23349" s="4"/>
    </row>
    <row r="23350" spans="1:1" x14ac:dyDescent="0.25">
      <c r="A23350" s="4"/>
    </row>
    <row r="23351" spans="1:1" x14ac:dyDescent="0.25">
      <c r="A23351" s="4"/>
    </row>
    <row r="23352" spans="1:1" x14ac:dyDescent="0.25">
      <c r="A23352" s="4"/>
    </row>
    <row r="23353" spans="1:1" x14ac:dyDescent="0.25">
      <c r="A23353" s="4"/>
    </row>
    <row r="23354" spans="1:1" x14ac:dyDescent="0.25">
      <c r="A23354" s="4"/>
    </row>
    <row r="23355" spans="1:1" x14ac:dyDescent="0.25">
      <c r="A23355" s="4"/>
    </row>
    <row r="23356" spans="1:1" x14ac:dyDescent="0.25">
      <c r="A23356" s="4"/>
    </row>
    <row r="23357" spans="1:1" x14ac:dyDescent="0.25">
      <c r="A23357" s="4"/>
    </row>
    <row r="23358" spans="1:1" x14ac:dyDescent="0.25">
      <c r="A23358" s="4"/>
    </row>
    <row r="23359" spans="1:1" x14ac:dyDescent="0.25">
      <c r="A23359" s="4"/>
    </row>
    <row r="23360" spans="1:1" x14ac:dyDescent="0.25">
      <c r="A23360" s="4"/>
    </row>
    <row r="23361" spans="1:1" x14ac:dyDescent="0.25">
      <c r="A23361" s="4"/>
    </row>
    <row r="23362" spans="1:1" x14ac:dyDescent="0.25">
      <c r="A23362" s="4"/>
    </row>
    <row r="23363" spans="1:1" x14ac:dyDescent="0.25">
      <c r="A23363" s="4"/>
    </row>
    <row r="23364" spans="1:1" x14ac:dyDescent="0.25">
      <c r="A23364" s="4"/>
    </row>
    <row r="23365" spans="1:1" x14ac:dyDescent="0.25">
      <c r="A23365" s="4"/>
    </row>
    <row r="23366" spans="1:1" x14ac:dyDescent="0.25">
      <c r="A23366" s="4"/>
    </row>
    <row r="23367" spans="1:1" x14ac:dyDescent="0.25">
      <c r="A23367" s="4"/>
    </row>
    <row r="23368" spans="1:1" x14ac:dyDescent="0.25">
      <c r="A23368" s="4"/>
    </row>
    <row r="23369" spans="1:1" x14ac:dyDescent="0.25">
      <c r="A23369" s="4"/>
    </row>
    <row r="23370" spans="1:1" x14ac:dyDescent="0.25">
      <c r="A23370" s="4"/>
    </row>
    <row r="23371" spans="1:1" x14ac:dyDescent="0.25">
      <c r="A23371" s="4"/>
    </row>
    <row r="23372" spans="1:1" x14ac:dyDescent="0.25">
      <c r="A23372" s="4"/>
    </row>
    <row r="23373" spans="1:1" x14ac:dyDescent="0.25">
      <c r="A23373" s="4"/>
    </row>
    <row r="23374" spans="1:1" x14ac:dyDescent="0.25">
      <c r="A23374" s="4"/>
    </row>
    <row r="23375" spans="1:1" x14ac:dyDescent="0.25">
      <c r="A23375" s="4"/>
    </row>
    <row r="23376" spans="1:1" x14ac:dyDescent="0.25">
      <c r="A23376" s="4"/>
    </row>
    <row r="23377" spans="1:1" x14ac:dyDescent="0.25">
      <c r="A23377" s="4"/>
    </row>
    <row r="23378" spans="1:1" x14ac:dyDescent="0.25">
      <c r="A23378" s="4"/>
    </row>
    <row r="23379" spans="1:1" x14ac:dyDescent="0.25">
      <c r="A23379" s="4"/>
    </row>
    <row r="23380" spans="1:1" x14ac:dyDescent="0.25">
      <c r="A23380" s="4"/>
    </row>
    <row r="23381" spans="1:1" x14ac:dyDescent="0.25">
      <c r="A23381" s="4"/>
    </row>
    <row r="23382" spans="1:1" x14ac:dyDescent="0.25">
      <c r="A23382" s="4"/>
    </row>
    <row r="23383" spans="1:1" x14ac:dyDescent="0.25">
      <c r="A23383" s="4"/>
    </row>
    <row r="23384" spans="1:1" x14ac:dyDescent="0.25">
      <c r="A23384" s="4"/>
    </row>
    <row r="23385" spans="1:1" x14ac:dyDescent="0.25">
      <c r="A23385" s="4"/>
    </row>
    <row r="23386" spans="1:1" x14ac:dyDescent="0.25">
      <c r="A23386" s="4"/>
    </row>
    <row r="23387" spans="1:1" x14ac:dyDescent="0.25">
      <c r="A23387" s="4"/>
    </row>
    <row r="23388" spans="1:1" x14ac:dyDescent="0.25">
      <c r="A23388" s="4"/>
    </row>
    <row r="23389" spans="1:1" x14ac:dyDescent="0.25">
      <c r="A23389" s="4"/>
    </row>
    <row r="23390" spans="1:1" x14ac:dyDescent="0.25">
      <c r="A23390" s="4"/>
    </row>
    <row r="23391" spans="1:1" x14ac:dyDescent="0.25">
      <c r="A23391" s="4"/>
    </row>
    <row r="23392" spans="1:1" x14ac:dyDescent="0.25">
      <c r="A23392" s="4"/>
    </row>
    <row r="23393" spans="1:1" x14ac:dyDescent="0.25">
      <c r="A23393" s="4"/>
    </row>
    <row r="23394" spans="1:1" x14ac:dyDescent="0.25">
      <c r="A23394" s="4"/>
    </row>
    <row r="23395" spans="1:1" x14ac:dyDescent="0.25">
      <c r="A23395" s="4"/>
    </row>
    <row r="23396" spans="1:1" x14ac:dyDescent="0.25">
      <c r="A23396" s="4"/>
    </row>
    <row r="23397" spans="1:1" x14ac:dyDescent="0.25">
      <c r="A23397" s="4"/>
    </row>
    <row r="23398" spans="1:1" x14ac:dyDescent="0.25">
      <c r="A23398" s="4"/>
    </row>
    <row r="23399" spans="1:1" x14ac:dyDescent="0.25">
      <c r="A23399" s="4"/>
    </row>
    <row r="23400" spans="1:1" x14ac:dyDescent="0.25">
      <c r="A23400" s="4"/>
    </row>
    <row r="23401" spans="1:1" x14ac:dyDescent="0.25">
      <c r="A23401" s="4"/>
    </row>
    <row r="23402" spans="1:1" x14ac:dyDescent="0.25">
      <c r="A23402" s="4"/>
    </row>
    <row r="23403" spans="1:1" x14ac:dyDescent="0.25">
      <c r="A23403" s="4"/>
    </row>
    <row r="23404" spans="1:1" x14ac:dyDescent="0.25">
      <c r="A23404" s="4"/>
    </row>
    <row r="23405" spans="1:1" x14ac:dyDescent="0.25">
      <c r="A23405" s="4"/>
    </row>
    <row r="23406" spans="1:1" x14ac:dyDescent="0.25">
      <c r="A23406" s="4"/>
    </row>
    <row r="23407" spans="1:1" x14ac:dyDescent="0.25">
      <c r="A23407" s="4"/>
    </row>
    <row r="23408" spans="1:1" x14ac:dyDescent="0.25">
      <c r="A23408" s="4"/>
    </row>
    <row r="23409" spans="1:1" x14ac:dyDescent="0.25">
      <c r="A23409" s="4"/>
    </row>
    <row r="23410" spans="1:1" x14ac:dyDescent="0.25">
      <c r="A23410" s="4"/>
    </row>
    <row r="23411" spans="1:1" x14ac:dyDescent="0.25">
      <c r="A23411" s="4"/>
    </row>
    <row r="23412" spans="1:1" x14ac:dyDescent="0.25">
      <c r="A23412" s="4"/>
    </row>
    <row r="23413" spans="1:1" x14ac:dyDescent="0.25">
      <c r="A23413" s="4"/>
    </row>
    <row r="23414" spans="1:1" x14ac:dyDescent="0.25">
      <c r="A23414" s="4"/>
    </row>
    <row r="23415" spans="1:1" x14ac:dyDescent="0.25">
      <c r="A23415" s="4"/>
    </row>
    <row r="23416" spans="1:1" x14ac:dyDescent="0.25">
      <c r="A23416" s="4"/>
    </row>
    <row r="23417" spans="1:1" x14ac:dyDescent="0.25">
      <c r="A23417" s="4"/>
    </row>
    <row r="23418" spans="1:1" x14ac:dyDescent="0.25">
      <c r="A23418" s="4"/>
    </row>
    <row r="23419" spans="1:1" x14ac:dyDescent="0.25">
      <c r="A23419" s="4"/>
    </row>
    <row r="23420" spans="1:1" x14ac:dyDescent="0.25">
      <c r="A23420" s="4"/>
    </row>
    <row r="23421" spans="1:1" x14ac:dyDescent="0.25">
      <c r="A23421" s="4"/>
    </row>
    <row r="23422" spans="1:1" x14ac:dyDescent="0.25">
      <c r="A23422" s="4"/>
    </row>
    <row r="23423" spans="1:1" x14ac:dyDescent="0.25">
      <c r="A23423" s="4"/>
    </row>
    <row r="23424" spans="1:1" x14ac:dyDescent="0.25">
      <c r="A23424" s="4"/>
    </row>
    <row r="23425" spans="1:1" x14ac:dyDescent="0.25">
      <c r="A23425" s="4"/>
    </row>
    <row r="23426" spans="1:1" x14ac:dyDescent="0.25">
      <c r="A23426" s="4"/>
    </row>
    <row r="23427" spans="1:1" x14ac:dyDescent="0.25">
      <c r="A23427" s="4"/>
    </row>
    <row r="23428" spans="1:1" x14ac:dyDescent="0.25">
      <c r="A23428" s="4"/>
    </row>
    <row r="23429" spans="1:1" x14ac:dyDescent="0.25">
      <c r="A23429" s="4"/>
    </row>
    <row r="23430" spans="1:1" x14ac:dyDescent="0.25">
      <c r="A23430" s="4"/>
    </row>
    <row r="23431" spans="1:1" x14ac:dyDescent="0.25">
      <c r="A23431" s="4"/>
    </row>
    <row r="23432" spans="1:1" x14ac:dyDescent="0.25">
      <c r="A23432" s="4"/>
    </row>
    <row r="23433" spans="1:1" x14ac:dyDescent="0.25">
      <c r="A23433" s="4"/>
    </row>
    <row r="23434" spans="1:1" x14ac:dyDescent="0.25">
      <c r="A23434" s="4"/>
    </row>
    <row r="23435" spans="1:1" x14ac:dyDescent="0.25">
      <c r="A23435" s="4"/>
    </row>
    <row r="23436" spans="1:1" x14ac:dyDescent="0.25">
      <c r="A23436" s="4"/>
    </row>
    <row r="23437" spans="1:1" x14ac:dyDescent="0.25">
      <c r="A23437" s="4"/>
    </row>
    <row r="23438" spans="1:1" x14ac:dyDescent="0.25">
      <c r="A23438" s="4"/>
    </row>
    <row r="23439" spans="1:1" x14ac:dyDescent="0.25">
      <c r="A23439" s="4"/>
    </row>
    <row r="23440" spans="1:1" x14ac:dyDescent="0.25">
      <c r="A23440" s="4"/>
    </row>
    <row r="23441" spans="1:1" x14ac:dyDescent="0.25">
      <c r="A23441" s="4"/>
    </row>
    <row r="23442" spans="1:1" x14ac:dyDescent="0.25">
      <c r="A23442" s="4"/>
    </row>
    <row r="23443" spans="1:1" x14ac:dyDescent="0.25">
      <c r="A23443" s="4"/>
    </row>
    <row r="23444" spans="1:1" x14ac:dyDescent="0.25">
      <c r="A23444" s="4"/>
    </row>
    <row r="23445" spans="1:1" x14ac:dyDescent="0.25">
      <c r="A23445" s="4"/>
    </row>
    <row r="23446" spans="1:1" x14ac:dyDescent="0.25">
      <c r="A23446" s="4"/>
    </row>
    <row r="23447" spans="1:1" x14ac:dyDescent="0.25">
      <c r="A23447" s="4"/>
    </row>
    <row r="23448" spans="1:1" x14ac:dyDescent="0.25">
      <c r="A23448" s="4"/>
    </row>
    <row r="23449" spans="1:1" x14ac:dyDescent="0.25">
      <c r="A23449" s="4"/>
    </row>
    <row r="23450" spans="1:1" x14ac:dyDescent="0.25">
      <c r="A23450" s="4"/>
    </row>
    <row r="23451" spans="1:1" x14ac:dyDescent="0.25">
      <c r="A23451" s="4"/>
    </row>
    <row r="23452" spans="1:1" x14ac:dyDescent="0.25">
      <c r="A23452" s="4"/>
    </row>
    <row r="23453" spans="1:1" x14ac:dyDescent="0.25">
      <c r="A23453" s="4"/>
    </row>
    <row r="23454" spans="1:1" x14ac:dyDescent="0.25">
      <c r="A23454" s="4"/>
    </row>
    <row r="23455" spans="1:1" x14ac:dyDescent="0.25">
      <c r="A23455" s="4"/>
    </row>
    <row r="23456" spans="1:1" x14ac:dyDescent="0.25">
      <c r="A23456" s="4"/>
    </row>
    <row r="23457" spans="1:1" x14ac:dyDescent="0.25">
      <c r="A23457" s="4"/>
    </row>
    <row r="23458" spans="1:1" x14ac:dyDescent="0.25">
      <c r="A23458" s="4"/>
    </row>
    <row r="23459" spans="1:1" x14ac:dyDescent="0.25">
      <c r="A23459" s="4"/>
    </row>
    <row r="23460" spans="1:1" x14ac:dyDescent="0.25">
      <c r="A23460" s="4"/>
    </row>
    <row r="23461" spans="1:1" x14ac:dyDescent="0.25">
      <c r="A23461" s="4"/>
    </row>
    <row r="23462" spans="1:1" x14ac:dyDescent="0.25">
      <c r="A23462" s="4"/>
    </row>
    <row r="23463" spans="1:1" x14ac:dyDescent="0.25">
      <c r="A23463" s="4"/>
    </row>
    <row r="23464" spans="1:1" x14ac:dyDescent="0.25">
      <c r="A23464" s="4"/>
    </row>
    <row r="23465" spans="1:1" x14ac:dyDescent="0.25">
      <c r="A23465" s="4"/>
    </row>
    <row r="23466" spans="1:1" x14ac:dyDescent="0.25">
      <c r="A23466" s="4"/>
    </row>
    <row r="23467" spans="1:1" x14ac:dyDescent="0.25">
      <c r="A23467" s="4"/>
    </row>
    <row r="23468" spans="1:1" x14ac:dyDescent="0.25">
      <c r="A23468" s="4"/>
    </row>
    <row r="23469" spans="1:1" x14ac:dyDescent="0.25">
      <c r="A23469" s="4"/>
    </row>
    <row r="23470" spans="1:1" x14ac:dyDescent="0.25">
      <c r="A23470" s="4"/>
    </row>
    <row r="23471" spans="1:1" x14ac:dyDescent="0.25">
      <c r="A23471" s="4"/>
    </row>
    <row r="23472" spans="1:1" x14ac:dyDescent="0.25">
      <c r="A23472" s="4"/>
    </row>
    <row r="23473" spans="1:1" x14ac:dyDescent="0.25">
      <c r="A23473" s="4"/>
    </row>
    <row r="23474" spans="1:1" x14ac:dyDescent="0.25">
      <c r="A23474" s="4"/>
    </row>
    <row r="23475" spans="1:1" x14ac:dyDescent="0.25">
      <c r="A23475" s="4"/>
    </row>
    <row r="23476" spans="1:1" x14ac:dyDescent="0.25">
      <c r="A23476" s="4"/>
    </row>
    <row r="23477" spans="1:1" x14ac:dyDescent="0.25">
      <c r="A23477" s="4"/>
    </row>
    <row r="23478" spans="1:1" x14ac:dyDescent="0.25">
      <c r="A23478" s="4"/>
    </row>
    <row r="23479" spans="1:1" x14ac:dyDescent="0.25">
      <c r="A23479" s="4"/>
    </row>
    <row r="23480" spans="1:1" x14ac:dyDescent="0.25">
      <c r="A23480" s="4"/>
    </row>
    <row r="23481" spans="1:1" x14ac:dyDescent="0.25">
      <c r="A23481" s="4"/>
    </row>
    <row r="23482" spans="1:1" x14ac:dyDescent="0.25">
      <c r="A23482" s="4"/>
    </row>
    <row r="23483" spans="1:1" x14ac:dyDescent="0.25">
      <c r="A23483" s="4"/>
    </row>
    <row r="23484" spans="1:1" x14ac:dyDescent="0.25">
      <c r="A23484" s="4"/>
    </row>
    <row r="23485" spans="1:1" x14ac:dyDescent="0.25">
      <c r="A23485" s="4"/>
    </row>
    <row r="23486" spans="1:1" x14ac:dyDescent="0.25">
      <c r="A23486" s="4"/>
    </row>
    <row r="23487" spans="1:1" x14ac:dyDescent="0.25">
      <c r="A23487" s="4"/>
    </row>
    <row r="23488" spans="1:1" x14ac:dyDescent="0.25">
      <c r="A23488" s="4"/>
    </row>
    <row r="23489" spans="1:1" x14ac:dyDescent="0.25">
      <c r="A23489" s="4"/>
    </row>
    <row r="23490" spans="1:1" x14ac:dyDescent="0.25">
      <c r="A23490" s="4"/>
    </row>
    <row r="23491" spans="1:1" x14ac:dyDescent="0.25">
      <c r="A23491" s="4"/>
    </row>
    <row r="23492" spans="1:1" x14ac:dyDescent="0.25">
      <c r="A23492" s="4"/>
    </row>
    <row r="23493" spans="1:1" x14ac:dyDescent="0.25">
      <c r="A23493" s="4"/>
    </row>
    <row r="23494" spans="1:1" x14ac:dyDescent="0.25">
      <c r="A23494" s="4"/>
    </row>
    <row r="23495" spans="1:1" x14ac:dyDescent="0.25">
      <c r="A23495" s="4"/>
    </row>
    <row r="23496" spans="1:1" x14ac:dyDescent="0.25">
      <c r="A23496" s="4"/>
    </row>
    <row r="23497" spans="1:1" x14ac:dyDescent="0.25">
      <c r="A23497" s="4"/>
    </row>
    <row r="23498" spans="1:1" x14ac:dyDescent="0.25">
      <c r="A23498" s="4"/>
    </row>
    <row r="23499" spans="1:1" x14ac:dyDescent="0.25">
      <c r="A23499" s="4"/>
    </row>
    <row r="23500" spans="1:1" x14ac:dyDescent="0.25">
      <c r="A23500" s="4"/>
    </row>
    <row r="23501" spans="1:1" x14ac:dyDescent="0.25">
      <c r="A23501" s="4"/>
    </row>
    <row r="23502" spans="1:1" x14ac:dyDescent="0.25">
      <c r="A23502" s="4"/>
    </row>
    <row r="23503" spans="1:1" x14ac:dyDescent="0.25">
      <c r="A23503" s="4"/>
    </row>
    <row r="23504" spans="1:1" x14ac:dyDescent="0.25">
      <c r="A23504" s="4"/>
    </row>
    <row r="23505" spans="1:1" x14ac:dyDescent="0.25">
      <c r="A23505" s="4"/>
    </row>
    <row r="23506" spans="1:1" x14ac:dyDescent="0.25">
      <c r="A23506" s="4"/>
    </row>
    <row r="23507" spans="1:1" x14ac:dyDescent="0.25">
      <c r="A23507" s="4"/>
    </row>
    <row r="23508" spans="1:1" x14ac:dyDescent="0.25">
      <c r="A23508" s="4"/>
    </row>
    <row r="23509" spans="1:1" x14ac:dyDescent="0.25">
      <c r="A23509" s="4"/>
    </row>
    <row r="23510" spans="1:1" x14ac:dyDescent="0.25">
      <c r="A23510" s="4"/>
    </row>
    <row r="23511" spans="1:1" x14ac:dyDescent="0.25">
      <c r="A23511" s="4"/>
    </row>
    <row r="23512" spans="1:1" x14ac:dyDescent="0.25">
      <c r="A23512" s="4"/>
    </row>
    <row r="23513" spans="1:1" x14ac:dyDescent="0.25">
      <c r="A23513" s="4"/>
    </row>
    <row r="23514" spans="1:1" x14ac:dyDescent="0.25">
      <c r="A23514" s="4"/>
    </row>
    <row r="23515" spans="1:1" x14ac:dyDescent="0.25">
      <c r="A23515" s="4"/>
    </row>
    <row r="23516" spans="1:1" x14ac:dyDescent="0.25">
      <c r="A23516" s="4"/>
    </row>
    <row r="23517" spans="1:1" x14ac:dyDescent="0.25">
      <c r="A23517" s="4"/>
    </row>
    <row r="23518" spans="1:1" x14ac:dyDescent="0.25">
      <c r="A23518" s="4"/>
    </row>
    <row r="23519" spans="1:1" x14ac:dyDescent="0.25">
      <c r="A23519" s="4"/>
    </row>
    <row r="23520" spans="1:1" x14ac:dyDescent="0.25">
      <c r="A23520" s="4"/>
    </row>
    <row r="23521" spans="1:1" x14ac:dyDescent="0.25">
      <c r="A23521" s="4"/>
    </row>
    <row r="23522" spans="1:1" x14ac:dyDescent="0.25">
      <c r="A23522" s="4"/>
    </row>
    <row r="23523" spans="1:1" x14ac:dyDescent="0.25">
      <c r="A23523" s="4"/>
    </row>
    <row r="23524" spans="1:1" x14ac:dyDescent="0.25">
      <c r="A23524" s="4"/>
    </row>
    <row r="23525" spans="1:1" x14ac:dyDescent="0.25">
      <c r="A23525" s="4"/>
    </row>
    <row r="23526" spans="1:1" x14ac:dyDescent="0.25">
      <c r="A23526" s="4"/>
    </row>
    <row r="23527" spans="1:1" x14ac:dyDescent="0.25">
      <c r="A23527" s="4"/>
    </row>
    <row r="23528" spans="1:1" x14ac:dyDescent="0.25">
      <c r="A23528" s="4"/>
    </row>
    <row r="23529" spans="1:1" x14ac:dyDescent="0.25">
      <c r="A23529" s="4"/>
    </row>
    <row r="23530" spans="1:1" x14ac:dyDescent="0.25">
      <c r="A23530" s="4"/>
    </row>
    <row r="23531" spans="1:1" x14ac:dyDescent="0.25">
      <c r="A23531" s="4"/>
    </row>
    <row r="23532" spans="1:1" x14ac:dyDescent="0.25">
      <c r="A23532" s="4"/>
    </row>
    <row r="23533" spans="1:1" x14ac:dyDescent="0.25">
      <c r="A23533" s="4"/>
    </row>
    <row r="23534" spans="1:1" x14ac:dyDescent="0.25">
      <c r="A23534" s="4"/>
    </row>
    <row r="23535" spans="1:1" x14ac:dyDescent="0.25">
      <c r="A23535" s="4"/>
    </row>
    <row r="23536" spans="1:1" x14ac:dyDescent="0.25">
      <c r="A23536" s="4"/>
    </row>
    <row r="23537" spans="1:1" x14ac:dyDescent="0.25">
      <c r="A23537" s="4"/>
    </row>
    <row r="23538" spans="1:1" x14ac:dyDescent="0.25">
      <c r="A23538" s="4"/>
    </row>
    <row r="23539" spans="1:1" x14ac:dyDescent="0.25">
      <c r="A23539" s="4"/>
    </row>
    <row r="23540" spans="1:1" x14ac:dyDescent="0.25">
      <c r="A23540" s="4"/>
    </row>
    <row r="23541" spans="1:1" x14ac:dyDescent="0.25">
      <c r="A23541" s="4"/>
    </row>
    <row r="23542" spans="1:1" x14ac:dyDescent="0.25">
      <c r="A23542" s="4"/>
    </row>
    <row r="23543" spans="1:1" x14ac:dyDescent="0.25">
      <c r="A23543" s="4"/>
    </row>
    <row r="23544" spans="1:1" x14ac:dyDescent="0.25">
      <c r="A23544" s="4"/>
    </row>
    <row r="23545" spans="1:1" x14ac:dyDescent="0.25">
      <c r="A23545" s="4"/>
    </row>
    <row r="23546" spans="1:1" x14ac:dyDescent="0.25">
      <c r="A23546" s="4"/>
    </row>
    <row r="23547" spans="1:1" x14ac:dyDescent="0.25">
      <c r="A23547" s="4"/>
    </row>
    <row r="23548" spans="1:1" x14ac:dyDescent="0.25">
      <c r="A23548" s="4"/>
    </row>
    <row r="23549" spans="1:1" x14ac:dyDescent="0.25">
      <c r="A23549" s="4"/>
    </row>
    <row r="23550" spans="1:1" x14ac:dyDescent="0.25">
      <c r="A23550" s="4"/>
    </row>
    <row r="23551" spans="1:1" x14ac:dyDescent="0.25">
      <c r="A23551" s="4"/>
    </row>
    <row r="23552" spans="1:1" x14ac:dyDescent="0.25">
      <c r="A23552" s="4"/>
    </row>
    <row r="23553" spans="1:1" x14ac:dyDescent="0.25">
      <c r="A23553" s="4"/>
    </row>
    <row r="23554" spans="1:1" x14ac:dyDescent="0.25">
      <c r="A23554" s="4"/>
    </row>
    <row r="23555" spans="1:1" x14ac:dyDescent="0.25">
      <c r="A23555" s="4"/>
    </row>
    <row r="23556" spans="1:1" x14ac:dyDescent="0.25">
      <c r="A23556" s="4"/>
    </row>
    <row r="23557" spans="1:1" x14ac:dyDescent="0.25">
      <c r="A23557" s="4"/>
    </row>
    <row r="23558" spans="1:1" x14ac:dyDescent="0.25">
      <c r="A23558" s="4"/>
    </row>
    <row r="23559" spans="1:1" x14ac:dyDescent="0.25">
      <c r="A23559" s="4"/>
    </row>
    <row r="23560" spans="1:1" x14ac:dyDescent="0.25">
      <c r="A23560" s="4"/>
    </row>
    <row r="23561" spans="1:1" x14ac:dyDescent="0.25">
      <c r="A23561" s="4"/>
    </row>
    <row r="23562" spans="1:1" x14ac:dyDescent="0.25">
      <c r="A23562" s="4"/>
    </row>
    <row r="23563" spans="1:1" x14ac:dyDescent="0.25">
      <c r="A23563" s="4"/>
    </row>
    <row r="23564" spans="1:1" x14ac:dyDescent="0.25">
      <c r="A23564" s="4"/>
    </row>
    <row r="23565" spans="1:1" x14ac:dyDescent="0.25">
      <c r="A23565" s="4"/>
    </row>
    <row r="23566" spans="1:1" x14ac:dyDescent="0.25">
      <c r="A23566" s="4"/>
    </row>
    <row r="23567" spans="1:1" x14ac:dyDescent="0.25">
      <c r="A23567" s="4"/>
    </row>
    <row r="23568" spans="1:1" x14ac:dyDescent="0.25">
      <c r="A23568" s="4"/>
    </row>
    <row r="23569" spans="1:1" x14ac:dyDescent="0.25">
      <c r="A23569" s="4"/>
    </row>
    <row r="23570" spans="1:1" x14ac:dyDescent="0.25">
      <c r="A23570" s="4"/>
    </row>
    <row r="23571" spans="1:1" x14ac:dyDescent="0.25">
      <c r="A23571" s="4"/>
    </row>
    <row r="23572" spans="1:1" x14ac:dyDescent="0.25">
      <c r="A23572" s="4"/>
    </row>
    <row r="23573" spans="1:1" x14ac:dyDescent="0.25">
      <c r="A23573" s="4"/>
    </row>
    <row r="23574" spans="1:1" x14ac:dyDescent="0.25">
      <c r="A23574" s="4"/>
    </row>
    <row r="23575" spans="1:1" x14ac:dyDescent="0.25">
      <c r="A23575" s="4"/>
    </row>
    <row r="23576" spans="1:1" x14ac:dyDescent="0.25">
      <c r="A23576" s="4"/>
    </row>
    <row r="23577" spans="1:1" x14ac:dyDescent="0.25">
      <c r="A23577" s="4"/>
    </row>
    <row r="23578" spans="1:1" x14ac:dyDescent="0.25">
      <c r="A23578" s="4"/>
    </row>
    <row r="23579" spans="1:1" x14ac:dyDescent="0.25">
      <c r="A23579" s="4"/>
    </row>
    <row r="23580" spans="1:1" x14ac:dyDescent="0.25">
      <c r="A23580" s="4"/>
    </row>
    <row r="23581" spans="1:1" x14ac:dyDescent="0.25">
      <c r="A23581" s="4"/>
    </row>
    <row r="23582" spans="1:1" x14ac:dyDescent="0.25">
      <c r="A23582" s="4"/>
    </row>
    <row r="23583" spans="1:1" x14ac:dyDescent="0.25">
      <c r="A23583" s="4"/>
    </row>
    <row r="23584" spans="1:1" x14ac:dyDescent="0.25">
      <c r="A23584" s="4"/>
    </row>
    <row r="23585" spans="1:1" x14ac:dyDescent="0.25">
      <c r="A23585" s="4"/>
    </row>
    <row r="23586" spans="1:1" x14ac:dyDescent="0.25">
      <c r="A23586" s="4"/>
    </row>
    <row r="23587" spans="1:1" x14ac:dyDescent="0.25">
      <c r="A23587" s="4"/>
    </row>
    <row r="23588" spans="1:1" x14ac:dyDescent="0.25">
      <c r="A23588" s="4"/>
    </row>
    <row r="23589" spans="1:1" x14ac:dyDescent="0.25">
      <c r="A23589" s="4"/>
    </row>
    <row r="23590" spans="1:1" x14ac:dyDescent="0.25">
      <c r="A23590" s="4"/>
    </row>
    <row r="23591" spans="1:1" x14ac:dyDescent="0.25">
      <c r="A23591" s="4"/>
    </row>
    <row r="23592" spans="1:1" x14ac:dyDescent="0.25">
      <c r="A23592" s="4"/>
    </row>
    <row r="23593" spans="1:1" x14ac:dyDescent="0.25">
      <c r="A23593" s="4"/>
    </row>
    <row r="23594" spans="1:1" x14ac:dyDescent="0.25">
      <c r="A23594" s="4"/>
    </row>
    <row r="23595" spans="1:1" x14ac:dyDescent="0.25">
      <c r="A23595" s="4"/>
    </row>
    <row r="23596" spans="1:1" x14ac:dyDescent="0.25">
      <c r="A23596" s="4"/>
    </row>
    <row r="23597" spans="1:1" x14ac:dyDescent="0.25">
      <c r="A23597" s="4"/>
    </row>
    <row r="23598" spans="1:1" x14ac:dyDescent="0.25">
      <c r="A23598" s="4"/>
    </row>
    <row r="23599" spans="1:1" x14ac:dyDescent="0.25">
      <c r="A23599" s="4"/>
    </row>
    <row r="23600" spans="1:1" x14ac:dyDescent="0.25">
      <c r="A23600" s="4"/>
    </row>
    <row r="23601" spans="1:1" x14ac:dyDescent="0.25">
      <c r="A23601" s="4"/>
    </row>
    <row r="23602" spans="1:1" x14ac:dyDescent="0.25">
      <c r="A23602" s="4"/>
    </row>
    <row r="23603" spans="1:1" x14ac:dyDescent="0.25">
      <c r="A23603" s="4"/>
    </row>
    <row r="23604" spans="1:1" x14ac:dyDescent="0.25">
      <c r="A23604" s="4"/>
    </row>
    <row r="23605" spans="1:1" x14ac:dyDescent="0.25">
      <c r="A23605" s="4"/>
    </row>
    <row r="23606" spans="1:1" x14ac:dyDescent="0.25">
      <c r="A23606" s="4"/>
    </row>
    <row r="23607" spans="1:1" x14ac:dyDescent="0.25">
      <c r="A23607" s="4"/>
    </row>
    <row r="23608" spans="1:1" x14ac:dyDescent="0.25">
      <c r="A23608" s="4"/>
    </row>
    <row r="23609" spans="1:1" x14ac:dyDescent="0.25">
      <c r="A23609" s="4"/>
    </row>
    <row r="23610" spans="1:1" x14ac:dyDescent="0.25">
      <c r="A23610" s="4"/>
    </row>
    <row r="23611" spans="1:1" x14ac:dyDescent="0.25">
      <c r="A23611" s="4"/>
    </row>
    <row r="23612" spans="1:1" x14ac:dyDescent="0.25">
      <c r="A23612" s="4"/>
    </row>
    <row r="23613" spans="1:1" x14ac:dyDescent="0.25">
      <c r="A23613" s="4"/>
    </row>
    <row r="23614" spans="1:1" x14ac:dyDescent="0.25">
      <c r="A23614" s="4"/>
    </row>
    <row r="23615" spans="1:1" x14ac:dyDescent="0.25">
      <c r="A23615" s="4"/>
    </row>
    <row r="23616" spans="1:1" x14ac:dyDescent="0.25">
      <c r="A23616" s="4"/>
    </row>
    <row r="23617" spans="1:1" x14ac:dyDescent="0.25">
      <c r="A23617" s="4"/>
    </row>
    <row r="23618" spans="1:1" x14ac:dyDescent="0.25">
      <c r="A23618" s="4"/>
    </row>
    <row r="23619" spans="1:1" x14ac:dyDescent="0.25">
      <c r="A23619" s="4"/>
    </row>
    <row r="23620" spans="1:1" x14ac:dyDescent="0.25">
      <c r="A23620" s="4"/>
    </row>
    <row r="23621" spans="1:1" x14ac:dyDescent="0.25">
      <c r="A23621" s="4"/>
    </row>
    <row r="23622" spans="1:1" x14ac:dyDescent="0.25">
      <c r="A23622" s="4"/>
    </row>
    <row r="23623" spans="1:1" x14ac:dyDescent="0.25">
      <c r="A23623" s="4"/>
    </row>
    <row r="23624" spans="1:1" x14ac:dyDescent="0.25">
      <c r="A23624" s="4"/>
    </row>
    <row r="23625" spans="1:1" x14ac:dyDescent="0.25">
      <c r="A23625" s="4"/>
    </row>
    <row r="23626" spans="1:1" x14ac:dyDescent="0.25">
      <c r="A23626" s="4"/>
    </row>
    <row r="23627" spans="1:1" x14ac:dyDescent="0.25">
      <c r="A23627" s="4"/>
    </row>
    <row r="23628" spans="1:1" x14ac:dyDescent="0.25">
      <c r="A23628" s="4"/>
    </row>
    <row r="23629" spans="1:1" x14ac:dyDescent="0.25">
      <c r="A23629" s="4"/>
    </row>
    <row r="23630" spans="1:1" x14ac:dyDescent="0.25">
      <c r="A23630" s="4"/>
    </row>
    <row r="23631" spans="1:1" x14ac:dyDescent="0.25">
      <c r="A23631" s="4"/>
    </row>
    <row r="23632" spans="1:1" x14ac:dyDescent="0.25">
      <c r="A23632" s="4"/>
    </row>
    <row r="23633" spans="1:1" x14ac:dyDescent="0.25">
      <c r="A23633" s="4"/>
    </row>
    <row r="23634" spans="1:1" x14ac:dyDescent="0.25">
      <c r="A23634" s="4"/>
    </row>
    <row r="23635" spans="1:1" x14ac:dyDescent="0.25">
      <c r="A23635" s="4"/>
    </row>
    <row r="23636" spans="1:1" x14ac:dyDescent="0.25">
      <c r="A23636" s="4"/>
    </row>
    <row r="23637" spans="1:1" x14ac:dyDescent="0.25">
      <c r="A23637" s="4"/>
    </row>
    <row r="23638" spans="1:1" x14ac:dyDescent="0.25">
      <c r="A23638" s="4"/>
    </row>
    <row r="23639" spans="1:1" x14ac:dyDescent="0.25">
      <c r="A23639" s="4"/>
    </row>
    <row r="23640" spans="1:1" x14ac:dyDescent="0.25">
      <c r="A23640" s="4"/>
    </row>
    <row r="23641" spans="1:1" x14ac:dyDescent="0.25">
      <c r="A23641" s="4"/>
    </row>
    <row r="23642" spans="1:1" x14ac:dyDescent="0.25">
      <c r="A23642" s="4"/>
    </row>
    <row r="23643" spans="1:1" x14ac:dyDescent="0.25">
      <c r="A23643" s="4"/>
    </row>
    <row r="23644" spans="1:1" x14ac:dyDescent="0.25">
      <c r="A23644" s="4"/>
    </row>
    <row r="23645" spans="1:1" x14ac:dyDescent="0.25">
      <c r="A23645" s="4"/>
    </row>
    <row r="23646" spans="1:1" x14ac:dyDescent="0.25">
      <c r="A23646" s="4"/>
    </row>
    <row r="23647" spans="1:1" x14ac:dyDescent="0.25">
      <c r="A23647" s="4"/>
    </row>
    <row r="23648" spans="1:1" x14ac:dyDescent="0.25">
      <c r="A23648" s="4"/>
    </row>
    <row r="23649" spans="1:1" x14ac:dyDescent="0.25">
      <c r="A23649" s="4"/>
    </row>
    <row r="23650" spans="1:1" x14ac:dyDescent="0.25">
      <c r="A23650" s="4"/>
    </row>
    <row r="23651" spans="1:1" x14ac:dyDescent="0.25">
      <c r="A23651" s="4"/>
    </row>
    <row r="23652" spans="1:1" x14ac:dyDescent="0.25">
      <c r="A23652" s="4"/>
    </row>
    <row r="23653" spans="1:1" x14ac:dyDescent="0.25">
      <c r="A23653" s="4"/>
    </row>
    <row r="23654" spans="1:1" x14ac:dyDescent="0.25">
      <c r="A23654" s="4"/>
    </row>
    <row r="23655" spans="1:1" x14ac:dyDescent="0.25">
      <c r="A23655" s="4"/>
    </row>
    <row r="23656" spans="1:1" x14ac:dyDescent="0.25">
      <c r="A23656" s="4"/>
    </row>
    <row r="23657" spans="1:1" x14ac:dyDescent="0.25">
      <c r="A23657" s="4"/>
    </row>
    <row r="23658" spans="1:1" x14ac:dyDescent="0.25">
      <c r="A23658" s="4"/>
    </row>
    <row r="23659" spans="1:1" x14ac:dyDescent="0.25">
      <c r="A23659" s="4"/>
    </row>
    <row r="23660" spans="1:1" x14ac:dyDescent="0.25">
      <c r="A23660" s="4"/>
    </row>
    <row r="23661" spans="1:1" x14ac:dyDescent="0.25">
      <c r="A23661" s="4"/>
    </row>
    <row r="23662" spans="1:1" x14ac:dyDescent="0.25">
      <c r="A23662" s="4"/>
    </row>
    <row r="23663" spans="1:1" x14ac:dyDescent="0.25">
      <c r="A23663" s="4"/>
    </row>
    <row r="23664" spans="1:1" x14ac:dyDescent="0.25">
      <c r="A23664" s="4"/>
    </row>
    <row r="23665" spans="1:1" x14ac:dyDescent="0.25">
      <c r="A23665" s="4"/>
    </row>
    <row r="23666" spans="1:1" x14ac:dyDescent="0.25">
      <c r="A23666" s="4"/>
    </row>
    <row r="23667" spans="1:1" x14ac:dyDescent="0.25">
      <c r="A23667" s="4"/>
    </row>
    <row r="23668" spans="1:1" x14ac:dyDescent="0.25">
      <c r="A23668" s="4"/>
    </row>
    <row r="23669" spans="1:1" x14ac:dyDescent="0.25">
      <c r="A23669" s="4"/>
    </row>
    <row r="23670" spans="1:1" x14ac:dyDescent="0.25">
      <c r="A23670" s="4"/>
    </row>
    <row r="23671" spans="1:1" x14ac:dyDescent="0.25">
      <c r="A23671" s="4"/>
    </row>
    <row r="23672" spans="1:1" x14ac:dyDescent="0.25">
      <c r="A23672" s="4"/>
    </row>
    <row r="23673" spans="1:1" x14ac:dyDescent="0.25">
      <c r="A23673" s="4"/>
    </row>
    <row r="23674" spans="1:1" x14ac:dyDescent="0.25">
      <c r="A23674" s="4"/>
    </row>
    <row r="23675" spans="1:1" x14ac:dyDescent="0.25">
      <c r="A23675" s="4"/>
    </row>
    <row r="23676" spans="1:1" x14ac:dyDescent="0.25">
      <c r="A23676" s="4"/>
    </row>
    <row r="23677" spans="1:1" x14ac:dyDescent="0.25">
      <c r="A23677" s="4"/>
    </row>
    <row r="23678" spans="1:1" x14ac:dyDescent="0.25">
      <c r="A23678" s="4"/>
    </row>
    <row r="23679" spans="1:1" x14ac:dyDescent="0.25">
      <c r="A23679" s="4"/>
    </row>
    <row r="23680" spans="1:1" x14ac:dyDescent="0.25">
      <c r="A23680" s="4"/>
    </row>
    <row r="23681" spans="1:1" x14ac:dyDescent="0.25">
      <c r="A23681" s="4"/>
    </row>
    <row r="23682" spans="1:1" x14ac:dyDescent="0.25">
      <c r="A23682" s="4"/>
    </row>
    <row r="23683" spans="1:1" x14ac:dyDescent="0.25">
      <c r="A23683" s="4"/>
    </row>
    <row r="23684" spans="1:1" x14ac:dyDescent="0.25">
      <c r="A23684" s="4"/>
    </row>
    <row r="23685" spans="1:1" x14ac:dyDescent="0.25">
      <c r="A23685" s="4"/>
    </row>
    <row r="23686" spans="1:1" x14ac:dyDescent="0.25">
      <c r="A23686" s="4"/>
    </row>
    <row r="23687" spans="1:1" x14ac:dyDescent="0.25">
      <c r="A23687" s="4"/>
    </row>
    <row r="23688" spans="1:1" x14ac:dyDescent="0.25">
      <c r="A23688" s="4"/>
    </row>
    <row r="23689" spans="1:1" x14ac:dyDescent="0.25">
      <c r="A23689" s="4"/>
    </row>
    <row r="23690" spans="1:1" x14ac:dyDescent="0.25">
      <c r="A23690" s="4"/>
    </row>
    <row r="23691" spans="1:1" x14ac:dyDescent="0.25">
      <c r="A23691" s="4"/>
    </row>
    <row r="23692" spans="1:1" x14ac:dyDescent="0.25">
      <c r="A23692" s="4"/>
    </row>
    <row r="23693" spans="1:1" x14ac:dyDescent="0.25">
      <c r="A23693" s="4"/>
    </row>
    <row r="23694" spans="1:1" x14ac:dyDescent="0.25">
      <c r="A23694" s="4"/>
    </row>
    <row r="23695" spans="1:1" x14ac:dyDescent="0.25">
      <c r="A23695" s="4"/>
    </row>
    <row r="23696" spans="1:1" x14ac:dyDescent="0.25">
      <c r="A23696" s="4"/>
    </row>
    <row r="23697" spans="1:1" x14ac:dyDescent="0.25">
      <c r="A23697" s="4"/>
    </row>
    <row r="23698" spans="1:1" x14ac:dyDescent="0.25">
      <c r="A23698" s="4"/>
    </row>
    <row r="23699" spans="1:1" x14ac:dyDescent="0.25">
      <c r="A23699" s="4"/>
    </row>
    <row r="23700" spans="1:1" x14ac:dyDescent="0.25">
      <c r="A23700" s="4"/>
    </row>
    <row r="23701" spans="1:1" x14ac:dyDescent="0.25">
      <c r="A23701" s="4"/>
    </row>
    <row r="23702" spans="1:1" x14ac:dyDescent="0.25">
      <c r="A23702" s="4"/>
    </row>
    <row r="23703" spans="1:1" x14ac:dyDescent="0.25">
      <c r="A23703" s="4"/>
    </row>
    <row r="23704" spans="1:1" x14ac:dyDescent="0.25">
      <c r="A23704" s="4"/>
    </row>
    <row r="23705" spans="1:1" x14ac:dyDescent="0.25">
      <c r="A23705" s="4"/>
    </row>
    <row r="23706" spans="1:1" x14ac:dyDescent="0.25">
      <c r="A23706" s="4"/>
    </row>
    <row r="23707" spans="1:1" x14ac:dyDescent="0.25">
      <c r="A23707" s="4"/>
    </row>
    <row r="23708" spans="1:1" x14ac:dyDescent="0.25">
      <c r="A23708" s="4"/>
    </row>
    <row r="23709" spans="1:1" x14ac:dyDescent="0.25">
      <c r="A23709" s="4"/>
    </row>
    <row r="23710" spans="1:1" x14ac:dyDescent="0.25">
      <c r="A23710" s="4"/>
    </row>
    <row r="23711" spans="1:1" x14ac:dyDescent="0.25">
      <c r="A23711" s="4"/>
    </row>
    <row r="23712" spans="1:1" x14ac:dyDescent="0.25">
      <c r="A23712" s="4"/>
    </row>
    <row r="23713" spans="1:1" x14ac:dyDescent="0.25">
      <c r="A23713" s="4"/>
    </row>
    <row r="23714" spans="1:1" x14ac:dyDescent="0.25">
      <c r="A23714" s="4"/>
    </row>
    <row r="23715" spans="1:1" x14ac:dyDescent="0.25">
      <c r="A23715" s="4"/>
    </row>
    <row r="23716" spans="1:1" x14ac:dyDescent="0.25">
      <c r="A23716" s="4"/>
    </row>
    <row r="23717" spans="1:1" x14ac:dyDescent="0.25">
      <c r="A23717" s="4"/>
    </row>
    <row r="23718" spans="1:1" x14ac:dyDescent="0.25">
      <c r="A23718" s="4"/>
    </row>
    <row r="23719" spans="1:1" x14ac:dyDescent="0.25">
      <c r="A23719" s="4"/>
    </row>
    <row r="23720" spans="1:1" x14ac:dyDescent="0.25">
      <c r="A23720" s="4"/>
    </row>
    <row r="23721" spans="1:1" x14ac:dyDescent="0.25">
      <c r="A23721" s="4"/>
    </row>
    <row r="23722" spans="1:1" x14ac:dyDescent="0.25">
      <c r="A23722" s="4"/>
    </row>
    <row r="23723" spans="1:1" x14ac:dyDescent="0.25">
      <c r="A23723" s="4"/>
    </row>
    <row r="23724" spans="1:1" x14ac:dyDescent="0.25">
      <c r="A23724" s="4"/>
    </row>
    <row r="23725" spans="1:1" x14ac:dyDescent="0.25">
      <c r="A23725" s="4"/>
    </row>
    <row r="23726" spans="1:1" x14ac:dyDescent="0.25">
      <c r="A23726" s="4"/>
    </row>
    <row r="23727" spans="1:1" x14ac:dyDescent="0.25">
      <c r="A23727" s="4"/>
    </row>
    <row r="23728" spans="1:1" x14ac:dyDescent="0.25">
      <c r="A23728" s="4"/>
    </row>
    <row r="23729" spans="1:1" x14ac:dyDescent="0.25">
      <c r="A23729" s="4"/>
    </row>
    <row r="23730" spans="1:1" x14ac:dyDescent="0.25">
      <c r="A23730" s="4"/>
    </row>
    <row r="23731" spans="1:1" x14ac:dyDescent="0.25">
      <c r="A23731" s="4"/>
    </row>
    <row r="23732" spans="1:1" x14ac:dyDescent="0.25">
      <c r="A23732" s="4"/>
    </row>
    <row r="23733" spans="1:1" x14ac:dyDescent="0.25">
      <c r="A23733" s="4"/>
    </row>
    <row r="23734" spans="1:1" x14ac:dyDescent="0.25">
      <c r="A23734" s="4"/>
    </row>
    <row r="23735" spans="1:1" x14ac:dyDescent="0.25">
      <c r="A23735" s="4"/>
    </row>
    <row r="23736" spans="1:1" x14ac:dyDescent="0.25">
      <c r="A23736" s="4"/>
    </row>
    <row r="23737" spans="1:1" x14ac:dyDescent="0.25">
      <c r="A23737" s="4"/>
    </row>
    <row r="23738" spans="1:1" x14ac:dyDescent="0.25">
      <c r="A23738" s="4"/>
    </row>
    <row r="23739" spans="1:1" x14ac:dyDescent="0.25">
      <c r="A23739" s="4"/>
    </row>
    <row r="23740" spans="1:1" x14ac:dyDescent="0.25">
      <c r="A23740" s="4"/>
    </row>
    <row r="23741" spans="1:1" x14ac:dyDescent="0.25">
      <c r="A23741" s="4"/>
    </row>
    <row r="23742" spans="1:1" x14ac:dyDescent="0.25">
      <c r="A23742" s="4"/>
    </row>
    <row r="23743" spans="1:1" x14ac:dyDescent="0.25">
      <c r="A23743" s="4"/>
    </row>
    <row r="23744" spans="1:1" x14ac:dyDescent="0.25">
      <c r="A23744" s="4"/>
    </row>
    <row r="23745" spans="1:1" x14ac:dyDescent="0.25">
      <c r="A23745" s="4"/>
    </row>
    <row r="23746" spans="1:1" x14ac:dyDescent="0.25">
      <c r="A23746" s="4"/>
    </row>
    <row r="23747" spans="1:1" x14ac:dyDescent="0.25">
      <c r="A23747" s="4"/>
    </row>
    <row r="23748" spans="1:1" x14ac:dyDescent="0.25">
      <c r="A23748" s="4"/>
    </row>
    <row r="23749" spans="1:1" x14ac:dyDescent="0.25">
      <c r="A23749" s="4"/>
    </row>
    <row r="23750" spans="1:1" x14ac:dyDescent="0.25">
      <c r="A23750" s="4"/>
    </row>
    <row r="23751" spans="1:1" x14ac:dyDescent="0.25">
      <c r="A23751" s="4"/>
    </row>
    <row r="23752" spans="1:1" x14ac:dyDescent="0.25">
      <c r="A23752" s="4"/>
    </row>
    <row r="23753" spans="1:1" x14ac:dyDescent="0.25">
      <c r="A23753" s="4"/>
    </row>
    <row r="23754" spans="1:1" x14ac:dyDescent="0.25">
      <c r="A23754" s="4"/>
    </row>
    <row r="23755" spans="1:1" x14ac:dyDescent="0.25">
      <c r="A23755" s="4"/>
    </row>
    <row r="23756" spans="1:1" x14ac:dyDescent="0.25">
      <c r="A23756" s="4"/>
    </row>
    <row r="23757" spans="1:1" x14ac:dyDescent="0.25">
      <c r="A23757" s="4"/>
    </row>
    <row r="23758" spans="1:1" x14ac:dyDescent="0.25">
      <c r="A23758" s="4"/>
    </row>
    <row r="23759" spans="1:1" x14ac:dyDescent="0.25">
      <c r="A23759" s="4"/>
    </row>
    <row r="23760" spans="1:1" x14ac:dyDescent="0.25">
      <c r="A23760" s="4"/>
    </row>
    <row r="23761" spans="1:1" x14ac:dyDescent="0.25">
      <c r="A23761" s="4"/>
    </row>
    <row r="23762" spans="1:1" x14ac:dyDescent="0.25">
      <c r="A23762" s="4"/>
    </row>
    <row r="23763" spans="1:1" x14ac:dyDescent="0.25">
      <c r="A23763" s="4"/>
    </row>
    <row r="23764" spans="1:1" x14ac:dyDescent="0.25">
      <c r="A23764" s="4"/>
    </row>
    <row r="23765" spans="1:1" x14ac:dyDescent="0.25">
      <c r="A23765" s="4"/>
    </row>
    <row r="23766" spans="1:1" x14ac:dyDescent="0.25">
      <c r="A23766" s="4"/>
    </row>
    <row r="23767" spans="1:1" x14ac:dyDescent="0.25">
      <c r="A23767" s="4"/>
    </row>
    <row r="23768" spans="1:1" x14ac:dyDescent="0.25">
      <c r="A23768" s="4"/>
    </row>
    <row r="23769" spans="1:1" x14ac:dyDescent="0.25">
      <c r="A23769" s="4"/>
    </row>
    <row r="23770" spans="1:1" x14ac:dyDescent="0.25">
      <c r="A23770" s="4"/>
    </row>
    <row r="23771" spans="1:1" x14ac:dyDescent="0.25">
      <c r="A23771" s="4"/>
    </row>
    <row r="23772" spans="1:1" x14ac:dyDescent="0.25">
      <c r="A23772" s="4"/>
    </row>
    <row r="23773" spans="1:1" x14ac:dyDescent="0.25">
      <c r="A23773" s="4"/>
    </row>
    <row r="23774" spans="1:1" x14ac:dyDescent="0.25">
      <c r="A23774" s="4"/>
    </row>
    <row r="23775" spans="1:1" x14ac:dyDescent="0.25">
      <c r="A23775" s="4"/>
    </row>
    <row r="23776" spans="1:1" x14ac:dyDescent="0.25">
      <c r="A23776" s="4"/>
    </row>
    <row r="23777" spans="1:1" x14ac:dyDescent="0.25">
      <c r="A23777" s="4"/>
    </row>
    <row r="23778" spans="1:1" x14ac:dyDescent="0.25">
      <c r="A23778" s="4"/>
    </row>
    <row r="23779" spans="1:1" x14ac:dyDescent="0.25">
      <c r="A23779" s="4"/>
    </row>
    <row r="23780" spans="1:1" x14ac:dyDescent="0.25">
      <c r="A23780" s="4"/>
    </row>
    <row r="23781" spans="1:1" x14ac:dyDescent="0.25">
      <c r="A23781" s="4"/>
    </row>
    <row r="23782" spans="1:1" x14ac:dyDescent="0.25">
      <c r="A23782" s="4"/>
    </row>
    <row r="23783" spans="1:1" x14ac:dyDescent="0.25">
      <c r="A23783" s="4"/>
    </row>
    <row r="23784" spans="1:1" x14ac:dyDescent="0.25">
      <c r="A23784" s="4"/>
    </row>
    <row r="23785" spans="1:1" x14ac:dyDescent="0.25">
      <c r="A23785" s="4"/>
    </row>
    <row r="23786" spans="1:1" x14ac:dyDescent="0.25">
      <c r="A23786" s="4"/>
    </row>
    <row r="23787" spans="1:1" x14ac:dyDescent="0.25">
      <c r="A23787" s="4"/>
    </row>
    <row r="23788" spans="1:1" x14ac:dyDescent="0.25">
      <c r="A23788" s="4"/>
    </row>
    <row r="23789" spans="1:1" x14ac:dyDescent="0.25">
      <c r="A23789" s="4"/>
    </row>
    <row r="23790" spans="1:1" x14ac:dyDescent="0.25">
      <c r="A23790" s="4"/>
    </row>
    <row r="23791" spans="1:1" x14ac:dyDescent="0.25">
      <c r="A23791" s="4"/>
    </row>
    <row r="23792" spans="1:1" x14ac:dyDescent="0.25">
      <c r="A23792" s="4"/>
    </row>
    <row r="23793" spans="1:1" x14ac:dyDescent="0.25">
      <c r="A23793" s="4"/>
    </row>
    <row r="23794" spans="1:1" x14ac:dyDescent="0.25">
      <c r="A23794" s="4"/>
    </row>
    <row r="23795" spans="1:1" x14ac:dyDescent="0.25">
      <c r="A23795" s="4"/>
    </row>
    <row r="23796" spans="1:1" x14ac:dyDescent="0.25">
      <c r="A23796" s="4"/>
    </row>
    <row r="23797" spans="1:1" x14ac:dyDescent="0.25">
      <c r="A23797" s="4"/>
    </row>
    <row r="23798" spans="1:1" x14ac:dyDescent="0.25">
      <c r="A23798" s="4"/>
    </row>
    <row r="23799" spans="1:1" x14ac:dyDescent="0.25">
      <c r="A23799" s="4"/>
    </row>
    <row r="23800" spans="1:1" x14ac:dyDescent="0.25">
      <c r="A23800" s="4"/>
    </row>
    <row r="23801" spans="1:1" x14ac:dyDescent="0.25">
      <c r="A23801" s="4"/>
    </row>
    <row r="23802" spans="1:1" x14ac:dyDescent="0.25">
      <c r="A23802" s="4"/>
    </row>
    <row r="23803" spans="1:1" x14ac:dyDescent="0.25">
      <c r="A23803" s="4"/>
    </row>
    <row r="23804" spans="1:1" x14ac:dyDescent="0.25">
      <c r="A23804" s="4"/>
    </row>
    <row r="23805" spans="1:1" x14ac:dyDescent="0.25">
      <c r="A23805" s="4"/>
    </row>
    <row r="23806" spans="1:1" x14ac:dyDescent="0.25">
      <c r="A23806" s="4"/>
    </row>
    <row r="23807" spans="1:1" x14ac:dyDescent="0.25">
      <c r="A23807" s="4"/>
    </row>
    <row r="23808" spans="1:1" x14ac:dyDescent="0.25">
      <c r="A23808" s="4"/>
    </row>
    <row r="23809" spans="1:1" x14ac:dyDescent="0.25">
      <c r="A23809" s="4"/>
    </row>
    <row r="23810" spans="1:1" x14ac:dyDescent="0.25">
      <c r="A23810" s="4"/>
    </row>
    <row r="23811" spans="1:1" x14ac:dyDescent="0.25">
      <c r="A23811" s="4"/>
    </row>
    <row r="23812" spans="1:1" x14ac:dyDescent="0.25">
      <c r="A23812" s="4"/>
    </row>
    <row r="23813" spans="1:1" x14ac:dyDescent="0.25">
      <c r="A23813" s="4"/>
    </row>
    <row r="23814" spans="1:1" x14ac:dyDescent="0.25">
      <c r="A23814" s="4"/>
    </row>
    <row r="23815" spans="1:1" x14ac:dyDescent="0.25">
      <c r="A23815" s="4"/>
    </row>
    <row r="23816" spans="1:1" x14ac:dyDescent="0.25">
      <c r="A23816" s="4"/>
    </row>
    <row r="23817" spans="1:1" x14ac:dyDescent="0.25">
      <c r="A23817" s="4"/>
    </row>
    <row r="23818" spans="1:1" x14ac:dyDescent="0.25">
      <c r="A23818" s="4"/>
    </row>
    <row r="23819" spans="1:1" x14ac:dyDescent="0.25">
      <c r="A23819" s="4"/>
    </row>
    <row r="23820" spans="1:1" x14ac:dyDescent="0.25">
      <c r="A23820" s="4"/>
    </row>
    <row r="23821" spans="1:1" x14ac:dyDescent="0.25">
      <c r="A23821" s="4"/>
    </row>
    <row r="23822" spans="1:1" x14ac:dyDescent="0.25">
      <c r="A23822" s="4"/>
    </row>
    <row r="23823" spans="1:1" x14ac:dyDescent="0.25">
      <c r="A23823" s="4"/>
    </row>
    <row r="23824" spans="1:1" x14ac:dyDescent="0.25">
      <c r="A23824" s="4"/>
    </row>
    <row r="23825" spans="1:1" x14ac:dyDescent="0.25">
      <c r="A23825" s="4"/>
    </row>
    <row r="23826" spans="1:1" x14ac:dyDescent="0.25">
      <c r="A23826" s="4"/>
    </row>
    <row r="23827" spans="1:1" x14ac:dyDescent="0.25">
      <c r="A23827" s="4"/>
    </row>
    <row r="23828" spans="1:1" x14ac:dyDescent="0.25">
      <c r="A23828" s="4"/>
    </row>
    <row r="23829" spans="1:1" x14ac:dyDescent="0.25">
      <c r="A23829" s="4"/>
    </row>
    <row r="23830" spans="1:1" x14ac:dyDescent="0.25">
      <c r="A23830" s="4"/>
    </row>
    <row r="23831" spans="1:1" x14ac:dyDescent="0.25">
      <c r="A23831" s="4"/>
    </row>
    <row r="23832" spans="1:1" x14ac:dyDescent="0.25">
      <c r="A23832" s="4"/>
    </row>
    <row r="23833" spans="1:1" x14ac:dyDescent="0.25">
      <c r="A23833" s="4"/>
    </row>
    <row r="23834" spans="1:1" x14ac:dyDescent="0.25">
      <c r="A23834" s="4"/>
    </row>
    <row r="23835" spans="1:1" x14ac:dyDescent="0.25">
      <c r="A23835" s="4"/>
    </row>
    <row r="23836" spans="1:1" x14ac:dyDescent="0.25">
      <c r="A23836" s="4"/>
    </row>
    <row r="23837" spans="1:1" x14ac:dyDescent="0.25">
      <c r="A23837" s="4"/>
    </row>
    <row r="23838" spans="1:1" x14ac:dyDescent="0.25">
      <c r="A23838" s="4"/>
    </row>
    <row r="23839" spans="1:1" x14ac:dyDescent="0.25">
      <c r="A23839" s="4"/>
    </row>
    <row r="23840" spans="1:1" x14ac:dyDescent="0.25">
      <c r="A23840" s="4"/>
    </row>
    <row r="23841" spans="1:1" x14ac:dyDescent="0.25">
      <c r="A23841" s="4"/>
    </row>
    <row r="23842" spans="1:1" x14ac:dyDescent="0.25">
      <c r="A23842" s="4"/>
    </row>
    <row r="23843" spans="1:1" x14ac:dyDescent="0.25">
      <c r="A23843" s="4"/>
    </row>
    <row r="23844" spans="1:1" x14ac:dyDescent="0.25">
      <c r="A23844" s="4"/>
    </row>
    <row r="23845" spans="1:1" x14ac:dyDescent="0.25">
      <c r="A23845" s="4"/>
    </row>
    <row r="23846" spans="1:1" x14ac:dyDescent="0.25">
      <c r="A23846" s="4"/>
    </row>
    <row r="23847" spans="1:1" x14ac:dyDescent="0.25">
      <c r="A23847" s="4"/>
    </row>
    <row r="23848" spans="1:1" x14ac:dyDescent="0.25">
      <c r="A23848" s="4"/>
    </row>
    <row r="23849" spans="1:1" x14ac:dyDescent="0.25">
      <c r="A23849" s="4"/>
    </row>
    <row r="23850" spans="1:1" x14ac:dyDescent="0.25">
      <c r="A23850" s="4"/>
    </row>
    <row r="23851" spans="1:1" x14ac:dyDescent="0.25">
      <c r="A23851" s="4"/>
    </row>
    <row r="23852" spans="1:1" x14ac:dyDescent="0.25">
      <c r="A23852" s="4"/>
    </row>
    <row r="23853" spans="1:1" x14ac:dyDescent="0.25">
      <c r="A23853" s="4"/>
    </row>
    <row r="23854" spans="1:1" x14ac:dyDescent="0.25">
      <c r="A23854" s="4"/>
    </row>
    <row r="23855" spans="1:1" x14ac:dyDescent="0.25">
      <c r="A23855" s="4"/>
    </row>
    <row r="23856" spans="1:1" x14ac:dyDescent="0.25">
      <c r="A23856" s="4"/>
    </row>
    <row r="23857" spans="1:1" x14ac:dyDescent="0.25">
      <c r="A23857" s="4"/>
    </row>
    <row r="23858" spans="1:1" x14ac:dyDescent="0.25">
      <c r="A23858" s="4"/>
    </row>
    <row r="23859" spans="1:1" x14ac:dyDescent="0.25">
      <c r="A23859" s="4"/>
    </row>
    <row r="23860" spans="1:1" x14ac:dyDescent="0.25">
      <c r="A23860" s="4"/>
    </row>
    <row r="23861" spans="1:1" x14ac:dyDescent="0.25">
      <c r="A23861" s="4"/>
    </row>
    <row r="23862" spans="1:1" x14ac:dyDescent="0.25">
      <c r="A23862" s="4"/>
    </row>
    <row r="23863" spans="1:1" x14ac:dyDescent="0.25">
      <c r="A23863" s="4"/>
    </row>
    <row r="23864" spans="1:1" x14ac:dyDescent="0.25">
      <c r="A23864" s="4"/>
    </row>
    <row r="23865" spans="1:1" x14ac:dyDescent="0.25">
      <c r="A23865" s="4"/>
    </row>
    <row r="23866" spans="1:1" x14ac:dyDescent="0.25">
      <c r="A23866" s="4"/>
    </row>
    <row r="23867" spans="1:1" x14ac:dyDescent="0.25">
      <c r="A23867" s="4"/>
    </row>
    <row r="23868" spans="1:1" x14ac:dyDescent="0.25">
      <c r="A23868" s="4"/>
    </row>
    <row r="23869" spans="1:1" x14ac:dyDescent="0.25">
      <c r="A23869" s="4"/>
    </row>
    <row r="23870" spans="1:1" x14ac:dyDescent="0.25">
      <c r="A23870" s="4"/>
    </row>
    <row r="23871" spans="1:1" x14ac:dyDescent="0.25">
      <c r="A23871" s="4"/>
    </row>
    <row r="23872" spans="1:1" x14ac:dyDescent="0.25">
      <c r="A23872" s="4"/>
    </row>
    <row r="23873" spans="1:1" x14ac:dyDescent="0.25">
      <c r="A23873" s="4"/>
    </row>
    <row r="23874" spans="1:1" x14ac:dyDescent="0.25">
      <c r="A23874" s="4"/>
    </row>
    <row r="23875" spans="1:1" x14ac:dyDescent="0.25">
      <c r="A23875" s="4"/>
    </row>
    <row r="23876" spans="1:1" x14ac:dyDescent="0.25">
      <c r="A23876" s="4"/>
    </row>
    <row r="23877" spans="1:1" x14ac:dyDescent="0.25">
      <c r="A23877" s="4"/>
    </row>
    <row r="23878" spans="1:1" x14ac:dyDescent="0.25">
      <c r="A23878" s="4"/>
    </row>
    <row r="23879" spans="1:1" x14ac:dyDescent="0.25">
      <c r="A23879" s="4"/>
    </row>
    <row r="23880" spans="1:1" x14ac:dyDescent="0.25">
      <c r="A23880" s="4"/>
    </row>
    <row r="23881" spans="1:1" x14ac:dyDescent="0.25">
      <c r="A23881" s="4"/>
    </row>
    <row r="23882" spans="1:1" x14ac:dyDescent="0.25">
      <c r="A23882" s="4"/>
    </row>
    <row r="23883" spans="1:1" x14ac:dyDescent="0.25">
      <c r="A23883" s="4"/>
    </row>
    <row r="23884" spans="1:1" x14ac:dyDescent="0.25">
      <c r="A23884" s="4"/>
    </row>
    <row r="23885" spans="1:1" x14ac:dyDescent="0.25">
      <c r="A23885" s="4"/>
    </row>
    <row r="23886" spans="1:1" x14ac:dyDescent="0.25">
      <c r="A23886" s="4"/>
    </row>
    <row r="23887" spans="1:1" x14ac:dyDescent="0.25">
      <c r="A23887" s="4"/>
    </row>
    <row r="23888" spans="1:1" x14ac:dyDescent="0.25">
      <c r="A23888" s="4"/>
    </row>
    <row r="23889" spans="1:1" x14ac:dyDescent="0.25">
      <c r="A23889" s="4"/>
    </row>
    <row r="23890" spans="1:1" x14ac:dyDescent="0.25">
      <c r="A23890" s="4"/>
    </row>
    <row r="23891" spans="1:1" x14ac:dyDescent="0.25">
      <c r="A23891" s="4"/>
    </row>
    <row r="23892" spans="1:1" x14ac:dyDescent="0.25">
      <c r="A23892" s="4"/>
    </row>
    <row r="23893" spans="1:1" x14ac:dyDescent="0.25">
      <c r="A23893" s="4"/>
    </row>
    <row r="23894" spans="1:1" x14ac:dyDescent="0.25">
      <c r="A23894" s="4"/>
    </row>
    <row r="23895" spans="1:1" x14ac:dyDescent="0.25">
      <c r="A23895" s="4"/>
    </row>
    <row r="23896" spans="1:1" x14ac:dyDescent="0.25">
      <c r="A23896" s="4"/>
    </row>
    <row r="23897" spans="1:1" x14ac:dyDescent="0.25">
      <c r="A23897" s="4"/>
    </row>
    <row r="23898" spans="1:1" x14ac:dyDescent="0.25">
      <c r="A23898" s="4"/>
    </row>
    <row r="23899" spans="1:1" x14ac:dyDescent="0.25">
      <c r="A23899" s="4"/>
    </row>
    <row r="23900" spans="1:1" x14ac:dyDescent="0.25">
      <c r="A23900" s="4"/>
    </row>
    <row r="23901" spans="1:1" x14ac:dyDescent="0.25">
      <c r="A23901" s="4"/>
    </row>
    <row r="23902" spans="1:1" x14ac:dyDescent="0.25">
      <c r="A23902" s="4"/>
    </row>
    <row r="23903" spans="1:1" x14ac:dyDescent="0.25">
      <c r="A23903" s="4"/>
    </row>
    <row r="23904" spans="1:1" x14ac:dyDescent="0.25">
      <c r="A23904" s="4"/>
    </row>
    <row r="23905" spans="1:1" x14ac:dyDescent="0.25">
      <c r="A23905" s="4"/>
    </row>
    <row r="23906" spans="1:1" x14ac:dyDescent="0.25">
      <c r="A23906" s="4"/>
    </row>
    <row r="23907" spans="1:1" x14ac:dyDescent="0.25">
      <c r="A23907" s="4"/>
    </row>
    <row r="23908" spans="1:1" x14ac:dyDescent="0.25">
      <c r="A23908" s="4"/>
    </row>
    <row r="23909" spans="1:1" x14ac:dyDescent="0.25">
      <c r="A23909" s="4"/>
    </row>
    <row r="23910" spans="1:1" x14ac:dyDescent="0.25">
      <c r="A23910" s="4"/>
    </row>
    <row r="23911" spans="1:1" x14ac:dyDescent="0.25">
      <c r="A23911" s="4"/>
    </row>
    <row r="23912" spans="1:1" x14ac:dyDescent="0.25">
      <c r="A23912" s="4"/>
    </row>
    <row r="23913" spans="1:1" x14ac:dyDescent="0.25">
      <c r="A23913" s="4"/>
    </row>
    <row r="23914" spans="1:1" x14ac:dyDescent="0.25">
      <c r="A23914" s="4"/>
    </row>
    <row r="23915" spans="1:1" x14ac:dyDescent="0.25">
      <c r="A23915" s="4"/>
    </row>
    <row r="23916" spans="1:1" x14ac:dyDescent="0.25">
      <c r="A23916" s="4"/>
    </row>
    <row r="23917" spans="1:1" x14ac:dyDescent="0.25">
      <c r="A23917" s="4"/>
    </row>
    <row r="23918" spans="1:1" x14ac:dyDescent="0.25">
      <c r="A23918" s="4"/>
    </row>
    <row r="23919" spans="1:1" x14ac:dyDescent="0.25">
      <c r="A23919" s="4"/>
    </row>
    <row r="23920" spans="1:1" x14ac:dyDescent="0.25">
      <c r="A23920" s="4"/>
    </row>
    <row r="23921" spans="1:1" x14ac:dyDescent="0.25">
      <c r="A23921" s="4"/>
    </row>
    <row r="23922" spans="1:1" x14ac:dyDescent="0.25">
      <c r="A23922" s="4"/>
    </row>
    <row r="23923" spans="1:1" x14ac:dyDescent="0.25">
      <c r="A23923" s="4"/>
    </row>
    <row r="23924" spans="1:1" x14ac:dyDescent="0.25">
      <c r="A23924" s="4"/>
    </row>
    <row r="23925" spans="1:1" x14ac:dyDescent="0.25">
      <c r="A23925" s="4"/>
    </row>
    <row r="23926" spans="1:1" x14ac:dyDescent="0.25">
      <c r="A23926" s="4"/>
    </row>
    <row r="23927" spans="1:1" x14ac:dyDescent="0.25">
      <c r="A23927" s="4"/>
    </row>
    <row r="23928" spans="1:1" x14ac:dyDescent="0.25">
      <c r="A23928" s="4"/>
    </row>
    <row r="23929" spans="1:1" x14ac:dyDescent="0.25">
      <c r="A23929" s="4"/>
    </row>
    <row r="23930" spans="1:1" x14ac:dyDescent="0.25">
      <c r="A23930" s="4"/>
    </row>
    <row r="23931" spans="1:1" x14ac:dyDescent="0.25">
      <c r="A23931" s="4"/>
    </row>
    <row r="23932" spans="1:1" x14ac:dyDescent="0.25">
      <c r="A23932" s="4"/>
    </row>
    <row r="23933" spans="1:1" x14ac:dyDescent="0.25">
      <c r="A23933" s="4"/>
    </row>
    <row r="23934" spans="1:1" x14ac:dyDescent="0.25">
      <c r="A23934" s="4"/>
    </row>
    <row r="23935" spans="1:1" x14ac:dyDescent="0.25">
      <c r="A23935" s="4"/>
    </row>
    <row r="23936" spans="1:1" x14ac:dyDescent="0.25">
      <c r="A23936" s="4"/>
    </row>
    <row r="23937" spans="1:1" x14ac:dyDescent="0.25">
      <c r="A23937" s="4"/>
    </row>
    <row r="23938" spans="1:1" x14ac:dyDescent="0.25">
      <c r="A23938" s="4"/>
    </row>
    <row r="23939" spans="1:1" x14ac:dyDescent="0.25">
      <c r="A23939" s="4"/>
    </row>
    <row r="23940" spans="1:1" x14ac:dyDescent="0.25">
      <c r="A23940" s="4"/>
    </row>
    <row r="23941" spans="1:1" x14ac:dyDescent="0.25">
      <c r="A23941" s="4"/>
    </row>
    <row r="23942" spans="1:1" x14ac:dyDescent="0.25">
      <c r="A23942" s="4"/>
    </row>
    <row r="23943" spans="1:1" x14ac:dyDescent="0.25">
      <c r="A23943" s="4"/>
    </row>
    <row r="23944" spans="1:1" x14ac:dyDescent="0.25">
      <c r="A23944" s="4"/>
    </row>
    <row r="23945" spans="1:1" x14ac:dyDescent="0.25">
      <c r="A23945" s="4"/>
    </row>
    <row r="23946" spans="1:1" x14ac:dyDescent="0.25">
      <c r="A23946" s="4"/>
    </row>
    <row r="23947" spans="1:1" x14ac:dyDescent="0.25">
      <c r="A23947" s="4"/>
    </row>
    <row r="23948" spans="1:1" x14ac:dyDescent="0.25">
      <c r="A23948" s="4"/>
    </row>
    <row r="23949" spans="1:1" x14ac:dyDescent="0.25">
      <c r="A23949" s="4"/>
    </row>
    <row r="23950" spans="1:1" x14ac:dyDescent="0.25">
      <c r="A23950" s="4"/>
    </row>
    <row r="23951" spans="1:1" x14ac:dyDescent="0.25">
      <c r="A23951" s="4"/>
    </row>
    <row r="23952" spans="1:1" x14ac:dyDescent="0.25">
      <c r="A23952" s="4"/>
    </row>
    <row r="23953" spans="1:1" x14ac:dyDescent="0.25">
      <c r="A23953" s="4"/>
    </row>
    <row r="23954" spans="1:1" x14ac:dyDescent="0.25">
      <c r="A23954" s="4"/>
    </row>
    <row r="23955" spans="1:1" x14ac:dyDescent="0.25">
      <c r="A23955" s="4"/>
    </row>
    <row r="23956" spans="1:1" x14ac:dyDescent="0.25">
      <c r="A23956" s="4"/>
    </row>
    <row r="23957" spans="1:1" x14ac:dyDescent="0.25">
      <c r="A23957" s="4"/>
    </row>
    <row r="23958" spans="1:1" x14ac:dyDescent="0.25">
      <c r="A23958" s="4"/>
    </row>
    <row r="23959" spans="1:1" x14ac:dyDescent="0.25">
      <c r="A23959" s="4"/>
    </row>
    <row r="23960" spans="1:1" x14ac:dyDescent="0.25">
      <c r="A23960" s="4"/>
    </row>
    <row r="23961" spans="1:1" x14ac:dyDescent="0.25">
      <c r="A23961" s="4"/>
    </row>
    <row r="23962" spans="1:1" x14ac:dyDescent="0.25">
      <c r="A23962" s="4"/>
    </row>
    <row r="23963" spans="1:1" x14ac:dyDescent="0.25">
      <c r="A23963" s="4"/>
    </row>
    <row r="23964" spans="1:1" x14ac:dyDescent="0.25">
      <c r="A23964" s="4"/>
    </row>
    <row r="23965" spans="1:1" x14ac:dyDescent="0.25">
      <c r="A23965" s="4"/>
    </row>
    <row r="23966" spans="1:1" x14ac:dyDescent="0.25">
      <c r="A23966" s="4"/>
    </row>
    <row r="23967" spans="1:1" x14ac:dyDescent="0.25">
      <c r="A23967" s="4"/>
    </row>
    <row r="23968" spans="1:1" x14ac:dyDescent="0.25">
      <c r="A23968" s="4"/>
    </row>
    <row r="23969" spans="1:1" x14ac:dyDescent="0.25">
      <c r="A23969" s="4"/>
    </row>
    <row r="23970" spans="1:1" x14ac:dyDescent="0.25">
      <c r="A23970" s="4"/>
    </row>
    <row r="23971" spans="1:1" x14ac:dyDescent="0.25">
      <c r="A23971" s="4"/>
    </row>
    <row r="23972" spans="1:1" x14ac:dyDescent="0.25">
      <c r="A23972" s="4"/>
    </row>
    <row r="23973" spans="1:1" x14ac:dyDescent="0.25">
      <c r="A23973" s="4"/>
    </row>
    <row r="23974" spans="1:1" x14ac:dyDescent="0.25">
      <c r="A23974" s="4"/>
    </row>
    <row r="23975" spans="1:1" x14ac:dyDescent="0.25">
      <c r="A23975" s="4"/>
    </row>
    <row r="23976" spans="1:1" x14ac:dyDescent="0.25">
      <c r="A23976" s="4"/>
    </row>
    <row r="23977" spans="1:1" x14ac:dyDescent="0.25">
      <c r="A23977" s="4"/>
    </row>
    <row r="23978" spans="1:1" x14ac:dyDescent="0.25">
      <c r="A23978" s="4"/>
    </row>
    <row r="23979" spans="1:1" x14ac:dyDescent="0.25">
      <c r="A23979" s="4"/>
    </row>
    <row r="23980" spans="1:1" x14ac:dyDescent="0.25">
      <c r="A23980" s="4"/>
    </row>
    <row r="23981" spans="1:1" x14ac:dyDescent="0.25">
      <c r="A23981" s="4"/>
    </row>
    <row r="23982" spans="1:1" x14ac:dyDescent="0.25">
      <c r="A23982" s="4"/>
    </row>
    <row r="23983" spans="1:1" x14ac:dyDescent="0.25">
      <c r="A23983" s="4"/>
    </row>
    <row r="23984" spans="1:1" x14ac:dyDescent="0.25">
      <c r="A23984" s="4"/>
    </row>
    <row r="23985" spans="1:1" x14ac:dyDescent="0.25">
      <c r="A23985" s="4"/>
    </row>
    <row r="23986" spans="1:1" x14ac:dyDescent="0.25">
      <c r="A23986" s="4"/>
    </row>
    <row r="23987" spans="1:1" x14ac:dyDescent="0.25">
      <c r="A23987" s="4"/>
    </row>
    <row r="23988" spans="1:1" x14ac:dyDescent="0.25">
      <c r="A23988" s="4"/>
    </row>
    <row r="23989" spans="1:1" x14ac:dyDescent="0.25">
      <c r="A23989" s="4"/>
    </row>
    <row r="23990" spans="1:1" x14ac:dyDescent="0.25">
      <c r="A23990" s="4"/>
    </row>
    <row r="23991" spans="1:1" x14ac:dyDescent="0.25">
      <c r="A23991" s="4"/>
    </row>
    <row r="23992" spans="1:1" x14ac:dyDescent="0.25">
      <c r="A23992" s="4"/>
    </row>
    <row r="23993" spans="1:1" x14ac:dyDescent="0.25">
      <c r="A23993" s="4"/>
    </row>
    <row r="23994" spans="1:1" x14ac:dyDescent="0.25">
      <c r="A23994" s="4"/>
    </row>
    <row r="23995" spans="1:1" x14ac:dyDescent="0.25">
      <c r="A23995" s="4"/>
    </row>
    <row r="23996" spans="1:1" x14ac:dyDescent="0.25">
      <c r="A23996" s="4"/>
    </row>
    <row r="23997" spans="1:1" x14ac:dyDescent="0.25">
      <c r="A23997" s="4"/>
    </row>
    <row r="23998" spans="1:1" x14ac:dyDescent="0.25">
      <c r="A23998" s="4"/>
    </row>
    <row r="23999" spans="1:1" x14ac:dyDescent="0.25">
      <c r="A23999" s="4"/>
    </row>
    <row r="24000" spans="1:1" x14ac:dyDescent="0.25">
      <c r="A24000" s="4"/>
    </row>
    <row r="24001" spans="1:1" x14ac:dyDescent="0.25">
      <c r="A24001" s="4"/>
    </row>
    <row r="24002" spans="1:1" x14ac:dyDescent="0.25">
      <c r="A24002" s="4"/>
    </row>
    <row r="24003" spans="1:1" x14ac:dyDescent="0.25">
      <c r="A24003" s="4"/>
    </row>
    <row r="24004" spans="1:1" x14ac:dyDescent="0.25">
      <c r="A24004" s="4"/>
    </row>
    <row r="24005" spans="1:1" x14ac:dyDescent="0.25">
      <c r="A24005" s="4"/>
    </row>
    <row r="24006" spans="1:1" x14ac:dyDescent="0.25">
      <c r="A24006" s="4"/>
    </row>
    <row r="24007" spans="1:1" x14ac:dyDescent="0.25">
      <c r="A24007" s="4"/>
    </row>
    <row r="24008" spans="1:1" x14ac:dyDescent="0.25">
      <c r="A24008" s="4"/>
    </row>
    <row r="24009" spans="1:1" x14ac:dyDescent="0.25">
      <c r="A24009" s="4"/>
    </row>
    <row r="24010" spans="1:1" x14ac:dyDescent="0.25">
      <c r="A24010" s="4"/>
    </row>
    <row r="24011" spans="1:1" x14ac:dyDescent="0.25">
      <c r="A24011" s="4"/>
    </row>
    <row r="24012" spans="1:1" x14ac:dyDescent="0.25">
      <c r="A24012" s="4"/>
    </row>
    <row r="24013" spans="1:1" x14ac:dyDescent="0.25">
      <c r="A24013" s="4"/>
    </row>
    <row r="24014" spans="1:1" x14ac:dyDescent="0.25">
      <c r="A24014" s="4"/>
    </row>
    <row r="24015" spans="1:1" x14ac:dyDescent="0.25">
      <c r="A24015" s="4"/>
    </row>
    <row r="24016" spans="1:1" x14ac:dyDescent="0.25">
      <c r="A24016" s="4"/>
    </row>
    <row r="24017" spans="1:1" x14ac:dyDescent="0.25">
      <c r="A24017" s="4"/>
    </row>
    <row r="24018" spans="1:1" x14ac:dyDescent="0.25">
      <c r="A24018" s="4"/>
    </row>
    <row r="24019" spans="1:1" x14ac:dyDescent="0.25">
      <c r="A24019" s="4"/>
    </row>
    <row r="24020" spans="1:1" x14ac:dyDescent="0.25">
      <c r="A24020" s="4"/>
    </row>
    <row r="24021" spans="1:1" x14ac:dyDescent="0.25">
      <c r="A24021" s="4"/>
    </row>
    <row r="24022" spans="1:1" x14ac:dyDescent="0.25">
      <c r="A24022" s="4"/>
    </row>
    <row r="24023" spans="1:1" x14ac:dyDescent="0.25">
      <c r="A24023" s="4"/>
    </row>
    <row r="24024" spans="1:1" x14ac:dyDescent="0.25">
      <c r="A24024" s="4"/>
    </row>
    <row r="24025" spans="1:1" x14ac:dyDescent="0.25">
      <c r="A24025" s="4"/>
    </row>
    <row r="24026" spans="1:1" x14ac:dyDescent="0.25">
      <c r="A24026" s="4"/>
    </row>
    <row r="24027" spans="1:1" x14ac:dyDescent="0.25">
      <c r="A24027" s="4"/>
    </row>
    <row r="24028" spans="1:1" x14ac:dyDescent="0.25">
      <c r="A24028" s="4"/>
    </row>
    <row r="24029" spans="1:1" x14ac:dyDescent="0.25">
      <c r="A24029" s="4"/>
    </row>
    <row r="24030" spans="1:1" x14ac:dyDescent="0.25">
      <c r="A24030" s="4"/>
    </row>
    <row r="24031" spans="1:1" x14ac:dyDescent="0.25">
      <c r="A24031" s="4"/>
    </row>
    <row r="24032" spans="1:1" x14ac:dyDescent="0.25">
      <c r="A24032" s="4"/>
    </row>
    <row r="24033" spans="1:1" x14ac:dyDescent="0.25">
      <c r="A24033" s="4"/>
    </row>
    <row r="24034" spans="1:1" x14ac:dyDescent="0.25">
      <c r="A24034" s="4"/>
    </row>
    <row r="24035" spans="1:1" x14ac:dyDescent="0.25">
      <c r="A24035" s="4"/>
    </row>
    <row r="24036" spans="1:1" x14ac:dyDescent="0.25">
      <c r="A24036" s="4"/>
    </row>
    <row r="24037" spans="1:1" x14ac:dyDescent="0.25">
      <c r="A24037" s="4"/>
    </row>
    <row r="24038" spans="1:1" x14ac:dyDescent="0.25">
      <c r="A24038" s="4"/>
    </row>
    <row r="24039" spans="1:1" x14ac:dyDescent="0.25">
      <c r="A24039" s="4"/>
    </row>
    <row r="24040" spans="1:1" x14ac:dyDescent="0.25">
      <c r="A24040" s="4"/>
    </row>
    <row r="24041" spans="1:1" x14ac:dyDescent="0.25">
      <c r="A24041" s="4"/>
    </row>
    <row r="24042" spans="1:1" x14ac:dyDescent="0.25">
      <c r="A24042" s="4"/>
    </row>
    <row r="24043" spans="1:1" x14ac:dyDescent="0.25">
      <c r="A24043" s="4"/>
    </row>
    <row r="24044" spans="1:1" x14ac:dyDescent="0.25">
      <c r="A24044" s="4"/>
    </row>
    <row r="24045" spans="1:1" x14ac:dyDescent="0.25">
      <c r="A24045" s="4"/>
    </row>
    <row r="24046" spans="1:1" x14ac:dyDescent="0.25">
      <c r="A24046" s="4"/>
    </row>
    <row r="24047" spans="1:1" x14ac:dyDescent="0.25">
      <c r="A24047" s="4"/>
    </row>
    <row r="24048" spans="1:1" x14ac:dyDescent="0.25">
      <c r="A24048" s="4"/>
    </row>
    <row r="24049" spans="1:1" x14ac:dyDescent="0.25">
      <c r="A24049" s="4"/>
    </row>
    <row r="24050" spans="1:1" x14ac:dyDescent="0.25">
      <c r="A24050" s="4"/>
    </row>
    <row r="24051" spans="1:1" x14ac:dyDescent="0.25">
      <c r="A24051" s="4"/>
    </row>
    <row r="24052" spans="1:1" x14ac:dyDescent="0.25">
      <c r="A24052" s="4"/>
    </row>
    <row r="24053" spans="1:1" x14ac:dyDescent="0.25">
      <c r="A24053" s="4"/>
    </row>
    <row r="24054" spans="1:1" x14ac:dyDescent="0.25">
      <c r="A24054" s="4"/>
    </row>
    <row r="24055" spans="1:1" x14ac:dyDescent="0.25">
      <c r="A24055" s="4"/>
    </row>
    <row r="24056" spans="1:1" x14ac:dyDescent="0.25">
      <c r="A24056" s="4"/>
    </row>
    <row r="24057" spans="1:1" x14ac:dyDescent="0.25">
      <c r="A24057" s="4"/>
    </row>
    <row r="24058" spans="1:1" x14ac:dyDescent="0.25">
      <c r="A24058" s="4"/>
    </row>
    <row r="24059" spans="1:1" x14ac:dyDescent="0.25">
      <c r="A24059" s="4"/>
    </row>
    <row r="24060" spans="1:1" x14ac:dyDescent="0.25">
      <c r="A24060" s="4"/>
    </row>
    <row r="24061" spans="1:1" x14ac:dyDescent="0.25">
      <c r="A24061" s="4"/>
    </row>
    <row r="24062" spans="1:1" x14ac:dyDescent="0.25">
      <c r="A24062" s="4"/>
    </row>
    <row r="24063" spans="1:1" x14ac:dyDescent="0.25">
      <c r="A24063" s="4"/>
    </row>
    <row r="24064" spans="1:1" x14ac:dyDescent="0.25">
      <c r="A24064" s="4"/>
    </row>
    <row r="24065" spans="1:1" x14ac:dyDescent="0.25">
      <c r="A24065" s="4"/>
    </row>
    <row r="24066" spans="1:1" x14ac:dyDescent="0.25">
      <c r="A24066" s="4"/>
    </row>
    <row r="24067" spans="1:1" x14ac:dyDescent="0.25">
      <c r="A24067" s="4"/>
    </row>
    <row r="24068" spans="1:1" x14ac:dyDescent="0.25">
      <c r="A24068" s="4"/>
    </row>
    <row r="24069" spans="1:1" x14ac:dyDescent="0.25">
      <c r="A24069" s="4"/>
    </row>
    <row r="24070" spans="1:1" x14ac:dyDescent="0.25">
      <c r="A24070" s="4"/>
    </row>
    <row r="24071" spans="1:1" x14ac:dyDescent="0.25">
      <c r="A24071" s="4"/>
    </row>
    <row r="24072" spans="1:1" x14ac:dyDescent="0.25">
      <c r="A24072" s="4"/>
    </row>
    <row r="24073" spans="1:1" x14ac:dyDescent="0.25">
      <c r="A24073" s="4"/>
    </row>
    <row r="24074" spans="1:1" x14ac:dyDescent="0.25">
      <c r="A24074" s="4"/>
    </row>
    <row r="24075" spans="1:1" x14ac:dyDescent="0.25">
      <c r="A24075" s="4"/>
    </row>
    <row r="24076" spans="1:1" x14ac:dyDescent="0.25">
      <c r="A24076" s="4"/>
    </row>
    <row r="24077" spans="1:1" x14ac:dyDescent="0.25">
      <c r="A24077" s="4"/>
    </row>
    <row r="24078" spans="1:1" x14ac:dyDescent="0.25">
      <c r="A24078" s="4"/>
    </row>
    <row r="24079" spans="1:1" x14ac:dyDescent="0.25">
      <c r="A24079" s="4"/>
    </row>
    <row r="24080" spans="1:1" x14ac:dyDescent="0.25">
      <c r="A24080" s="4"/>
    </row>
    <row r="24081" spans="1:1" x14ac:dyDescent="0.25">
      <c r="A24081" s="4"/>
    </row>
    <row r="24082" spans="1:1" x14ac:dyDescent="0.25">
      <c r="A24082" s="4"/>
    </row>
    <row r="24083" spans="1:1" x14ac:dyDescent="0.25">
      <c r="A24083" s="4"/>
    </row>
    <row r="24084" spans="1:1" x14ac:dyDescent="0.25">
      <c r="A24084" s="4"/>
    </row>
    <row r="24085" spans="1:1" x14ac:dyDescent="0.25">
      <c r="A24085" s="4"/>
    </row>
    <row r="24086" spans="1:1" x14ac:dyDescent="0.25">
      <c r="A24086" s="4"/>
    </row>
    <row r="24087" spans="1:1" x14ac:dyDescent="0.25">
      <c r="A24087" s="4"/>
    </row>
    <row r="24088" spans="1:1" x14ac:dyDescent="0.25">
      <c r="A24088" s="4"/>
    </row>
    <row r="24089" spans="1:1" x14ac:dyDescent="0.25">
      <c r="A24089" s="4"/>
    </row>
    <row r="24090" spans="1:1" x14ac:dyDescent="0.25">
      <c r="A24090" s="4"/>
    </row>
    <row r="24091" spans="1:1" x14ac:dyDescent="0.25">
      <c r="A24091" s="4"/>
    </row>
    <row r="24092" spans="1:1" x14ac:dyDescent="0.25">
      <c r="A24092" s="4"/>
    </row>
    <row r="24093" spans="1:1" x14ac:dyDescent="0.25">
      <c r="A24093" s="4"/>
    </row>
    <row r="24094" spans="1:1" x14ac:dyDescent="0.25">
      <c r="A24094" s="4"/>
    </row>
    <row r="24095" spans="1:1" x14ac:dyDescent="0.25">
      <c r="A24095" s="4"/>
    </row>
    <row r="24096" spans="1:1" x14ac:dyDescent="0.25">
      <c r="A24096" s="4"/>
    </row>
    <row r="24097" spans="1:1" x14ac:dyDescent="0.25">
      <c r="A24097" s="4"/>
    </row>
    <row r="24098" spans="1:1" x14ac:dyDescent="0.25">
      <c r="A24098" s="4"/>
    </row>
    <row r="24099" spans="1:1" x14ac:dyDescent="0.25">
      <c r="A24099" s="4"/>
    </row>
    <row r="24100" spans="1:1" x14ac:dyDescent="0.25">
      <c r="A24100" s="4"/>
    </row>
    <row r="24101" spans="1:1" x14ac:dyDescent="0.25">
      <c r="A24101" s="4"/>
    </row>
    <row r="24102" spans="1:1" x14ac:dyDescent="0.25">
      <c r="A24102" s="4"/>
    </row>
    <row r="24103" spans="1:1" x14ac:dyDescent="0.25">
      <c r="A24103" s="4"/>
    </row>
    <row r="24104" spans="1:1" x14ac:dyDescent="0.25">
      <c r="A24104" s="4"/>
    </row>
    <row r="24105" spans="1:1" x14ac:dyDescent="0.25">
      <c r="A24105" s="4"/>
    </row>
    <row r="24106" spans="1:1" x14ac:dyDescent="0.25">
      <c r="A24106" s="4"/>
    </row>
    <row r="24107" spans="1:1" x14ac:dyDescent="0.25">
      <c r="A24107" s="4"/>
    </row>
    <row r="24108" spans="1:1" x14ac:dyDescent="0.25">
      <c r="A24108" s="4"/>
    </row>
    <row r="24109" spans="1:1" x14ac:dyDescent="0.25">
      <c r="A24109" s="4"/>
    </row>
    <row r="24110" spans="1:1" x14ac:dyDescent="0.25">
      <c r="A24110" s="4"/>
    </row>
    <row r="24111" spans="1:1" x14ac:dyDescent="0.25">
      <c r="A24111" s="4"/>
    </row>
    <row r="24112" spans="1:1" x14ac:dyDescent="0.25">
      <c r="A24112" s="4"/>
    </row>
    <row r="24113" spans="1:1" x14ac:dyDescent="0.25">
      <c r="A24113" s="4"/>
    </row>
    <row r="24114" spans="1:1" x14ac:dyDescent="0.25">
      <c r="A24114" s="4"/>
    </row>
    <row r="24115" spans="1:1" x14ac:dyDescent="0.25">
      <c r="A24115" s="4"/>
    </row>
    <row r="24116" spans="1:1" x14ac:dyDescent="0.25">
      <c r="A24116" s="4"/>
    </row>
    <row r="24117" spans="1:1" x14ac:dyDescent="0.25">
      <c r="A24117" s="4"/>
    </row>
    <row r="24118" spans="1:1" x14ac:dyDescent="0.25">
      <c r="A24118" s="4"/>
    </row>
    <row r="24119" spans="1:1" x14ac:dyDescent="0.25">
      <c r="A24119" s="4"/>
    </row>
    <row r="24120" spans="1:1" x14ac:dyDescent="0.25">
      <c r="A24120" s="4"/>
    </row>
    <row r="24121" spans="1:1" x14ac:dyDescent="0.25">
      <c r="A24121" s="4"/>
    </row>
    <row r="24122" spans="1:1" x14ac:dyDescent="0.25">
      <c r="A24122" s="4"/>
    </row>
    <row r="24123" spans="1:1" x14ac:dyDescent="0.25">
      <c r="A24123" s="4"/>
    </row>
    <row r="24124" spans="1:1" x14ac:dyDescent="0.25">
      <c r="A24124" s="4"/>
    </row>
    <row r="24125" spans="1:1" x14ac:dyDescent="0.25">
      <c r="A24125" s="4"/>
    </row>
    <row r="24126" spans="1:1" x14ac:dyDescent="0.25">
      <c r="A24126" s="4"/>
    </row>
    <row r="24127" spans="1:1" x14ac:dyDescent="0.25">
      <c r="A24127" s="4"/>
    </row>
    <row r="24128" spans="1:1" x14ac:dyDescent="0.25">
      <c r="A24128" s="4"/>
    </row>
    <row r="24129" spans="1:1" x14ac:dyDescent="0.25">
      <c r="A24129" s="4"/>
    </row>
    <row r="24130" spans="1:1" x14ac:dyDescent="0.25">
      <c r="A24130" s="4"/>
    </row>
    <row r="24131" spans="1:1" x14ac:dyDescent="0.25">
      <c r="A24131" s="4"/>
    </row>
    <row r="24132" spans="1:1" x14ac:dyDescent="0.25">
      <c r="A24132" s="4"/>
    </row>
    <row r="24133" spans="1:1" x14ac:dyDescent="0.25">
      <c r="A24133" s="4"/>
    </row>
    <row r="24134" spans="1:1" x14ac:dyDescent="0.25">
      <c r="A24134" s="4"/>
    </row>
    <row r="24135" spans="1:1" x14ac:dyDescent="0.25">
      <c r="A24135" s="4"/>
    </row>
    <row r="24136" spans="1:1" x14ac:dyDescent="0.25">
      <c r="A24136" s="4"/>
    </row>
    <row r="24137" spans="1:1" x14ac:dyDescent="0.25">
      <c r="A24137" s="4"/>
    </row>
    <row r="24138" spans="1:1" x14ac:dyDescent="0.25">
      <c r="A24138" s="4"/>
    </row>
    <row r="24139" spans="1:1" x14ac:dyDescent="0.25">
      <c r="A24139" s="4"/>
    </row>
    <row r="24140" spans="1:1" x14ac:dyDescent="0.25">
      <c r="A24140" s="4"/>
    </row>
    <row r="24141" spans="1:1" x14ac:dyDescent="0.25">
      <c r="A24141" s="4"/>
    </row>
    <row r="24142" spans="1:1" x14ac:dyDescent="0.25">
      <c r="A24142" s="4"/>
    </row>
    <row r="24143" spans="1:1" x14ac:dyDescent="0.25">
      <c r="A24143" s="4"/>
    </row>
    <row r="24144" spans="1:1" x14ac:dyDescent="0.25">
      <c r="A24144" s="4"/>
    </row>
    <row r="24145" spans="1:1" x14ac:dyDescent="0.25">
      <c r="A24145" s="4"/>
    </row>
    <row r="24146" spans="1:1" x14ac:dyDescent="0.25">
      <c r="A24146" s="4"/>
    </row>
    <row r="24147" spans="1:1" x14ac:dyDescent="0.25">
      <c r="A24147" s="4"/>
    </row>
    <row r="24148" spans="1:1" x14ac:dyDescent="0.25">
      <c r="A24148" s="4"/>
    </row>
    <row r="24149" spans="1:1" x14ac:dyDescent="0.25">
      <c r="A24149" s="4"/>
    </row>
    <row r="24150" spans="1:1" x14ac:dyDescent="0.25">
      <c r="A24150" s="4"/>
    </row>
    <row r="24151" spans="1:1" x14ac:dyDescent="0.25">
      <c r="A24151" s="4"/>
    </row>
    <row r="24152" spans="1:1" x14ac:dyDescent="0.25">
      <c r="A24152" s="4"/>
    </row>
    <row r="24153" spans="1:1" x14ac:dyDescent="0.25">
      <c r="A24153" s="4"/>
    </row>
    <row r="24154" spans="1:1" x14ac:dyDescent="0.25">
      <c r="A24154" s="4"/>
    </row>
    <row r="24155" spans="1:1" x14ac:dyDescent="0.25">
      <c r="A24155" s="4"/>
    </row>
    <row r="24156" spans="1:1" x14ac:dyDescent="0.25">
      <c r="A24156" s="4"/>
    </row>
    <row r="24157" spans="1:1" x14ac:dyDescent="0.25">
      <c r="A24157" s="4"/>
    </row>
    <row r="24158" spans="1:1" x14ac:dyDescent="0.25">
      <c r="A24158" s="4"/>
    </row>
    <row r="24159" spans="1:1" x14ac:dyDescent="0.25">
      <c r="A24159" s="4"/>
    </row>
    <row r="24160" spans="1:1" x14ac:dyDescent="0.25">
      <c r="A24160" s="4"/>
    </row>
    <row r="24161" spans="1:1" x14ac:dyDescent="0.25">
      <c r="A24161" s="4"/>
    </row>
    <row r="24162" spans="1:1" x14ac:dyDescent="0.25">
      <c r="A24162" s="4"/>
    </row>
    <row r="24163" spans="1:1" x14ac:dyDescent="0.25">
      <c r="A24163" s="4"/>
    </row>
    <row r="24164" spans="1:1" x14ac:dyDescent="0.25">
      <c r="A24164" s="4"/>
    </row>
    <row r="24165" spans="1:1" x14ac:dyDescent="0.25">
      <c r="A24165" s="4"/>
    </row>
    <row r="24166" spans="1:1" x14ac:dyDescent="0.25">
      <c r="A24166" s="4"/>
    </row>
    <row r="24167" spans="1:1" x14ac:dyDescent="0.25">
      <c r="A24167" s="4"/>
    </row>
    <row r="24168" spans="1:1" x14ac:dyDescent="0.25">
      <c r="A24168" s="4"/>
    </row>
    <row r="24169" spans="1:1" x14ac:dyDescent="0.25">
      <c r="A24169" s="4"/>
    </row>
    <row r="24170" spans="1:1" x14ac:dyDescent="0.25">
      <c r="A24170" s="4"/>
    </row>
    <row r="24171" spans="1:1" x14ac:dyDescent="0.25">
      <c r="A24171" s="4"/>
    </row>
    <row r="24172" spans="1:1" x14ac:dyDescent="0.25">
      <c r="A24172" s="4"/>
    </row>
    <row r="24173" spans="1:1" x14ac:dyDescent="0.25">
      <c r="A24173" s="4"/>
    </row>
    <row r="24174" spans="1:1" x14ac:dyDescent="0.25">
      <c r="A24174" s="4"/>
    </row>
    <row r="24175" spans="1:1" x14ac:dyDescent="0.25">
      <c r="A24175" s="4"/>
    </row>
    <row r="24176" spans="1:1" x14ac:dyDescent="0.25">
      <c r="A24176" s="4"/>
    </row>
    <row r="24177" spans="1:1" x14ac:dyDescent="0.25">
      <c r="A24177" s="4"/>
    </row>
    <row r="24178" spans="1:1" x14ac:dyDescent="0.25">
      <c r="A24178" s="4"/>
    </row>
    <row r="24179" spans="1:1" x14ac:dyDescent="0.25">
      <c r="A24179" s="4"/>
    </row>
    <row r="24180" spans="1:1" x14ac:dyDescent="0.25">
      <c r="A24180" s="4"/>
    </row>
    <row r="24181" spans="1:1" x14ac:dyDescent="0.25">
      <c r="A24181" s="4"/>
    </row>
    <row r="24182" spans="1:1" x14ac:dyDescent="0.25">
      <c r="A24182" s="4"/>
    </row>
    <row r="24183" spans="1:1" x14ac:dyDescent="0.25">
      <c r="A24183" s="4"/>
    </row>
    <row r="24184" spans="1:1" x14ac:dyDescent="0.25">
      <c r="A24184" s="4"/>
    </row>
    <row r="24185" spans="1:1" x14ac:dyDescent="0.25">
      <c r="A24185" s="4"/>
    </row>
    <row r="24186" spans="1:1" x14ac:dyDescent="0.25">
      <c r="A24186" s="4"/>
    </row>
    <row r="24187" spans="1:1" x14ac:dyDescent="0.25">
      <c r="A24187" s="4"/>
    </row>
    <row r="24188" spans="1:1" x14ac:dyDescent="0.25">
      <c r="A24188" s="4"/>
    </row>
    <row r="24189" spans="1:1" x14ac:dyDescent="0.25">
      <c r="A24189" s="4"/>
    </row>
    <row r="24190" spans="1:1" x14ac:dyDescent="0.25">
      <c r="A24190" s="4"/>
    </row>
    <row r="24191" spans="1:1" x14ac:dyDescent="0.25">
      <c r="A24191" s="4"/>
    </row>
    <row r="24192" spans="1:1" x14ac:dyDescent="0.25">
      <c r="A24192" s="4"/>
    </row>
    <row r="24193" spans="1:1" x14ac:dyDescent="0.25">
      <c r="A24193" s="4"/>
    </row>
    <row r="24194" spans="1:1" x14ac:dyDescent="0.25">
      <c r="A24194" s="4"/>
    </row>
    <row r="24195" spans="1:1" x14ac:dyDescent="0.25">
      <c r="A24195" s="4"/>
    </row>
    <row r="24196" spans="1:1" x14ac:dyDescent="0.25">
      <c r="A24196" s="4"/>
    </row>
    <row r="24197" spans="1:1" x14ac:dyDescent="0.25">
      <c r="A24197" s="4"/>
    </row>
    <row r="24198" spans="1:1" x14ac:dyDescent="0.25">
      <c r="A24198" s="4"/>
    </row>
    <row r="24199" spans="1:1" x14ac:dyDescent="0.25">
      <c r="A24199" s="4"/>
    </row>
    <row r="24200" spans="1:1" x14ac:dyDescent="0.25">
      <c r="A24200" s="4"/>
    </row>
    <row r="24201" spans="1:1" x14ac:dyDescent="0.25">
      <c r="A24201" s="4"/>
    </row>
    <row r="24202" spans="1:1" x14ac:dyDescent="0.25">
      <c r="A24202" s="4"/>
    </row>
    <row r="24203" spans="1:1" x14ac:dyDescent="0.25">
      <c r="A24203" s="4"/>
    </row>
    <row r="24204" spans="1:1" x14ac:dyDescent="0.25">
      <c r="A24204" s="4"/>
    </row>
    <row r="24205" spans="1:1" x14ac:dyDescent="0.25">
      <c r="A24205" s="4"/>
    </row>
    <row r="24206" spans="1:1" x14ac:dyDescent="0.25">
      <c r="A24206" s="4"/>
    </row>
    <row r="24207" spans="1:1" x14ac:dyDescent="0.25">
      <c r="A24207" s="4"/>
    </row>
    <row r="24208" spans="1:1" x14ac:dyDescent="0.25">
      <c r="A24208" s="4"/>
    </row>
    <row r="24209" spans="1:1" x14ac:dyDescent="0.25">
      <c r="A24209" s="4"/>
    </row>
    <row r="24210" spans="1:1" x14ac:dyDescent="0.25">
      <c r="A24210" s="4"/>
    </row>
    <row r="24211" spans="1:1" x14ac:dyDescent="0.25">
      <c r="A24211" s="4"/>
    </row>
    <row r="24212" spans="1:1" x14ac:dyDescent="0.25">
      <c r="A24212" s="4"/>
    </row>
    <row r="24213" spans="1:1" x14ac:dyDescent="0.25">
      <c r="A24213" s="4"/>
    </row>
    <row r="24214" spans="1:1" x14ac:dyDescent="0.25">
      <c r="A24214" s="4"/>
    </row>
    <row r="24215" spans="1:1" x14ac:dyDescent="0.25">
      <c r="A24215" s="4"/>
    </row>
    <row r="24216" spans="1:1" x14ac:dyDescent="0.25">
      <c r="A24216" s="4"/>
    </row>
    <row r="24217" spans="1:1" x14ac:dyDescent="0.25">
      <c r="A24217" s="4"/>
    </row>
    <row r="24218" spans="1:1" x14ac:dyDescent="0.25">
      <c r="A24218" s="4"/>
    </row>
    <row r="24219" spans="1:1" x14ac:dyDescent="0.25">
      <c r="A24219" s="4"/>
    </row>
    <row r="24220" spans="1:1" x14ac:dyDescent="0.25">
      <c r="A24220" s="4"/>
    </row>
    <row r="24221" spans="1:1" x14ac:dyDescent="0.25">
      <c r="A24221" s="4"/>
    </row>
    <row r="24222" spans="1:1" x14ac:dyDescent="0.25">
      <c r="A24222" s="4"/>
    </row>
    <row r="24223" spans="1:1" x14ac:dyDescent="0.25">
      <c r="A24223" s="4"/>
    </row>
    <row r="24224" spans="1:1" x14ac:dyDescent="0.25">
      <c r="A24224" s="4"/>
    </row>
    <row r="24225" spans="1:1" x14ac:dyDescent="0.25">
      <c r="A24225" s="4"/>
    </row>
    <row r="24226" spans="1:1" x14ac:dyDescent="0.25">
      <c r="A24226" s="4"/>
    </row>
    <row r="24227" spans="1:1" x14ac:dyDescent="0.25">
      <c r="A24227" s="4"/>
    </row>
    <row r="24228" spans="1:1" x14ac:dyDescent="0.25">
      <c r="A24228" s="4"/>
    </row>
    <row r="24229" spans="1:1" x14ac:dyDescent="0.25">
      <c r="A24229" s="4"/>
    </row>
    <row r="24230" spans="1:1" x14ac:dyDescent="0.25">
      <c r="A24230" s="4"/>
    </row>
    <row r="24231" spans="1:1" x14ac:dyDescent="0.25">
      <c r="A24231" s="4"/>
    </row>
    <row r="24232" spans="1:1" x14ac:dyDescent="0.25">
      <c r="A24232" s="4"/>
    </row>
    <row r="24233" spans="1:1" x14ac:dyDescent="0.25">
      <c r="A24233" s="4"/>
    </row>
    <row r="24234" spans="1:1" x14ac:dyDescent="0.25">
      <c r="A24234" s="4"/>
    </row>
    <row r="24235" spans="1:1" x14ac:dyDescent="0.25">
      <c r="A24235" s="4"/>
    </row>
    <row r="24236" spans="1:1" x14ac:dyDescent="0.25">
      <c r="A24236" s="4"/>
    </row>
    <row r="24237" spans="1:1" x14ac:dyDescent="0.25">
      <c r="A24237" s="4"/>
    </row>
    <row r="24238" spans="1:1" x14ac:dyDescent="0.25">
      <c r="A24238" s="4"/>
    </row>
    <row r="24239" spans="1:1" x14ac:dyDescent="0.25">
      <c r="A24239" s="4"/>
    </row>
    <row r="24240" spans="1:1" x14ac:dyDescent="0.25">
      <c r="A24240" s="4"/>
    </row>
    <row r="24241" spans="1:1" x14ac:dyDescent="0.25">
      <c r="A24241" s="4"/>
    </row>
    <row r="24242" spans="1:1" x14ac:dyDescent="0.25">
      <c r="A24242" s="4"/>
    </row>
    <row r="24243" spans="1:1" x14ac:dyDescent="0.25">
      <c r="A24243" s="4"/>
    </row>
    <row r="24244" spans="1:1" x14ac:dyDescent="0.25">
      <c r="A24244" s="4"/>
    </row>
    <row r="24245" spans="1:1" x14ac:dyDescent="0.25">
      <c r="A24245" s="4"/>
    </row>
    <row r="24246" spans="1:1" x14ac:dyDescent="0.25">
      <c r="A24246" s="4"/>
    </row>
    <row r="24247" spans="1:1" x14ac:dyDescent="0.25">
      <c r="A24247" s="4"/>
    </row>
    <row r="24248" spans="1:1" x14ac:dyDescent="0.25">
      <c r="A24248" s="4"/>
    </row>
    <row r="24249" spans="1:1" x14ac:dyDescent="0.25">
      <c r="A24249" s="4"/>
    </row>
    <row r="24250" spans="1:1" x14ac:dyDescent="0.25">
      <c r="A24250" s="4"/>
    </row>
    <row r="24251" spans="1:1" x14ac:dyDescent="0.25">
      <c r="A24251" s="4"/>
    </row>
    <row r="24252" spans="1:1" x14ac:dyDescent="0.25">
      <c r="A24252" s="4"/>
    </row>
    <row r="24253" spans="1:1" x14ac:dyDescent="0.25">
      <c r="A24253" s="4"/>
    </row>
    <row r="24254" spans="1:1" x14ac:dyDescent="0.25">
      <c r="A24254" s="4"/>
    </row>
    <row r="24255" spans="1:1" x14ac:dyDescent="0.25">
      <c r="A24255" s="4"/>
    </row>
    <row r="24256" spans="1:1" x14ac:dyDescent="0.25">
      <c r="A24256" s="4"/>
    </row>
    <row r="24257" spans="1:1" x14ac:dyDescent="0.25">
      <c r="A24257" s="4"/>
    </row>
    <row r="24258" spans="1:1" x14ac:dyDescent="0.25">
      <c r="A24258" s="4"/>
    </row>
    <row r="24259" spans="1:1" x14ac:dyDescent="0.25">
      <c r="A24259" s="4"/>
    </row>
    <row r="24260" spans="1:1" x14ac:dyDescent="0.25">
      <c r="A24260" s="4"/>
    </row>
    <row r="24261" spans="1:1" x14ac:dyDescent="0.25">
      <c r="A24261" s="4"/>
    </row>
    <row r="24262" spans="1:1" x14ac:dyDescent="0.25">
      <c r="A24262" s="4"/>
    </row>
    <row r="24263" spans="1:1" x14ac:dyDescent="0.25">
      <c r="A24263" s="4"/>
    </row>
    <row r="24264" spans="1:1" x14ac:dyDescent="0.25">
      <c r="A24264" s="4"/>
    </row>
    <row r="24265" spans="1:1" x14ac:dyDescent="0.25">
      <c r="A24265" s="4"/>
    </row>
    <row r="24266" spans="1:1" x14ac:dyDescent="0.25">
      <c r="A24266" s="4"/>
    </row>
    <row r="24267" spans="1:1" x14ac:dyDescent="0.25">
      <c r="A24267" s="4"/>
    </row>
    <row r="24268" spans="1:1" x14ac:dyDescent="0.25">
      <c r="A24268" s="4"/>
    </row>
    <row r="24269" spans="1:1" x14ac:dyDescent="0.25">
      <c r="A24269" s="4"/>
    </row>
    <row r="24270" spans="1:1" x14ac:dyDescent="0.25">
      <c r="A24270" s="4"/>
    </row>
    <row r="24271" spans="1:1" x14ac:dyDescent="0.25">
      <c r="A24271" s="4"/>
    </row>
    <row r="24272" spans="1:1" x14ac:dyDescent="0.25">
      <c r="A24272" s="4"/>
    </row>
    <row r="24273" spans="1:1" x14ac:dyDescent="0.25">
      <c r="A24273" s="4"/>
    </row>
    <row r="24274" spans="1:1" x14ac:dyDescent="0.25">
      <c r="A24274" s="4"/>
    </row>
    <row r="24275" spans="1:1" x14ac:dyDescent="0.25">
      <c r="A24275" s="4"/>
    </row>
    <row r="24276" spans="1:1" x14ac:dyDescent="0.25">
      <c r="A24276" s="4"/>
    </row>
    <row r="24277" spans="1:1" x14ac:dyDescent="0.25">
      <c r="A24277" s="4"/>
    </row>
    <row r="24278" spans="1:1" x14ac:dyDescent="0.25">
      <c r="A24278" s="4"/>
    </row>
    <row r="24279" spans="1:1" x14ac:dyDescent="0.25">
      <c r="A24279" s="4"/>
    </row>
    <row r="24280" spans="1:1" x14ac:dyDescent="0.25">
      <c r="A24280" s="4"/>
    </row>
    <row r="24281" spans="1:1" x14ac:dyDescent="0.25">
      <c r="A24281" s="4"/>
    </row>
    <row r="24282" spans="1:1" x14ac:dyDescent="0.25">
      <c r="A24282" s="4"/>
    </row>
    <row r="24283" spans="1:1" x14ac:dyDescent="0.25">
      <c r="A24283" s="4"/>
    </row>
    <row r="24284" spans="1:1" x14ac:dyDescent="0.25">
      <c r="A24284" s="4"/>
    </row>
    <row r="24285" spans="1:1" x14ac:dyDescent="0.25">
      <c r="A24285" s="4"/>
    </row>
    <row r="24286" spans="1:1" x14ac:dyDescent="0.25">
      <c r="A24286" s="4"/>
    </row>
    <row r="24287" spans="1:1" x14ac:dyDescent="0.25">
      <c r="A24287" s="4"/>
    </row>
    <row r="24288" spans="1:1" x14ac:dyDescent="0.25">
      <c r="A24288" s="4"/>
    </row>
    <row r="24289" spans="1:1" x14ac:dyDescent="0.25">
      <c r="A24289" s="4"/>
    </row>
    <row r="24290" spans="1:1" x14ac:dyDescent="0.25">
      <c r="A24290" s="4"/>
    </row>
    <row r="24291" spans="1:1" x14ac:dyDescent="0.25">
      <c r="A24291" s="4"/>
    </row>
    <row r="24292" spans="1:1" x14ac:dyDescent="0.25">
      <c r="A24292" s="4"/>
    </row>
    <row r="24293" spans="1:1" x14ac:dyDescent="0.25">
      <c r="A24293" s="4"/>
    </row>
    <row r="24294" spans="1:1" x14ac:dyDescent="0.25">
      <c r="A24294" s="4"/>
    </row>
    <row r="24295" spans="1:1" x14ac:dyDescent="0.25">
      <c r="A24295" s="4"/>
    </row>
    <row r="24296" spans="1:1" x14ac:dyDescent="0.25">
      <c r="A24296" s="4"/>
    </row>
    <row r="24297" spans="1:1" x14ac:dyDescent="0.25">
      <c r="A24297" s="4"/>
    </row>
    <row r="24298" spans="1:1" x14ac:dyDescent="0.25">
      <c r="A24298" s="4"/>
    </row>
    <row r="24299" spans="1:1" x14ac:dyDescent="0.25">
      <c r="A24299" s="4"/>
    </row>
    <row r="24300" spans="1:1" x14ac:dyDescent="0.25">
      <c r="A24300" s="4"/>
    </row>
    <row r="24301" spans="1:1" x14ac:dyDescent="0.25">
      <c r="A24301" s="4"/>
    </row>
    <row r="24302" spans="1:1" x14ac:dyDescent="0.25">
      <c r="A24302" s="4"/>
    </row>
    <row r="24303" spans="1:1" x14ac:dyDescent="0.25">
      <c r="A24303" s="4"/>
    </row>
    <row r="24304" spans="1:1" x14ac:dyDescent="0.25">
      <c r="A24304" s="4"/>
    </row>
    <row r="24305" spans="1:1" x14ac:dyDescent="0.25">
      <c r="A24305" s="4"/>
    </row>
    <row r="24306" spans="1:1" x14ac:dyDescent="0.25">
      <c r="A24306" s="4"/>
    </row>
    <row r="24307" spans="1:1" x14ac:dyDescent="0.25">
      <c r="A24307" s="4"/>
    </row>
    <row r="24308" spans="1:1" x14ac:dyDescent="0.25">
      <c r="A24308" s="4"/>
    </row>
    <row r="24309" spans="1:1" x14ac:dyDescent="0.25">
      <c r="A24309" s="4"/>
    </row>
    <row r="24310" spans="1:1" x14ac:dyDescent="0.25">
      <c r="A24310" s="4"/>
    </row>
    <row r="24311" spans="1:1" x14ac:dyDescent="0.25">
      <c r="A24311" s="4"/>
    </row>
    <row r="24312" spans="1:1" x14ac:dyDescent="0.25">
      <c r="A24312" s="4"/>
    </row>
    <row r="24313" spans="1:1" x14ac:dyDescent="0.25">
      <c r="A24313" s="4"/>
    </row>
    <row r="24314" spans="1:1" x14ac:dyDescent="0.25">
      <c r="A24314" s="4"/>
    </row>
    <row r="24315" spans="1:1" x14ac:dyDescent="0.25">
      <c r="A24315" s="4"/>
    </row>
    <row r="24316" spans="1:1" x14ac:dyDescent="0.25">
      <c r="A24316" s="4"/>
    </row>
    <row r="24317" spans="1:1" x14ac:dyDescent="0.25">
      <c r="A24317" s="4"/>
    </row>
    <row r="24318" spans="1:1" x14ac:dyDescent="0.25">
      <c r="A24318" s="4"/>
    </row>
    <row r="24319" spans="1:1" x14ac:dyDescent="0.25">
      <c r="A24319" s="4"/>
    </row>
    <row r="24320" spans="1:1" x14ac:dyDescent="0.25">
      <c r="A24320" s="4"/>
    </row>
    <row r="24321" spans="1:1" x14ac:dyDescent="0.25">
      <c r="A24321" s="4"/>
    </row>
    <row r="24322" spans="1:1" x14ac:dyDescent="0.25">
      <c r="A24322" s="4"/>
    </row>
    <row r="24323" spans="1:1" x14ac:dyDescent="0.25">
      <c r="A24323" s="4"/>
    </row>
    <row r="24324" spans="1:1" x14ac:dyDescent="0.25">
      <c r="A24324" s="4"/>
    </row>
    <row r="24325" spans="1:1" x14ac:dyDescent="0.25">
      <c r="A24325" s="4"/>
    </row>
    <row r="24326" spans="1:1" x14ac:dyDescent="0.25">
      <c r="A24326" s="4"/>
    </row>
    <row r="24327" spans="1:1" x14ac:dyDescent="0.25">
      <c r="A24327" s="4"/>
    </row>
    <row r="24328" spans="1:1" x14ac:dyDescent="0.25">
      <c r="A24328" s="4"/>
    </row>
    <row r="24329" spans="1:1" x14ac:dyDescent="0.25">
      <c r="A24329" s="4"/>
    </row>
    <row r="24330" spans="1:1" x14ac:dyDescent="0.25">
      <c r="A24330" s="4"/>
    </row>
    <row r="24331" spans="1:1" x14ac:dyDescent="0.25">
      <c r="A24331" s="4"/>
    </row>
    <row r="24332" spans="1:1" x14ac:dyDescent="0.25">
      <c r="A24332" s="4"/>
    </row>
    <row r="24333" spans="1:1" x14ac:dyDescent="0.25">
      <c r="A24333" s="4"/>
    </row>
    <row r="24334" spans="1:1" x14ac:dyDescent="0.25">
      <c r="A24334" s="4"/>
    </row>
    <row r="24335" spans="1:1" x14ac:dyDescent="0.25">
      <c r="A24335" s="4"/>
    </row>
    <row r="24336" spans="1:1" x14ac:dyDescent="0.25">
      <c r="A24336" s="4"/>
    </row>
    <row r="24337" spans="1:1" x14ac:dyDescent="0.25">
      <c r="A24337" s="4"/>
    </row>
    <row r="24338" spans="1:1" x14ac:dyDescent="0.25">
      <c r="A24338" s="4"/>
    </row>
    <row r="24339" spans="1:1" x14ac:dyDescent="0.25">
      <c r="A24339" s="4"/>
    </row>
    <row r="24340" spans="1:1" x14ac:dyDescent="0.25">
      <c r="A24340" s="4"/>
    </row>
    <row r="24341" spans="1:1" x14ac:dyDescent="0.25">
      <c r="A24341" s="4"/>
    </row>
    <row r="24342" spans="1:1" x14ac:dyDescent="0.25">
      <c r="A24342" s="4"/>
    </row>
    <row r="24343" spans="1:1" x14ac:dyDescent="0.25">
      <c r="A24343" s="4"/>
    </row>
    <row r="24344" spans="1:1" x14ac:dyDescent="0.25">
      <c r="A24344" s="4"/>
    </row>
    <row r="24345" spans="1:1" x14ac:dyDescent="0.25">
      <c r="A24345" s="4"/>
    </row>
    <row r="24346" spans="1:1" x14ac:dyDescent="0.25">
      <c r="A24346" s="4"/>
    </row>
    <row r="24347" spans="1:1" x14ac:dyDescent="0.25">
      <c r="A24347" s="4"/>
    </row>
    <row r="24348" spans="1:1" x14ac:dyDescent="0.25">
      <c r="A24348" s="4"/>
    </row>
    <row r="24349" spans="1:1" x14ac:dyDescent="0.25">
      <c r="A24349" s="4"/>
    </row>
    <row r="24350" spans="1:1" x14ac:dyDescent="0.25">
      <c r="A24350" s="4"/>
    </row>
    <row r="24351" spans="1:1" x14ac:dyDescent="0.25">
      <c r="A24351" s="4"/>
    </row>
    <row r="24352" spans="1:1" x14ac:dyDescent="0.25">
      <c r="A24352" s="4"/>
    </row>
    <row r="24353" spans="1:1" x14ac:dyDescent="0.25">
      <c r="A24353" s="4"/>
    </row>
    <row r="24354" spans="1:1" x14ac:dyDescent="0.25">
      <c r="A24354" s="4"/>
    </row>
    <row r="24355" spans="1:1" x14ac:dyDescent="0.25">
      <c r="A24355" s="4"/>
    </row>
    <row r="24356" spans="1:1" x14ac:dyDescent="0.25">
      <c r="A24356" s="4"/>
    </row>
    <row r="24357" spans="1:1" x14ac:dyDescent="0.25">
      <c r="A24357" s="4"/>
    </row>
    <row r="24358" spans="1:1" x14ac:dyDescent="0.25">
      <c r="A24358" s="4"/>
    </row>
    <row r="24359" spans="1:1" x14ac:dyDescent="0.25">
      <c r="A24359" s="4"/>
    </row>
    <row r="24360" spans="1:1" x14ac:dyDescent="0.25">
      <c r="A24360" s="4"/>
    </row>
    <row r="24361" spans="1:1" x14ac:dyDescent="0.25">
      <c r="A24361" s="4"/>
    </row>
    <row r="24362" spans="1:1" x14ac:dyDescent="0.25">
      <c r="A24362" s="4"/>
    </row>
    <row r="24363" spans="1:1" x14ac:dyDescent="0.25">
      <c r="A24363" s="4"/>
    </row>
    <row r="24364" spans="1:1" x14ac:dyDescent="0.25">
      <c r="A24364" s="4"/>
    </row>
    <row r="24365" spans="1:1" x14ac:dyDescent="0.25">
      <c r="A24365" s="4"/>
    </row>
    <row r="24366" spans="1:1" x14ac:dyDescent="0.25">
      <c r="A24366" s="4"/>
    </row>
    <row r="24367" spans="1:1" x14ac:dyDescent="0.25">
      <c r="A24367" s="4"/>
    </row>
    <row r="24368" spans="1:1" x14ac:dyDescent="0.25">
      <c r="A24368" s="4"/>
    </row>
    <row r="24369" spans="1:1" x14ac:dyDescent="0.25">
      <c r="A24369" s="4"/>
    </row>
    <row r="24370" spans="1:1" x14ac:dyDescent="0.25">
      <c r="A24370" s="4"/>
    </row>
    <row r="24371" spans="1:1" x14ac:dyDescent="0.25">
      <c r="A24371" s="4"/>
    </row>
    <row r="24372" spans="1:1" x14ac:dyDescent="0.25">
      <c r="A24372" s="4"/>
    </row>
    <row r="24373" spans="1:1" x14ac:dyDescent="0.25">
      <c r="A24373" s="4"/>
    </row>
    <row r="24374" spans="1:1" x14ac:dyDescent="0.25">
      <c r="A24374" s="4"/>
    </row>
    <row r="24375" spans="1:1" x14ac:dyDescent="0.25">
      <c r="A24375" s="4"/>
    </row>
    <row r="24376" spans="1:1" x14ac:dyDescent="0.25">
      <c r="A24376" s="4"/>
    </row>
    <row r="24377" spans="1:1" x14ac:dyDescent="0.25">
      <c r="A24377" s="4"/>
    </row>
    <row r="24378" spans="1:1" x14ac:dyDescent="0.25">
      <c r="A24378" s="4"/>
    </row>
    <row r="24379" spans="1:1" x14ac:dyDescent="0.25">
      <c r="A24379" s="4"/>
    </row>
    <row r="24380" spans="1:1" x14ac:dyDescent="0.25">
      <c r="A24380" s="4"/>
    </row>
    <row r="24381" spans="1:1" x14ac:dyDescent="0.25">
      <c r="A24381" s="4"/>
    </row>
    <row r="24382" spans="1:1" x14ac:dyDescent="0.25">
      <c r="A24382" s="4"/>
    </row>
    <row r="24383" spans="1:1" x14ac:dyDescent="0.25">
      <c r="A24383" s="4"/>
    </row>
    <row r="24384" spans="1:1" x14ac:dyDescent="0.25">
      <c r="A24384" s="4"/>
    </row>
    <row r="24385" spans="1:1" x14ac:dyDescent="0.25">
      <c r="A24385" s="4"/>
    </row>
    <row r="24386" spans="1:1" x14ac:dyDescent="0.25">
      <c r="A24386" s="4"/>
    </row>
    <row r="24387" spans="1:1" x14ac:dyDescent="0.25">
      <c r="A24387" s="4"/>
    </row>
    <row r="24388" spans="1:1" x14ac:dyDescent="0.25">
      <c r="A24388" s="4"/>
    </row>
    <row r="24389" spans="1:1" x14ac:dyDescent="0.25">
      <c r="A24389" s="4"/>
    </row>
    <row r="24390" spans="1:1" x14ac:dyDescent="0.25">
      <c r="A24390" s="4"/>
    </row>
    <row r="24391" spans="1:1" x14ac:dyDescent="0.25">
      <c r="A24391" s="4"/>
    </row>
    <row r="24392" spans="1:1" x14ac:dyDescent="0.25">
      <c r="A24392" s="4"/>
    </row>
    <row r="24393" spans="1:1" x14ac:dyDescent="0.25">
      <c r="A24393" s="4"/>
    </row>
    <row r="24394" spans="1:1" x14ac:dyDescent="0.25">
      <c r="A24394" s="4"/>
    </row>
    <row r="24395" spans="1:1" x14ac:dyDescent="0.25">
      <c r="A24395" s="4"/>
    </row>
    <row r="24396" spans="1:1" x14ac:dyDescent="0.25">
      <c r="A24396" s="4"/>
    </row>
    <row r="24397" spans="1:1" x14ac:dyDescent="0.25">
      <c r="A24397" s="4"/>
    </row>
    <row r="24398" spans="1:1" x14ac:dyDescent="0.25">
      <c r="A24398" s="4"/>
    </row>
    <row r="24399" spans="1:1" x14ac:dyDescent="0.25">
      <c r="A24399" s="4"/>
    </row>
    <row r="24400" spans="1:1" x14ac:dyDescent="0.25">
      <c r="A24400" s="4"/>
    </row>
    <row r="24401" spans="1:1" x14ac:dyDescent="0.25">
      <c r="A24401" s="4"/>
    </row>
    <row r="24402" spans="1:1" x14ac:dyDescent="0.25">
      <c r="A24402" s="4"/>
    </row>
    <row r="24403" spans="1:1" x14ac:dyDescent="0.25">
      <c r="A24403" s="4"/>
    </row>
    <row r="24404" spans="1:1" x14ac:dyDescent="0.25">
      <c r="A24404" s="4"/>
    </row>
    <row r="24405" spans="1:1" x14ac:dyDescent="0.25">
      <c r="A24405" s="4"/>
    </row>
    <row r="24406" spans="1:1" x14ac:dyDescent="0.25">
      <c r="A24406" s="4"/>
    </row>
    <row r="24407" spans="1:1" x14ac:dyDescent="0.25">
      <c r="A24407" s="4"/>
    </row>
    <row r="24408" spans="1:1" x14ac:dyDescent="0.25">
      <c r="A24408" s="4"/>
    </row>
    <row r="24409" spans="1:1" x14ac:dyDescent="0.25">
      <c r="A24409" s="4"/>
    </row>
    <row r="24410" spans="1:1" x14ac:dyDescent="0.25">
      <c r="A24410" s="4"/>
    </row>
    <row r="24411" spans="1:1" x14ac:dyDescent="0.25">
      <c r="A24411" s="4"/>
    </row>
    <row r="24412" spans="1:1" x14ac:dyDescent="0.25">
      <c r="A24412" s="4"/>
    </row>
    <row r="24413" spans="1:1" x14ac:dyDescent="0.25">
      <c r="A24413" s="4"/>
    </row>
    <row r="24414" spans="1:1" x14ac:dyDescent="0.25">
      <c r="A24414" s="4"/>
    </row>
    <row r="24415" spans="1:1" x14ac:dyDescent="0.25">
      <c r="A24415" s="4"/>
    </row>
    <row r="24416" spans="1:1" x14ac:dyDescent="0.25">
      <c r="A24416" s="4"/>
    </row>
    <row r="24417" spans="1:1" x14ac:dyDescent="0.25">
      <c r="A24417" s="4"/>
    </row>
    <row r="24418" spans="1:1" x14ac:dyDescent="0.25">
      <c r="A24418" s="4"/>
    </row>
    <row r="24419" spans="1:1" x14ac:dyDescent="0.25">
      <c r="A24419" s="4"/>
    </row>
    <row r="24420" spans="1:1" x14ac:dyDescent="0.25">
      <c r="A24420" s="4"/>
    </row>
    <row r="24421" spans="1:1" x14ac:dyDescent="0.25">
      <c r="A24421" s="4"/>
    </row>
    <row r="24422" spans="1:1" x14ac:dyDescent="0.25">
      <c r="A24422" s="4"/>
    </row>
    <row r="24423" spans="1:1" x14ac:dyDescent="0.25">
      <c r="A24423" s="4"/>
    </row>
    <row r="24424" spans="1:1" x14ac:dyDescent="0.25">
      <c r="A24424" s="4"/>
    </row>
    <row r="24425" spans="1:1" x14ac:dyDescent="0.25">
      <c r="A24425" s="4"/>
    </row>
    <row r="24426" spans="1:1" x14ac:dyDescent="0.25">
      <c r="A24426" s="4"/>
    </row>
    <row r="24427" spans="1:1" x14ac:dyDescent="0.25">
      <c r="A24427" s="4"/>
    </row>
    <row r="24428" spans="1:1" x14ac:dyDescent="0.25">
      <c r="A24428" s="4"/>
    </row>
    <row r="24429" spans="1:1" x14ac:dyDescent="0.25">
      <c r="A24429" s="4"/>
    </row>
    <row r="24430" spans="1:1" x14ac:dyDescent="0.25">
      <c r="A24430" s="4"/>
    </row>
    <row r="24431" spans="1:1" x14ac:dyDescent="0.25">
      <c r="A24431" s="4"/>
    </row>
    <row r="24432" spans="1:1" x14ac:dyDescent="0.25">
      <c r="A24432" s="4"/>
    </row>
    <row r="24433" spans="1:1" x14ac:dyDescent="0.25">
      <c r="A24433" s="4"/>
    </row>
    <row r="24434" spans="1:1" x14ac:dyDescent="0.25">
      <c r="A24434" s="4"/>
    </row>
    <row r="24435" spans="1:1" x14ac:dyDescent="0.25">
      <c r="A24435" s="4"/>
    </row>
    <row r="24436" spans="1:1" x14ac:dyDescent="0.25">
      <c r="A24436" s="4"/>
    </row>
    <row r="24437" spans="1:1" x14ac:dyDescent="0.25">
      <c r="A24437" s="4"/>
    </row>
    <row r="24438" spans="1:1" x14ac:dyDescent="0.25">
      <c r="A24438" s="4"/>
    </row>
    <row r="24439" spans="1:1" x14ac:dyDescent="0.25">
      <c r="A24439" s="4"/>
    </row>
    <row r="24440" spans="1:1" x14ac:dyDescent="0.25">
      <c r="A24440" s="4"/>
    </row>
    <row r="24441" spans="1:1" x14ac:dyDescent="0.25">
      <c r="A24441" s="4"/>
    </row>
    <row r="24442" spans="1:1" x14ac:dyDescent="0.25">
      <c r="A24442" s="4"/>
    </row>
    <row r="24443" spans="1:1" x14ac:dyDescent="0.25">
      <c r="A24443" s="4"/>
    </row>
    <row r="24444" spans="1:1" x14ac:dyDescent="0.25">
      <c r="A24444" s="4"/>
    </row>
    <row r="24445" spans="1:1" x14ac:dyDescent="0.25">
      <c r="A24445" s="4"/>
    </row>
    <row r="24446" spans="1:1" x14ac:dyDescent="0.25">
      <c r="A24446" s="4"/>
    </row>
    <row r="24447" spans="1:1" x14ac:dyDescent="0.25">
      <c r="A24447" s="4"/>
    </row>
    <row r="24448" spans="1:1" x14ac:dyDescent="0.25">
      <c r="A24448" s="4"/>
    </row>
    <row r="24449" spans="1:1" x14ac:dyDescent="0.25">
      <c r="A24449" s="4"/>
    </row>
    <row r="24450" spans="1:1" x14ac:dyDescent="0.25">
      <c r="A24450" s="4"/>
    </row>
    <row r="24451" spans="1:1" x14ac:dyDescent="0.25">
      <c r="A24451" s="4"/>
    </row>
    <row r="24452" spans="1:1" x14ac:dyDescent="0.25">
      <c r="A24452" s="4"/>
    </row>
    <row r="24453" spans="1:1" x14ac:dyDescent="0.25">
      <c r="A24453" s="4"/>
    </row>
    <row r="24454" spans="1:1" x14ac:dyDescent="0.25">
      <c r="A24454" s="4"/>
    </row>
    <row r="24455" spans="1:1" x14ac:dyDescent="0.25">
      <c r="A24455" s="4"/>
    </row>
    <row r="24456" spans="1:1" x14ac:dyDescent="0.25">
      <c r="A24456" s="4"/>
    </row>
    <row r="24457" spans="1:1" x14ac:dyDescent="0.25">
      <c r="A24457" s="4"/>
    </row>
    <row r="24458" spans="1:1" x14ac:dyDescent="0.25">
      <c r="A24458" s="4"/>
    </row>
    <row r="24459" spans="1:1" x14ac:dyDescent="0.25">
      <c r="A24459" s="4"/>
    </row>
    <row r="24460" spans="1:1" x14ac:dyDescent="0.25">
      <c r="A24460" s="4"/>
    </row>
    <row r="24461" spans="1:1" x14ac:dyDescent="0.25">
      <c r="A24461" s="4"/>
    </row>
    <row r="24462" spans="1:1" x14ac:dyDescent="0.25">
      <c r="A24462" s="4"/>
    </row>
    <row r="24463" spans="1:1" x14ac:dyDescent="0.25">
      <c r="A24463" s="4"/>
    </row>
    <row r="24464" spans="1:1" x14ac:dyDescent="0.25">
      <c r="A24464" s="4"/>
    </row>
    <row r="24465" spans="1:1" x14ac:dyDescent="0.25">
      <c r="A24465" s="4"/>
    </row>
    <row r="24466" spans="1:1" x14ac:dyDescent="0.25">
      <c r="A24466" s="4"/>
    </row>
    <row r="24467" spans="1:1" x14ac:dyDescent="0.25">
      <c r="A24467" s="4"/>
    </row>
    <row r="24468" spans="1:1" x14ac:dyDescent="0.25">
      <c r="A24468" s="4"/>
    </row>
    <row r="24469" spans="1:1" x14ac:dyDescent="0.25">
      <c r="A24469" s="4"/>
    </row>
    <row r="24470" spans="1:1" x14ac:dyDescent="0.25">
      <c r="A24470" s="4"/>
    </row>
    <row r="24471" spans="1:1" x14ac:dyDescent="0.25">
      <c r="A24471" s="4"/>
    </row>
    <row r="24472" spans="1:1" x14ac:dyDescent="0.25">
      <c r="A24472" s="4"/>
    </row>
    <row r="24473" spans="1:1" x14ac:dyDescent="0.25">
      <c r="A24473" s="4"/>
    </row>
    <row r="24474" spans="1:1" x14ac:dyDescent="0.25">
      <c r="A24474" s="4"/>
    </row>
    <row r="24475" spans="1:1" x14ac:dyDescent="0.25">
      <c r="A24475" s="4"/>
    </row>
    <row r="24476" spans="1:1" x14ac:dyDescent="0.25">
      <c r="A24476" s="4"/>
    </row>
    <row r="24477" spans="1:1" x14ac:dyDescent="0.25">
      <c r="A24477" s="4"/>
    </row>
    <row r="24478" spans="1:1" x14ac:dyDescent="0.25">
      <c r="A24478" s="4"/>
    </row>
    <row r="24479" spans="1:1" x14ac:dyDescent="0.25">
      <c r="A24479" s="4"/>
    </row>
    <row r="24480" spans="1:1" x14ac:dyDescent="0.25">
      <c r="A24480" s="4"/>
    </row>
    <row r="24481" spans="1:1" x14ac:dyDescent="0.25">
      <c r="A24481" s="4"/>
    </row>
    <row r="24482" spans="1:1" x14ac:dyDescent="0.25">
      <c r="A24482" s="4"/>
    </row>
    <row r="24483" spans="1:1" x14ac:dyDescent="0.25">
      <c r="A24483" s="4"/>
    </row>
    <row r="24484" spans="1:1" x14ac:dyDescent="0.25">
      <c r="A24484" s="4"/>
    </row>
    <row r="24485" spans="1:1" x14ac:dyDescent="0.25">
      <c r="A24485" s="4"/>
    </row>
    <row r="24486" spans="1:1" x14ac:dyDescent="0.25">
      <c r="A24486" s="4"/>
    </row>
    <row r="24487" spans="1:1" x14ac:dyDescent="0.25">
      <c r="A24487" s="4"/>
    </row>
    <row r="24488" spans="1:1" x14ac:dyDescent="0.25">
      <c r="A24488" s="4"/>
    </row>
    <row r="24489" spans="1:1" x14ac:dyDescent="0.25">
      <c r="A24489" s="4"/>
    </row>
    <row r="24490" spans="1:1" x14ac:dyDescent="0.25">
      <c r="A24490" s="4"/>
    </row>
    <row r="24491" spans="1:1" x14ac:dyDescent="0.25">
      <c r="A24491" s="4"/>
    </row>
    <row r="24492" spans="1:1" x14ac:dyDescent="0.25">
      <c r="A24492" s="4"/>
    </row>
    <row r="24493" spans="1:1" x14ac:dyDescent="0.25">
      <c r="A24493" s="4"/>
    </row>
    <row r="24494" spans="1:1" x14ac:dyDescent="0.25">
      <c r="A24494" s="4"/>
    </row>
    <row r="24495" spans="1:1" x14ac:dyDescent="0.25">
      <c r="A24495" s="4"/>
    </row>
    <row r="24496" spans="1:1" x14ac:dyDescent="0.25">
      <c r="A24496" s="4"/>
    </row>
    <row r="24497" spans="1:1" x14ac:dyDescent="0.25">
      <c r="A24497" s="4"/>
    </row>
    <row r="24498" spans="1:1" x14ac:dyDescent="0.25">
      <c r="A24498" s="4"/>
    </row>
    <row r="24499" spans="1:1" x14ac:dyDescent="0.25">
      <c r="A24499" s="4"/>
    </row>
    <row r="24500" spans="1:1" x14ac:dyDescent="0.25">
      <c r="A24500" s="4"/>
    </row>
    <row r="24501" spans="1:1" x14ac:dyDescent="0.25">
      <c r="A24501" s="4"/>
    </row>
    <row r="24502" spans="1:1" x14ac:dyDescent="0.25">
      <c r="A24502" s="4"/>
    </row>
    <row r="24503" spans="1:1" x14ac:dyDescent="0.25">
      <c r="A24503" s="4"/>
    </row>
    <row r="24504" spans="1:1" x14ac:dyDescent="0.25">
      <c r="A24504" s="4"/>
    </row>
    <row r="24505" spans="1:1" x14ac:dyDescent="0.25">
      <c r="A24505" s="4"/>
    </row>
    <row r="24506" spans="1:1" x14ac:dyDescent="0.25">
      <c r="A24506" s="4"/>
    </row>
    <row r="24507" spans="1:1" x14ac:dyDescent="0.25">
      <c r="A24507" s="4"/>
    </row>
    <row r="24508" spans="1:1" x14ac:dyDescent="0.25">
      <c r="A24508" s="4"/>
    </row>
    <row r="24509" spans="1:1" x14ac:dyDescent="0.25">
      <c r="A24509" s="4"/>
    </row>
    <row r="24510" spans="1:1" x14ac:dyDescent="0.25">
      <c r="A24510" s="4"/>
    </row>
    <row r="24511" spans="1:1" x14ac:dyDescent="0.25">
      <c r="A24511" s="4"/>
    </row>
    <row r="24512" spans="1:1" x14ac:dyDescent="0.25">
      <c r="A24512" s="4"/>
    </row>
    <row r="24513" spans="1:1" x14ac:dyDescent="0.25">
      <c r="A24513" s="4"/>
    </row>
    <row r="24514" spans="1:1" x14ac:dyDescent="0.25">
      <c r="A24514" s="4"/>
    </row>
    <row r="24515" spans="1:1" x14ac:dyDescent="0.25">
      <c r="A24515" s="4"/>
    </row>
    <row r="24516" spans="1:1" x14ac:dyDescent="0.25">
      <c r="A24516" s="4"/>
    </row>
    <row r="24517" spans="1:1" x14ac:dyDescent="0.25">
      <c r="A24517" s="4"/>
    </row>
    <row r="24518" spans="1:1" x14ac:dyDescent="0.25">
      <c r="A24518" s="4"/>
    </row>
    <row r="24519" spans="1:1" x14ac:dyDescent="0.25">
      <c r="A24519" s="4"/>
    </row>
    <row r="24520" spans="1:1" x14ac:dyDescent="0.25">
      <c r="A24520" s="4"/>
    </row>
    <row r="24521" spans="1:1" x14ac:dyDescent="0.25">
      <c r="A24521" s="4"/>
    </row>
    <row r="24522" spans="1:1" x14ac:dyDescent="0.25">
      <c r="A24522" s="4"/>
    </row>
    <row r="24523" spans="1:1" x14ac:dyDescent="0.25">
      <c r="A24523" s="4"/>
    </row>
    <row r="24524" spans="1:1" x14ac:dyDescent="0.25">
      <c r="A24524" s="4"/>
    </row>
    <row r="24525" spans="1:1" x14ac:dyDescent="0.25">
      <c r="A24525" s="4"/>
    </row>
    <row r="24526" spans="1:1" x14ac:dyDescent="0.25">
      <c r="A24526" s="4"/>
    </row>
    <row r="24527" spans="1:1" x14ac:dyDescent="0.25">
      <c r="A24527" s="4"/>
    </row>
    <row r="24528" spans="1:1" x14ac:dyDescent="0.25">
      <c r="A24528" s="4"/>
    </row>
    <row r="24529" spans="1:1" x14ac:dyDescent="0.25">
      <c r="A24529" s="4"/>
    </row>
    <row r="24530" spans="1:1" x14ac:dyDescent="0.25">
      <c r="A24530" s="4"/>
    </row>
    <row r="24531" spans="1:1" x14ac:dyDescent="0.25">
      <c r="A24531" s="4"/>
    </row>
    <row r="24532" spans="1:1" x14ac:dyDescent="0.25">
      <c r="A24532" s="4"/>
    </row>
    <row r="24533" spans="1:1" x14ac:dyDescent="0.25">
      <c r="A24533" s="4"/>
    </row>
    <row r="24534" spans="1:1" x14ac:dyDescent="0.25">
      <c r="A24534" s="4"/>
    </row>
    <row r="24535" spans="1:1" x14ac:dyDescent="0.25">
      <c r="A24535" s="4"/>
    </row>
    <row r="24536" spans="1:1" x14ac:dyDescent="0.25">
      <c r="A24536" s="4"/>
    </row>
    <row r="24537" spans="1:1" x14ac:dyDescent="0.25">
      <c r="A24537" s="4"/>
    </row>
    <row r="24538" spans="1:1" x14ac:dyDescent="0.25">
      <c r="A24538" s="4"/>
    </row>
    <row r="24539" spans="1:1" x14ac:dyDescent="0.25">
      <c r="A24539" s="4"/>
    </row>
    <row r="24540" spans="1:1" x14ac:dyDescent="0.25">
      <c r="A24540" s="4"/>
    </row>
    <row r="24541" spans="1:1" x14ac:dyDescent="0.25">
      <c r="A24541" s="4"/>
    </row>
    <row r="24542" spans="1:1" x14ac:dyDescent="0.25">
      <c r="A24542" s="4"/>
    </row>
    <row r="24543" spans="1:1" x14ac:dyDescent="0.25">
      <c r="A24543" s="4"/>
    </row>
    <row r="24544" spans="1:1" x14ac:dyDescent="0.25">
      <c r="A24544" s="4"/>
    </row>
    <row r="24545" spans="1:1" x14ac:dyDescent="0.25">
      <c r="A24545" s="4"/>
    </row>
    <row r="24546" spans="1:1" x14ac:dyDescent="0.25">
      <c r="A24546" s="4"/>
    </row>
    <row r="24547" spans="1:1" x14ac:dyDescent="0.25">
      <c r="A24547" s="4"/>
    </row>
    <row r="24548" spans="1:1" x14ac:dyDescent="0.25">
      <c r="A24548" s="4"/>
    </row>
    <row r="24549" spans="1:1" x14ac:dyDescent="0.25">
      <c r="A24549" s="4"/>
    </row>
    <row r="24550" spans="1:1" x14ac:dyDescent="0.25">
      <c r="A24550" s="4"/>
    </row>
    <row r="24551" spans="1:1" x14ac:dyDescent="0.25">
      <c r="A24551" s="4"/>
    </row>
    <row r="24552" spans="1:1" x14ac:dyDescent="0.25">
      <c r="A24552" s="4"/>
    </row>
    <row r="24553" spans="1:1" x14ac:dyDescent="0.25">
      <c r="A24553" s="4"/>
    </row>
    <row r="24554" spans="1:1" x14ac:dyDescent="0.25">
      <c r="A24554" s="4"/>
    </row>
    <row r="24555" spans="1:1" x14ac:dyDescent="0.25">
      <c r="A24555" s="4"/>
    </row>
    <row r="24556" spans="1:1" x14ac:dyDescent="0.25">
      <c r="A24556" s="4"/>
    </row>
    <row r="24557" spans="1:1" x14ac:dyDescent="0.25">
      <c r="A24557" s="4"/>
    </row>
    <row r="24558" spans="1:1" x14ac:dyDescent="0.25">
      <c r="A24558" s="4"/>
    </row>
    <row r="24559" spans="1:1" x14ac:dyDescent="0.25">
      <c r="A24559" s="4"/>
    </row>
    <row r="24560" spans="1:1" x14ac:dyDescent="0.25">
      <c r="A24560" s="4"/>
    </row>
    <row r="24561" spans="1:1" x14ac:dyDescent="0.25">
      <c r="A24561" s="4"/>
    </row>
    <row r="24562" spans="1:1" x14ac:dyDescent="0.25">
      <c r="A24562" s="4"/>
    </row>
    <row r="24563" spans="1:1" x14ac:dyDescent="0.25">
      <c r="A24563" s="4"/>
    </row>
    <row r="24564" spans="1:1" x14ac:dyDescent="0.25">
      <c r="A24564" s="4"/>
    </row>
    <row r="24565" spans="1:1" x14ac:dyDescent="0.25">
      <c r="A24565" s="4"/>
    </row>
    <row r="24566" spans="1:1" x14ac:dyDescent="0.25">
      <c r="A24566" s="4"/>
    </row>
    <row r="24567" spans="1:1" x14ac:dyDescent="0.25">
      <c r="A24567" s="4"/>
    </row>
    <row r="24568" spans="1:1" x14ac:dyDescent="0.25">
      <c r="A24568" s="4"/>
    </row>
    <row r="24569" spans="1:1" x14ac:dyDescent="0.25">
      <c r="A24569" s="4"/>
    </row>
    <row r="24570" spans="1:1" x14ac:dyDescent="0.25">
      <c r="A24570" s="4"/>
    </row>
    <row r="24571" spans="1:1" x14ac:dyDescent="0.25">
      <c r="A24571" s="4"/>
    </row>
    <row r="24572" spans="1:1" x14ac:dyDescent="0.25">
      <c r="A24572" s="4"/>
    </row>
    <row r="24573" spans="1:1" x14ac:dyDescent="0.25">
      <c r="A24573" s="4"/>
    </row>
    <row r="24574" spans="1:1" x14ac:dyDescent="0.25">
      <c r="A24574" s="4"/>
    </row>
    <row r="24575" spans="1:1" x14ac:dyDescent="0.25">
      <c r="A24575" s="4"/>
    </row>
    <row r="24576" spans="1:1" x14ac:dyDescent="0.25">
      <c r="A24576" s="4"/>
    </row>
    <row r="24577" spans="1:1" x14ac:dyDescent="0.25">
      <c r="A24577" s="4"/>
    </row>
    <row r="24578" spans="1:1" x14ac:dyDescent="0.25">
      <c r="A24578" s="4"/>
    </row>
    <row r="24579" spans="1:1" x14ac:dyDescent="0.25">
      <c r="A24579" s="4"/>
    </row>
    <row r="24580" spans="1:1" x14ac:dyDescent="0.25">
      <c r="A24580" s="4"/>
    </row>
    <row r="24581" spans="1:1" x14ac:dyDescent="0.25">
      <c r="A24581" s="4"/>
    </row>
    <row r="24582" spans="1:1" x14ac:dyDescent="0.25">
      <c r="A24582" s="4"/>
    </row>
    <row r="24583" spans="1:1" x14ac:dyDescent="0.25">
      <c r="A24583" s="4"/>
    </row>
    <row r="24584" spans="1:1" x14ac:dyDescent="0.25">
      <c r="A24584" s="4"/>
    </row>
    <row r="24585" spans="1:1" x14ac:dyDescent="0.25">
      <c r="A24585" s="4"/>
    </row>
    <row r="24586" spans="1:1" x14ac:dyDescent="0.25">
      <c r="A24586" s="4"/>
    </row>
    <row r="24587" spans="1:1" x14ac:dyDescent="0.25">
      <c r="A24587" s="4"/>
    </row>
    <row r="24588" spans="1:1" x14ac:dyDescent="0.25">
      <c r="A24588" s="4"/>
    </row>
    <row r="24589" spans="1:1" x14ac:dyDescent="0.25">
      <c r="A24589" s="4"/>
    </row>
    <row r="24590" spans="1:1" x14ac:dyDescent="0.25">
      <c r="A24590" s="4"/>
    </row>
    <row r="24591" spans="1:1" x14ac:dyDescent="0.25">
      <c r="A24591" s="4"/>
    </row>
    <row r="24592" spans="1:1" x14ac:dyDescent="0.25">
      <c r="A24592" s="4"/>
    </row>
    <row r="24593" spans="1:1" x14ac:dyDescent="0.25">
      <c r="A24593" s="4"/>
    </row>
    <row r="24594" spans="1:1" x14ac:dyDescent="0.25">
      <c r="A24594" s="4"/>
    </row>
    <row r="24595" spans="1:1" x14ac:dyDescent="0.25">
      <c r="A24595" s="4"/>
    </row>
    <row r="24596" spans="1:1" x14ac:dyDescent="0.25">
      <c r="A24596" s="4"/>
    </row>
    <row r="24597" spans="1:1" x14ac:dyDescent="0.25">
      <c r="A24597" s="4"/>
    </row>
    <row r="24598" spans="1:1" x14ac:dyDescent="0.25">
      <c r="A24598" s="4"/>
    </row>
    <row r="24599" spans="1:1" x14ac:dyDescent="0.25">
      <c r="A24599" s="4"/>
    </row>
    <row r="24600" spans="1:1" x14ac:dyDescent="0.25">
      <c r="A24600" s="4"/>
    </row>
    <row r="24601" spans="1:1" x14ac:dyDescent="0.25">
      <c r="A24601" s="4"/>
    </row>
    <row r="24602" spans="1:1" x14ac:dyDescent="0.25">
      <c r="A24602" s="4"/>
    </row>
    <row r="24603" spans="1:1" x14ac:dyDescent="0.25">
      <c r="A24603" s="4"/>
    </row>
    <row r="24604" spans="1:1" x14ac:dyDescent="0.25">
      <c r="A24604" s="4"/>
    </row>
    <row r="24605" spans="1:1" x14ac:dyDescent="0.25">
      <c r="A24605" s="4"/>
    </row>
    <row r="24606" spans="1:1" x14ac:dyDescent="0.25">
      <c r="A24606" s="4"/>
    </row>
    <row r="24607" spans="1:1" x14ac:dyDescent="0.25">
      <c r="A24607" s="4"/>
    </row>
    <row r="24608" spans="1:1" x14ac:dyDescent="0.25">
      <c r="A24608" s="4"/>
    </row>
    <row r="24609" spans="1:1" x14ac:dyDescent="0.25">
      <c r="A24609" s="4"/>
    </row>
    <row r="24610" spans="1:1" x14ac:dyDescent="0.25">
      <c r="A24610" s="4"/>
    </row>
    <row r="24611" spans="1:1" x14ac:dyDescent="0.25">
      <c r="A24611" s="4"/>
    </row>
    <row r="24612" spans="1:1" x14ac:dyDescent="0.25">
      <c r="A24612" s="4"/>
    </row>
    <row r="24613" spans="1:1" x14ac:dyDescent="0.25">
      <c r="A24613" s="4"/>
    </row>
    <row r="24614" spans="1:1" x14ac:dyDescent="0.25">
      <c r="A24614" s="4"/>
    </row>
    <row r="24615" spans="1:1" x14ac:dyDescent="0.25">
      <c r="A24615" s="4"/>
    </row>
    <row r="24616" spans="1:1" x14ac:dyDescent="0.25">
      <c r="A24616" s="4"/>
    </row>
    <row r="24617" spans="1:1" x14ac:dyDescent="0.25">
      <c r="A24617" s="4"/>
    </row>
    <row r="24618" spans="1:1" x14ac:dyDescent="0.25">
      <c r="A24618" s="4"/>
    </row>
    <row r="24619" spans="1:1" x14ac:dyDescent="0.25">
      <c r="A24619" s="4"/>
    </row>
    <row r="24620" spans="1:1" x14ac:dyDescent="0.25">
      <c r="A24620" s="4"/>
    </row>
    <row r="24621" spans="1:1" x14ac:dyDescent="0.25">
      <c r="A24621" s="4"/>
    </row>
    <row r="24622" spans="1:1" x14ac:dyDescent="0.25">
      <c r="A24622" s="4"/>
    </row>
    <row r="24623" spans="1:1" x14ac:dyDescent="0.25">
      <c r="A24623" s="4"/>
    </row>
    <row r="24624" spans="1:1" x14ac:dyDescent="0.25">
      <c r="A24624" s="4"/>
    </row>
    <row r="24625" spans="1:1" x14ac:dyDescent="0.25">
      <c r="A24625" s="4"/>
    </row>
    <row r="24626" spans="1:1" x14ac:dyDescent="0.25">
      <c r="A24626" s="4"/>
    </row>
    <row r="24627" spans="1:1" x14ac:dyDescent="0.25">
      <c r="A24627" s="4"/>
    </row>
    <row r="24628" spans="1:1" x14ac:dyDescent="0.25">
      <c r="A24628" s="4"/>
    </row>
    <row r="24629" spans="1:1" x14ac:dyDescent="0.25">
      <c r="A24629" s="4"/>
    </row>
    <row r="24630" spans="1:1" x14ac:dyDescent="0.25">
      <c r="A24630" s="4"/>
    </row>
    <row r="24631" spans="1:1" x14ac:dyDescent="0.25">
      <c r="A24631" s="4"/>
    </row>
    <row r="24632" spans="1:1" x14ac:dyDescent="0.25">
      <c r="A24632" s="4"/>
    </row>
    <row r="24633" spans="1:1" x14ac:dyDescent="0.25">
      <c r="A24633" s="4"/>
    </row>
    <row r="24634" spans="1:1" x14ac:dyDescent="0.25">
      <c r="A24634" s="4"/>
    </row>
    <row r="24635" spans="1:1" x14ac:dyDescent="0.25">
      <c r="A24635" s="4"/>
    </row>
    <row r="24636" spans="1:1" x14ac:dyDescent="0.25">
      <c r="A24636" s="4"/>
    </row>
    <row r="24637" spans="1:1" x14ac:dyDescent="0.25">
      <c r="A24637" s="4"/>
    </row>
    <row r="24638" spans="1:1" x14ac:dyDescent="0.25">
      <c r="A24638" s="4"/>
    </row>
    <row r="24639" spans="1:1" x14ac:dyDescent="0.25">
      <c r="A24639" s="4"/>
    </row>
    <row r="24640" spans="1:1" x14ac:dyDescent="0.25">
      <c r="A24640" s="4"/>
    </row>
    <row r="24641" spans="1:1" x14ac:dyDescent="0.25">
      <c r="A24641" s="4"/>
    </row>
    <row r="24642" spans="1:1" x14ac:dyDescent="0.25">
      <c r="A24642" s="4"/>
    </row>
    <row r="24643" spans="1:1" x14ac:dyDescent="0.25">
      <c r="A24643" s="4"/>
    </row>
    <row r="24644" spans="1:1" x14ac:dyDescent="0.25">
      <c r="A24644" s="4"/>
    </row>
    <row r="24645" spans="1:1" x14ac:dyDescent="0.25">
      <c r="A24645" s="4"/>
    </row>
    <row r="24646" spans="1:1" x14ac:dyDescent="0.25">
      <c r="A24646" s="4"/>
    </row>
    <row r="24647" spans="1:1" x14ac:dyDescent="0.25">
      <c r="A24647" s="4"/>
    </row>
    <row r="24648" spans="1:1" x14ac:dyDescent="0.25">
      <c r="A24648" s="4"/>
    </row>
    <row r="24649" spans="1:1" x14ac:dyDescent="0.25">
      <c r="A24649" s="4"/>
    </row>
    <row r="24650" spans="1:1" x14ac:dyDescent="0.25">
      <c r="A24650" s="4"/>
    </row>
    <row r="24651" spans="1:1" x14ac:dyDescent="0.25">
      <c r="A24651" s="4"/>
    </row>
    <row r="24652" spans="1:1" x14ac:dyDescent="0.25">
      <c r="A24652" s="4"/>
    </row>
    <row r="24653" spans="1:1" x14ac:dyDescent="0.25">
      <c r="A24653" s="4"/>
    </row>
    <row r="24654" spans="1:1" x14ac:dyDescent="0.25">
      <c r="A24654" s="4"/>
    </row>
    <row r="24655" spans="1:1" x14ac:dyDescent="0.25">
      <c r="A24655" s="4"/>
    </row>
    <row r="24656" spans="1:1" x14ac:dyDescent="0.25">
      <c r="A24656" s="4"/>
    </row>
    <row r="24657" spans="1:1" x14ac:dyDescent="0.25">
      <c r="A24657" s="4"/>
    </row>
    <row r="24658" spans="1:1" x14ac:dyDescent="0.25">
      <c r="A24658" s="4"/>
    </row>
    <row r="24659" spans="1:1" x14ac:dyDescent="0.25">
      <c r="A24659" s="4"/>
    </row>
    <row r="24660" spans="1:1" x14ac:dyDescent="0.25">
      <c r="A24660" s="4"/>
    </row>
    <row r="24661" spans="1:1" x14ac:dyDescent="0.25">
      <c r="A24661" s="4"/>
    </row>
    <row r="24662" spans="1:1" x14ac:dyDescent="0.25">
      <c r="A24662" s="4"/>
    </row>
    <row r="24663" spans="1:1" x14ac:dyDescent="0.25">
      <c r="A24663" s="4"/>
    </row>
    <row r="24664" spans="1:1" x14ac:dyDescent="0.25">
      <c r="A24664" s="4"/>
    </row>
    <row r="24665" spans="1:1" x14ac:dyDescent="0.25">
      <c r="A24665" s="4"/>
    </row>
    <row r="24666" spans="1:1" x14ac:dyDescent="0.25">
      <c r="A24666" s="4"/>
    </row>
    <row r="24667" spans="1:1" x14ac:dyDescent="0.25">
      <c r="A24667" s="4"/>
    </row>
    <row r="24668" spans="1:1" x14ac:dyDescent="0.25">
      <c r="A24668" s="4"/>
    </row>
    <row r="24669" spans="1:1" x14ac:dyDescent="0.25">
      <c r="A24669" s="4"/>
    </row>
    <row r="24670" spans="1:1" x14ac:dyDescent="0.25">
      <c r="A24670" s="4"/>
    </row>
    <row r="24671" spans="1:1" x14ac:dyDescent="0.25">
      <c r="A24671" s="4"/>
    </row>
    <row r="24672" spans="1:1" x14ac:dyDescent="0.25">
      <c r="A24672" s="4"/>
    </row>
    <row r="24673" spans="1:1" x14ac:dyDescent="0.25">
      <c r="A24673" s="4"/>
    </row>
    <row r="24674" spans="1:1" x14ac:dyDescent="0.25">
      <c r="A24674" s="4"/>
    </row>
    <row r="24675" spans="1:1" x14ac:dyDescent="0.25">
      <c r="A24675" s="4"/>
    </row>
    <row r="24676" spans="1:1" x14ac:dyDescent="0.25">
      <c r="A24676" s="4"/>
    </row>
    <row r="24677" spans="1:1" x14ac:dyDescent="0.25">
      <c r="A24677" s="4"/>
    </row>
    <row r="24678" spans="1:1" x14ac:dyDescent="0.25">
      <c r="A24678" s="4"/>
    </row>
    <row r="24679" spans="1:1" x14ac:dyDescent="0.25">
      <c r="A24679" s="4"/>
    </row>
    <row r="24680" spans="1:1" x14ac:dyDescent="0.25">
      <c r="A24680" s="4"/>
    </row>
    <row r="24681" spans="1:1" x14ac:dyDescent="0.25">
      <c r="A24681" s="4"/>
    </row>
    <row r="24682" spans="1:1" x14ac:dyDescent="0.25">
      <c r="A24682" s="4"/>
    </row>
    <row r="24683" spans="1:1" x14ac:dyDescent="0.25">
      <c r="A24683" s="4"/>
    </row>
    <row r="24684" spans="1:1" x14ac:dyDescent="0.25">
      <c r="A24684" s="4"/>
    </row>
    <row r="24685" spans="1:1" x14ac:dyDescent="0.25">
      <c r="A24685" s="4"/>
    </row>
    <row r="24686" spans="1:1" x14ac:dyDescent="0.25">
      <c r="A24686" s="4"/>
    </row>
    <row r="24687" spans="1:1" x14ac:dyDescent="0.25">
      <c r="A24687" s="4"/>
    </row>
    <row r="24688" spans="1:1" x14ac:dyDescent="0.25">
      <c r="A24688" s="4"/>
    </row>
    <row r="24689" spans="1:1" x14ac:dyDescent="0.25">
      <c r="A24689" s="4"/>
    </row>
    <row r="24690" spans="1:1" x14ac:dyDescent="0.25">
      <c r="A24690" s="4"/>
    </row>
    <row r="24691" spans="1:1" x14ac:dyDescent="0.25">
      <c r="A24691" s="4"/>
    </row>
    <row r="24692" spans="1:1" x14ac:dyDescent="0.25">
      <c r="A24692" s="4"/>
    </row>
    <row r="24693" spans="1:1" x14ac:dyDescent="0.25">
      <c r="A24693" s="4"/>
    </row>
    <row r="24694" spans="1:1" x14ac:dyDescent="0.25">
      <c r="A24694" s="4"/>
    </row>
    <row r="24695" spans="1:1" x14ac:dyDescent="0.25">
      <c r="A24695" s="4"/>
    </row>
    <row r="24696" spans="1:1" x14ac:dyDescent="0.25">
      <c r="A24696" s="4"/>
    </row>
    <row r="24697" spans="1:1" x14ac:dyDescent="0.25">
      <c r="A24697" s="4"/>
    </row>
    <row r="24698" spans="1:1" x14ac:dyDescent="0.25">
      <c r="A24698" s="4"/>
    </row>
    <row r="24699" spans="1:1" x14ac:dyDescent="0.25">
      <c r="A24699" s="4"/>
    </row>
    <row r="24700" spans="1:1" x14ac:dyDescent="0.25">
      <c r="A24700" s="4"/>
    </row>
    <row r="24701" spans="1:1" x14ac:dyDescent="0.25">
      <c r="A24701" s="4"/>
    </row>
    <row r="24702" spans="1:1" x14ac:dyDescent="0.25">
      <c r="A24702" s="4"/>
    </row>
    <row r="24703" spans="1:1" x14ac:dyDescent="0.25">
      <c r="A24703" s="4"/>
    </row>
    <row r="24704" spans="1:1" x14ac:dyDescent="0.25">
      <c r="A24704" s="4"/>
    </row>
    <row r="24705" spans="1:1" x14ac:dyDescent="0.25">
      <c r="A24705" s="4"/>
    </row>
    <row r="24706" spans="1:1" x14ac:dyDescent="0.25">
      <c r="A24706" s="4"/>
    </row>
    <row r="24707" spans="1:1" x14ac:dyDescent="0.25">
      <c r="A24707" s="4"/>
    </row>
    <row r="24708" spans="1:1" x14ac:dyDescent="0.25">
      <c r="A24708" s="4"/>
    </row>
    <row r="24709" spans="1:1" x14ac:dyDescent="0.25">
      <c r="A24709" s="4"/>
    </row>
    <row r="24710" spans="1:1" x14ac:dyDescent="0.25">
      <c r="A24710" s="4"/>
    </row>
    <row r="24711" spans="1:1" x14ac:dyDescent="0.25">
      <c r="A24711" s="4"/>
    </row>
    <row r="24712" spans="1:1" x14ac:dyDescent="0.25">
      <c r="A24712" s="4"/>
    </row>
    <row r="24713" spans="1:1" x14ac:dyDescent="0.25">
      <c r="A24713" s="4"/>
    </row>
    <row r="24714" spans="1:1" x14ac:dyDescent="0.25">
      <c r="A24714" s="4"/>
    </row>
    <row r="24715" spans="1:1" x14ac:dyDescent="0.25">
      <c r="A24715" s="4"/>
    </row>
    <row r="24716" spans="1:1" x14ac:dyDescent="0.25">
      <c r="A24716" s="4"/>
    </row>
    <row r="24717" spans="1:1" x14ac:dyDescent="0.25">
      <c r="A24717" s="4"/>
    </row>
    <row r="24718" spans="1:1" x14ac:dyDescent="0.25">
      <c r="A24718" s="4"/>
    </row>
    <row r="24719" spans="1:1" x14ac:dyDescent="0.25">
      <c r="A24719" s="4"/>
    </row>
    <row r="24720" spans="1:1" x14ac:dyDescent="0.25">
      <c r="A24720" s="4"/>
    </row>
    <row r="24721" spans="1:1" x14ac:dyDescent="0.25">
      <c r="A24721" s="4"/>
    </row>
    <row r="24722" spans="1:1" x14ac:dyDescent="0.25">
      <c r="A24722" s="4"/>
    </row>
    <row r="24723" spans="1:1" x14ac:dyDescent="0.25">
      <c r="A24723" s="4"/>
    </row>
    <row r="24724" spans="1:1" x14ac:dyDescent="0.25">
      <c r="A24724" s="4"/>
    </row>
    <row r="24725" spans="1:1" x14ac:dyDescent="0.25">
      <c r="A24725" s="4"/>
    </row>
    <row r="24726" spans="1:1" x14ac:dyDescent="0.25">
      <c r="A24726" s="4"/>
    </row>
    <row r="24727" spans="1:1" x14ac:dyDescent="0.25">
      <c r="A24727" s="4"/>
    </row>
    <row r="24728" spans="1:1" x14ac:dyDescent="0.25">
      <c r="A24728" s="4"/>
    </row>
    <row r="24729" spans="1:1" x14ac:dyDescent="0.25">
      <c r="A24729" s="4"/>
    </row>
    <row r="24730" spans="1:1" x14ac:dyDescent="0.25">
      <c r="A24730" s="4"/>
    </row>
    <row r="24731" spans="1:1" x14ac:dyDescent="0.25">
      <c r="A24731" s="4"/>
    </row>
    <row r="24732" spans="1:1" x14ac:dyDescent="0.25">
      <c r="A24732" s="4"/>
    </row>
    <row r="24733" spans="1:1" x14ac:dyDescent="0.25">
      <c r="A24733" s="4"/>
    </row>
    <row r="24734" spans="1:1" x14ac:dyDescent="0.25">
      <c r="A24734" s="4"/>
    </row>
    <row r="24735" spans="1:1" x14ac:dyDescent="0.25">
      <c r="A24735" s="4"/>
    </row>
    <row r="24736" spans="1:1" x14ac:dyDescent="0.25">
      <c r="A24736" s="4"/>
    </row>
    <row r="24737" spans="1:1" x14ac:dyDescent="0.25">
      <c r="A24737" s="4"/>
    </row>
    <row r="24738" spans="1:1" x14ac:dyDescent="0.25">
      <c r="A24738" s="4"/>
    </row>
    <row r="24739" spans="1:1" x14ac:dyDescent="0.25">
      <c r="A24739" s="4"/>
    </row>
    <row r="24740" spans="1:1" x14ac:dyDescent="0.25">
      <c r="A24740" s="4"/>
    </row>
    <row r="24741" spans="1:1" x14ac:dyDescent="0.25">
      <c r="A24741" s="4"/>
    </row>
    <row r="24742" spans="1:1" x14ac:dyDescent="0.25">
      <c r="A24742" s="4"/>
    </row>
    <row r="24743" spans="1:1" x14ac:dyDescent="0.25">
      <c r="A24743" s="4"/>
    </row>
    <row r="24744" spans="1:1" x14ac:dyDescent="0.25">
      <c r="A24744" s="4"/>
    </row>
    <row r="24745" spans="1:1" x14ac:dyDescent="0.25">
      <c r="A24745" s="4"/>
    </row>
    <row r="24746" spans="1:1" x14ac:dyDescent="0.25">
      <c r="A24746" s="4"/>
    </row>
    <row r="24747" spans="1:1" x14ac:dyDescent="0.25">
      <c r="A24747" s="4"/>
    </row>
    <row r="24748" spans="1:1" x14ac:dyDescent="0.25">
      <c r="A24748" s="4"/>
    </row>
    <row r="24749" spans="1:1" x14ac:dyDescent="0.25">
      <c r="A24749" s="4"/>
    </row>
    <row r="24750" spans="1:1" x14ac:dyDescent="0.25">
      <c r="A24750" s="4"/>
    </row>
    <row r="24751" spans="1:1" x14ac:dyDescent="0.25">
      <c r="A24751" s="4"/>
    </row>
    <row r="24752" spans="1:1" x14ac:dyDescent="0.25">
      <c r="A24752" s="4"/>
    </row>
    <row r="24753" spans="1:1" x14ac:dyDescent="0.25">
      <c r="A24753" s="4"/>
    </row>
    <row r="24754" spans="1:1" x14ac:dyDescent="0.25">
      <c r="A24754" s="4"/>
    </row>
    <row r="24755" spans="1:1" x14ac:dyDescent="0.25">
      <c r="A24755" s="4"/>
    </row>
    <row r="24756" spans="1:1" x14ac:dyDescent="0.25">
      <c r="A24756" s="4"/>
    </row>
    <row r="24757" spans="1:1" x14ac:dyDescent="0.25">
      <c r="A24757" s="4"/>
    </row>
    <row r="24758" spans="1:1" x14ac:dyDescent="0.25">
      <c r="A24758" s="4"/>
    </row>
    <row r="24759" spans="1:1" x14ac:dyDescent="0.25">
      <c r="A24759" s="4"/>
    </row>
    <row r="24760" spans="1:1" x14ac:dyDescent="0.25">
      <c r="A24760" s="4"/>
    </row>
    <row r="24761" spans="1:1" x14ac:dyDescent="0.25">
      <c r="A24761" s="4"/>
    </row>
    <row r="24762" spans="1:1" x14ac:dyDescent="0.25">
      <c r="A24762" s="4"/>
    </row>
    <row r="24763" spans="1:1" x14ac:dyDescent="0.25">
      <c r="A24763" s="4"/>
    </row>
    <row r="24764" spans="1:1" x14ac:dyDescent="0.25">
      <c r="A24764" s="4"/>
    </row>
    <row r="24765" spans="1:1" x14ac:dyDescent="0.25">
      <c r="A24765" s="4"/>
    </row>
    <row r="24766" spans="1:1" x14ac:dyDescent="0.25">
      <c r="A24766" s="4"/>
    </row>
    <row r="24767" spans="1:1" x14ac:dyDescent="0.25">
      <c r="A24767" s="4"/>
    </row>
    <row r="24768" spans="1:1" x14ac:dyDescent="0.25">
      <c r="A24768" s="4"/>
    </row>
    <row r="24769" spans="1:1" x14ac:dyDescent="0.25">
      <c r="A24769" s="4"/>
    </row>
    <row r="24770" spans="1:1" x14ac:dyDescent="0.25">
      <c r="A24770" s="4"/>
    </row>
    <row r="24771" spans="1:1" x14ac:dyDescent="0.25">
      <c r="A24771" s="4"/>
    </row>
    <row r="24772" spans="1:1" x14ac:dyDescent="0.25">
      <c r="A24772" s="4"/>
    </row>
    <row r="24773" spans="1:1" x14ac:dyDescent="0.25">
      <c r="A24773" s="4"/>
    </row>
    <row r="24774" spans="1:1" x14ac:dyDescent="0.25">
      <c r="A24774" s="4"/>
    </row>
    <row r="24775" spans="1:1" x14ac:dyDescent="0.25">
      <c r="A24775" s="4"/>
    </row>
    <row r="24776" spans="1:1" x14ac:dyDescent="0.25">
      <c r="A24776" s="4"/>
    </row>
    <row r="24777" spans="1:1" x14ac:dyDescent="0.25">
      <c r="A24777" s="4"/>
    </row>
    <row r="24778" spans="1:1" x14ac:dyDescent="0.25">
      <c r="A24778" s="4"/>
    </row>
    <row r="24779" spans="1:1" x14ac:dyDescent="0.25">
      <c r="A24779" s="4"/>
    </row>
    <row r="24780" spans="1:1" x14ac:dyDescent="0.25">
      <c r="A24780" s="4"/>
    </row>
    <row r="24781" spans="1:1" x14ac:dyDescent="0.25">
      <c r="A24781" s="4"/>
    </row>
    <row r="24782" spans="1:1" x14ac:dyDescent="0.25">
      <c r="A24782" s="4"/>
    </row>
    <row r="24783" spans="1:1" x14ac:dyDescent="0.25">
      <c r="A24783" s="4"/>
    </row>
    <row r="24784" spans="1:1" x14ac:dyDescent="0.25">
      <c r="A24784" s="4"/>
    </row>
    <row r="24785" spans="1:1" x14ac:dyDescent="0.25">
      <c r="A24785" s="4"/>
    </row>
    <row r="24786" spans="1:1" x14ac:dyDescent="0.25">
      <c r="A24786" s="4"/>
    </row>
    <row r="24787" spans="1:1" x14ac:dyDescent="0.25">
      <c r="A24787" s="4"/>
    </row>
    <row r="24788" spans="1:1" x14ac:dyDescent="0.25">
      <c r="A24788" s="4"/>
    </row>
    <row r="24789" spans="1:1" x14ac:dyDescent="0.25">
      <c r="A24789" s="4"/>
    </row>
    <row r="24790" spans="1:1" x14ac:dyDescent="0.25">
      <c r="A24790" s="4"/>
    </row>
    <row r="24791" spans="1:1" x14ac:dyDescent="0.25">
      <c r="A24791" s="4"/>
    </row>
    <row r="24792" spans="1:1" x14ac:dyDescent="0.25">
      <c r="A24792" s="4"/>
    </row>
    <row r="24793" spans="1:1" x14ac:dyDescent="0.25">
      <c r="A24793" s="4"/>
    </row>
    <row r="24794" spans="1:1" x14ac:dyDescent="0.25">
      <c r="A24794" s="4"/>
    </row>
    <row r="24795" spans="1:1" x14ac:dyDescent="0.25">
      <c r="A24795" s="4"/>
    </row>
    <row r="24796" spans="1:1" x14ac:dyDescent="0.25">
      <c r="A24796" s="4"/>
    </row>
    <row r="24797" spans="1:1" x14ac:dyDescent="0.25">
      <c r="A24797" s="4"/>
    </row>
    <row r="24798" spans="1:1" x14ac:dyDescent="0.25">
      <c r="A24798" s="4"/>
    </row>
    <row r="24799" spans="1:1" x14ac:dyDescent="0.25">
      <c r="A24799" s="4"/>
    </row>
    <row r="24800" spans="1:1" x14ac:dyDescent="0.25">
      <c r="A24800" s="4"/>
    </row>
    <row r="24801" spans="1:1" x14ac:dyDescent="0.25">
      <c r="A24801" s="4"/>
    </row>
    <row r="24802" spans="1:1" x14ac:dyDescent="0.25">
      <c r="A24802" s="4"/>
    </row>
    <row r="24803" spans="1:1" x14ac:dyDescent="0.25">
      <c r="A24803" s="4"/>
    </row>
    <row r="24804" spans="1:1" x14ac:dyDescent="0.25">
      <c r="A24804" s="4"/>
    </row>
    <row r="24805" spans="1:1" x14ac:dyDescent="0.25">
      <c r="A24805" s="4"/>
    </row>
    <row r="24806" spans="1:1" x14ac:dyDescent="0.25">
      <c r="A24806" s="4"/>
    </row>
    <row r="24807" spans="1:1" x14ac:dyDescent="0.25">
      <c r="A24807" s="4"/>
    </row>
    <row r="24808" spans="1:1" x14ac:dyDescent="0.25">
      <c r="A24808" s="4"/>
    </row>
    <row r="24809" spans="1:1" x14ac:dyDescent="0.25">
      <c r="A24809" s="4"/>
    </row>
    <row r="24810" spans="1:1" x14ac:dyDescent="0.25">
      <c r="A24810" s="4"/>
    </row>
    <row r="24811" spans="1:1" x14ac:dyDescent="0.25">
      <c r="A24811" s="4"/>
    </row>
    <row r="24812" spans="1:1" x14ac:dyDescent="0.25">
      <c r="A24812" s="4"/>
    </row>
    <row r="24813" spans="1:1" x14ac:dyDescent="0.25">
      <c r="A24813" s="4"/>
    </row>
    <row r="24814" spans="1:1" x14ac:dyDescent="0.25">
      <c r="A24814" s="4"/>
    </row>
    <row r="24815" spans="1:1" x14ac:dyDescent="0.25">
      <c r="A24815" s="4"/>
    </row>
    <row r="24816" spans="1:1" x14ac:dyDescent="0.25">
      <c r="A24816" s="4"/>
    </row>
    <row r="24817" spans="1:1" x14ac:dyDescent="0.25">
      <c r="A24817" s="4"/>
    </row>
    <row r="24818" spans="1:1" x14ac:dyDescent="0.25">
      <c r="A24818" s="4"/>
    </row>
    <row r="24819" spans="1:1" x14ac:dyDescent="0.25">
      <c r="A24819" s="4"/>
    </row>
    <row r="24820" spans="1:1" x14ac:dyDescent="0.25">
      <c r="A24820" s="4"/>
    </row>
    <row r="24821" spans="1:1" x14ac:dyDescent="0.25">
      <c r="A24821" s="4"/>
    </row>
    <row r="24822" spans="1:1" x14ac:dyDescent="0.25">
      <c r="A24822" s="4"/>
    </row>
    <row r="24823" spans="1:1" x14ac:dyDescent="0.25">
      <c r="A24823" s="4"/>
    </row>
    <row r="24824" spans="1:1" x14ac:dyDescent="0.25">
      <c r="A24824" s="4"/>
    </row>
    <row r="24825" spans="1:1" x14ac:dyDescent="0.25">
      <c r="A24825" s="4"/>
    </row>
    <row r="24826" spans="1:1" x14ac:dyDescent="0.25">
      <c r="A24826" s="4"/>
    </row>
    <row r="24827" spans="1:1" x14ac:dyDescent="0.25">
      <c r="A24827" s="4"/>
    </row>
    <row r="24828" spans="1:1" x14ac:dyDescent="0.25">
      <c r="A24828" s="4"/>
    </row>
    <row r="24829" spans="1:1" x14ac:dyDescent="0.25">
      <c r="A24829" s="4"/>
    </row>
    <row r="24830" spans="1:1" x14ac:dyDescent="0.25">
      <c r="A24830" s="4"/>
    </row>
    <row r="24831" spans="1:1" x14ac:dyDescent="0.25">
      <c r="A24831" s="4"/>
    </row>
    <row r="24832" spans="1:1" x14ac:dyDescent="0.25">
      <c r="A24832" s="4"/>
    </row>
    <row r="24833" spans="1:1" x14ac:dyDescent="0.25">
      <c r="A24833" s="4"/>
    </row>
    <row r="24834" spans="1:1" x14ac:dyDescent="0.25">
      <c r="A24834" s="4"/>
    </row>
    <row r="24835" spans="1:1" x14ac:dyDescent="0.25">
      <c r="A24835" s="4"/>
    </row>
    <row r="24836" spans="1:1" x14ac:dyDescent="0.25">
      <c r="A24836" s="4"/>
    </row>
    <row r="24837" spans="1:1" x14ac:dyDescent="0.25">
      <c r="A24837" s="4"/>
    </row>
    <row r="24838" spans="1:1" x14ac:dyDescent="0.25">
      <c r="A24838" s="4"/>
    </row>
    <row r="24839" spans="1:1" x14ac:dyDescent="0.25">
      <c r="A24839" s="4"/>
    </row>
    <row r="24840" spans="1:1" x14ac:dyDescent="0.25">
      <c r="A24840" s="4"/>
    </row>
    <row r="24841" spans="1:1" x14ac:dyDescent="0.25">
      <c r="A24841" s="4"/>
    </row>
    <row r="24842" spans="1:1" x14ac:dyDescent="0.25">
      <c r="A24842" s="4"/>
    </row>
    <row r="24843" spans="1:1" x14ac:dyDescent="0.25">
      <c r="A24843" s="4"/>
    </row>
    <row r="24844" spans="1:1" x14ac:dyDescent="0.25">
      <c r="A24844" s="4"/>
    </row>
    <row r="24845" spans="1:1" x14ac:dyDescent="0.25">
      <c r="A24845" s="4"/>
    </row>
    <row r="24846" spans="1:1" x14ac:dyDescent="0.25">
      <c r="A24846" s="4"/>
    </row>
    <row r="24847" spans="1:1" x14ac:dyDescent="0.25">
      <c r="A24847" s="4"/>
    </row>
    <row r="24848" spans="1:1" x14ac:dyDescent="0.25">
      <c r="A24848" s="4"/>
    </row>
    <row r="24849" spans="1:1" x14ac:dyDescent="0.25">
      <c r="A24849" s="4"/>
    </row>
    <row r="24850" spans="1:1" x14ac:dyDescent="0.25">
      <c r="A24850" s="4"/>
    </row>
    <row r="24851" spans="1:1" x14ac:dyDescent="0.25">
      <c r="A24851" s="4"/>
    </row>
    <row r="24852" spans="1:1" x14ac:dyDescent="0.25">
      <c r="A24852" s="4"/>
    </row>
    <row r="24853" spans="1:1" x14ac:dyDescent="0.25">
      <c r="A24853" s="4"/>
    </row>
    <row r="24854" spans="1:1" x14ac:dyDescent="0.25">
      <c r="A24854" s="4"/>
    </row>
    <row r="24855" spans="1:1" x14ac:dyDescent="0.25">
      <c r="A24855" s="4"/>
    </row>
    <row r="24856" spans="1:1" x14ac:dyDescent="0.25">
      <c r="A24856" s="4"/>
    </row>
    <row r="24857" spans="1:1" x14ac:dyDescent="0.25">
      <c r="A24857" s="4"/>
    </row>
    <row r="24858" spans="1:1" x14ac:dyDescent="0.25">
      <c r="A24858" s="4"/>
    </row>
    <row r="24859" spans="1:1" x14ac:dyDescent="0.25">
      <c r="A24859" s="4"/>
    </row>
    <row r="24860" spans="1:1" x14ac:dyDescent="0.25">
      <c r="A24860" s="4"/>
    </row>
    <row r="24861" spans="1:1" x14ac:dyDescent="0.25">
      <c r="A24861" s="4"/>
    </row>
    <row r="24862" spans="1:1" x14ac:dyDescent="0.25">
      <c r="A24862" s="4"/>
    </row>
    <row r="24863" spans="1:1" x14ac:dyDescent="0.25">
      <c r="A24863" s="4"/>
    </row>
    <row r="24864" spans="1:1" x14ac:dyDescent="0.25">
      <c r="A24864" s="4"/>
    </row>
    <row r="24865" spans="1:1" x14ac:dyDescent="0.25">
      <c r="A24865" s="4"/>
    </row>
    <row r="24866" spans="1:1" x14ac:dyDescent="0.25">
      <c r="A24866" s="4"/>
    </row>
    <row r="24867" spans="1:1" x14ac:dyDescent="0.25">
      <c r="A24867" s="4"/>
    </row>
    <row r="24868" spans="1:1" x14ac:dyDescent="0.25">
      <c r="A24868" s="4"/>
    </row>
    <row r="24869" spans="1:1" x14ac:dyDescent="0.25">
      <c r="A24869" s="4"/>
    </row>
    <row r="24870" spans="1:1" x14ac:dyDescent="0.25">
      <c r="A24870" s="4"/>
    </row>
    <row r="24871" spans="1:1" x14ac:dyDescent="0.25">
      <c r="A24871" s="4"/>
    </row>
    <row r="24872" spans="1:1" x14ac:dyDescent="0.25">
      <c r="A24872" s="4"/>
    </row>
    <row r="24873" spans="1:1" x14ac:dyDescent="0.25">
      <c r="A24873" s="4"/>
    </row>
    <row r="24874" spans="1:1" x14ac:dyDescent="0.25">
      <c r="A24874" s="4"/>
    </row>
    <row r="24875" spans="1:1" x14ac:dyDescent="0.25">
      <c r="A24875" s="4"/>
    </row>
    <row r="24876" spans="1:1" x14ac:dyDescent="0.25">
      <c r="A24876" s="4"/>
    </row>
    <row r="24877" spans="1:1" x14ac:dyDescent="0.25">
      <c r="A24877" s="4"/>
    </row>
    <row r="24878" spans="1:1" x14ac:dyDescent="0.25">
      <c r="A24878" s="4"/>
    </row>
    <row r="24879" spans="1:1" x14ac:dyDescent="0.25">
      <c r="A24879" s="4"/>
    </row>
    <row r="24880" spans="1:1" x14ac:dyDescent="0.25">
      <c r="A24880" s="4"/>
    </row>
    <row r="24881" spans="1:1" x14ac:dyDescent="0.25">
      <c r="A24881" s="4"/>
    </row>
    <row r="24882" spans="1:1" x14ac:dyDescent="0.25">
      <c r="A24882" s="4"/>
    </row>
    <row r="24883" spans="1:1" x14ac:dyDescent="0.25">
      <c r="A24883" s="4"/>
    </row>
    <row r="24884" spans="1:1" x14ac:dyDescent="0.25">
      <c r="A24884" s="4"/>
    </row>
    <row r="24885" spans="1:1" x14ac:dyDescent="0.25">
      <c r="A24885" s="4"/>
    </row>
    <row r="24886" spans="1:1" x14ac:dyDescent="0.25">
      <c r="A24886" s="4"/>
    </row>
    <row r="24887" spans="1:1" x14ac:dyDescent="0.25">
      <c r="A24887" s="4"/>
    </row>
    <row r="24888" spans="1:1" x14ac:dyDescent="0.25">
      <c r="A24888" s="4"/>
    </row>
    <row r="24889" spans="1:1" x14ac:dyDescent="0.25">
      <c r="A24889" s="4"/>
    </row>
    <row r="24890" spans="1:1" x14ac:dyDescent="0.25">
      <c r="A24890" s="4"/>
    </row>
    <row r="24891" spans="1:1" x14ac:dyDescent="0.25">
      <c r="A24891" s="4"/>
    </row>
    <row r="24892" spans="1:1" x14ac:dyDescent="0.25">
      <c r="A24892" s="4"/>
    </row>
    <row r="24893" spans="1:1" x14ac:dyDescent="0.25">
      <c r="A24893" s="4"/>
    </row>
    <row r="24894" spans="1:1" x14ac:dyDescent="0.25">
      <c r="A24894" s="4"/>
    </row>
    <row r="24895" spans="1:1" x14ac:dyDescent="0.25">
      <c r="A24895" s="4"/>
    </row>
    <row r="24896" spans="1:1" x14ac:dyDescent="0.25">
      <c r="A24896" s="4"/>
    </row>
    <row r="24897" spans="1:1" x14ac:dyDescent="0.25">
      <c r="A24897" s="4"/>
    </row>
    <row r="24898" spans="1:1" x14ac:dyDescent="0.25">
      <c r="A24898" s="4"/>
    </row>
    <row r="24899" spans="1:1" x14ac:dyDescent="0.25">
      <c r="A24899" s="4"/>
    </row>
    <row r="24900" spans="1:1" x14ac:dyDescent="0.25">
      <c r="A24900" s="4"/>
    </row>
    <row r="24901" spans="1:1" x14ac:dyDescent="0.25">
      <c r="A24901" s="4"/>
    </row>
    <row r="24902" spans="1:1" x14ac:dyDescent="0.25">
      <c r="A24902" s="4"/>
    </row>
    <row r="24903" spans="1:1" x14ac:dyDescent="0.25">
      <c r="A24903" s="4"/>
    </row>
    <row r="24904" spans="1:1" x14ac:dyDescent="0.25">
      <c r="A24904" s="4"/>
    </row>
    <row r="24905" spans="1:1" x14ac:dyDescent="0.25">
      <c r="A24905" s="4"/>
    </row>
    <row r="24906" spans="1:1" x14ac:dyDescent="0.25">
      <c r="A24906" s="4"/>
    </row>
    <row r="24907" spans="1:1" x14ac:dyDescent="0.25">
      <c r="A24907" s="4"/>
    </row>
    <row r="24908" spans="1:1" x14ac:dyDescent="0.25">
      <c r="A24908" s="4"/>
    </row>
    <row r="24909" spans="1:1" x14ac:dyDescent="0.25">
      <c r="A24909" s="4"/>
    </row>
    <row r="24910" spans="1:1" x14ac:dyDescent="0.25">
      <c r="A24910" s="4"/>
    </row>
    <row r="24911" spans="1:1" x14ac:dyDescent="0.25">
      <c r="A24911" s="4"/>
    </row>
    <row r="24912" spans="1:1" x14ac:dyDescent="0.25">
      <c r="A24912" s="4"/>
    </row>
    <row r="24913" spans="1:1" x14ac:dyDescent="0.25">
      <c r="A24913" s="4"/>
    </row>
    <row r="24914" spans="1:1" x14ac:dyDescent="0.25">
      <c r="A24914" s="4"/>
    </row>
    <row r="24915" spans="1:1" x14ac:dyDescent="0.25">
      <c r="A24915" s="4"/>
    </row>
    <row r="24916" spans="1:1" x14ac:dyDescent="0.25">
      <c r="A24916" s="4"/>
    </row>
    <row r="24917" spans="1:1" x14ac:dyDescent="0.25">
      <c r="A24917" s="4"/>
    </row>
    <row r="24918" spans="1:1" x14ac:dyDescent="0.25">
      <c r="A24918" s="4"/>
    </row>
    <row r="24919" spans="1:1" x14ac:dyDescent="0.25">
      <c r="A24919" s="4"/>
    </row>
    <row r="24920" spans="1:1" x14ac:dyDescent="0.25">
      <c r="A24920" s="4"/>
    </row>
    <row r="24921" spans="1:1" x14ac:dyDescent="0.25">
      <c r="A24921" s="4"/>
    </row>
    <row r="24922" spans="1:1" x14ac:dyDescent="0.25">
      <c r="A24922" s="4"/>
    </row>
    <row r="24923" spans="1:1" x14ac:dyDescent="0.25">
      <c r="A24923" s="4"/>
    </row>
    <row r="24924" spans="1:1" x14ac:dyDescent="0.25">
      <c r="A24924" s="4"/>
    </row>
    <row r="24925" spans="1:1" x14ac:dyDescent="0.25">
      <c r="A24925" s="4"/>
    </row>
    <row r="24926" spans="1:1" x14ac:dyDescent="0.25">
      <c r="A24926" s="4"/>
    </row>
    <row r="24927" spans="1:1" x14ac:dyDescent="0.25">
      <c r="A24927" s="4"/>
    </row>
    <row r="24928" spans="1:1" x14ac:dyDescent="0.25">
      <c r="A24928" s="4"/>
    </row>
    <row r="24929" spans="1:1" x14ac:dyDescent="0.25">
      <c r="A24929" s="4"/>
    </row>
    <row r="24930" spans="1:1" x14ac:dyDescent="0.25">
      <c r="A24930" s="4"/>
    </row>
    <row r="24931" spans="1:1" x14ac:dyDescent="0.25">
      <c r="A24931" s="4"/>
    </row>
    <row r="24932" spans="1:1" x14ac:dyDescent="0.25">
      <c r="A24932" s="4"/>
    </row>
    <row r="24933" spans="1:1" x14ac:dyDescent="0.25">
      <c r="A24933" s="4"/>
    </row>
    <row r="24934" spans="1:1" x14ac:dyDescent="0.25">
      <c r="A24934" s="4"/>
    </row>
    <row r="24935" spans="1:1" x14ac:dyDescent="0.25">
      <c r="A24935" s="4"/>
    </row>
    <row r="24936" spans="1:1" x14ac:dyDescent="0.25">
      <c r="A24936" s="4"/>
    </row>
    <row r="24937" spans="1:1" x14ac:dyDescent="0.25">
      <c r="A24937" s="4"/>
    </row>
    <row r="24938" spans="1:1" x14ac:dyDescent="0.25">
      <c r="A24938" s="4"/>
    </row>
    <row r="24939" spans="1:1" x14ac:dyDescent="0.25">
      <c r="A24939" s="4"/>
    </row>
    <row r="24940" spans="1:1" x14ac:dyDescent="0.25">
      <c r="A24940" s="4"/>
    </row>
    <row r="24941" spans="1:1" x14ac:dyDescent="0.25">
      <c r="A24941" s="4"/>
    </row>
    <row r="24942" spans="1:1" x14ac:dyDescent="0.25">
      <c r="A24942" s="4"/>
    </row>
    <row r="24943" spans="1:1" x14ac:dyDescent="0.25">
      <c r="A24943" s="4"/>
    </row>
    <row r="24944" spans="1:1" x14ac:dyDescent="0.25">
      <c r="A24944" s="4"/>
    </row>
    <row r="24945" spans="1:1" x14ac:dyDescent="0.25">
      <c r="A24945" s="4"/>
    </row>
    <row r="24946" spans="1:1" x14ac:dyDescent="0.25">
      <c r="A24946" s="4"/>
    </row>
    <row r="24947" spans="1:1" x14ac:dyDescent="0.25">
      <c r="A24947" s="4"/>
    </row>
    <row r="24948" spans="1:1" x14ac:dyDescent="0.25">
      <c r="A24948" s="4"/>
    </row>
    <row r="24949" spans="1:1" x14ac:dyDescent="0.25">
      <c r="A24949" s="4"/>
    </row>
    <row r="24950" spans="1:1" x14ac:dyDescent="0.25">
      <c r="A24950" s="4"/>
    </row>
    <row r="24951" spans="1:1" x14ac:dyDescent="0.25">
      <c r="A24951" s="4"/>
    </row>
    <row r="24952" spans="1:1" x14ac:dyDescent="0.25">
      <c r="A24952" s="4"/>
    </row>
    <row r="24953" spans="1:1" x14ac:dyDescent="0.25">
      <c r="A24953" s="4"/>
    </row>
    <row r="24954" spans="1:1" x14ac:dyDescent="0.25">
      <c r="A24954" s="4"/>
    </row>
    <row r="24955" spans="1:1" x14ac:dyDescent="0.25">
      <c r="A24955" s="4"/>
    </row>
    <row r="24956" spans="1:1" x14ac:dyDescent="0.25">
      <c r="A24956" s="4"/>
    </row>
    <row r="24957" spans="1:1" x14ac:dyDescent="0.25">
      <c r="A24957" s="4"/>
    </row>
    <row r="24958" spans="1:1" x14ac:dyDescent="0.25">
      <c r="A24958" s="4"/>
    </row>
    <row r="24959" spans="1:1" x14ac:dyDescent="0.25">
      <c r="A24959" s="4"/>
    </row>
    <row r="24960" spans="1:1" x14ac:dyDescent="0.25">
      <c r="A24960" s="4"/>
    </row>
    <row r="24961" spans="1:1" x14ac:dyDescent="0.25">
      <c r="A24961" s="4"/>
    </row>
    <row r="24962" spans="1:1" x14ac:dyDescent="0.25">
      <c r="A24962" s="4"/>
    </row>
    <row r="24963" spans="1:1" x14ac:dyDescent="0.25">
      <c r="A24963" s="4"/>
    </row>
    <row r="24964" spans="1:1" x14ac:dyDescent="0.25">
      <c r="A24964" s="4"/>
    </row>
    <row r="24965" spans="1:1" x14ac:dyDescent="0.25">
      <c r="A24965" s="4"/>
    </row>
    <row r="24966" spans="1:1" x14ac:dyDescent="0.25">
      <c r="A24966" s="4"/>
    </row>
    <row r="24967" spans="1:1" x14ac:dyDescent="0.25">
      <c r="A24967" s="4"/>
    </row>
    <row r="24968" spans="1:1" x14ac:dyDescent="0.25">
      <c r="A24968" s="4"/>
    </row>
    <row r="24969" spans="1:1" x14ac:dyDescent="0.25">
      <c r="A24969" s="4"/>
    </row>
    <row r="24970" spans="1:1" x14ac:dyDescent="0.25">
      <c r="A24970" s="4"/>
    </row>
    <row r="24971" spans="1:1" x14ac:dyDescent="0.25">
      <c r="A24971" s="4"/>
    </row>
    <row r="24972" spans="1:1" x14ac:dyDescent="0.25">
      <c r="A24972" s="4"/>
    </row>
    <row r="24973" spans="1:1" x14ac:dyDescent="0.25">
      <c r="A24973" s="4"/>
    </row>
    <row r="24974" spans="1:1" x14ac:dyDescent="0.25">
      <c r="A24974" s="4"/>
    </row>
    <row r="24975" spans="1:1" x14ac:dyDescent="0.25">
      <c r="A24975" s="4"/>
    </row>
    <row r="24976" spans="1:1" x14ac:dyDescent="0.25">
      <c r="A24976" s="4"/>
    </row>
    <row r="24977" spans="1:1" x14ac:dyDescent="0.25">
      <c r="A24977" s="4"/>
    </row>
    <row r="24978" spans="1:1" x14ac:dyDescent="0.25">
      <c r="A24978" s="4"/>
    </row>
    <row r="24979" spans="1:1" x14ac:dyDescent="0.25">
      <c r="A24979" s="4"/>
    </row>
    <row r="24980" spans="1:1" x14ac:dyDescent="0.25">
      <c r="A24980" s="4"/>
    </row>
    <row r="24981" spans="1:1" x14ac:dyDescent="0.25">
      <c r="A24981" s="4"/>
    </row>
    <row r="24982" spans="1:1" x14ac:dyDescent="0.25">
      <c r="A24982" s="4"/>
    </row>
    <row r="24983" spans="1:1" x14ac:dyDescent="0.25">
      <c r="A24983" s="4"/>
    </row>
    <row r="24984" spans="1:1" x14ac:dyDescent="0.25">
      <c r="A24984" s="4"/>
    </row>
    <row r="24985" spans="1:1" x14ac:dyDescent="0.25">
      <c r="A24985" s="4"/>
    </row>
    <row r="24986" spans="1:1" x14ac:dyDescent="0.25">
      <c r="A24986" s="4"/>
    </row>
    <row r="24987" spans="1:1" x14ac:dyDescent="0.25">
      <c r="A24987" s="4"/>
    </row>
    <row r="24988" spans="1:1" x14ac:dyDescent="0.25">
      <c r="A24988" s="4"/>
    </row>
    <row r="24989" spans="1:1" x14ac:dyDescent="0.25">
      <c r="A24989" s="4"/>
    </row>
    <row r="24990" spans="1:1" x14ac:dyDescent="0.25">
      <c r="A24990" s="4"/>
    </row>
    <row r="24991" spans="1:1" x14ac:dyDescent="0.25">
      <c r="A24991" s="4"/>
    </row>
    <row r="24992" spans="1:1" x14ac:dyDescent="0.25">
      <c r="A24992" s="4"/>
    </row>
    <row r="24993" spans="1:1" x14ac:dyDescent="0.25">
      <c r="A24993" s="4"/>
    </row>
    <row r="24994" spans="1:1" x14ac:dyDescent="0.25">
      <c r="A24994" s="4"/>
    </row>
    <row r="24995" spans="1:1" x14ac:dyDescent="0.25">
      <c r="A24995" s="4"/>
    </row>
    <row r="24996" spans="1:1" x14ac:dyDescent="0.25">
      <c r="A24996" s="4"/>
    </row>
    <row r="24997" spans="1:1" x14ac:dyDescent="0.25">
      <c r="A24997" s="4"/>
    </row>
    <row r="24998" spans="1:1" x14ac:dyDescent="0.25">
      <c r="A24998" s="4"/>
    </row>
    <row r="24999" spans="1:1" x14ac:dyDescent="0.25">
      <c r="A24999" s="4"/>
    </row>
    <row r="25000" spans="1:1" x14ac:dyDescent="0.25">
      <c r="A25000" s="4"/>
    </row>
    <row r="25001" spans="1:1" x14ac:dyDescent="0.25">
      <c r="A25001" s="4"/>
    </row>
    <row r="25002" spans="1:1" x14ac:dyDescent="0.25">
      <c r="A25002" s="4"/>
    </row>
    <row r="25003" spans="1:1" x14ac:dyDescent="0.25">
      <c r="A25003" s="4"/>
    </row>
    <row r="25004" spans="1:1" x14ac:dyDescent="0.25">
      <c r="A25004" s="4"/>
    </row>
    <row r="25005" spans="1:1" x14ac:dyDescent="0.25">
      <c r="A25005" s="4"/>
    </row>
    <row r="25006" spans="1:1" x14ac:dyDescent="0.25">
      <c r="A25006" s="4"/>
    </row>
    <row r="25007" spans="1:1" x14ac:dyDescent="0.25">
      <c r="A25007" s="4"/>
    </row>
    <row r="25008" spans="1:1" x14ac:dyDescent="0.25">
      <c r="A25008" s="4"/>
    </row>
    <row r="25009" spans="1:1" x14ac:dyDescent="0.25">
      <c r="A25009" s="4"/>
    </row>
    <row r="25010" spans="1:1" x14ac:dyDescent="0.25">
      <c r="A25010" s="4"/>
    </row>
    <row r="25011" spans="1:1" x14ac:dyDescent="0.25">
      <c r="A25011" s="4"/>
    </row>
    <row r="25012" spans="1:1" x14ac:dyDescent="0.25">
      <c r="A25012" s="4"/>
    </row>
    <row r="25013" spans="1:1" x14ac:dyDescent="0.25">
      <c r="A25013" s="4"/>
    </row>
    <row r="25014" spans="1:1" x14ac:dyDescent="0.25">
      <c r="A25014" s="4"/>
    </row>
    <row r="25015" spans="1:1" x14ac:dyDescent="0.25">
      <c r="A25015" s="4"/>
    </row>
    <row r="25016" spans="1:1" x14ac:dyDescent="0.25">
      <c r="A25016" s="4"/>
    </row>
    <row r="25017" spans="1:1" x14ac:dyDescent="0.25">
      <c r="A25017" s="4"/>
    </row>
    <row r="25018" spans="1:1" x14ac:dyDescent="0.25">
      <c r="A25018" s="4"/>
    </row>
    <row r="25019" spans="1:1" x14ac:dyDescent="0.25">
      <c r="A25019" s="4"/>
    </row>
    <row r="25020" spans="1:1" x14ac:dyDescent="0.25">
      <c r="A25020" s="4"/>
    </row>
    <row r="25021" spans="1:1" x14ac:dyDescent="0.25">
      <c r="A25021" s="4"/>
    </row>
    <row r="25022" spans="1:1" x14ac:dyDescent="0.25">
      <c r="A25022" s="4"/>
    </row>
    <row r="25023" spans="1:1" x14ac:dyDescent="0.25">
      <c r="A25023" s="4"/>
    </row>
    <row r="25024" spans="1:1" x14ac:dyDescent="0.25">
      <c r="A25024" s="4"/>
    </row>
    <row r="25025" spans="1:1" x14ac:dyDescent="0.25">
      <c r="A25025" s="4"/>
    </row>
    <row r="25026" spans="1:1" x14ac:dyDescent="0.25">
      <c r="A25026" s="4"/>
    </row>
    <row r="25027" spans="1:1" x14ac:dyDescent="0.25">
      <c r="A25027" s="4"/>
    </row>
    <row r="25028" spans="1:1" x14ac:dyDescent="0.25">
      <c r="A25028" s="4"/>
    </row>
    <row r="25029" spans="1:1" x14ac:dyDescent="0.25">
      <c r="A25029" s="4"/>
    </row>
    <row r="25030" spans="1:1" x14ac:dyDescent="0.25">
      <c r="A25030" s="4"/>
    </row>
    <row r="25031" spans="1:1" x14ac:dyDescent="0.25">
      <c r="A25031" s="4"/>
    </row>
    <row r="25032" spans="1:1" x14ac:dyDescent="0.25">
      <c r="A25032" s="4"/>
    </row>
    <row r="25033" spans="1:1" x14ac:dyDescent="0.25">
      <c r="A25033" s="4"/>
    </row>
    <row r="25034" spans="1:1" x14ac:dyDescent="0.25">
      <c r="A25034" s="4"/>
    </row>
    <row r="25035" spans="1:1" x14ac:dyDescent="0.25">
      <c r="A25035" s="4"/>
    </row>
    <row r="25036" spans="1:1" x14ac:dyDescent="0.25">
      <c r="A25036" s="4"/>
    </row>
    <row r="25037" spans="1:1" x14ac:dyDescent="0.25">
      <c r="A25037" s="4"/>
    </row>
    <row r="25038" spans="1:1" x14ac:dyDescent="0.25">
      <c r="A25038" s="4"/>
    </row>
    <row r="25039" spans="1:1" x14ac:dyDescent="0.25">
      <c r="A25039" s="4"/>
    </row>
    <row r="25040" spans="1:1" x14ac:dyDescent="0.25">
      <c r="A25040" s="4"/>
    </row>
    <row r="25041" spans="1:1" x14ac:dyDescent="0.25">
      <c r="A25041" s="4"/>
    </row>
    <row r="25042" spans="1:1" x14ac:dyDescent="0.25">
      <c r="A25042" s="4"/>
    </row>
    <row r="25043" spans="1:1" x14ac:dyDescent="0.25">
      <c r="A25043" s="4"/>
    </row>
    <row r="25044" spans="1:1" x14ac:dyDescent="0.25">
      <c r="A25044" s="4"/>
    </row>
    <row r="25045" spans="1:1" x14ac:dyDescent="0.25">
      <c r="A25045" s="4"/>
    </row>
    <row r="25046" spans="1:1" x14ac:dyDescent="0.25">
      <c r="A25046" s="4"/>
    </row>
    <row r="25047" spans="1:1" x14ac:dyDescent="0.25">
      <c r="A25047" s="4"/>
    </row>
    <row r="25048" spans="1:1" x14ac:dyDescent="0.25">
      <c r="A25048" s="4"/>
    </row>
    <row r="25049" spans="1:1" x14ac:dyDescent="0.25">
      <c r="A25049" s="4"/>
    </row>
    <row r="25050" spans="1:1" x14ac:dyDescent="0.25">
      <c r="A25050" s="4"/>
    </row>
    <row r="25051" spans="1:1" x14ac:dyDescent="0.25">
      <c r="A25051" s="4"/>
    </row>
    <row r="25052" spans="1:1" x14ac:dyDescent="0.25">
      <c r="A25052" s="4"/>
    </row>
    <row r="25053" spans="1:1" x14ac:dyDescent="0.25">
      <c r="A25053" s="4"/>
    </row>
    <row r="25054" spans="1:1" x14ac:dyDescent="0.25">
      <c r="A25054" s="4"/>
    </row>
    <row r="25055" spans="1:1" x14ac:dyDescent="0.25">
      <c r="A25055" s="4"/>
    </row>
    <row r="25056" spans="1:1" x14ac:dyDescent="0.25">
      <c r="A25056" s="4"/>
    </row>
    <row r="25057" spans="1:1" x14ac:dyDescent="0.25">
      <c r="A25057" s="4"/>
    </row>
    <row r="25058" spans="1:1" x14ac:dyDescent="0.25">
      <c r="A25058" s="4"/>
    </row>
    <row r="25059" spans="1:1" x14ac:dyDescent="0.25">
      <c r="A25059" s="4"/>
    </row>
    <row r="25060" spans="1:1" x14ac:dyDescent="0.25">
      <c r="A25060" s="4"/>
    </row>
    <row r="25061" spans="1:1" x14ac:dyDescent="0.25">
      <c r="A25061" s="4"/>
    </row>
    <row r="25062" spans="1:1" x14ac:dyDescent="0.25">
      <c r="A25062" s="4"/>
    </row>
    <row r="25063" spans="1:1" x14ac:dyDescent="0.25">
      <c r="A25063" s="4"/>
    </row>
    <row r="25064" spans="1:1" x14ac:dyDescent="0.25">
      <c r="A25064" s="4"/>
    </row>
    <row r="25065" spans="1:1" x14ac:dyDescent="0.25">
      <c r="A25065" s="4"/>
    </row>
    <row r="25066" spans="1:1" x14ac:dyDescent="0.25">
      <c r="A25066" s="4"/>
    </row>
    <row r="25067" spans="1:1" x14ac:dyDescent="0.25">
      <c r="A25067" s="4"/>
    </row>
    <row r="25068" spans="1:1" x14ac:dyDescent="0.25">
      <c r="A25068" s="4"/>
    </row>
    <row r="25069" spans="1:1" x14ac:dyDescent="0.25">
      <c r="A25069" s="4"/>
    </row>
    <row r="25070" spans="1:1" x14ac:dyDescent="0.25">
      <c r="A25070" s="4"/>
    </row>
    <row r="25071" spans="1:1" x14ac:dyDescent="0.25">
      <c r="A25071" s="4"/>
    </row>
    <row r="25072" spans="1:1" x14ac:dyDescent="0.25">
      <c r="A25072" s="4"/>
    </row>
    <row r="25073" spans="1:1" x14ac:dyDescent="0.25">
      <c r="A25073" s="4"/>
    </row>
    <row r="25074" spans="1:1" x14ac:dyDescent="0.25">
      <c r="A25074" s="4"/>
    </row>
    <row r="25075" spans="1:1" x14ac:dyDescent="0.25">
      <c r="A25075" s="4"/>
    </row>
    <row r="25076" spans="1:1" x14ac:dyDescent="0.25">
      <c r="A25076" s="4"/>
    </row>
    <row r="25077" spans="1:1" x14ac:dyDescent="0.25">
      <c r="A25077" s="4"/>
    </row>
    <row r="25078" spans="1:1" x14ac:dyDescent="0.25">
      <c r="A25078" s="4"/>
    </row>
    <row r="25079" spans="1:1" x14ac:dyDescent="0.25">
      <c r="A25079" s="4"/>
    </row>
    <row r="25080" spans="1:1" x14ac:dyDescent="0.25">
      <c r="A25080" s="4"/>
    </row>
    <row r="25081" spans="1:1" x14ac:dyDescent="0.25">
      <c r="A25081" s="4"/>
    </row>
    <row r="25082" spans="1:1" x14ac:dyDescent="0.25">
      <c r="A25082" s="4"/>
    </row>
    <row r="25083" spans="1:1" x14ac:dyDescent="0.25">
      <c r="A25083" s="4"/>
    </row>
    <row r="25084" spans="1:1" x14ac:dyDescent="0.25">
      <c r="A25084" s="4"/>
    </row>
    <row r="25085" spans="1:1" x14ac:dyDescent="0.25">
      <c r="A25085" s="4"/>
    </row>
    <row r="25086" spans="1:1" x14ac:dyDescent="0.25">
      <c r="A25086" s="4"/>
    </row>
    <row r="25087" spans="1:1" x14ac:dyDescent="0.25">
      <c r="A25087" s="4"/>
    </row>
    <row r="25088" spans="1:1" x14ac:dyDescent="0.25">
      <c r="A25088" s="4"/>
    </row>
    <row r="25089" spans="1:1" x14ac:dyDescent="0.25">
      <c r="A25089" s="4"/>
    </row>
    <row r="25090" spans="1:1" x14ac:dyDescent="0.25">
      <c r="A25090" s="4"/>
    </row>
    <row r="25091" spans="1:1" x14ac:dyDescent="0.25">
      <c r="A25091" s="4"/>
    </row>
    <row r="25092" spans="1:1" x14ac:dyDescent="0.25">
      <c r="A25092" s="4"/>
    </row>
    <row r="25093" spans="1:1" x14ac:dyDescent="0.25">
      <c r="A25093" s="4"/>
    </row>
    <row r="25094" spans="1:1" x14ac:dyDescent="0.25">
      <c r="A25094" s="4"/>
    </row>
    <row r="25095" spans="1:1" x14ac:dyDescent="0.25">
      <c r="A25095" s="4"/>
    </row>
    <row r="25096" spans="1:1" x14ac:dyDescent="0.25">
      <c r="A25096" s="4"/>
    </row>
    <row r="25097" spans="1:1" x14ac:dyDescent="0.25">
      <c r="A25097" s="4"/>
    </row>
    <row r="25098" spans="1:1" x14ac:dyDescent="0.25">
      <c r="A25098" s="4"/>
    </row>
    <row r="25099" spans="1:1" x14ac:dyDescent="0.25">
      <c r="A25099" s="4"/>
    </row>
    <row r="25100" spans="1:1" x14ac:dyDescent="0.25">
      <c r="A25100" s="4"/>
    </row>
    <row r="25101" spans="1:1" x14ac:dyDescent="0.25">
      <c r="A25101" s="4"/>
    </row>
    <row r="25102" spans="1:1" x14ac:dyDescent="0.25">
      <c r="A25102" s="4"/>
    </row>
    <row r="25103" spans="1:1" x14ac:dyDescent="0.25">
      <c r="A25103" s="4"/>
    </row>
    <row r="25104" spans="1:1" x14ac:dyDescent="0.25">
      <c r="A25104" s="4"/>
    </row>
    <row r="25105" spans="1:1" x14ac:dyDescent="0.25">
      <c r="A25105" s="4"/>
    </row>
    <row r="25106" spans="1:1" x14ac:dyDescent="0.25">
      <c r="A25106" s="4"/>
    </row>
    <row r="25107" spans="1:1" x14ac:dyDescent="0.25">
      <c r="A25107" s="4"/>
    </row>
    <row r="25108" spans="1:1" x14ac:dyDescent="0.25">
      <c r="A25108" s="4"/>
    </row>
    <row r="25109" spans="1:1" x14ac:dyDescent="0.25">
      <c r="A25109" s="4"/>
    </row>
    <row r="25110" spans="1:1" x14ac:dyDescent="0.25">
      <c r="A25110" s="4"/>
    </row>
    <row r="25111" spans="1:1" x14ac:dyDescent="0.25">
      <c r="A25111" s="4"/>
    </row>
    <row r="25112" spans="1:1" x14ac:dyDescent="0.25">
      <c r="A25112" s="4"/>
    </row>
    <row r="25113" spans="1:1" x14ac:dyDescent="0.25">
      <c r="A25113" s="4"/>
    </row>
    <row r="25114" spans="1:1" x14ac:dyDescent="0.25">
      <c r="A25114" s="4"/>
    </row>
    <row r="25115" spans="1:1" x14ac:dyDescent="0.25">
      <c r="A25115" s="4"/>
    </row>
    <row r="25116" spans="1:1" x14ac:dyDescent="0.25">
      <c r="A25116" s="4"/>
    </row>
    <row r="25117" spans="1:1" x14ac:dyDescent="0.25">
      <c r="A25117" s="4"/>
    </row>
    <row r="25118" spans="1:1" x14ac:dyDescent="0.25">
      <c r="A25118" s="4"/>
    </row>
    <row r="25119" spans="1:1" x14ac:dyDescent="0.25">
      <c r="A25119" s="4"/>
    </row>
    <row r="25120" spans="1:1" x14ac:dyDescent="0.25">
      <c r="A25120" s="4"/>
    </row>
    <row r="25121" spans="1:1" x14ac:dyDescent="0.25">
      <c r="A25121" s="4"/>
    </row>
    <row r="25122" spans="1:1" x14ac:dyDescent="0.25">
      <c r="A25122" s="4"/>
    </row>
    <row r="25123" spans="1:1" x14ac:dyDescent="0.25">
      <c r="A25123" s="4"/>
    </row>
    <row r="25124" spans="1:1" x14ac:dyDescent="0.25">
      <c r="A25124" s="4"/>
    </row>
    <row r="25125" spans="1:1" x14ac:dyDescent="0.25">
      <c r="A25125" s="4"/>
    </row>
    <row r="25126" spans="1:1" x14ac:dyDescent="0.25">
      <c r="A25126" s="4"/>
    </row>
    <row r="25127" spans="1:1" x14ac:dyDescent="0.25">
      <c r="A25127" s="4"/>
    </row>
    <row r="25128" spans="1:1" x14ac:dyDescent="0.25">
      <c r="A25128" s="4"/>
    </row>
    <row r="25129" spans="1:1" x14ac:dyDescent="0.25">
      <c r="A25129" s="4"/>
    </row>
    <row r="25130" spans="1:1" x14ac:dyDescent="0.25">
      <c r="A25130" s="4"/>
    </row>
    <row r="25131" spans="1:1" x14ac:dyDescent="0.25">
      <c r="A25131" s="4"/>
    </row>
    <row r="25132" spans="1:1" x14ac:dyDescent="0.25">
      <c r="A25132" s="4"/>
    </row>
    <row r="25133" spans="1:1" x14ac:dyDescent="0.25">
      <c r="A25133" s="4"/>
    </row>
    <row r="25134" spans="1:1" x14ac:dyDescent="0.25">
      <c r="A25134" s="4"/>
    </row>
    <row r="25135" spans="1:1" x14ac:dyDescent="0.25">
      <c r="A25135" s="4"/>
    </row>
    <row r="25136" spans="1:1" x14ac:dyDescent="0.25">
      <c r="A25136" s="4"/>
    </row>
    <row r="25137" spans="1:1" x14ac:dyDescent="0.25">
      <c r="A25137" s="4"/>
    </row>
    <row r="25138" spans="1:1" x14ac:dyDescent="0.25">
      <c r="A25138" s="4"/>
    </row>
    <row r="25139" spans="1:1" x14ac:dyDescent="0.25">
      <c r="A25139" s="4"/>
    </row>
    <row r="25140" spans="1:1" x14ac:dyDescent="0.25">
      <c r="A25140" s="4"/>
    </row>
    <row r="25141" spans="1:1" x14ac:dyDescent="0.25">
      <c r="A25141" s="4"/>
    </row>
    <row r="25142" spans="1:1" x14ac:dyDescent="0.25">
      <c r="A25142" s="4"/>
    </row>
    <row r="25143" spans="1:1" x14ac:dyDescent="0.25">
      <c r="A25143" s="4"/>
    </row>
    <row r="25144" spans="1:1" x14ac:dyDescent="0.25">
      <c r="A25144" s="4"/>
    </row>
    <row r="25145" spans="1:1" x14ac:dyDescent="0.25">
      <c r="A25145" s="4"/>
    </row>
    <row r="25146" spans="1:1" x14ac:dyDescent="0.25">
      <c r="A25146" s="4"/>
    </row>
    <row r="25147" spans="1:1" x14ac:dyDescent="0.25">
      <c r="A25147" s="4"/>
    </row>
    <row r="25148" spans="1:1" x14ac:dyDescent="0.25">
      <c r="A25148" s="4"/>
    </row>
    <row r="25149" spans="1:1" x14ac:dyDescent="0.25">
      <c r="A25149" s="4"/>
    </row>
    <row r="25150" spans="1:1" x14ac:dyDescent="0.25">
      <c r="A25150" s="4"/>
    </row>
    <row r="25151" spans="1:1" x14ac:dyDescent="0.25">
      <c r="A25151" s="4"/>
    </row>
    <row r="25152" spans="1:1" x14ac:dyDescent="0.25">
      <c r="A25152" s="4"/>
    </row>
    <row r="25153" spans="1:1" x14ac:dyDescent="0.25">
      <c r="A25153" s="4"/>
    </row>
    <row r="25154" spans="1:1" x14ac:dyDescent="0.25">
      <c r="A25154" s="4"/>
    </row>
    <row r="25155" spans="1:1" x14ac:dyDescent="0.25">
      <c r="A25155" s="4"/>
    </row>
    <row r="25156" spans="1:1" x14ac:dyDescent="0.25">
      <c r="A25156" s="4"/>
    </row>
    <row r="25157" spans="1:1" x14ac:dyDescent="0.25">
      <c r="A25157" s="4"/>
    </row>
    <row r="25158" spans="1:1" x14ac:dyDescent="0.25">
      <c r="A25158" s="4"/>
    </row>
    <row r="25159" spans="1:1" x14ac:dyDescent="0.25">
      <c r="A25159" s="4"/>
    </row>
    <row r="25160" spans="1:1" x14ac:dyDescent="0.25">
      <c r="A25160" s="4"/>
    </row>
    <row r="25161" spans="1:1" x14ac:dyDescent="0.25">
      <c r="A25161" s="4"/>
    </row>
    <row r="25162" spans="1:1" x14ac:dyDescent="0.25">
      <c r="A25162" s="4"/>
    </row>
    <row r="25163" spans="1:1" x14ac:dyDescent="0.25">
      <c r="A25163" s="4"/>
    </row>
    <row r="25164" spans="1:1" x14ac:dyDescent="0.25">
      <c r="A25164" s="4"/>
    </row>
    <row r="25165" spans="1:1" x14ac:dyDescent="0.25">
      <c r="A25165" s="4"/>
    </row>
    <row r="25166" spans="1:1" x14ac:dyDescent="0.25">
      <c r="A25166" s="4"/>
    </row>
    <row r="25167" spans="1:1" x14ac:dyDescent="0.25">
      <c r="A25167" s="4"/>
    </row>
    <row r="25168" spans="1:1" x14ac:dyDescent="0.25">
      <c r="A25168" s="4"/>
    </row>
    <row r="25169" spans="1:1" x14ac:dyDescent="0.25">
      <c r="A25169" s="4"/>
    </row>
    <row r="25170" spans="1:1" x14ac:dyDescent="0.25">
      <c r="A25170" s="4"/>
    </row>
    <row r="25171" spans="1:1" x14ac:dyDescent="0.25">
      <c r="A25171" s="4"/>
    </row>
    <row r="25172" spans="1:1" x14ac:dyDescent="0.25">
      <c r="A25172" s="4"/>
    </row>
    <row r="25173" spans="1:1" x14ac:dyDescent="0.25">
      <c r="A25173" s="4"/>
    </row>
    <row r="25174" spans="1:1" x14ac:dyDescent="0.25">
      <c r="A25174" s="4"/>
    </row>
    <row r="25175" spans="1:1" x14ac:dyDescent="0.25">
      <c r="A25175" s="4"/>
    </row>
    <row r="25176" spans="1:1" x14ac:dyDescent="0.25">
      <c r="A25176" s="4"/>
    </row>
    <row r="25177" spans="1:1" x14ac:dyDescent="0.25">
      <c r="A25177" s="4"/>
    </row>
    <row r="25178" spans="1:1" x14ac:dyDescent="0.25">
      <c r="A25178" s="4"/>
    </row>
    <row r="25179" spans="1:1" x14ac:dyDescent="0.25">
      <c r="A25179" s="4"/>
    </row>
    <row r="25180" spans="1:1" x14ac:dyDescent="0.25">
      <c r="A25180" s="4"/>
    </row>
    <row r="25181" spans="1:1" x14ac:dyDescent="0.25">
      <c r="A25181" s="4"/>
    </row>
    <row r="25182" spans="1:1" x14ac:dyDescent="0.25">
      <c r="A25182" s="4"/>
    </row>
    <row r="25183" spans="1:1" x14ac:dyDescent="0.25">
      <c r="A25183" s="4"/>
    </row>
    <row r="25184" spans="1:1" x14ac:dyDescent="0.25">
      <c r="A25184" s="4"/>
    </row>
    <row r="25185" spans="1:1" x14ac:dyDescent="0.25">
      <c r="A25185" s="4"/>
    </row>
    <row r="25186" spans="1:1" x14ac:dyDescent="0.25">
      <c r="A25186" s="4"/>
    </row>
    <row r="25187" spans="1:1" x14ac:dyDescent="0.25">
      <c r="A25187" s="4"/>
    </row>
    <row r="25188" spans="1:1" x14ac:dyDescent="0.25">
      <c r="A25188" s="4"/>
    </row>
    <row r="25189" spans="1:1" x14ac:dyDescent="0.25">
      <c r="A25189" s="4"/>
    </row>
    <row r="25190" spans="1:1" x14ac:dyDescent="0.25">
      <c r="A25190" s="4"/>
    </row>
    <row r="25191" spans="1:1" x14ac:dyDescent="0.25">
      <c r="A25191" s="4"/>
    </row>
    <row r="25192" spans="1:1" x14ac:dyDescent="0.25">
      <c r="A25192" s="4"/>
    </row>
    <row r="25193" spans="1:1" x14ac:dyDescent="0.25">
      <c r="A25193" s="4"/>
    </row>
    <row r="25194" spans="1:1" x14ac:dyDescent="0.25">
      <c r="A25194" s="4"/>
    </row>
    <row r="25195" spans="1:1" x14ac:dyDescent="0.25">
      <c r="A25195" s="4"/>
    </row>
    <row r="25196" spans="1:1" x14ac:dyDescent="0.25">
      <c r="A25196" s="4"/>
    </row>
    <row r="25197" spans="1:1" x14ac:dyDescent="0.25">
      <c r="A25197" s="4"/>
    </row>
    <row r="25198" spans="1:1" x14ac:dyDescent="0.25">
      <c r="A25198" s="4"/>
    </row>
    <row r="25199" spans="1:1" x14ac:dyDescent="0.25">
      <c r="A25199" s="4"/>
    </row>
    <row r="25200" spans="1:1" x14ac:dyDescent="0.25">
      <c r="A25200" s="4"/>
    </row>
    <row r="25201" spans="1:1" x14ac:dyDescent="0.25">
      <c r="A25201" s="4"/>
    </row>
    <row r="25202" spans="1:1" x14ac:dyDescent="0.25">
      <c r="A25202" s="4"/>
    </row>
    <row r="25203" spans="1:1" x14ac:dyDescent="0.25">
      <c r="A25203" s="4"/>
    </row>
    <row r="25204" spans="1:1" x14ac:dyDescent="0.25">
      <c r="A25204" s="4"/>
    </row>
    <row r="25205" spans="1:1" x14ac:dyDescent="0.25">
      <c r="A25205" s="4"/>
    </row>
    <row r="25206" spans="1:1" x14ac:dyDescent="0.25">
      <c r="A25206" s="4"/>
    </row>
    <row r="25207" spans="1:1" x14ac:dyDescent="0.25">
      <c r="A25207" s="4"/>
    </row>
    <row r="25208" spans="1:1" x14ac:dyDescent="0.25">
      <c r="A25208" s="4"/>
    </row>
    <row r="25209" spans="1:1" x14ac:dyDescent="0.25">
      <c r="A25209" s="4"/>
    </row>
    <row r="25210" spans="1:1" x14ac:dyDescent="0.25">
      <c r="A25210" s="4"/>
    </row>
    <row r="25211" spans="1:1" x14ac:dyDescent="0.25">
      <c r="A25211" s="4"/>
    </row>
    <row r="25212" spans="1:1" x14ac:dyDescent="0.25">
      <c r="A25212" s="4"/>
    </row>
    <row r="25213" spans="1:1" x14ac:dyDescent="0.25">
      <c r="A25213" s="4"/>
    </row>
    <row r="25214" spans="1:1" x14ac:dyDescent="0.25">
      <c r="A25214" s="4"/>
    </row>
    <row r="25215" spans="1:1" x14ac:dyDescent="0.25">
      <c r="A25215" s="4"/>
    </row>
    <row r="25216" spans="1:1" x14ac:dyDescent="0.25">
      <c r="A25216" s="4"/>
    </row>
    <row r="25217" spans="1:1" x14ac:dyDescent="0.25">
      <c r="A25217" s="4"/>
    </row>
    <row r="25218" spans="1:1" x14ac:dyDescent="0.25">
      <c r="A25218" s="4"/>
    </row>
    <row r="25219" spans="1:1" x14ac:dyDescent="0.25">
      <c r="A25219" s="4"/>
    </row>
    <row r="25220" spans="1:1" x14ac:dyDescent="0.25">
      <c r="A25220" s="4"/>
    </row>
    <row r="25221" spans="1:1" x14ac:dyDescent="0.25">
      <c r="A25221" s="4"/>
    </row>
    <row r="25222" spans="1:1" x14ac:dyDescent="0.25">
      <c r="A25222" s="4"/>
    </row>
    <row r="25223" spans="1:1" x14ac:dyDescent="0.25">
      <c r="A25223" s="4"/>
    </row>
    <row r="25224" spans="1:1" x14ac:dyDescent="0.25">
      <c r="A25224" s="4"/>
    </row>
    <row r="25225" spans="1:1" x14ac:dyDescent="0.25">
      <c r="A25225" s="4"/>
    </row>
    <row r="25226" spans="1:1" x14ac:dyDescent="0.25">
      <c r="A25226" s="4"/>
    </row>
    <row r="25227" spans="1:1" x14ac:dyDescent="0.25">
      <c r="A25227" s="4"/>
    </row>
    <row r="25228" spans="1:1" x14ac:dyDescent="0.25">
      <c r="A25228" s="4"/>
    </row>
    <row r="25229" spans="1:1" x14ac:dyDescent="0.25">
      <c r="A25229" s="4"/>
    </row>
    <row r="25230" spans="1:1" x14ac:dyDescent="0.25">
      <c r="A25230" s="4"/>
    </row>
    <row r="25231" spans="1:1" x14ac:dyDescent="0.25">
      <c r="A25231" s="4"/>
    </row>
    <row r="25232" spans="1:1" x14ac:dyDescent="0.25">
      <c r="A25232" s="4"/>
    </row>
    <row r="25233" spans="1:1" x14ac:dyDescent="0.25">
      <c r="A25233" s="4"/>
    </row>
    <row r="25234" spans="1:1" x14ac:dyDescent="0.25">
      <c r="A25234" s="4"/>
    </row>
    <row r="25235" spans="1:1" x14ac:dyDescent="0.25">
      <c r="A25235" s="4"/>
    </row>
    <row r="25236" spans="1:1" x14ac:dyDescent="0.25">
      <c r="A25236" s="4"/>
    </row>
    <row r="25237" spans="1:1" x14ac:dyDescent="0.25">
      <c r="A25237" s="4"/>
    </row>
    <row r="25238" spans="1:1" x14ac:dyDescent="0.25">
      <c r="A25238" s="4"/>
    </row>
    <row r="25239" spans="1:1" x14ac:dyDescent="0.25">
      <c r="A25239" s="4"/>
    </row>
    <row r="25240" spans="1:1" x14ac:dyDescent="0.25">
      <c r="A25240" s="4"/>
    </row>
    <row r="25241" spans="1:1" x14ac:dyDescent="0.25">
      <c r="A25241" s="4"/>
    </row>
    <row r="25242" spans="1:1" x14ac:dyDescent="0.25">
      <c r="A25242" s="4"/>
    </row>
    <row r="25243" spans="1:1" x14ac:dyDescent="0.25">
      <c r="A25243" s="4"/>
    </row>
    <row r="25244" spans="1:1" x14ac:dyDescent="0.25">
      <c r="A25244" s="4"/>
    </row>
    <row r="25245" spans="1:1" x14ac:dyDescent="0.25">
      <c r="A25245" s="4"/>
    </row>
    <row r="25246" spans="1:1" x14ac:dyDescent="0.25">
      <c r="A25246" s="4"/>
    </row>
    <row r="25247" spans="1:1" x14ac:dyDescent="0.25">
      <c r="A25247" s="4"/>
    </row>
    <row r="25248" spans="1:1" x14ac:dyDescent="0.25">
      <c r="A25248" s="4"/>
    </row>
    <row r="25249" spans="1:1" x14ac:dyDescent="0.25">
      <c r="A25249" s="4"/>
    </row>
    <row r="25250" spans="1:1" x14ac:dyDescent="0.25">
      <c r="A25250" s="4"/>
    </row>
    <row r="25251" spans="1:1" x14ac:dyDescent="0.25">
      <c r="A25251" s="4"/>
    </row>
    <row r="25252" spans="1:1" x14ac:dyDescent="0.25">
      <c r="A25252" s="4"/>
    </row>
    <row r="25253" spans="1:1" x14ac:dyDescent="0.25">
      <c r="A25253" s="4"/>
    </row>
    <row r="25254" spans="1:1" x14ac:dyDescent="0.25">
      <c r="A25254" s="4"/>
    </row>
    <row r="25255" spans="1:1" x14ac:dyDescent="0.25">
      <c r="A25255" s="4"/>
    </row>
    <row r="25256" spans="1:1" x14ac:dyDescent="0.25">
      <c r="A25256" s="4"/>
    </row>
    <row r="25257" spans="1:1" x14ac:dyDescent="0.25">
      <c r="A25257" s="4"/>
    </row>
    <row r="25258" spans="1:1" x14ac:dyDescent="0.25">
      <c r="A25258" s="4"/>
    </row>
    <row r="25259" spans="1:1" x14ac:dyDescent="0.25">
      <c r="A25259" s="4"/>
    </row>
    <row r="25260" spans="1:1" x14ac:dyDescent="0.25">
      <c r="A25260" s="4"/>
    </row>
    <row r="25261" spans="1:1" x14ac:dyDescent="0.25">
      <c r="A25261" s="4"/>
    </row>
    <row r="25262" spans="1:1" x14ac:dyDescent="0.25">
      <c r="A25262" s="4"/>
    </row>
    <row r="25263" spans="1:1" x14ac:dyDescent="0.25">
      <c r="A25263" s="4"/>
    </row>
    <row r="25264" spans="1:1" x14ac:dyDescent="0.25">
      <c r="A25264" s="4"/>
    </row>
    <row r="25265" spans="1:1" x14ac:dyDescent="0.25">
      <c r="A25265" s="4"/>
    </row>
    <row r="25266" spans="1:1" x14ac:dyDescent="0.25">
      <c r="A25266" s="4"/>
    </row>
    <row r="25267" spans="1:1" x14ac:dyDescent="0.25">
      <c r="A25267" s="4"/>
    </row>
    <row r="25268" spans="1:1" x14ac:dyDescent="0.25">
      <c r="A25268" s="4"/>
    </row>
    <row r="25269" spans="1:1" x14ac:dyDescent="0.25">
      <c r="A25269" s="4"/>
    </row>
    <row r="25270" spans="1:1" x14ac:dyDescent="0.25">
      <c r="A25270" s="4"/>
    </row>
    <row r="25271" spans="1:1" x14ac:dyDescent="0.25">
      <c r="A25271" s="4"/>
    </row>
    <row r="25272" spans="1:1" x14ac:dyDescent="0.25">
      <c r="A25272" s="4"/>
    </row>
    <row r="25273" spans="1:1" x14ac:dyDescent="0.25">
      <c r="A25273" s="4"/>
    </row>
    <row r="25274" spans="1:1" x14ac:dyDescent="0.25">
      <c r="A25274" s="4"/>
    </row>
    <row r="25275" spans="1:1" x14ac:dyDescent="0.25">
      <c r="A25275" s="4"/>
    </row>
    <row r="25276" spans="1:1" x14ac:dyDescent="0.25">
      <c r="A25276" s="4"/>
    </row>
    <row r="25277" spans="1:1" x14ac:dyDescent="0.25">
      <c r="A25277" s="4"/>
    </row>
    <row r="25278" spans="1:1" x14ac:dyDescent="0.25">
      <c r="A25278" s="4"/>
    </row>
    <row r="25279" spans="1:1" x14ac:dyDescent="0.25">
      <c r="A25279" s="4"/>
    </row>
    <row r="25280" spans="1:1" x14ac:dyDescent="0.25">
      <c r="A25280" s="4"/>
    </row>
    <row r="25281" spans="1:1" x14ac:dyDescent="0.25">
      <c r="A25281" s="4"/>
    </row>
    <row r="25282" spans="1:1" x14ac:dyDescent="0.25">
      <c r="A25282" s="4"/>
    </row>
    <row r="25283" spans="1:1" x14ac:dyDescent="0.25">
      <c r="A25283" s="4"/>
    </row>
    <row r="25284" spans="1:1" x14ac:dyDescent="0.25">
      <c r="A25284" s="4"/>
    </row>
    <row r="25285" spans="1:1" x14ac:dyDescent="0.25">
      <c r="A25285" s="4"/>
    </row>
    <row r="25286" spans="1:1" x14ac:dyDescent="0.25">
      <c r="A25286" s="4"/>
    </row>
    <row r="25287" spans="1:1" x14ac:dyDescent="0.25">
      <c r="A25287" s="4"/>
    </row>
    <row r="25288" spans="1:1" x14ac:dyDescent="0.25">
      <c r="A25288" s="4"/>
    </row>
    <row r="25289" spans="1:1" x14ac:dyDescent="0.25">
      <c r="A25289" s="4"/>
    </row>
    <row r="25290" spans="1:1" x14ac:dyDescent="0.25">
      <c r="A25290" s="4"/>
    </row>
    <row r="25291" spans="1:1" x14ac:dyDescent="0.25">
      <c r="A25291" s="4"/>
    </row>
    <row r="25292" spans="1:1" x14ac:dyDescent="0.25">
      <c r="A25292" s="4"/>
    </row>
    <row r="25293" spans="1:1" x14ac:dyDescent="0.25">
      <c r="A25293" s="4"/>
    </row>
    <row r="25294" spans="1:1" x14ac:dyDescent="0.25">
      <c r="A25294" s="4"/>
    </row>
    <row r="25295" spans="1:1" x14ac:dyDescent="0.25">
      <c r="A25295" s="4"/>
    </row>
    <row r="25296" spans="1:1" x14ac:dyDescent="0.25">
      <c r="A25296" s="4"/>
    </row>
    <row r="25297" spans="1:1" x14ac:dyDescent="0.25">
      <c r="A25297" s="4"/>
    </row>
    <row r="25298" spans="1:1" x14ac:dyDescent="0.25">
      <c r="A25298" s="4"/>
    </row>
    <row r="25299" spans="1:1" x14ac:dyDescent="0.25">
      <c r="A25299" s="4"/>
    </row>
    <row r="25300" spans="1:1" x14ac:dyDescent="0.25">
      <c r="A25300" s="4"/>
    </row>
    <row r="25301" spans="1:1" x14ac:dyDescent="0.25">
      <c r="A25301" s="4"/>
    </row>
    <row r="25302" spans="1:1" x14ac:dyDescent="0.25">
      <c r="A25302" s="4"/>
    </row>
    <row r="25303" spans="1:1" x14ac:dyDescent="0.25">
      <c r="A25303" s="4"/>
    </row>
    <row r="25304" spans="1:1" x14ac:dyDescent="0.25">
      <c r="A25304" s="4"/>
    </row>
    <row r="25305" spans="1:1" x14ac:dyDescent="0.25">
      <c r="A25305" s="4"/>
    </row>
    <row r="25306" spans="1:1" x14ac:dyDescent="0.25">
      <c r="A25306" s="4"/>
    </row>
    <row r="25307" spans="1:1" x14ac:dyDescent="0.25">
      <c r="A25307" s="4"/>
    </row>
    <row r="25308" spans="1:1" x14ac:dyDescent="0.25">
      <c r="A25308" s="4"/>
    </row>
    <row r="25309" spans="1:1" x14ac:dyDescent="0.25">
      <c r="A25309" s="4"/>
    </row>
    <row r="25310" spans="1:1" x14ac:dyDescent="0.25">
      <c r="A25310" s="4"/>
    </row>
    <row r="25311" spans="1:1" x14ac:dyDescent="0.25">
      <c r="A25311" s="4"/>
    </row>
    <row r="25312" spans="1:1" x14ac:dyDescent="0.25">
      <c r="A25312" s="4"/>
    </row>
    <row r="25313" spans="1:1" x14ac:dyDescent="0.25">
      <c r="A25313" s="4"/>
    </row>
    <row r="25314" spans="1:1" x14ac:dyDescent="0.25">
      <c r="A25314" s="4"/>
    </row>
    <row r="25315" spans="1:1" x14ac:dyDescent="0.25">
      <c r="A25315" s="4"/>
    </row>
    <row r="25316" spans="1:1" x14ac:dyDescent="0.25">
      <c r="A25316" s="4"/>
    </row>
    <row r="25317" spans="1:1" x14ac:dyDescent="0.25">
      <c r="A25317" s="4"/>
    </row>
    <row r="25318" spans="1:1" x14ac:dyDescent="0.25">
      <c r="A25318" s="4"/>
    </row>
    <row r="25319" spans="1:1" x14ac:dyDescent="0.25">
      <c r="A25319" s="4"/>
    </row>
    <row r="25320" spans="1:1" x14ac:dyDescent="0.25">
      <c r="A25320" s="4"/>
    </row>
    <row r="25321" spans="1:1" x14ac:dyDescent="0.25">
      <c r="A25321" s="4"/>
    </row>
    <row r="25322" spans="1:1" x14ac:dyDescent="0.25">
      <c r="A25322" s="4"/>
    </row>
    <row r="25323" spans="1:1" x14ac:dyDescent="0.25">
      <c r="A25323" s="4"/>
    </row>
    <row r="25324" spans="1:1" x14ac:dyDescent="0.25">
      <c r="A25324" s="4"/>
    </row>
    <row r="25325" spans="1:1" x14ac:dyDescent="0.25">
      <c r="A25325" s="4"/>
    </row>
    <row r="25326" spans="1:1" x14ac:dyDescent="0.25">
      <c r="A25326" s="4"/>
    </row>
    <row r="25327" spans="1:1" x14ac:dyDescent="0.25">
      <c r="A25327" s="4"/>
    </row>
    <row r="25328" spans="1:1" x14ac:dyDescent="0.25">
      <c r="A25328" s="4"/>
    </row>
    <row r="25329" spans="1:1" x14ac:dyDescent="0.25">
      <c r="A25329" s="4"/>
    </row>
    <row r="25330" spans="1:1" x14ac:dyDescent="0.25">
      <c r="A25330" s="4"/>
    </row>
    <row r="25331" spans="1:1" x14ac:dyDescent="0.25">
      <c r="A25331" s="4"/>
    </row>
    <row r="25332" spans="1:1" x14ac:dyDescent="0.25">
      <c r="A25332" s="4"/>
    </row>
    <row r="25333" spans="1:1" x14ac:dyDescent="0.25">
      <c r="A25333" s="4"/>
    </row>
    <row r="25334" spans="1:1" x14ac:dyDescent="0.25">
      <c r="A25334" s="4"/>
    </row>
    <row r="25335" spans="1:1" x14ac:dyDescent="0.25">
      <c r="A25335" s="4"/>
    </row>
    <row r="25336" spans="1:1" x14ac:dyDescent="0.25">
      <c r="A25336" s="4"/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Mbnd.EmbeddedDataStore" shapeId="19457" r:id="rId3">
          <object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790575</xdr:colOff>
                <xdr:row>1</xdr:row>
                <xdr:rowOff>95250</xdr:rowOff>
              </to>
            </anchor>
          </objectPr>
        </oleObject>
      </mc:Choice>
      <mc:Fallback>
        <oleObject progId="Mbnd.EmbeddedDataStore" shapeId="19457" r:id="rId3"/>
      </mc:Fallback>
    </mc:AlternateContent>
  </oleObjec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DE9B2-4E77-48B8-B564-19C2FF0DA90E}">
  <dimension ref="A4:B5489"/>
  <sheetViews>
    <sheetView workbookViewId="0">
      <pane xSplit="1" ySplit="4" topLeftCell="B57" activePane="bottomRight" state="frozen"/>
      <selection pane="topRight" activeCell="B1" sqref="B1"/>
      <selection pane="bottomLeft" activeCell="A5" sqref="A5"/>
      <selection pane="bottomRight" activeCell="C5" sqref="C5"/>
    </sheetView>
  </sheetViews>
  <sheetFormatPr defaultRowHeight="15" x14ac:dyDescent="0.25"/>
  <cols>
    <col min="1" max="1" width="14.7109375" customWidth="1"/>
    <col min="2" max="2" width="9.7109375" bestFit="1" customWidth="1"/>
  </cols>
  <sheetData>
    <row r="4" spans="1:2" x14ac:dyDescent="0.25">
      <c r="B4" t="s">
        <v>880</v>
      </c>
    </row>
    <row r="5" spans="1:2" x14ac:dyDescent="0.25">
      <c r="A5" s="4">
        <v>36251</v>
      </c>
      <c r="B5">
        <v>1.824373</v>
      </c>
    </row>
    <row r="6" spans="1:2" x14ac:dyDescent="0.25">
      <c r="A6" s="4">
        <v>36342</v>
      </c>
      <c r="B6">
        <v>-0.309805</v>
      </c>
    </row>
    <row r="7" spans="1:2" x14ac:dyDescent="0.25">
      <c r="A7" s="4">
        <v>36434</v>
      </c>
      <c r="B7">
        <v>1.760494</v>
      </c>
    </row>
    <row r="8" spans="1:2" x14ac:dyDescent="0.25">
      <c r="A8" s="4">
        <v>36526</v>
      </c>
      <c r="B8">
        <v>2.2484320000000002</v>
      </c>
    </row>
    <row r="9" spans="1:2" x14ac:dyDescent="0.25">
      <c r="A9" s="4">
        <v>36617</v>
      </c>
      <c r="B9">
        <v>2.011673</v>
      </c>
    </row>
    <row r="10" spans="1:2" x14ac:dyDescent="0.25">
      <c r="A10" s="4">
        <v>36708</v>
      </c>
      <c r="B10">
        <v>1.527644</v>
      </c>
    </row>
    <row r="11" spans="1:2" x14ac:dyDescent="0.25">
      <c r="A11" s="4">
        <v>36800</v>
      </c>
      <c r="B11">
        <v>1.008553</v>
      </c>
    </row>
    <row r="12" spans="1:2" x14ac:dyDescent="0.25">
      <c r="A12" s="4">
        <v>36892</v>
      </c>
      <c r="B12">
        <v>1.1483749999999999</v>
      </c>
    </row>
    <row r="13" spans="1:2" x14ac:dyDescent="0.25">
      <c r="A13" s="4">
        <v>36982</v>
      </c>
      <c r="B13">
        <v>1.9552160000000001</v>
      </c>
    </row>
    <row r="14" spans="1:2" x14ac:dyDescent="0.25">
      <c r="A14" s="4">
        <v>37073</v>
      </c>
      <c r="B14">
        <v>-0.15629999999999999</v>
      </c>
    </row>
    <row r="15" spans="1:2" x14ac:dyDescent="0.25">
      <c r="A15" s="4">
        <v>37165</v>
      </c>
      <c r="B15">
        <v>1.0966</v>
      </c>
    </row>
    <row r="16" spans="1:2" x14ac:dyDescent="0.25">
      <c r="A16" s="4">
        <v>37257</v>
      </c>
      <c r="B16">
        <v>0.3503</v>
      </c>
    </row>
    <row r="17" spans="1:2" x14ac:dyDescent="0.25">
      <c r="A17" s="4">
        <v>37347</v>
      </c>
      <c r="B17">
        <v>1.3422000000000001</v>
      </c>
    </row>
    <row r="18" spans="1:2" x14ac:dyDescent="0.25">
      <c r="A18" s="4">
        <v>37438</v>
      </c>
      <c r="B18">
        <v>-0.1971</v>
      </c>
    </row>
    <row r="19" spans="1:2" x14ac:dyDescent="0.25">
      <c r="A19" s="4">
        <v>37530</v>
      </c>
      <c r="B19">
        <v>0.1578</v>
      </c>
    </row>
    <row r="20" spans="1:2" x14ac:dyDescent="0.25">
      <c r="A20" s="4">
        <v>37622</v>
      </c>
      <c r="B20">
        <v>1.4835</v>
      </c>
    </row>
    <row r="21" spans="1:2" x14ac:dyDescent="0.25">
      <c r="A21" s="4">
        <v>37712</v>
      </c>
      <c r="B21">
        <v>1.2367999999999999</v>
      </c>
    </row>
    <row r="22" spans="1:2" x14ac:dyDescent="0.25">
      <c r="A22" s="4">
        <v>37803</v>
      </c>
      <c r="B22">
        <v>1.5871</v>
      </c>
    </row>
    <row r="23" spans="1:2" x14ac:dyDescent="0.25">
      <c r="A23" s="4">
        <v>37895</v>
      </c>
      <c r="B23">
        <v>1.9328000000000001</v>
      </c>
    </row>
    <row r="24" spans="1:2" x14ac:dyDescent="0.25">
      <c r="A24" s="4">
        <v>37987</v>
      </c>
      <c r="B24">
        <v>2.0558999999999998</v>
      </c>
    </row>
    <row r="25" spans="1:2" x14ac:dyDescent="0.25">
      <c r="A25" s="4">
        <v>38078</v>
      </c>
      <c r="B25">
        <v>2.3788</v>
      </c>
    </row>
    <row r="26" spans="1:2" x14ac:dyDescent="0.25">
      <c r="A26" s="4">
        <v>38169</v>
      </c>
      <c r="B26">
        <v>2.2987000000000002</v>
      </c>
    </row>
    <row r="27" spans="1:2" x14ac:dyDescent="0.25">
      <c r="A27" s="4">
        <v>38261</v>
      </c>
      <c r="B27">
        <v>2.6516999999999999</v>
      </c>
    </row>
    <row r="28" spans="1:2" x14ac:dyDescent="0.25">
      <c r="A28" s="4">
        <v>38353</v>
      </c>
      <c r="B28">
        <v>2.8765000000000001</v>
      </c>
    </row>
    <row r="29" spans="1:2" x14ac:dyDescent="0.25">
      <c r="A29" s="4">
        <v>38443</v>
      </c>
      <c r="B29">
        <v>2.4125999999999999</v>
      </c>
    </row>
    <row r="30" spans="1:2" x14ac:dyDescent="0.25">
      <c r="A30" s="4">
        <v>38534</v>
      </c>
      <c r="B30">
        <v>2.5327999999999999</v>
      </c>
    </row>
    <row r="31" spans="1:2" x14ac:dyDescent="0.25">
      <c r="A31" s="4">
        <v>38626</v>
      </c>
      <c r="B31">
        <v>2.5030999999999999</v>
      </c>
    </row>
    <row r="32" spans="1:2" x14ac:dyDescent="0.25">
      <c r="A32" s="4">
        <v>38718</v>
      </c>
      <c r="B32">
        <v>2.4973000000000001</v>
      </c>
    </row>
    <row r="33" spans="1:2" x14ac:dyDescent="0.25">
      <c r="A33" s="4">
        <v>38808</v>
      </c>
      <c r="B33">
        <v>2.5962999999999998</v>
      </c>
    </row>
    <row r="34" spans="1:2" x14ac:dyDescent="0.25">
      <c r="A34" s="4">
        <v>38899</v>
      </c>
      <c r="B34">
        <v>2.2688000000000001</v>
      </c>
    </row>
    <row r="35" spans="1:2" x14ac:dyDescent="0.25">
      <c r="A35" s="4">
        <v>38991</v>
      </c>
      <c r="B35">
        <v>2.1073</v>
      </c>
    </row>
    <row r="36" spans="1:2" x14ac:dyDescent="0.25">
      <c r="A36" s="4">
        <v>39083</v>
      </c>
      <c r="B36">
        <v>2.0697999999999999</v>
      </c>
    </row>
    <row r="37" spans="1:2" x14ac:dyDescent="0.25">
      <c r="A37" s="4">
        <v>39173</v>
      </c>
      <c r="B37">
        <v>2.2040000000000002</v>
      </c>
    </row>
    <row r="38" spans="1:2" x14ac:dyDescent="0.25">
      <c r="A38" s="4">
        <v>39264</v>
      </c>
      <c r="B38">
        <v>1.8631</v>
      </c>
    </row>
    <row r="39" spans="1:2" x14ac:dyDescent="0.25">
      <c r="A39" s="4">
        <v>39356</v>
      </c>
      <c r="B39">
        <v>1.9826999999999999</v>
      </c>
    </row>
    <row r="40" spans="1:2" x14ac:dyDescent="0.25">
      <c r="A40" s="4">
        <v>39448</v>
      </c>
      <c r="B40">
        <v>1.8904000000000001</v>
      </c>
    </row>
    <row r="41" spans="1:2" x14ac:dyDescent="0.25">
      <c r="A41" s="4">
        <v>39539</v>
      </c>
      <c r="B41">
        <v>2.3826000000000001</v>
      </c>
    </row>
    <row r="42" spans="1:2" x14ac:dyDescent="0.25">
      <c r="A42" s="4">
        <v>39630</v>
      </c>
      <c r="B42">
        <v>0.71760000000000002</v>
      </c>
    </row>
    <row r="43" spans="1:2" x14ac:dyDescent="0.25">
      <c r="A43" s="4">
        <v>39722</v>
      </c>
      <c r="B43">
        <v>-0.6986</v>
      </c>
    </row>
    <row r="44" spans="1:2" x14ac:dyDescent="0.25">
      <c r="A44" s="4">
        <v>39814</v>
      </c>
      <c r="B44">
        <v>0.1749</v>
      </c>
    </row>
    <row r="45" spans="1:2" x14ac:dyDescent="0.25">
      <c r="A45" s="4">
        <v>39904</v>
      </c>
      <c r="B45">
        <v>0.72140000000000004</v>
      </c>
    </row>
    <row r="46" spans="1:2" x14ac:dyDescent="0.25">
      <c r="A46" s="4">
        <v>39995</v>
      </c>
      <c r="B46">
        <v>0.84440000000000004</v>
      </c>
    </row>
    <row r="47" spans="1:2" x14ac:dyDescent="0.25">
      <c r="A47" s="4">
        <v>40087</v>
      </c>
      <c r="B47">
        <v>2.0547</v>
      </c>
    </row>
    <row r="48" spans="1:2" x14ac:dyDescent="0.25">
      <c r="A48" s="4">
        <v>40179</v>
      </c>
      <c r="B48">
        <v>1.667</v>
      </c>
    </row>
    <row r="49" spans="1:2" x14ac:dyDescent="0.25">
      <c r="A49" s="4">
        <v>40269</v>
      </c>
      <c r="B49">
        <v>1.425</v>
      </c>
    </row>
    <row r="50" spans="1:2" x14ac:dyDescent="0.25">
      <c r="A50" s="4">
        <v>40360</v>
      </c>
      <c r="B50">
        <v>1.1853</v>
      </c>
    </row>
    <row r="51" spans="1:2" x14ac:dyDescent="0.25">
      <c r="A51" s="4">
        <v>40452</v>
      </c>
      <c r="B51">
        <v>1.4677</v>
      </c>
    </row>
    <row r="52" spans="1:2" x14ac:dyDescent="0.25">
      <c r="A52" s="4">
        <v>40544</v>
      </c>
      <c r="B52">
        <v>1.9784999999999999</v>
      </c>
    </row>
    <row r="53" spans="1:2" x14ac:dyDescent="0.25">
      <c r="A53" s="4">
        <v>40634</v>
      </c>
      <c r="B53">
        <v>1.8752</v>
      </c>
    </row>
    <row r="54" spans="1:2" x14ac:dyDescent="0.25">
      <c r="A54" s="4">
        <v>40725</v>
      </c>
      <c r="B54">
        <v>1.4316</v>
      </c>
    </row>
    <row r="55" spans="1:2" x14ac:dyDescent="0.25">
      <c r="A55" s="4">
        <v>40817</v>
      </c>
      <c r="B55">
        <v>1.6374</v>
      </c>
    </row>
    <row r="56" spans="1:2" x14ac:dyDescent="0.25">
      <c r="A56" s="4">
        <v>40909</v>
      </c>
      <c r="B56">
        <v>2.004</v>
      </c>
    </row>
    <row r="57" spans="1:2" x14ac:dyDescent="0.25">
      <c r="A57" s="4">
        <v>41000</v>
      </c>
      <c r="B57">
        <v>1.7879</v>
      </c>
    </row>
    <row r="58" spans="1:2" x14ac:dyDescent="0.25">
      <c r="A58" s="4">
        <v>41091</v>
      </c>
      <c r="B58">
        <v>2.1606999999999998</v>
      </c>
    </row>
    <row r="59" spans="1:2" x14ac:dyDescent="0.25">
      <c r="A59" s="4">
        <v>41183</v>
      </c>
      <c r="B59">
        <v>2.278</v>
      </c>
    </row>
    <row r="60" spans="1:2" x14ac:dyDescent="0.25">
      <c r="A60" s="4">
        <v>41275</v>
      </c>
      <c r="B60">
        <v>2.4626000000000001</v>
      </c>
    </row>
    <row r="61" spans="1:2" x14ac:dyDescent="0.25">
      <c r="A61" s="4">
        <v>41365</v>
      </c>
      <c r="B61">
        <v>1.6495</v>
      </c>
    </row>
    <row r="62" spans="1:2" x14ac:dyDescent="0.25">
      <c r="A62" s="4">
        <v>41456</v>
      </c>
      <c r="B62">
        <v>2.0026999999999999</v>
      </c>
    </row>
    <row r="63" spans="1:2" x14ac:dyDescent="0.25">
      <c r="A63" s="4">
        <v>41548</v>
      </c>
      <c r="B63">
        <v>1.5503</v>
      </c>
    </row>
    <row r="64" spans="1:2" x14ac:dyDescent="0.25">
      <c r="A64" s="4">
        <v>41640</v>
      </c>
      <c r="B64">
        <v>1.778</v>
      </c>
    </row>
    <row r="65" spans="1:2" x14ac:dyDescent="0.25">
      <c r="A65" s="4">
        <v>41730</v>
      </c>
      <c r="B65">
        <v>1.9781</v>
      </c>
    </row>
    <row r="66" spans="1:2" x14ac:dyDescent="0.25">
      <c r="A66" s="4">
        <v>41821</v>
      </c>
      <c r="B66">
        <v>1.7092000000000001</v>
      </c>
    </row>
    <row r="67" spans="1:2" x14ac:dyDescent="0.25">
      <c r="A67" s="4">
        <v>41913</v>
      </c>
      <c r="B67">
        <v>1.6545000000000001</v>
      </c>
    </row>
    <row r="68" spans="1:2" x14ac:dyDescent="0.25">
      <c r="A68" s="4">
        <v>42005</v>
      </c>
      <c r="B68">
        <v>1.6483000000000001</v>
      </c>
    </row>
    <row r="69" spans="1:2" x14ac:dyDescent="0.25">
      <c r="A69" s="4">
        <v>42095</v>
      </c>
      <c r="B69">
        <v>1.5788</v>
      </c>
    </row>
    <row r="70" spans="1:2" x14ac:dyDescent="0.25">
      <c r="A70" s="4">
        <v>42186</v>
      </c>
      <c r="B70">
        <v>1.4705999999999999</v>
      </c>
    </row>
    <row r="71" spans="1:2" x14ac:dyDescent="0.25">
      <c r="A71" s="4">
        <v>42278</v>
      </c>
      <c r="B71">
        <v>1.2868999999999999</v>
      </c>
    </row>
    <row r="72" spans="1:2" x14ac:dyDescent="0.25">
      <c r="A72" s="4">
        <v>42370</v>
      </c>
      <c r="B72">
        <v>1.4426000000000001</v>
      </c>
    </row>
    <row r="73" spans="1:2" x14ac:dyDescent="0.25">
      <c r="A73" s="4">
        <v>42461</v>
      </c>
      <c r="B73">
        <v>1.2710999999999999</v>
      </c>
    </row>
    <row r="74" spans="1:2" x14ac:dyDescent="0.25">
      <c r="A74" s="4">
        <v>42552</v>
      </c>
      <c r="B74">
        <v>1.5929</v>
      </c>
    </row>
    <row r="75" spans="1:2" x14ac:dyDescent="0.25">
      <c r="A75" s="4">
        <v>42644</v>
      </c>
      <c r="B75">
        <v>1.8774</v>
      </c>
    </row>
    <row r="76" spans="1:2" x14ac:dyDescent="0.25">
      <c r="A76" s="4">
        <v>42736</v>
      </c>
      <c r="B76">
        <v>1.9246000000000001</v>
      </c>
    </row>
    <row r="77" spans="1:2" x14ac:dyDescent="0.25">
      <c r="A77" s="4">
        <v>42826</v>
      </c>
      <c r="B77">
        <v>1.6991000000000001</v>
      </c>
    </row>
    <row r="78" spans="1:2" x14ac:dyDescent="0.25">
      <c r="A78" s="4">
        <v>42917</v>
      </c>
      <c r="B78">
        <v>1.7444999999999999</v>
      </c>
    </row>
    <row r="79" spans="1:2" x14ac:dyDescent="0.25">
      <c r="A79" s="4">
        <v>43009</v>
      </c>
      <c r="B79">
        <v>2.0106999999999999</v>
      </c>
    </row>
    <row r="80" spans="1:2" x14ac:dyDescent="0.25">
      <c r="A80" s="4">
        <v>43101</v>
      </c>
      <c r="B80">
        <v>2.1221000000000001</v>
      </c>
    </row>
    <row r="81" spans="1:2" x14ac:dyDescent="0.25">
      <c r="A81" s="4">
        <v>43191</v>
      </c>
      <c r="B81">
        <v>2.1406999999999998</v>
      </c>
    </row>
    <row r="82" spans="1:2" x14ac:dyDescent="0.25">
      <c r="A82" s="4">
        <v>43282</v>
      </c>
      <c r="B82">
        <v>2.1665000000000001</v>
      </c>
    </row>
    <row r="83" spans="1:2" x14ac:dyDescent="0.25">
      <c r="A83" s="4">
        <v>43374</v>
      </c>
      <c r="B83">
        <v>1.8411999999999999</v>
      </c>
    </row>
    <row r="84" spans="1:2" x14ac:dyDescent="0.25">
      <c r="A84" s="4">
        <v>43466</v>
      </c>
      <c r="B84">
        <v>1.774</v>
      </c>
    </row>
    <row r="85" spans="1:2" x14ac:dyDescent="0.25">
      <c r="A85" s="4">
        <v>43556</v>
      </c>
      <c r="B85">
        <v>1.4975000000000001</v>
      </c>
    </row>
    <row r="86" spans="1:2" x14ac:dyDescent="0.25">
      <c r="A86" s="4">
        <v>43647</v>
      </c>
      <c r="B86">
        <v>1.456</v>
      </c>
    </row>
    <row r="87" spans="1:2" x14ac:dyDescent="0.25">
      <c r="A87" s="4">
        <v>43739</v>
      </c>
      <c r="B87">
        <v>1.6183000000000001</v>
      </c>
    </row>
    <row r="88" spans="1:2" x14ac:dyDescent="0.25">
      <c r="A88" s="4"/>
    </row>
    <row r="89" spans="1:2" x14ac:dyDescent="0.25">
      <c r="A89" s="4"/>
    </row>
    <row r="90" spans="1:2" x14ac:dyDescent="0.25">
      <c r="A90" s="4"/>
    </row>
    <row r="91" spans="1:2" x14ac:dyDescent="0.25">
      <c r="A91" s="4"/>
    </row>
    <row r="92" spans="1:2" x14ac:dyDescent="0.25">
      <c r="A92" s="4"/>
    </row>
    <row r="93" spans="1:2" x14ac:dyDescent="0.25">
      <c r="A93" s="4"/>
    </row>
    <row r="94" spans="1:2" x14ac:dyDescent="0.25">
      <c r="A94" s="4"/>
    </row>
    <row r="95" spans="1:2" x14ac:dyDescent="0.25">
      <c r="A95" s="4"/>
    </row>
    <row r="96" spans="1:2" x14ac:dyDescent="0.25">
      <c r="A96" s="4"/>
    </row>
    <row r="97" spans="1:1" x14ac:dyDescent="0.25">
      <c r="A97" s="4"/>
    </row>
    <row r="98" spans="1:1" x14ac:dyDescent="0.25">
      <c r="A98" s="4"/>
    </row>
    <row r="99" spans="1:1" x14ac:dyDescent="0.25">
      <c r="A99" s="4"/>
    </row>
    <row r="100" spans="1:1" x14ac:dyDescent="0.25">
      <c r="A100" s="4"/>
    </row>
    <row r="101" spans="1:1" x14ac:dyDescent="0.25">
      <c r="A101" s="4"/>
    </row>
    <row r="102" spans="1:1" x14ac:dyDescent="0.25">
      <c r="A102" s="4"/>
    </row>
    <row r="103" spans="1:1" x14ac:dyDescent="0.25">
      <c r="A103" s="4"/>
    </row>
    <row r="104" spans="1:1" x14ac:dyDescent="0.25">
      <c r="A104" s="4"/>
    </row>
    <row r="105" spans="1:1" x14ac:dyDescent="0.25">
      <c r="A105" s="4"/>
    </row>
    <row r="106" spans="1:1" x14ac:dyDescent="0.25">
      <c r="A106" s="4"/>
    </row>
    <row r="107" spans="1:1" x14ac:dyDescent="0.25">
      <c r="A107" s="4"/>
    </row>
    <row r="108" spans="1:1" x14ac:dyDescent="0.25">
      <c r="A108" s="4"/>
    </row>
    <row r="109" spans="1:1" x14ac:dyDescent="0.25">
      <c r="A109" s="4"/>
    </row>
    <row r="110" spans="1:1" x14ac:dyDescent="0.25">
      <c r="A110" s="4"/>
    </row>
    <row r="111" spans="1:1" x14ac:dyDescent="0.25">
      <c r="A111" s="4"/>
    </row>
    <row r="112" spans="1:1" x14ac:dyDescent="0.25">
      <c r="A112" s="4"/>
    </row>
    <row r="113" spans="1:1" x14ac:dyDescent="0.25">
      <c r="A113" s="4"/>
    </row>
    <row r="114" spans="1:1" x14ac:dyDescent="0.25">
      <c r="A114" s="4"/>
    </row>
    <row r="115" spans="1:1" x14ac:dyDescent="0.25">
      <c r="A115" s="4"/>
    </row>
    <row r="116" spans="1:1" x14ac:dyDescent="0.25">
      <c r="A116" s="4"/>
    </row>
    <row r="117" spans="1:1" x14ac:dyDescent="0.25">
      <c r="A117" s="4"/>
    </row>
    <row r="118" spans="1:1" x14ac:dyDescent="0.25">
      <c r="A118" s="4"/>
    </row>
    <row r="119" spans="1:1" x14ac:dyDescent="0.25">
      <c r="A119" s="4"/>
    </row>
    <row r="120" spans="1:1" x14ac:dyDescent="0.25">
      <c r="A120" s="4"/>
    </row>
    <row r="121" spans="1:1" x14ac:dyDescent="0.25">
      <c r="A121" s="4"/>
    </row>
    <row r="122" spans="1:1" x14ac:dyDescent="0.25">
      <c r="A122" s="4"/>
    </row>
    <row r="123" spans="1:1" x14ac:dyDescent="0.25">
      <c r="A123" s="4"/>
    </row>
    <row r="124" spans="1:1" x14ac:dyDescent="0.25">
      <c r="A124" s="4"/>
    </row>
    <row r="125" spans="1:1" x14ac:dyDescent="0.25">
      <c r="A125" s="4"/>
    </row>
    <row r="126" spans="1:1" x14ac:dyDescent="0.25">
      <c r="A126" s="4"/>
    </row>
    <row r="127" spans="1:1" x14ac:dyDescent="0.25">
      <c r="A127" s="4"/>
    </row>
    <row r="128" spans="1:1" x14ac:dyDescent="0.25">
      <c r="A128" s="4"/>
    </row>
    <row r="129" spans="1:1" x14ac:dyDescent="0.25">
      <c r="A129" s="4"/>
    </row>
    <row r="130" spans="1:1" x14ac:dyDescent="0.25">
      <c r="A130" s="4"/>
    </row>
    <row r="131" spans="1:1" x14ac:dyDescent="0.25">
      <c r="A131" s="4"/>
    </row>
    <row r="132" spans="1:1" x14ac:dyDescent="0.25">
      <c r="A132" s="4"/>
    </row>
    <row r="133" spans="1:1" x14ac:dyDescent="0.25">
      <c r="A133" s="4"/>
    </row>
    <row r="134" spans="1:1" x14ac:dyDescent="0.25">
      <c r="A134" s="4"/>
    </row>
    <row r="135" spans="1:1" x14ac:dyDescent="0.25">
      <c r="A135" s="4"/>
    </row>
    <row r="136" spans="1:1" x14ac:dyDescent="0.25">
      <c r="A136" s="4"/>
    </row>
    <row r="137" spans="1:1" x14ac:dyDescent="0.25">
      <c r="A137" s="4"/>
    </row>
    <row r="138" spans="1:1" x14ac:dyDescent="0.25">
      <c r="A138" s="4"/>
    </row>
    <row r="139" spans="1:1" x14ac:dyDescent="0.25">
      <c r="A139" s="4"/>
    </row>
    <row r="140" spans="1:1" x14ac:dyDescent="0.25">
      <c r="A140" s="4"/>
    </row>
    <row r="141" spans="1:1" x14ac:dyDescent="0.25">
      <c r="A141" s="4"/>
    </row>
    <row r="142" spans="1:1" x14ac:dyDescent="0.25">
      <c r="A142" s="4"/>
    </row>
    <row r="143" spans="1:1" x14ac:dyDescent="0.25">
      <c r="A143" s="4"/>
    </row>
    <row r="144" spans="1:1" x14ac:dyDescent="0.25">
      <c r="A144" s="4"/>
    </row>
    <row r="145" spans="1:1" x14ac:dyDescent="0.25">
      <c r="A145" s="4"/>
    </row>
    <row r="146" spans="1:1" x14ac:dyDescent="0.25">
      <c r="A146" s="4"/>
    </row>
    <row r="147" spans="1:1" x14ac:dyDescent="0.25">
      <c r="A147" s="4"/>
    </row>
    <row r="148" spans="1:1" x14ac:dyDescent="0.25">
      <c r="A148" s="4"/>
    </row>
    <row r="149" spans="1:1" x14ac:dyDescent="0.25">
      <c r="A149" s="4"/>
    </row>
    <row r="150" spans="1:1" x14ac:dyDescent="0.25">
      <c r="A150" s="4"/>
    </row>
    <row r="151" spans="1:1" x14ac:dyDescent="0.25">
      <c r="A151" s="4"/>
    </row>
    <row r="152" spans="1:1" x14ac:dyDescent="0.25">
      <c r="A152" s="4"/>
    </row>
    <row r="153" spans="1:1" x14ac:dyDescent="0.25">
      <c r="A153" s="4"/>
    </row>
    <row r="154" spans="1:1" x14ac:dyDescent="0.25">
      <c r="A154" s="4"/>
    </row>
    <row r="155" spans="1:1" x14ac:dyDescent="0.25">
      <c r="A155" s="4"/>
    </row>
    <row r="156" spans="1:1" x14ac:dyDescent="0.25">
      <c r="A156" s="4"/>
    </row>
    <row r="157" spans="1:1" x14ac:dyDescent="0.25">
      <c r="A157" s="4"/>
    </row>
    <row r="158" spans="1:1" x14ac:dyDescent="0.25">
      <c r="A158" s="4"/>
    </row>
    <row r="159" spans="1:1" x14ac:dyDescent="0.25">
      <c r="A159" s="4"/>
    </row>
    <row r="160" spans="1:1" x14ac:dyDescent="0.25">
      <c r="A160" s="4"/>
    </row>
    <row r="161" spans="1:1" x14ac:dyDescent="0.25">
      <c r="A161" s="4"/>
    </row>
    <row r="162" spans="1:1" x14ac:dyDescent="0.25">
      <c r="A162" s="4"/>
    </row>
    <row r="163" spans="1:1" x14ac:dyDescent="0.25">
      <c r="A163" s="4"/>
    </row>
    <row r="164" spans="1:1" x14ac:dyDescent="0.25">
      <c r="A164" s="4"/>
    </row>
    <row r="165" spans="1:1" x14ac:dyDescent="0.25">
      <c r="A165" s="4"/>
    </row>
    <row r="166" spans="1:1" x14ac:dyDescent="0.25">
      <c r="A166" s="4"/>
    </row>
    <row r="167" spans="1:1" x14ac:dyDescent="0.25">
      <c r="A167" s="4"/>
    </row>
    <row r="168" spans="1:1" x14ac:dyDescent="0.25">
      <c r="A168" s="4"/>
    </row>
    <row r="169" spans="1:1" x14ac:dyDescent="0.25">
      <c r="A169" s="4"/>
    </row>
    <row r="170" spans="1:1" x14ac:dyDescent="0.25">
      <c r="A170" s="4"/>
    </row>
    <row r="171" spans="1:1" x14ac:dyDescent="0.25">
      <c r="A171" s="4"/>
    </row>
    <row r="172" spans="1:1" x14ac:dyDescent="0.25">
      <c r="A172" s="4"/>
    </row>
    <row r="173" spans="1:1" x14ac:dyDescent="0.25">
      <c r="A173" s="4"/>
    </row>
    <row r="174" spans="1:1" x14ac:dyDescent="0.25">
      <c r="A174" s="4"/>
    </row>
    <row r="175" spans="1:1" x14ac:dyDescent="0.25">
      <c r="A175" s="4"/>
    </row>
    <row r="176" spans="1:1" x14ac:dyDescent="0.25">
      <c r="A176" s="4"/>
    </row>
    <row r="177" spans="1:1" x14ac:dyDescent="0.25">
      <c r="A177" s="4"/>
    </row>
    <row r="178" spans="1:1" x14ac:dyDescent="0.25">
      <c r="A178" s="4"/>
    </row>
    <row r="179" spans="1:1" x14ac:dyDescent="0.25">
      <c r="A179" s="4"/>
    </row>
    <row r="180" spans="1:1" x14ac:dyDescent="0.25">
      <c r="A180" s="4"/>
    </row>
    <row r="181" spans="1:1" x14ac:dyDescent="0.25">
      <c r="A181" s="4"/>
    </row>
    <row r="182" spans="1:1" x14ac:dyDescent="0.25">
      <c r="A182" s="4"/>
    </row>
    <row r="183" spans="1:1" x14ac:dyDescent="0.25">
      <c r="A183" s="4"/>
    </row>
    <row r="184" spans="1:1" x14ac:dyDescent="0.25">
      <c r="A184" s="4"/>
    </row>
    <row r="185" spans="1:1" x14ac:dyDescent="0.25">
      <c r="A185" s="4"/>
    </row>
    <row r="186" spans="1:1" x14ac:dyDescent="0.25">
      <c r="A186" s="4"/>
    </row>
    <row r="187" spans="1:1" x14ac:dyDescent="0.25">
      <c r="A187" s="4"/>
    </row>
    <row r="188" spans="1:1" x14ac:dyDescent="0.25">
      <c r="A188" s="4"/>
    </row>
    <row r="189" spans="1:1" x14ac:dyDescent="0.25">
      <c r="A189" s="4"/>
    </row>
    <row r="190" spans="1:1" x14ac:dyDescent="0.25">
      <c r="A190" s="4"/>
    </row>
    <row r="191" spans="1:1" x14ac:dyDescent="0.25">
      <c r="A191" s="4"/>
    </row>
    <row r="192" spans="1:1" x14ac:dyDescent="0.25">
      <c r="A192" s="4"/>
    </row>
    <row r="193" spans="1:1" x14ac:dyDescent="0.25">
      <c r="A193" s="4"/>
    </row>
    <row r="194" spans="1:1" x14ac:dyDescent="0.25">
      <c r="A194" s="4"/>
    </row>
    <row r="195" spans="1:1" x14ac:dyDescent="0.25">
      <c r="A195" s="4"/>
    </row>
    <row r="196" spans="1:1" x14ac:dyDescent="0.25">
      <c r="A196" s="4"/>
    </row>
    <row r="197" spans="1:1" x14ac:dyDescent="0.25">
      <c r="A197" s="4"/>
    </row>
    <row r="198" spans="1:1" x14ac:dyDescent="0.25">
      <c r="A198" s="4"/>
    </row>
    <row r="199" spans="1:1" x14ac:dyDescent="0.25">
      <c r="A199" s="4"/>
    </row>
    <row r="200" spans="1:1" x14ac:dyDescent="0.25">
      <c r="A200" s="4"/>
    </row>
    <row r="201" spans="1:1" x14ac:dyDescent="0.25">
      <c r="A201" s="4"/>
    </row>
    <row r="202" spans="1:1" x14ac:dyDescent="0.25">
      <c r="A202" s="4"/>
    </row>
    <row r="203" spans="1:1" x14ac:dyDescent="0.25">
      <c r="A203" s="4"/>
    </row>
    <row r="204" spans="1:1" x14ac:dyDescent="0.25">
      <c r="A204" s="4"/>
    </row>
    <row r="205" spans="1:1" x14ac:dyDescent="0.25">
      <c r="A205" s="4"/>
    </row>
    <row r="206" spans="1:1" x14ac:dyDescent="0.25">
      <c r="A206" s="4"/>
    </row>
    <row r="207" spans="1:1" x14ac:dyDescent="0.25">
      <c r="A207" s="4"/>
    </row>
    <row r="208" spans="1:1" x14ac:dyDescent="0.25">
      <c r="A208" s="4"/>
    </row>
    <row r="209" spans="1:1" x14ac:dyDescent="0.25">
      <c r="A209" s="4"/>
    </row>
    <row r="210" spans="1:1" x14ac:dyDescent="0.25">
      <c r="A210" s="4"/>
    </row>
    <row r="211" spans="1:1" x14ac:dyDescent="0.25">
      <c r="A211" s="4"/>
    </row>
    <row r="212" spans="1:1" x14ac:dyDescent="0.25">
      <c r="A212" s="4"/>
    </row>
    <row r="213" spans="1:1" x14ac:dyDescent="0.25">
      <c r="A213" s="4"/>
    </row>
    <row r="214" spans="1:1" x14ac:dyDescent="0.25">
      <c r="A214" s="4"/>
    </row>
    <row r="215" spans="1:1" x14ac:dyDescent="0.25">
      <c r="A215" s="4"/>
    </row>
    <row r="216" spans="1:1" x14ac:dyDescent="0.25">
      <c r="A216" s="4"/>
    </row>
    <row r="217" spans="1:1" x14ac:dyDescent="0.25">
      <c r="A217" s="4"/>
    </row>
    <row r="218" spans="1:1" x14ac:dyDescent="0.25">
      <c r="A218" s="4"/>
    </row>
    <row r="219" spans="1:1" x14ac:dyDescent="0.25">
      <c r="A219" s="4"/>
    </row>
    <row r="220" spans="1:1" x14ac:dyDescent="0.25">
      <c r="A220" s="4"/>
    </row>
    <row r="221" spans="1:1" x14ac:dyDescent="0.25">
      <c r="A221" s="4"/>
    </row>
    <row r="222" spans="1:1" x14ac:dyDescent="0.25">
      <c r="A222" s="4"/>
    </row>
    <row r="223" spans="1:1" x14ac:dyDescent="0.25">
      <c r="A223" s="4"/>
    </row>
    <row r="224" spans="1:1" x14ac:dyDescent="0.25">
      <c r="A224" s="4"/>
    </row>
    <row r="225" spans="1:1" x14ac:dyDescent="0.25">
      <c r="A225" s="4"/>
    </row>
    <row r="226" spans="1:1" x14ac:dyDescent="0.25">
      <c r="A226" s="4"/>
    </row>
    <row r="227" spans="1:1" x14ac:dyDescent="0.25">
      <c r="A227" s="4"/>
    </row>
    <row r="228" spans="1:1" x14ac:dyDescent="0.25">
      <c r="A228" s="4"/>
    </row>
    <row r="229" spans="1:1" x14ac:dyDescent="0.25">
      <c r="A229" s="4"/>
    </row>
    <row r="230" spans="1:1" x14ac:dyDescent="0.25">
      <c r="A230" s="4"/>
    </row>
    <row r="231" spans="1:1" x14ac:dyDescent="0.25">
      <c r="A231" s="4"/>
    </row>
    <row r="232" spans="1:1" x14ac:dyDescent="0.25">
      <c r="A232" s="4"/>
    </row>
    <row r="233" spans="1:1" x14ac:dyDescent="0.25">
      <c r="A233" s="4"/>
    </row>
    <row r="234" spans="1:1" x14ac:dyDescent="0.25">
      <c r="A234" s="4"/>
    </row>
    <row r="235" spans="1:1" x14ac:dyDescent="0.25">
      <c r="A235" s="4"/>
    </row>
    <row r="236" spans="1:1" x14ac:dyDescent="0.25">
      <c r="A236" s="4"/>
    </row>
    <row r="237" spans="1:1" x14ac:dyDescent="0.25">
      <c r="A237" s="4"/>
    </row>
    <row r="238" spans="1:1" x14ac:dyDescent="0.25">
      <c r="A238" s="4"/>
    </row>
    <row r="239" spans="1:1" x14ac:dyDescent="0.25">
      <c r="A239" s="4"/>
    </row>
    <row r="240" spans="1:1" x14ac:dyDescent="0.25">
      <c r="A240" s="4"/>
    </row>
    <row r="241" spans="1:1" x14ac:dyDescent="0.25">
      <c r="A241" s="4"/>
    </row>
    <row r="242" spans="1:1" x14ac:dyDescent="0.25">
      <c r="A242" s="4"/>
    </row>
    <row r="243" spans="1:1" x14ac:dyDescent="0.25">
      <c r="A243" s="4"/>
    </row>
    <row r="244" spans="1:1" x14ac:dyDescent="0.25">
      <c r="A244" s="4"/>
    </row>
    <row r="245" spans="1:1" x14ac:dyDescent="0.25">
      <c r="A245" s="4"/>
    </row>
    <row r="246" spans="1:1" x14ac:dyDescent="0.25">
      <c r="A246" s="4"/>
    </row>
    <row r="247" spans="1:1" x14ac:dyDescent="0.25">
      <c r="A247" s="4"/>
    </row>
    <row r="248" spans="1:1" x14ac:dyDescent="0.25">
      <c r="A248" s="4"/>
    </row>
    <row r="249" spans="1:1" x14ac:dyDescent="0.25">
      <c r="A249" s="4"/>
    </row>
    <row r="250" spans="1:1" x14ac:dyDescent="0.25">
      <c r="A250" s="4"/>
    </row>
    <row r="251" spans="1:1" x14ac:dyDescent="0.25">
      <c r="A251" s="4"/>
    </row>
    <row r="252" spans="1:1" x14ac:dyDescent="0.25">
      <c r="A252" s="4"/>
    </row>
    <row r="253" spans="1:1" x14ac:dyDescent="0.25">
      <c r="A253" s="4"/>
    </row>
    <row r="254" spans="1:1" x14ac:dyDescent="0.25">
      <c r="A254" s="4"/>
    </row>
    <row r="255" spans="1:1" x14ac:dyDescent="0.25">
      <c r="A255" s="4"/>
    </row>
    <row r="256" spans="1:1" x14ac:dyDescent="0.25">
      <c r="A256" s="4"/>
    </row>
    <row r="257" spans="1:1" x14ac:dyDescent="0.25">
      <c r="A257" s="4"/>
    </row>
    <row r="258" spans="1:1" x14ac:dyDescent="0.25">
      <c r="A258" s="4"/>
    </row>
    <row r="259" spans="1:1" x14ac:dyDescent="0.25">
      <c r="A259" s="4"/>
    </row>
    <row r="260" spans="1:1" x14ac:dyDescent="0.25">
      <c r="A260" s="4"/>
    </row>
    <row r="261" spans="1:1" x14ac:dyDescent="0.25">
      <c r="A261" s="4"/>
    </row>
    <row r="262" spans="1:1" x14ac:dyDescent="0.25">
      <c r="A262" s="4"/>
    </row>
    <row r="263" spans="1:1" x14ac:dyDescent="0.25">
      <c r="A263" s="4"/>
    </row>
    <row r="264" spans="1:1" x14ac:dyDescent="0.25">
      <c r="A264" s="4"/>
    </row>
    <row r="265" spans="1:1" x14ac:dyDescent="0.25">
      <c r="A265" s="4"/>
    </row>
    <row r="266" spans="1:1" x14ac:dyDescent="0.25">
      <c r="A266" s="4"/>
    </row>
    <row r="267" spans="1:1" x14ac:dyDescent="0.25">
      <c r="A267" s="4"/>
    </row>
    <row r="268" spans="1:1" x14ac:dyDescent="0.25">
      <c r="A268" s="4"/>
    </row>
    <row r="269" spans="1:1" x14ac:dyDescent="0.25">
      <c r="A269" s="4"/>
    </row>
    <row r="270" spans="1:1" x14ac:dyDescent="0.25">
      <c r="A270" s="4"/>
    </row>
    <row r="271" spans="1:1" x14ac:dyDescent="0.25">
      <c r="A271" s="4"/>
    </row>
    <row r="272" spans="1:1" x14ac:dyDescent="0.25">
      <c r="A272" s="4"/>
    </row>
    <row r="273" spans="1:1" x14ac:dyDescent="0.25">
      <c r="A273" s="4"/>
    </row>
    <row r="274" spans="1:1" x14ac:dyDescent="0.25">
      <c r="A274" s="4"/>
    </row>
    <row r="275" spans="1:1" x14ac:dyDescent="0.25">
      <c r="A275" s="4"/>
    </row>
    <row r="276" spans="1:1" x14ac:dyDescent="0.25">
      <c r="A276" s="4"/>
    </row>
    <row r="277" spans="1:1" x14ac:dyDescent="0.25">
      <c r="A277" s="4"/>
    </row>
    <row r="278" spans="1:1" x14ac:dyDescent="0.25">
      <c r="A278" s="4"/>
    </row>
    <row r="279" spans="1:1" x14ac:dyDescent="0.25">
      <c r="A279" s="4"/>
    </row>
    <row r="280" spans="1:1" x14ac:dyDescent="0.25">
      <c r="A280" s="4"/>
    </row>
    <row r="281" spans="1:1" x14ac:dyDescent="0.25">
      <c r="A281" s="4"/>
    </row>
    <row r="282" spans="1:1" x14ac:dyDescent="0.25">
      <c r="A282" s="4"/>
    </row>
    <row r="283" spans="1:1" x14ac:dyDescent="0.25">
      <c r="A283" s="4"/>
    </row>
    <row r="284" spans="1:1" x14ac:dyDescent="0.25">
      <c r="A284" s="4"/>
    </row>
    <row r="285" spans="1:1" x14ac:dyDescent="0.25">
      <c r="A285" s="4"/>
    </row>
    <row r="286" spans="1:1" x14ac:dyDescent="0.25">
      <c r="A286" s="4"/>
    </row>
    <row r="287" spans="1:1" x14ac:dyDescent="0.25">
      <c r="A287" s="4"/>
    </row>
    <row r="288" spans="1:1" x14ac:dyDescent="0.25">
      <c r="A288" s="4"/>
    </row>
    <row r="289" spans="1:1" x14ac:dyDescent="0.25">
      <c r="A289" s="4"/>
    </row>
    <row r="290" spans="1:1" x14ac:dyDescent="0.25">
      <c r="A290" s="4"/>
    </row>
    <row r="291" spans="1:1" x14ac:dyDescent="0.25">
      <c r="A291" s="4"/>
    </row>
    <row r="292" spans="1:1" x14ac:dyDescent="0.25">
      <c r="A292" s="4"/>
    </row>
    <row r="293" spans="1:1" x14ac:dyDescent="0.25">
      <c r="A293" s="4"/>
    </row>
    <row r="294" spans="1:1" x14ac:dyDescent="0.25">
      <c r="A294" s="4"/>
    </row>
    <row r="295" spans="1:1" x14ac:dyDescent="0.25">
      <c r="A295" s="4"/>
    </row>
    <row r="296" spans="1:1" x14ac:dyDescent="0.25">
      <c r="A296" s="4"/>
    </row>
    <row r="297" spans="1:1" x14ac:dyDescent="0.25">
      <c r="A297" s="4"/>
    </row>
    <row r="298" spans="1:1" x14ac:dyDescent="0.25">
      <c r="A298" s="4"/>
    </row>
    <row r="299" spans="1:1" x14ac:dyDescent="0.25">
      <c r="A299" s="4"/>
    </row>
    <row r="300" spans="1:1" x14ac:dyDescent="0.25">
      <c r="A300" s="4"/>
    </row>
    <row r="301" spans="1:1" x14ac:dyDescent="0.25">
      <c r="A301" s="4"/>
    </row>
    <row r="302" spans="1:1" x14ac:dyDescent="0.25">
      <c r="A302" s="4"/>
    </row>
    <row r="303" spans="1:1" x14ac:dyDescent="0.25">
      <c r="A303" s="4"/>
    </row>
    <row r="304" spans="1:1" x14ac:dyDescent="0.25">
      <c r="A304" s="4"/>
    </row>
    <row r="305" spans="1:1" x14ac:dyDescent="0.25">
      <c r="A305" s="4"/>
    </row>
    <row r="306" spans="1:1" x14ac:dyDescent="0.25">
      <c r="A306" s="4"/>
    </row>
    <row r="307" spans="1:1" x14ac:dyDescent="0.25">
      <c r="A307" s="4"/>
    </row>
    <row r="308" spans="1:1" x14ac:dyDescent="0.25">
      <c r="A308" s="4"/>
    </row>
    <row r="309" spans="1:1" x14ac:dyDescent="0.25">
      <c r="A309" s="4"/>
    </row>
    <row r="310" spans="1:1" x14ac:dyDescent="0.25">
      <c r="A310" s="4"/>
    </row>
    <row r="311" spans="1:1" x14ac:dyDescent="0.25">
      <c r="A311" s="4"/>
    </row>
    <row r="312" spans="1:1" x14ac:dyDescent="0.25">
      <c r="A312" s="4"/>
    </row>
    <row r="313" spans="1:1" x14ac:dyDescent="0.25">
      <c r="A313" s="4"/>
    </row>
    <row r="314" spans="1:1" x14ac:dyDescent="0.25">
      <c r="A314" s="4"/>
    </row>
    <row r="315" spans="1:1" x14ac:dyDescent="0.25">
      <c r="A315" s="4"/>
    </row>
    <row r="316" spans="1:1" x14ac:dyDescent="0.25">
      <c r="A316" s="4"/>
    </row>
    <row r="317" spans="1:1" x14ac:dyDescent="0.25">
      <c r="A317" s="4"/>
    </row>
    <row r="318" spans="1:1" x14ac:dyDescent="0.25">
      <c r="A318" s="4"/>
    </row>
    <row r="319" spans="1:1" x14ac:dyDescent="0.25">
      <c r="A319" s="4"/>
    </row>
    <row r="320" spans="1:1" x14ac:dyDescent="0.25">
      <c r="A320" s="4"/>
    </row>
    <row r="321" spans="1:1" x14ac:dyDescent="0.25">
      <c r="A321" s="4"/>
    </row>
    <row r="322" spans="1:1" x14ac:dyDescent="0.25">
      <c r="A322" s="4"/>
    </row>
    <row r="323" spans="1:1" x14ac:dyDescent="0.25">
      <c r="A323" s="4"/>
    </row>
    <row r="324" spans="1:1" x14ac:dyDescent="0.25">
      <c r="A324" s="4"/>
    </row>
    <row r="325" spans="1:1" x14ac:dyDescent="0.25">
      <c r="A325" s="4"/>
    </row>
    <row r="326" spans="1:1" x14ac:dyDescent="0.25">
      <c r="A326" s="4"/>
    </row>
    <row r="327" spans="1:1" x14ac:dyDescent="0.25">
      <c r="A327" s="4"/>
    </row>
    <row r="328" spans="1:1" x14ac:dyDescent="0.25">
      <c r="A328" s="4"/>
    </row>
    <row r="329" spans="1:1" x14ac:dyDescent="0.25">
      <c r="A329" s="4"/>
    </row>
    <row r="330" spans="1:1" x14ac:dyDescent="0.25">
      <c r="A330" s="4"/>
    </row>
    <row r="331" spans="1:1" x14ac:dyDescent="0.25">
      <c r="A331" s="4"/>
    </row>
    <row r="332" spans="1:1" x14ac:dyDescent="0.25">
      <c r="A332" s="4"/>
    </row>
    <row r="333" spans="1:1" x14ac:dyDescent="0.25">
      <c r="A333" s="4"/>
    </row>
    <row r="334" spans="1:1" x14ac:dyDescent="0.25">
      <c r="A334" s="4"/>
    </row>
    <row r="335" spans="1:1" x14ac:dyDescent="0.25">
      <c r="A335" s="4"/>
    </row>
    <row r="336" spans="1:1" x14ac:dyDescent="0.25">
      <c r="A336" s="4"/>
    </row>
    <row r="337" spans="1:1" x14ac:dyDescent="0.25">
      <c r="A337" s="4"/>
    </row>
    <row r="338" spans="1:1" x14ac:dyDescent="0.25">
      <c r="A338" s="4"/>
    </row>
    <row r="339" spans="1:1" x14ac:dyDescent="0.25">
      <c r="A339" s="4"/>
    </row>
    <row r="340" spans="1:1" x14ac:dyDescent="0.25">
      <c r="A340" s="4"/>
    </row>
    <row r="341" spans="1:1" x14ac:dyDescent="0.25">
      <c r="A341" s="4"/>
    </row>
    <row r="342" spans="1:1" x14ac:dyDescent="0.25">
      <c r="A342" s="4"/>
    </row>
    <row r="343" spans="1:1" x14ac:dyDescent="0.25">
      <c r="A343" s="4"/>
    </row>
    <row r="344" spans="1:1" x14ac:dyDescent="0.25">
      <c r="A344" s="4"/>
    </row>
    <row r="345" spans="1:1" x14ac:dyDescent="0.25">
      <c r="A345" s="4"/>
    </row>
    <row r="346" spans="1:1" x14ac:dyDescent="0.25">
      <c r="A346" s="4"/>
    </row>
    <row r="347" spans="1:1" x14ac:dyDescent="0.25">
      <c r="A347" s="4"/>
    </row>
    <row r="348" spans="1:1" x14ac:dyDescent="0.25">
      <c r="A348" s="4"/>
    </row>
    <row r="349" spans="1:1" x14ac:dyDescent="0.25">
      <c r="A349" s="4"/>
    </row>
    <row r="350" spans="1:1" x14ac:dyDescent="0.25">
      <c r="A350" s="4"/>
    </row>
    <row r="351" spans="1:1" x14ac:dyDescent="0.25">
      <c r="A351" s="4"/>
    </row>
    <row r="352" spans="1:1" x14ac:dyDescent="0.25">
      <c r="A352" s="4"/>
    </row>
    <row r="353" spans="1:1" x14ac:dyDescent="0.25">
      <c r="A353" s="4"/>
    </row>
    <row r="354" spans="1:1" x14ac:dyDescent="0.25">
      <c r="A354" s="4"/>
    </row>
    <row r="355" spans="1:1" x14ac:dyDescent="0.25">
      <c r="A355" s="4"/>
    </row>
    <row r="356" spans="1:1" x14ac:dyDescent="0.25">
      <c r="A356" s="4"/>
    </row>
    <row r="357" spans="1:1" x14ac:dyDescent="0.25">
      <c r="A357" s="4"/>
    </row>
    <row r="358" spans="1:1" x14ac:dyDescent="0.25">
      <c r="A358" s="4"/>
    </row>
    <row r="359" spans="1:1" x14ac:dyDescent="0.25">
      <c r="A359" s="4"/>
    </row>
    <row r="360" spans="1:1" x14ac:dyDescent="0.25">
      <c r="A360" s="4"/>
    </row>
    <row r="361" spans="1:1" x14ac:dyDescent="0.25">
      <c r="A361" s="4"/>
    </row>
    <row r="362" spans="1:1" x14ac:dyDescent="0.25">
      <c r="A362" s="4"/>
    </row>
    <row r="363" spans="1:1" x14ac:dyDescent="0.25">
      <c r="A363" s="4"/>
    </row>
    <row r="364" spans="1:1" x14ac:dyDescent="0.25">
      <c r="A364" s="4"/>
    </row>
    <row r="365" spans="1:1" x14ac:dyDescent="0.25">
      <c r="A365" s="4"/>
    </row>
    <row r="366" spans="1:1" x14ac:dyDescent="0.25">
      <c r="A366" s="4"/>
    </row>
    <row r="367" spans="1:1" x14ac:dyDescent="0.25">
      <c r="A367" s="4"/>
    </row>
    <row r="368" spans="1:1" x14ac:dyDescent="0.25">
      <c r="A368" s="4"/>
    </row>
    <row r="369" spans="1:1" x14ac:dyDescent="0.25">
      <c r="A369" s="4"/>
    </row>
    <row r="370" spans="1:1" x14ac:dyDescent="0.25">
      <c r="A370" s="4"/>
    </row>
    <row r="371" spans="1:1" x14ac:dyDescent="0.25">
      <c r="A371" s="4"/>
    </row>
    <row r="372" spans="1:1" x14ac:dyDescent="0.25">
      <c r="A372" s="4"/>
    </row>
    <row r="373" spans="1:1" x14ac:dyDescent="0.25">
      <c r="A373" s="4"/>
    </row>
    <row r="374" spans="1:1" x14ac:dyDescent="0.25">
      <c r="A374" s="4"/>
    </row>
    <row r="375" spans="1:1" x14ac:dyDescent="0.25">
      <c r="A375" s="4"/>
    </row>
    <row r="376" spans="1:1" x14ac:dyDescent="0.25">
      <c r="A376" s="4"/>
    </row>
    <row r="377" spans="1:1" x14ac:dyDescent="0.25">
      <c r="A377" s="4"/>
    </row>
    <row r="378" spans="1:1" x14ac:dyDescent="0.25">
      <c r="A378" s="4"/>
    </row>
    <row r="379" spans="1:1" x14ac:dyDescent="0.25">
      <c r="A379" s="4"/>
    </row>
    <row r="380" spans="1:1" x14ac:dyDescent="0.25">
      <c r="A380" s="4"/>
    </row>
    <row r="381" spans="1:1" x14ac:dyDescent="0.25">
      <c r="A381" s="4"/>
    </row>
    <row r="382" spans="1:1" x14ac:dyDescent="0.25">
      <c r="A382" s="4"/>
    </row>
    <row r="383" spans="1:1" x14ac:dyDescent="0.25">
      <c r="A383" s="4"/>
    </row>
    <row r="384" spans="1:1" x14ac:dyDescent="0.25">
      <c r="A384" s="4"/>
    </row>
    <row r="385" spans="1:1" x14ac:dyDescent="0.25">
      <c r="A385" s="4"/>
    </row>
    <row r="386" spans="1:1" x14ac:dyDescent="0.25">
      <c r="A386" s="4"/>
    </row>
    <row r="387" spans="1:1" x14ac:dyDescent="0.25">
      <c r="A387" s="4"/>
    </row>
    <row r="388" spans="1:1" x14ac:dyDescent="0.25">
      <c r="A388" s="4"/>
    </row>
    <row r="389" spans="1:1" x14ac:dyDescent="0.25">
      <c r="A389" s="4"/>
    </row>
    <row r="390" spans="1:1" x14ac:dyDescent="0.25">
      <c r="A390" s="4"/>
    </row>
    <row r="391" spans="1:1" x14ac:dyDescent="0.25">
      <c r="A391" s="4"/>
    </row>
    <row r="392" spans="1:1" x14ac:dyDescent="0.25">
      <c r="A392" s="4"/>
    </row>
    <row r="393" spans="1:1" x14ac:dyDescent="0.25">
      <c r="A393" s="4"/>
    </row>
    <row r="394" spans="1:1" x14ac:dyDescent="0.25">
      <c r="A394" s="4"/>
    </row>
    <row r="395" spans="1:1" x14ac:dyDescent="0.25">
      <c r="A395" s="4"/>
    </row>
    <row r="396" spans="1:1" x14ac:dyDescent="0.25">
      <c r="A396" s="4"/>
    </row>
    <row r="397" spans="1:1" x14ac:dyDescent="0.25">
      <c r="A397" s="4"/>
    </row>
    <row r="398" spans="1:1" x14ac:dyDescent="0.25">
      <c r="A398" s="4"/>
    </row>
    <row r="399" spans="1:1" x14ac:dyDescent="0.25">
      <c r="A399" s="4"/>
    </row>
    <row r="400" spans="1:1" x14ac:dyDescent="0.25">
      <c r="A400" s="4"/>
    </row>
    <row r="401" spans="1:1" x14ac:dyDescent="0.25">
      <c r="A401" s="4"/>
    </row>
    <row r="402" spans="1:1" x14ac:dyDescent="0.25">
      <c r="A402" s="4"/>
    </row>
    <row r="403" spans="1:1" x14ac:dyDescent="0.25">
      <c r="A403" s="4"/>
    </row>
    <row r="404" spans="1:1" x14ac:dyDescent="0.25">
      <c r="A404" s="4"/>
    </row>
    <row r="405" spans="1:1" x14ac:dyDescent="0.25">
      <c r="A405" s="4"/>
    </row>
    <row r="406" spans="1:1" x14ac:dyDescent="0.25">
      <c r="A406" s="4"/>
    </row>
    <row r="407" spans="1:1" x14ac:dyDescent="0.25">
      <c r="A407" s="4"/>
    </row>
    <row r="408" spans="1:1" x14ac:dyDescent="0.25">
      <c r="A408" s="4"/>
    </row>
    <row r="409" spans="1:1" x14ac:dyDescent="0.25">
      <c r="A409" s="4"/>
    </row>
    <row r="410" spans="1:1" x14ac:dyDescent="0.25">
      <c r="A410" s="4"/>
    </row>
    <row r="411" spans="1:1" x14ac:dyDescent="0.25">
      <c r="A411" s="4"/>
    </row>
    <row r="412" spans="1:1" x14ac:dyDescent="0.25">
      <c r="A412" s="4"/>
    </row>
    <row r="413" spans="1:1" x14ac:dyDescent="0.25">
      <c r="A413" s="4"/>
    </row>
    <row r="414" spans="1:1" x14ac:dyDescent="0.25">
      <c r="A414" s="4"/>
    </row>
    <row r="415" spans="1:1" x14ac:dyDescent="0.25">
      <c r="A415" s="4"/>
    </row>
    <row r="416" spans="1:1" x14ac:dyDescent="0.25">
      <c r="A416" s="4"/>
    </row>
    <row r="417" spans="1:1" x14ac:dyDescent="0.25">
      <c r="A417" s="4"/>
    </row>
    <row r="418" spans="1:1" x14ac:dyDescent="0.25">
      <c r="A418" s="4"/>
    </row>
    <row r="419" spans="1:1" x14ac:dyDescent="0.25">
      <c r="A419" s="4"/>
    </row>
    <row r="420" spans="1:1" x14ac:dyDescent="0.25">
      <c r="A420" s="4"/>
    </row>
    <row r="421" spans="1:1" x14ac:dyDescent="0.25">
      <c r="A421" s="4"/>
    </row>
    <row r="422" spans="1:1" x14ac:dyDescent="0.25">
      <c r="A422" s="4"/>
    </row>
    <row r="423" spans="1:1" x14ac:dyDescent="0.25">
      <c r="A423" s="4"/>
    </row>
    <row r="424" spans="1:1" x14ac:dyDescent="0.25">
      <c r="A424" s="4"/>
    </row>
    <row r="425" spans="1:1" x14ac:dyDescent="0.25">
      <c r="A425" s="4"/>
    </row>
    <row r="426" spans="1:1" x14ac:dyDescent="0.25">
      <c r="A426" s="4"/>
    </row>
    <row r="427" spans="1:1" x14ac:dyDescent="0.25">
      <c r="A427" s="4"/>
    </row>
    <row r="428" spans="1:1" x14ac:dyDescent="0.25">
      <c r="A428" s="4"/>
    </row>
    <row r="429" spans="1:1" x14ac:dyDescent="0.25">
      <c r="A429" s="4"/>
    </row>
    <row r="430" spans="1:1" x14ac:dyDescent="0.25">
      <c r="A430" s="4"/>
    </row>
    <row r="431" spans="1:1" x14ac:dyDescent="0.25">
      <c r="A431" s="4"/>
    </row>
    <row r="432" spans="1:1" x14ac:dyDescent="0.25">
      <c r="A432" s="4"/>
    </row>
    <row r="433" spans="1:1" x14ac:dyDescent="0.25">
      <c r="A433" s="4"/>
    </row>
    <row r="434" spans="1:1" x14ac:dyDescent="0.25">
      <c r="A434" s="4"/>
    </row>
    <row r="435" spans="1:1" x14ac:dyDescent="0.25">
      <c r="A435" s="4"/>
    </row>
    <row r="436" spans="1:1" x14ac:dyDescent="0.25">
      <c r="A436" s="4"/>
    </row>
    <row r="437" spans="1:1" x14ac:dyDescent="0.25">
      <c r="A437" s="4"/>
    </row>
    <row r="438" spans="1:1" x14ac:dyDescent="0.25">
      <c r="A438" s="4"/>
    </row>
    <row r="439" spans="1:1" x14ac:dyDescent="0.25">
      <c r="A439" s="4"/>
    </row>
    <row r="440" spans="1:1" x14ac:dyDescent="0.25">
      <c r="A440" s="4"/>
    </row>
    <row r="441" spans="1:1" x14ac:dyDescent="0.25">
      <c r="A441" s="4"/>
    </row>
    <row r="442" spans="1:1" x14ac:dyDescent="0.25">
      <c r="A442" s="4"/>
    </row>
    <row r="443" spans="1:1" x14ac:dyDescent="0.25">
      <c r="A443" s="4"/>
    </row>
    <row r="444" spans="1:1" x14ac:dyDescent="0.25">
      <c r="A444" s="4"/>
    </row>
    <row r="445" spans="1:1" x14ac:dyDescent="0.25">
      <c r="A445" s="4"/>
    </row>
    <row r="446" spans="1:1" x14ac:dyDescent="0.25">
      <c r="A446" s="4"/>
    </row>
    <row r="447" spans="1:1" x14ac:dyDescent="0.25">
      <c r="A447" s="4"/>
    </row>
    <row r="448" spans="1:1" x14ac:dyDescent="0.25">
      <c r="A448" s="4"/>
    </row>
    <row r="449" spans="1:1" x14ac:dyDescent="0.25">
      <c r="A449" s="4"/>
    </row>
    <row r="450" spans="1:1" x14ac:dyDescent="0.25">
      <c r="A450" s="4"/>
    </row>
    <row r="451" spans="1:1" x14ac:dyDescent="0.25">
      <c r="A451" s="4"/>
    </row>
    <row r="452" spans="1:1" x14ac:dyDescent="0.25">
      <c r="A452" s="4"/>
    </row>
    <row r="453" spans="1:1" x14ac:dyDescent="0.25">
      <c r="A453" s="4"/>
    </row>
    <row r="454" spans="1:1" x14ac:dyDescent="0.25">
      <c r="A454" s="4"/>
    </row>
    <row r="455" spans="1:1" x14ac:dyDescent="0.25">
      <c r="A455" s="4"/>
    </row>
    <row r="456" spans="1:1" x14ac:dyDescent="0.25">
      <c r="A456" s="4"/>
    </row>
    <row r="457" spans="1:1" x14ac:dyDescent="0.25">
      <c r="A457" s="4"/>
    </row>
    <row r="458" spans="1:1" x14ac:dyDescent="0.25">
      <c r="A458" s="4"/>
    </row>
    <row r="459" spans="1:1" x14ac:dyDescent="0.25">
      <c r="A459" s="4"/>
    </row>
    <row r="460" spans="1:1" x14ac:dyDescent="0.25">
      <c r="A460" s="4"/>
    </row>
    <row r="461" spans="1:1" x14ac:dyDescent="0.25">
      <c r="A461" s="4"/>
    </row>
    <row r="462" spans="1:1" x14ac:dyDescent="0.25">
      <c r="A462" s="4"/>
    </row>
    <row r="463" spans="1:1" x14ac:dyDescent="0.25">
      <c r="A463" s="4"/>
    </row>
    <row r="464" spans="1:1" x14ac:dyDescent="0.25">
      <c r="A464" s="4"/>
    </row>
    <row r="465" spans="1:1" x14ac:dyDescent="0.25">
      <c r="A465" s="4"/>
    </row>
    <row r="466" spans="1:1" x14ac:dyDescent="0.25">
      <c r="A466" s="4"/>
    </row>
    <row r="467" spans="1:1" x14ac:dyDescent="0.25">
      <c r="A467" s="4"/>
    </row>
    <row r="468" spans="1:1" x14ac:dyDescent="0.25">
      <c r="A468" s="4"/>
    </row>
    <row r="469" spans="1:1" x14ac:dyDescent="0.25">
      <c r="A469" s="4"/>
    </row>
    <row r="470" spans="1:1" x14ac:dyDescent="0.25">
      <c r="A470" s="4"/>
    </row>
    <row r="471" spans="1:1" x14ac:dyDescent="0.25">
      <c r="A471" s="4"/>
    </row>
    <row r="472" spans="1:1" x14ac:dyDescent="0.25">
      <c r="A472" s="4"/>
    </row>
    <row r="473" spans="1:1" x14ac:dyDescent="0.25">
      <c r="A473" s="4"/>
    </row>
    <row r="474" spans="1:1" x14ac:dyDescent="0.25">
      <c r="A474" s="4"/>
    </row>
    <row r="475" spans="1:1" x14ac:dyDescent="0.25">
      <c r="A475" s="4"/>
    </row>
    <row r="476" spans="1:1" x14ac:dyDescent="0.25">
      <c r="A476" s="4"/>
    </row>
    <row r="477" spans="1:1" x14ac:dyDescent="0.25">
      <c r="A477" s="4"/>
    </row>
    <row r="478" spans="1:1" x14ac:dyDescent="0.25">
      <c r="A478" s="4"/>
    </row>
    <row r="479" spans="1:1" x14ac:dyDescent="0.25">
      <c r="A479" s="4"/>
    </row>
    <row r="480" spans="1:1" x14ac:dyDescent="0.25">
      <c r="A480" s="4"/>
    </row>
    <row r="481" spans="1:1" x14ac:dyDescent="0.25">
      <c r="A481" s="4"/>
    </row>
    <row r="482" spans="1:1" x14ac:dyDescent="0.25">
      <c r="A482" s="4"/>
    </row>
    <row r="483" spans="1:1" x14ac:dyDescent="0.25">
      <c r="A483" s="4"/>
    </row>
    <row r="484" spans="1:1" x14ac:dyDescent="0.25">
      <c r="A484" s="4"/>
    </row>
    <row r="485" spans="1:1" x14ac:dyDescent="0.25">
      <c r="A485" s="4"/>
    </row>
    <row r="486" spans="1:1" x14ac:dyDescent="0.25">
      <c r="A486" s="4"/>
    </row>
    <row r="487" spans="1:1" x14ac:dyDescent="0.25">
      <c r="A487" s="4"/>
    </row>
    <row r="488" spans="1:1" x14ac:dyDescent="0.25">
      <c r="A488" s="4"/>
    </row>
    <row r="489" spans="1:1" x14ac:dyDescent="0.25">
      <c r="A489" s="4"/>
    </row>
    <row r="490" spans="1:1" x14ac:dyDescent="0.25">
      <c r="A490" s="4"/>
    </row>
    <row r="491" spans="1:1" x14ac:dyDescent="0.25">
      <c r="A491" s="4"/>
    </row>
    <row r="492" spans="1:1" x14ac:dyDescent="0.25">
      <c r="A492" s="4"/>
    </row>
    <row r="493" spans="1:1" x14ac:dyDescent="0.25">
      <c r="A493" s="4"/>
    </row>
    <row r="494" spans="1:1" x14ac:dyDescent="0.25">
      <c r="A494" s="4"/>
    </row>
    <row r="495" spans="1:1" x14ac:dyDescent="0.25">
      <c r="A495" s="4"/>
    </row>
    <row r="496" spans="1:1" x14ac:dyDescent="0.25">
      <c r="A496" s="4"/>
    </row>
    <row r="497" spans="1:1" x14ac:dyDescent="0.25">
      <c r="A497" s="4"/>
    </row>
    <row r="498" spans="1:1" x14ac:dyDescent="0.25">
      <c r="A498" s="4"/>
    </row>
    <row r="499" spans="1:1" x14ac:dyDescent="0.25">
      <c r="A499" s="4"/>
    </row>
    <row r="500" spans="1:1" x14ac:dyDescent="0.25">
      <c r="A500" s="4"/>
    </row>
    <row r="501" spans="1:1" x14ac:dyDescent="0.25">
      <c r="A501" s="4"/>
    </row>
    <row r="502" spans="1:1" x14ac:dyDescent="0.25">
      <c r="A502" s="4"/>
    </row>
    <row r="503" spans="1:1" x14ac:dyDescent="0.25">
      <c r="A503" s="4"/>
    </row>
    <row r="504" spans="1:1" x14ac:dyDescent="0.25">
      <c r="A504" s="4"/>
    </row>
    <row r="505" spans="1:1" x14ac:dyDescent="0.25">
      <c r="A505" s="4"/>
    </row>
    <row r="506" spans="1:1" x14ac:dyDescent="0.25">
      <c r="A506" s="4"/>
    </row>
    <row r="507" spans="1:1" x14ac:dyDescent="0.25">
      <c r="A507" s="4"/>
    </row>
    <row r="508" spans="1:1" x14ac:dyDescent="0.25">
      <c r="A508" s="4"/>
    </row>
    <row r="509" spans="1:1" x14ac:dyDescent="0.25">
      <c r="A509" s="4"/>
    </row>
    <row r="510" spans="1:1" x14ac:dyDescent="0.25">
      <c r="A510" s="4"/>
    </row>
    <row r="511" spans="1:1" x14ac:dyDescent="0.25">
      <c r="A511" s="4"/>
    </row>
    <row r="512" spans="1:1" x14ac:dyDescent="0.25">
      <c r="A512" s="4"/>
    </row>
    <row r="513" spans="1:1" x14ac:dyDescent="0.25">
      <c r="A513" s="4"/>
    </row>
    <row r="514" spans="1:1" x14ac:dyDescent="0.25">
      <c r="A514" s="4"/>
    </row>
    <row r="515" spans="1:1" x14ac:dyDescent="0.25">
      <c r="A515" s="4"/>
    </row>
    <row r="516" spans="1:1" x14ac:dyDescent="0.25">
      <c r="A516" s="4"/>
    </row>
    <row r="517" spans="1:1" x14ac:dyDescent="0.25">
      <c r="A517" s="4"/>
    </row>
    <row r="518" spans="1:1" x14ac:dyDescent="0.25">
      <c r="A518" s="4"/>
    </row>
    <row r="519" spans="1:1" x14ac:dyDescent="0.25">
      <c r="A519" s="4"/>
    </row>
    <row r="520" spans="1:1" x14ac:dyDescent="0.25">
      <c r="A520" s="4"/>
    </row>
    <row r="521" spans="1:1" x14ac:dyDescent="0.25">
      <c r="A521" s="4"/>
    </row>
    <row r="522" spans="1:1" x14ac:dyDescent="0.25">
      <c r="A522" s="4"/>
    </row>
    <row r="523" spans="1:1" x14ac:dyDescent="0.25">
      <c r="A523" s="4"/>
    </row>
    <row r="524" spans="1:1" x14ac:dyDescent="0.25">
      <c r="A524" s="4"/>
    </row>
    <row r="525" spans="1:1" x14ac:dyDescent="0.25">
      <c r="A525" s="4"/>
    </row>
    <row r="526" spans="1:1" x14ac:dyDescent="0.25">
      <c r="A526" s="4"/>
    </row>
    <row r="527" spans="1:1" x14ac:dyDescent="0.25">
      <c r="A527" s="4"/>
    </row>
    <row r="528" spans="1:1" x14ac:dyDescent="0.25">
      <c r="A528" s="4"/>
    </row>
    <row r="529" spans="1:1" x14ac:dyDescent="0.25">
      <c r="A529" s="4"/>
    </row>
    <row r="530" spans="1:1" x14ac:dyDescent="0.25">
      <c r="A530" s="4"/>
    </row>
    <row r="531" spans="1:1" x14ac:dyDescent="0.25">
      <c r="A531" s="4"/>
    </row>
    <row r="532" spans="1:1" x14ac:dyDescent="0.25">
      <c r="A532" s="4"/>
    </row>
    <row r="533" spans="1:1" x14ac:dyDescent="0.25">
      <c r="A533" s="4"/>
    </row>
    <row r="534" spans="1:1" x14ac:dyDescent="0.25">
      <c r="A534" s="4"/>
    </row>
    <row r="535" spans="1:1" x14ac:dyDescent="0.25">
      <c r="A535" s="4"/>
    </row>
    <row r="536" spans="1:1" x14ac:dyDescent="0.25">
      <c r="A536" s="4"/>
    </row>
    <row r="537" spans="1:1" x14ac:dyDescent="0.25">
      <c r="A537" s="4"/>
    </row>
    <row r="538" spans="1:1" x14ac:dyDescent="0.25">
      <c r="A538" s="4"/>
    </row>
    <row r="539" spans="1:1" x14ac:dyDescent="0.25">
      <c r="A539" s="4"/>
    </row>
    <row r="540" spans="1:1" x14ac:dyDescent="0.25">
      <c r="A540" s="4"/>
    </row>
    <row r="541" spans="1:1" x14ac:dyDescent="0.25">
      <c r="A541" s="4"/>
    </row>
    <row r="542" spans="1:1" x14ac:dyDescent="0.25">
      <c r="A542" s="4"/>
    </row>
    <row r="543" spans="1:1" x14ac:dyDescent="0.25">
      <c r="A543" s="4"/>
    </row>
    <row r="544" spans="1:1" x14ac:dyDescent="0.25">
      <c r="A544" s="4"/>
    </row>
    <row r="545" spans="1:1" x14ac:dyDescent="0.25">
      <c r="A545" s="4"/>
    </row>
    <row r="546" spans="1:1" x14ac:dyDescent="0.25">
      <c r="A546" s="4"/>
    </row>
    <row r="547" spans="1:1" x14ac:dyDescent="0.25">
      <c r="A547" s="4"/>
    </row>
    <row r="548" spans="1:1" x14ac:dyDescent="0.25">
      <c r="A548" s="4"/>
    </row>
    <row r="549" spans="1:1" x14ac:dyDescent="0.25">
      <c r="A549" s="4"/>
    </row>
    <row r="550" spans="1:1" x14ac:dyDescent="0.25">
      <c r="A550" s="4"/>
    </row>
    <row r="551" spans="1:1" x14ac:dyDescent="0.25">
      <c r="A551" s="4"/>
    </row>
    <row r="552" spans="1:1" x14ac:dyDescent="0.25">
      <c r="A552" s="4"/>
    </row>
    <row r="553" spans="1:1" x14ac:dyDescent="0.25">
      <c r="A553" s="4"/>
    </row>
    <row r="554" spans="1:1" x14ac:dyDescent="0.25">
      <c r="A554" s="4"/>
    </row>
    <row r="555" spans="1:1" x14ac:dyDescent="0.25">
      <c r="A555" s="4"/>
    </row>
    <row r="556" spans="1:1" x14ac:dyDescent="0.25">
      <c r="A556" s="4"/>
    </row>
    <row r="557" spans="1:1" x14ac:dyDescent="0.25">
      <c r="A557" s="4"/>
    </row>
    <row r="558" spans="1:1" x14ac:dyDescent="0.25">
      <c r="A558" s="4"/>
    </row>
    <row r="559" spans="1:1" x14ac:dyDescent="0.25">
      <c r="A559" s="4"/>
    </row>
    <row r="560" spans="1:1" x14ac:dyDescent="0.25">
      <c r="A560" s="4"/>
    </row>
    <row r="561" spans="1:1" x14ac:dyDescent="0.25">
      <c r="A561" s="4"/>
    </row>
    <row r="562" spans="1:1" x14ac:dyDescent="0.25">
      <c r="A562" s="4"/>
    </row>
    <row r="563" spans="1:1" x14ac:dyDescent="0.25">
      <c r="A563" s="4"/>
    </row>
    <row r="564" spans="1:1" x14ac:dyDescent="0.25">
      <c r="A564" s="4"/>
    </row>
    <row r="565" spans="1:1" x14ac:dyDescent="0.25">
      <c r="A565" s="4"/>
    </row>
    <row r="566" spans="1:1" x14ac:dyDescent="0.25">
      <c r="A566" s="4"/>
    </row>
    <row r="567" spans="1:1" x14ac:dyDescent="0.25">
      <c r="A567" s="4"/>
    </row>
    <row r="568" spans="1:1" x14ac:dyDescent="0.25">
      <c r="A568" s="4"/>
    </row>
    <row r="569" spans="1:1" x14ac:dyDescent="0.25">
      <c r="A569" s="4"/>
    </row>
    <row r="570" spans="1:1" x14ac:dyDescent="0.25">
      <c r="A570" s="4"/>
    </row>
    <row r="571" spans="1:1" x14ac:dyDescent="0.25">
      <c r="A571" s="4"/>
    </row>
    <row r="572" spans="1:1" x14ac:dyDescent="0.25">
      <c r="A572" s="4"/>
    </row>
    <row r="573" spans="1:1" x14ac:dyDescent="0.25">
      <c r="A573" s="4"/>
    </row>
    <row r="574" spans="1:1" x14ac:dyDescent="0.25">
      <c r="A574" s="4"/>
    </row>
    <row r="575" spans="1:1" x14ac:dyDescent="0.25">
      <c r="A575" s="4"/>
    </row>
    <row r="576" spans="1:1" x14ac:dyDescent="0.25">
      <c r="A576" s="4"/>
    </row>
    <row r="577" spans="1:1" x14ac:dyDescent="0.25">
      <c r="A577" s="4"/>
    </row>
    <row r="578" spans="1:1" x14ac:dyDescent="0.25">
      <c r="A578" s="4"/>
    </row>
    <row r="579" spans="1:1" x14ac:dyDescent="0.25">
      <c r="A579" s="4"/>
    </row>
    <row r="580" spans="1:1" x14ac:dyDescent="0.25">
      <c r="A580" s="4"/>
    </row>
    <row r="581" spans="1:1" x14ac:dyDescent="0.25">
      <c r="A581" s="4"/>
    </row>
    <row r="582" spans="1:1" x14ac:dyDescent="0.25">
      <c r="A582" s="4"/>
    </row>
    <row r="583" spans="1:1" x14ac:dyDescent="0.25">
      <c r="A583" s="4"/>
    </row>
    <row r="584" spans="1:1" x14ac:dyDescent="0.25">
      <c r="A584" s="4"/>
    </row>
    <row r="585" spans="1:1" x14ac:dyDescent="0.25">
      <c r="A585" s="4"/>
    </row>
    <row r="586" spans="1:1" x14ac:dyDescent="0.25">
      <c r="A586" s="4"/>
    </row>
    <row r="587" spans="1:1" x14ac:dyDescent="0.25">
      <c r="A587" s="4"/>
    </row>
    <row r="588" spans="1:1" x14ac:dyDescent="0.25">
      <c r="A588" s="4"/>
    </row>
    <row r="589" spans="1:1" x14ac:dyDescent="0.25">
      <c r="A589" s="4"/>
    </row>
    <row r="590" spans="1:1" x14ac:dyDescent="0.25">
      <c r="A590" s="4"/>
    </row>
    <row r="591" spans="1:1" x14ac:dyDescent="0.25">
      <c r="A591" s="4"/>
    </row>
    <row r="592" spans="1:1" x14ac:dyDescent="0.25">
      <c r="A592" s="4"/>
    </row>
    <row r="593" spans="1:1" x14ac:dyDescent="0.25">
      <c r="A593" s="4"/>
    </row>
    <row r="594" spans="1:1" x14ac:dyDescent="0.25">
      <c r="A594" s="4"/>
    </row>
    <row r="595" spans="1:1" x14ac:dyDescent="0.25">
      <c r="A595" s="4"/>
    </row>
    <row r="596" spans="1:1" x14ac:dyDescent="0.25">
      <c r="A596" s="4"/>
    </row>
    <row r="597" spans="1:1" x14ac:dyDescent="0.25">
      <c r="A597" s="4"/>
    </row>
    <row r="598" spans="1:1" x14ac:dyDescent="0.25">
      <c r="A598" s="4"/>
    </row>
    <row r="599" spans="1:1" x14ac:dyDescent="0.25">
      <c r="A599" s="4"/>
    </row>
    <row r="600" spans="1:1" x14ac:dyDescent="0.25">
      <c r="A600" s="4"/>
    </row>
    <row r="601" spans="1:1" x14ac:dyDescent="0.25">
      <c r="A601" s="4"/>
    </row>
    <row r="602" spans="1:1" x14ac:dyDescent="0.25">
      <c r="A602" s="4"/>
    </row>
    <row r="603" spans="1:1" x14ac:dyDescent="0.25">
      <c r="A603" s="4"/>
    </row>
    <row r="604" spans="1:1" x14ac:dyDescent="0.25">
      <c r="A604" s="4"/>
    </row>
    <row r="605" spans="1:1" x14ac:dyDescent="0.25">
      <c r="A605" s="4"/>
    </row>
    <row r="606" spans="1:1" x14ac:dyDescent="0.25">
      <c r="A606" s="4"/>
    </row>
    <row r="607" spans="1:1" x14ac:dyDescent="0.25">
      <c r="A607" s="4"/>
    </row>
    <row r="608" spans="1:1" x14ac:dyDescent="0.25">
      <c r="A608" s="4"/>
    </row>
    <row r="609" spans="1:1" x14ac:dyDescent="0.25">
      <c r="A609" s="4"/>
    </row>
    <row r="610" spans="1:1" x14ac:dyDescent="0.25">
      <c r="A610" s="4"/>
    </row>
    <row r="611" spans="1:1" x14ac:dyDescent="0.25">
      <c r="A611" s="4"/>
    </row>
    <row r="612" spans="1:1" x14ac:dyDescent="0.25">
      <c r="A612" s="4"/>
    </row>
    <row r="613" spans="1:1" x14ac:dyDescent="0.25">
      <c r="A613" s="4"/>
    </row>
    <row r="614" spans="1:1" x14ac:dyDescent="0.25">
      <c r="A614" s="4"/>
    </row>
    <row r="615" spans="1:1" x14ac:dyDescent="0.25">
      <c r="A615" s="4"/>
    </row>
    <row r="616" spans="1:1" x14ac:dyDescent="0.25">
      <c r="A616" s="4"/>
    </row>
    <row r="617" spans="1:1" x14ac:dyDescent="0.25">
      <c r="A617" s="4"/>
    </row>
    <row r="618" spans="1:1" x14ac:dyDescent="0.25">
      <c r="A618" s="4"/>
    </row>
    <row r="619" spans="1:1" x14ac:dyDescent="0.25">
      <c r="A619" s="4"/>
    </row>
    <row r="620" spans="1:1" x14ac:dyDescent="0.25">
      <c r="A620" s="4"/>
    </row>
    <row r="621" spans="1:1" x14ac:dyDescent="0.25">
      <c r="A621" s="4"/>
    </row>
    <row r="622" spans="1:1" x14ac:dyDescent="0.25">
      <c r="A622" s="4"/>
    </row>
    <row r="623" spans="1:1" x14ac:dyDescent="0.25">
      <c r="A623" s="4"/>
    </row>
    <row r="624" spans="1:1" x14ac:dyDescent="0.25">
      <c r="A624" s="4"/>
    </row>
    <row r="625" spans="1:1" x14ac:dyDescent="0.25">
      <c r="A625" s="4"/>
    </row>
    <row r="626" spans="1:1" x14ac:dyDescent="0.25">
      <c r="A626" s="4"/>
    </row>
    <row r="627" spans="1:1" x14ac:dyDescent="0.25">
      <c r="A627" s="4"/>
    </row>
    <row r="628" spans="1:1" x14ac:dyDescent="0.25">
      <c r="A628" s="4"/>
    </row>
    <row r="629" spans="1:1" x14ac:dyDescent="0.25">
      <c r="A629" s="4"/>
    </row>
    <row r="630" spans="1:1" x14ac:dyDescent="0.25">
      <c r="A630" s="4"/>
    </row>
    <row r="631" spans="1:1" x14ac:dyDescent="0.25">
      <c r="A631" s="4"/>
    </row>
    <row r="632" spans="1:1" x14ac:dyDescent="0.25">
      <c r="A632" s="4"/>
    </row>
    <row r="633" spans="1:1" x14ac:dyDescent="0.25">
      <c r="A633" s="4"/>
    </row>
    <row r="634" spans="1:1" x14ac:dyDescent="0.25">
      <c r="A634" s="4"/>
    </row>
    <row r="635" spans="1:1" x14ac:dyDescent="0.25">
      <c r="A635" s="4"/>
    </row>
    <row r="636" spans="1:1" x14ac:dyDescent="0.25">
      <c r="A636" s="4"/>
    </row>
    <row r="637" spans="1:1" x14ac:dyDescent="0.25">
      <c r="A637" s="4"/>
    </row>
    <row r="638" spans="1:1" x14ac:dyDescent="0.25">
      <c r="A638" s="4"/>
    </row>
    <row r="639" spans="1:1" x14ac:dyDescent="0.25">
      <c r="A639" s="4"/>
    </row>
    <row r="640" spans="1:1" x14ac:dyDescent="0.25">
      <c r="A640" s="4"/>
    </row>
    <row r="641" spans="1:1" x14ac:dyDescent="0.25">
      <c r="A641" s="4"/>
    </row>
    <row r="642" spans="1:1" x14ac:dyDescent="0.25">
      <c r="A642" s="4"/>
    </row>
    <row r="643" spans="1:1" x14ac:dyDescent="0.25">
      <c r="A643" s="4"/>
    </row>
    <row r="644" spans="1:1" x14ac:dyDescent="0.25">
      <c r="A644" s="4"/>
    </row>
    <row r="645" spans="1:1" x14ac:dyDescent="0.25">
      <c r="A645" s="4"/>
    </row>
    <row r="646" spans="1:1" x14ac:dyDescent="0.25">
      <c r="A646" s="4"/>
    </row>
    <row r="647" spans="1:1" x14ac:dyDescent="0.25">
      <c r="A647" s="4"/>
    </row>
    <row r="648" spans="1:1" x14ac:dyDescent="0.25">
      <c r="A648" s="4"/>
    </row>
    <row r="649" spans="1:1" x14ac:dyDescent="0.25">
      <c r="A649" s="4"/>
    </row>
    <row r="650" spans="1:1" x14ac:dyDescent="0.25">
      <c r="A650" s="4"/>
    </row>
    <row r="651" spans="1:1" x14ac:dyDescent="0.25">
      <c r="A651" s="4"/>
    </row>
    <row r="652" spans="1:1" x14ac:dyDescent="0.25">
      <c r="A652" s="4"/>
    </row>
    <row r="653" spans="1:1" x14ac:dyDescent="0.25">
      <c r="A653" s="4"/>
    </row>
    <row r="654" spans="1:1" x14ac:dyDescent="0.25">
      <c r="A654" s="4"/>
    </row>
    <row r="655" spans="1:1" x14ac:dyDescent="0.25">
      <c r="A655" s="4"/>
    </row>
    <row r="656" spans="1:1" x14ac:dyDescent="0.25">
      <c r="A656" s="4"/>
    </row>
    <row r="657" spans="1:1" x14ac:dyDescent="0.25">
      <c r="A657" s="4"/>
    </row>
    <row r="658" spans="1:1" x14ac:dyDescent="0.25">
      <c r="A658" s="4"/>
    </row>
    <row r="659" spans="1:1" x14ac:dyDescent="0.25">
      <c r="A659" s="4"/>
    </row>
    <row r="660" spans="1:1" x14ac:dyDescent="0.25">
      <c r="A660" s="4"/>
    </row>
    <row r="661" spans="1:1" x14ac:dyDescent="0.25">
      <c r="A661" s="4"/>
    </row>
    <row r="662" spans="1:1" x14ac:dyDescent="0.25">
      <c r="A662" s="4"/>
    </row>
    <row r="663" spans="1:1" x14ac:dyDescent="0.25">
      <c r="A663" s="4"/>
    </row>
    <row r="664" spans="1:1" x14ac:dyDescent="0.25">
      <c r="A664" s="4"/>
    </row>
    <row r="665" spans="1:1" x14ac:dyDescent="0.25">
      <c r="A665" s="4"/>
    </row>
    <row r="666" spans="1:1" x14ac:dyDescent="0.25">
      <c r="A666" s="4"/>
    </row>
    <row r="667" spans="1:1" x14ac:dyDescent="0.25">
      <c r="A667" s="4"/>
    </row>
    <row r="668" spans="1:1" x14ac:dyDescent="0.25">
      <c r="A668" s="4"/>
    </row>
    <row r="669" spans="1:1" x14ac:dyDescent="0.25">
      <c r="A669" s="4"/>
    </row>
    <row r="670" spans="1:1" x14ac:dyDescent="0.25">
      <c r="A670" s="4"/>
    </row>
    <row r="671" spans="1:1" x14ac:dyDescent="0.25">
      <c r="A671" s="4"/>
    </row>
    <row r="672" spans="1:1" x14ac:dyDescent="0.25">
      <c r="A672" s="4"/>
    </row>
    <row r="673" spans="1:1" x14ac:dyDescent="0.25">
      <c r="A673" s="4"/>
    </row>
    <row r="674" spans="1:1" x14ac:dyDescent="0.25">
      <c r="A674" s="4"/>
    </row>
    <row r="675" spans="1:1" x14ac:dyDescent="0.25">
      <c r="A675" s="4"/>
    </row>
    <row r="676" spans="1:1" x14ac:dyDescent="0.25">
      <c r="A676" s="4"/>
    </row>
    <row r="677" spans="1:1" x14ac:dyDescent="0.25">
      <c r="A677" s="4"/>
    </row>
    <row r="678" spans="1:1" x14ac:dyDescent="0.25">
      <c r="A678" s="4"/>
    </row>
    <row r="679" spans="1:1" x14ac:dyDescent="0.25">
      <c r="A679" s="4"/>
    </row>
    <row r="680" spans="1:1" x14ac:dyDescent="0.25">
      <c r="A680" s="4"/>
    </row>
    <row r="681" spans="1:1" x14ac:dyDescent="0.25">
      <c r="A681" s="4"/>
    </row>
    <row r="682" spans="1:1" x14ac:dyDescent="0.25">
      <c r="A682" s="4"/>
    </row>
    <row r="683" spans="1:1" x14ac:dyDescent="0.25">
      <c r="A683" s="4"/>
    </row>
    <row r="684" spans="1:1" x14ac:dyDescent="0.25">
      <c r="A684" s="4"/>
    </row>
    <row r="685" spans="1:1" x14ac:dyDescent="0.25">
      <c r="A685" s="4"/>
    </row>
    <row r="686" spans="1:1" x14ac:dyDescent="0.25">
      <c r="A686" s="4"/>
    </row>
    <row r="687" spans="1:1" x14ac:dyDescent="0.25">
      <c r="A687" s="4"/>
    </row>
    <row r="688" spans="1:1" x14ac:dyDescent="0.25">
      <c r="A688" s="4"/>
    </row>
    <row r="689" spans="1:1" x14ac:dyDescent="0.25">
      <c r="A689" s="4"/>
    </row>
    <row r="690" spans="1:1" x14ac:dyDescent="0.25">
      <c r="A690" s="4"/>
    </row>
    <row r="691" spans="1:1" x14ac:dyDescent="0.25">
      <c r="A691" s="4"/>
    </row>
    <row r="692" spans="1:1" x14ac:dyDescent="0.25">
      <c r="A692" s="4"/>
    </row>
    <row r="693" spans="1:1" x14ac:dyDescent="0.25">
      <c r="A693" s="4"/>
    </row>
    <row r="694" spans="1:1" x14ac:dyDescent="0.25">
      <c r="A694" s="4"/>
    </row>
    <row r="695" spans="1:1" x14ac:dyDescent="0.25">
      <c r="A695" s="4"/>
    </row>
    <row r="696" spans="1:1" x14ac:dyDescent="0.25">
      <c r="A696" s="4"/>
    </row>
    <row r="697" spans="1:1" x14ac:dyDescent="0.25">
      <c r="A697" s="4"/>
    </row>
    <row r="698" spans="1:1" x14ac:dyDescent="0.25">
      <c r="A698" s="4"/>
    </row>
    <row r="699" spans="1:1" x14ac:dyDescent="0.25">
      <c r="A699" s="4"/>
    </row>
    <row r="700" spans="1:1" x14ac:dyDescent="0.25">
      <c r="A700" s="4"/>
    </row>
    <row r="701" spans="1:1" x14ac:dyDescent="0.25">
      <c r="A701" s="4"/>
    </row>
    <row r="702" spans="1:1" x14ac:dyDescent="0.25">
      <c r="A702" s="4"/>
    </row>
    <row r="703" spans="1:1" x14ac:dyDescent="0.25">
      <c r="A703" s="4"/>
    </row>
    <row r="704" spans="1:1" x14ac:dyDescent="0.25">
      <c r="A704" s="4"/>
    </row>
    <row r="705" spans="1:1" x14ac:dyDescent="0.25">
      <c r="A705" s="4"/>
    </row>
    <row r="706" spans="1:1" x14ac:dyDescent="0.25">
      <c r="A706" s="4"/>
    </row>
    <row r="707" spans="1:1" x14ac:dyDescent="0.25">
      <c r="A707" s="4"/>
    </row>
    <row r="708" spans="1:1" x14ac:dyDescent="0.25">
      <c r="A708" s="4"/>
    </row>
    <row r="709" spans="1:1" x14ac:dyDescent="0.25">
      <c r="A709" s="4"/>
    </row>
    <row r="710" spans="1:1" x14ac:dyDescent="0.25">
      <c r="A710" s="4"/>
    </row>
    <row r="711" spans="1:1" x14ac:dyDescent="0.25">
      <c r="A711" s="4"/>
    </row>
    <row r="712" spans="1:1" x14ac:dyDescent="0.25">
      <c r="A712" s="4"/>
    </row>
    <row r="713" spans="1:1" x14ac:dyDescent="0.25">
      <c r="A713" s="4"/>
    </row>
    <row r="714" spans="1:1" x14ac:dyDescent="0.25">
      <c r="A714" s="4"/>
    </row>
    <row r="715" spans="1:1" x14ac:dyDescent="0.25">
      <c r="A715" s="4"/>
    </row>
    <row r="716" spans="1:1" x14ac:dyDescent="0.25">
      <c r="A716" s="4"/>
    </row>
    <row r="717" spans="1:1" x14ac:dyDescent="0.25">
      <c r="A717" s="4"/>
    </row>
    <row r="718" spans="1:1" x14ac:dyDescent="0.25">
      <c r="A718" s="4"/>
    </row>
    <row r="719" spans="1:1" x14ac:dyDescent="0.25">
      <c r="A719" s="4"/>
    </row>
    <row r="720" spans="1:1" x14ac:dyDescent="0.25">
      <c r="A720" s="4"/>
    </row>
    <row r="721" spans="1:1" x14ac:dyDescent="0.25">
      <c r="A721" s="4"/>
    </row>
    <row r="722" spans="1:1" x14ac:dyDescent="0.25">
      <c r="A722" s="4"/>
    </row>
    <row r="723" spans="1:1" x14ac:dyDescent="0.25">
      <c r="A723" s="4"/>
    </row>
    <row r="724" spans="1:1" x14ac:dyDescent="0.25">
      <c r="A724" s="4"/>
    </row>
    <row r="725" spans="1:1" x14ac:dyDescent="0.25">
      <c r="A725" s="4"/>
    </row>
    <row r="726" spans="1:1" x14ac:dyDescent="0.25">
      <c r="A726" s="4"/>
    </row>
    <row r="727" spans="1:1" x14ac:dyDescent="0.25">
      <c r="A727" s="4"/>
    </row>
    <row r="728" spans="1:1" x14ac:dyDescent="0.25">
      <c r="A728" s="4"/>
    </row>
    <row r="729" spans="1:1" x14ac:dyDescent="0.25">
      <c r="A729" s="4"/>
    </row>
    <row r="730" spans="1:1" x14ac:dyDescent="0.25">
      <c r="A730" s="4"/>
    </row>
    <row r="731" spans="1:1" x14ac:dyDescent="0.25">
      <c r="A731" s="4"/>
    </row>
    <row r="732" spans="1:1" x14ac:dyDescent="0.25">
      <c r="A732" s="4"/>
    </row>
    <row r="733" spans="1:1" x14ac:dyDescent="0.25">
      <c r="A733" s="4"/>
    </row>
    <row r="734" spans="1:1" x14ac:dyDescent="0.25">
      <c r="A734" s="4"/>
    </row>
    <row r="735" spans="1:1" x14ac:dyDescent="0.25">
      <c r="A735" s="4"/>
    </row>
    <row r="736" spans="1:1" x14ac:dyDescent="0.25">
      <c r="A736" s="4"/>
    </row>
    <row r="737" spans="1:1" x14ac:dyDescent="0.25">
      <c r="A737" s="4"/>
    </row>
    <row r="738" spans="1:1" x14ac:dyDescent="0.25">
      <c r="A738" s="4"/>
    </row>
    <row r="739" spans="1:1" x14ac:dyDescent="0.25">
      <c r="A739" s="4"/>
    </row>
    <row r="740" spans="1:1" x14ac:dyDescent="0.25">
      <c r="A740" s="4"/>
    </row>
    <row r="741" spans="1:1" x14ac:dyDescent="0.25">
      <c r="A741" s="4"/>
    </row>
    <row r="742" spans="1:1" x14ac:dyDescent="0.25">
      <c r="A742" s="4"/>
    </row>
    <row r="743" spans="1:1" x14ac:dyDescent="0.25">
      <c r="A743" s="4"/>
    </row>
    <row r="744" spans="1:1" x14ac:dyDescent="0.25">
      <c r="A744" s="4"/>
    </row>
    <row r="745" spans="1:1" x14ac:dyDescent="0.25">
      <c r="A745" s="4"/>
    </row>
    <row r="746" spans="1:1" x14ac:dyDescent="0.25">
      <c r="A746" s="4"/>
    </row>
    <row r="747" spans="1:1" x14ac:dyDescent="0.25">
      <c r="A747" s="4"/>
    </row>
    <row r="748" spans="1:1" x14ac:dyDescent="0.25">
      <c r="A748" s="4"/>
    </row>
    <row r="749" spans="1:1" x14ac:dyDescent="0.25">
      <c r="A749" s="4"/>
    </row>
    <row r="750" spans="1:1" x14ac:dyDescent="0.25">
      <c r="A750" s="4"/>
    </row>
    <row r="751" spans="1:1" x14ac:dyDescent="0.25">
      <c r="A751" s="4"/>
    </row>
    <row r="752" spans="1:1" x14ac:dyDescent="0.25">
      <c r="A752" s="4"/>
    </row>
    <row r="753" spans="1:1" x14ac:dyDescent="0.25">
      <c r="A753" s="4"/>
    </row>
    <row r="754" spans="1:1" x14ac:dyDescent="0.25">
      <c r="A754" s="4"/>
    </row>
    <row r="755" spans="1:1" x14ac:dyDescent="0.25">
      <c r="A755" s="4"/>
    </row>
    <row r="756" spans="1:1" x14ac:dyDescent="0.25">
      <c r="A756" s="4"/>
    </row>
    <row r="757" spans="1:1" x14ac:dyDescent="0.25">
      <c r="A757" s="4"/>
    </row>
    <row r="758" spans="1:1" x14ac:dyDescent="0.25">
      <c r="A758" s="4"/>
    </row>
    <row r="759" spans="1:1" x14ac:dyDescent="0.25">
      <c r="A759" s="4"/>
    </row>
    <row r="760" spans="1:1" x14ac:dyDescent="0.25">
      <c r="A760" s="4"/>
    </row>
    <row r="761" spans="1:1" x14ac:dyDescent="0.25">
      <c r="A761" s="4"/>
    </row>
    <row r="762" spans="1:1" x14ac:dyDescent="0.25">
      <c r="A762" s="4"/>
    </row>
    <row r="763" spans="1:1" x14ac:dyDescent="0.25">
      <c r="A763" s="4"/>
    </row>
    <row r="764" spans="1:1" x14ac:dyDescent="0.25">
      <c r="A764" s="4"/>
    </row>
    <row r="765" spans="1:1" x14ac:dyDescent="0.25">
      <c r="A765" s="4"/>
    </row>
    <row r="766" spans="1:1" x14ac:dyDescent="0.25">
      <c r="A766" s="4"/>
    </row>
    <row r="767" spans="1:1" x14ac:dyDescent="0.25">
      <c r="A767" s="4"/>
    </row>
    <row r="768" spans="1:1" x14ac:dyDescent="0.25">
      <c r="A768" s="4"/>
    </row>
    <row r="769" spans="1:1" x14ac:dyDescent="0.25">
      <c r="A769" s="4"/>
    </row>
    <row r="770" spans="1:1" x14ac:dyDescent="0.25">
      <c r="A770" s="4"/>
    </row>
    <row r="771" spans="1:1" x14ac:dyDescent="0.25">
      <c r="A771" s="4"/>
    </row>
    <row r="772" spans="1:1" x14ac:dyDescent="0.25">
      <c r="A772" s="4"/>
    </row>
    <row r="773" spans="1:1" x14ac:dyDescent="0.25">
      <c r="A773" s="4"/>
    </row>
    <row r="774" spans="1:1" x14ac:dyDescent="0.25">
      <c r="A774" s="4"/>
    </row>
    <row r="775" spans="1:1" x14ac:dyDescent="0.25">
      <c r="A775" s="4"/>
    </row>
    <row r="776" spans="1:1" x14ac:dyDescent="0.25">
      <c r="A776" s="4"/>
    </row>
    <row r="777" spans="1:1" x14ac:dyDescent="0.25">
      <c r="A777" s="4"/>
    </row>
    <row r="778" spans="1:1" x14ac:dyDescent="0.25">
      <c r="A778" s="4"/>
    </row>
    <row r="779" spans="1:1" x14ac:dyDescent="0.25">
      <c r="A779" s="4"/>
    </row>
    <row r="780" spans="1:1" x14ac:dyDescent="0.25">
      <c r="A780" s="4"/>
    </row>
    <row r="781" spans="1:1" x14ac:dyDescent="0.25">
      <c r="A781" s="4"/>
    </row>
    <row r="782" spans="1:1" x14ac:dyDescent="0.25">
      <c r="A782" s="4"/>
    </row>
    <row r="783" spans="1:1" x14ac:dyDescent="0.25">
      <c r="A783" s="4"/>
    </row>
    <row r="784" spans="1:1" x14ac:dyDescent="0.25">
      <c r="A784" s="4"/>
    </row>
    <row r="785" spans="1:1" x14ac:dyDescent="0.25">
      <c r="A785" s="4"/>
    </row>
    <row r="786" spans="1:1" x14ac:dyDescent="0.25">
      <c r="A786" s="4"/>
    </row>
    <row r="787" spans="1:1" x14ac:dyDescent="0.25">
      <c r="A787" s="4"/>
    </row>
    <row r="788" spans="1:1" x14ac:dyDescent="0.25">
      <c r="A788" s="4"/>
    </row>
    <row r="789" spans="1:1" x14ac:dyDescent="0.25">
      <c r="A789" s="4"/>
    </row>
    <row r="790" spans="1:1" x14ac:dyDescent="0.25">
      <c r="A790" s="4"/>
    </row>
    <row r="791" spans="1:1" x14ac:dyDescent="0.25">
      <c r="A791" s="4"/>
    </row>
    <row r="792" spans="1:1" x14ac:dyDescent="0.25">
      <c r="A792" s="4"/>
    </row>
    <row r="793" spans="1:1" x14ac:dyDescent="0.25">
      <c r="A793" s="4"/>
    </row>
    <row r="794" spans="1:1" x14ac:dyDescent="0.25">
      <c r="A794" s="4"/>
    </row>
    <row r="795" spans="1:1" x14ac:dyDescent="0.25">
      <c r="A795" s="4"/>
    </row>
    <row r="796" spans="1:1" x14ac:dyDescent="0.25">
      <c r="A796" s="4"/>
    </row>
    <row r="797" spans="1:1" x14ac:dyDescent="0.25">
      <c r="A797" s="4"/>
    </row>
    <row r="798" spans="1:1" x14ac:dyDescent="0.25">
      <c r="A798" s="4"/>
    </row>
    <row r="799" spans="1:1" x14ac:dyDescent="0.25">
      <c r="A799" s="4"/>
    </row>
    <row r="800" spans="1:1" x14ac:dyDescent="0.25">
      <c r="A800" s="4"/>
    </row>
    <row r="801" spans="1:1" x14ac:dyDescent="0.25">
      <c r="A801" s="4"/>
    </row>
    <row r="802" spans="1:1" x14ac:dyDescent="0.25">
      <c r="A802" s="4"/>
    </row>
    <row r="803" spans="1:1" x14ac:dyDescent="0.25">
      <c r="A803" s="4"/>
    </row>
    <row r="804" spans="1:1" x14ac:dyDescent="0.25">
      <c r="A804" s="4"/>
    </row>
    <row r="805" spans="1:1" x14ac:dyDescent="0.25">
      <c r="A805" s="4"/>
    </row>
    <row r="806" spans="1:1" x14ac:dyDescent="0.25">
      <c r="A806" s="4"/>
    </row>
    <row r="807" spans="1:1" x14ac:dyDescent="0.25">
      <c r="A807" s="4"/>
    </row>
    <row r="808" spans="1:1" x14ac:dyDescent="0.25">
      <c r="A808" s="4"/>
    </row>
    <row r="809" spans="1:1" x14ac:dyDescent="0.25">
      <c r="A809" s="4"/>
    </row>
    <row r="810" spans="1:1" x14ac:dyDescent="0.25">
      <c r="A810" s="4"/>
    </row>
    <row r="811" spans="1:1" x14ac:dyDescent="0.25">
      <c r="A811" s="4"/>
    </row>
    <row r="812" spans="1:1" x14ac:dyDescent="0.25">
      <c r="A812" s="4"/>
    </row>
    <row r="813" spans="1:1" x14ac:dyDescent="0.25">
      <c r="A813" s="4"/>
    </row>
    <row r="814" spans="1:1" x14ac:dyDescent="0.25">
      <c r="A814" s="4"/>
    </row>
    <row r="815" spans="1:1" x14ac:dyDescent="0.25">
      <c r="A815" s="4"/>
    </row>
    <row r="816" spans="1:1" x14ac:dyDescent="0.25">
      <c r="A816" s="4"/>
    </row>
    <row r="817" spans="1:1" x14ac:dyDescent="0.25">
      <c r="A817" s="4"/>
    </row>
    <row r="818" spans="1:1" x14ac:dyDescent="0.25">
      <c r="A818" s="4"/>
    </row>
    <row r="819" spans="1:1" x14ac:dyDescent="0.25">
      <c r="A819" s="4"/>
    </row>
    <row r="820" spans="1:1" x14ac:dyDescent="0.25">
      <c r="A820" s="4"/>
    </row>
    <row r="821" spans="1:1" x14ac:dyDescent="0.25">
      <c r="A821" s="4"/>
    </row>
    <row r="822" spans="1:1" x14ac:dyDescent="0.25">
      <c r="A822" s="4"/>
    </row>
    <row r="823" spans="1:1" x14ac:dyDescent="0.25">
      <c r="A823" s="4"/>
    </row>
    <row r="824" spans="1:1" x14ac:dyDescent="0.25">
      <c r="A824" s="4"/>
    </row>
    <row r="825" spans="1:1" x14ac:dyDescent="0.25">
      <c r="A825" s="4"/>
    </row>
    <row r="826" spans="1:1" x14ac:dyDescent="0.25">
      <c r="A826" s="4"/>
    </row>
    <row r="827" spans="1:1" x14ac:dyDescent="0.25">
      <c r="A827" s="4"/>
    </row>
    <row r="828" spans="1:1" x14ac:dyDescent="0.25">
      <c r="A828" s="4"/>
    </row>
    <row r="829" spans="1:1" x14ac:dyDescent="0.25">
      <c r="A829" s="4"/>
    </row>
    <row r="830" spans="1:1" x14ac:dyDescent="0.25">
      <c r="A830" s="4"/>
    </row>
    <row r="831" spans="1:1" x14ac:dyDescent="0.25">
      <c r="A831" s="4"/>
    </row>
    <row r="832" spans="1:1" x14ac:dyDescent="0.25">
      <c r="A832" s="4"/>
    </row>
    <row r="833" spans="1:1" x14ac:dyDescent="0.25">
      <c r="A833" s="4"/>
    </row>
    <row r="834" spans="1:1" x14ac:dyDescent="0.25">
      <c r="A834" s="4"/>
    </row>
    <row r="835" spans="1:1" x14ac:dyDescent="0.25">
      <c r="A835" s="4"/>
    </row>
    <row r="836" spans="1:1" x14ac:dyDescent="0.25">
      <c r="A836" s="4"/>
    </row>
    <row r="837" spans="1:1" x14ac:dyDescent="0.25">
      <c r="A837" s="4"/>
    </row>
    <row r="838" spans="1:1" x14ac:dyDescent="0.25">
      <c r="A838" s="4"/>
    </row>
    <row r="839" spans="1:1" x14ac:dyDescent="0.25">
      <c r="A839" s="4"/>
    </row>
    <row r="840" spans="1:1" x14ac:dyDescent="0.25">
      <c r="A840" s="4"/>
    </row>
    <row r="841" spans="1:1" x14ac:dyDescent="0.25">
      <c r="A841" s="4"/>
    </row>
    <row r="842" spans="1:1" x14ac:dyDescent="0.25">
      <c r="A842" s="4"/>
    </row>
    <row r="843" spans="1:1" x14ac:dyDescent="0.25">
      <c r="A843" s="4"/>
    </row>
    <row r="844" spans="1:1" x14ac:dyDescent="0.25">
      <c r="A844" s="4"/>
    </row>
    <row r="845" spans="1:1" x14ac:dyDescent="0.25">
      <c r="A845" s="4"/>
    </row>
    <row r="846" spans="1:1" x14ac:dyDescent="0.25">
      <c r="A846" s="4"/>
    </row>
    <row r="847" spans="1:1" x14ac:dyDescent="0.25">
      <c r="A847" s="4"/>
    </row>
    <row r="848" spans="1:1" x14ac:dyDescent="0.25">
      <c r="A848" s="4"/>
    </row>
    <row r="849" spans="1:1" x14ac:dyDescent="0.25">
      <c r="A849" s="4"/>
    </row>
    <row r="850" spans="1:1" x14ac:dyDescent="0.25">
      <c r="A850" s="4"/>
    </row>
    <row r="851" spans="1:1" x14ac:dyDescent="0.25">
      <c r="A851" s="4"/>
    </row>
    <row r="852" spans="1:1" x14ac:dyDescent="0.25">
      <c r="A852" s="4"/>
    </row>
    <row r="853" spans="1:1" x14ac:dyDescent="0.25">
      <c r="A853" s="4"/>
    </row>
    <row r="854" spans="1:1" x14ac:dyDescent="0.25">
      <c r="A854" s="4"/>
    </row>
    <row r="855" spans="1:1" x14ac:dyDescent="0.25">
      <c r="A855" s="4"/>
    </row>
    <row r="856" spans="1:1" x14ac:dyDescent="0.25">
      <c r="A856" s="4"/>
    </row>
    <row r="857" spans="1:1" x14ac:dyDescent="0.25">
      <c r="A857" s="4"/>
    </row>
    <row r="858" spans="1:1" x14ac:dyDescent="0.25">
      <c r="A858" s="4"/>
    </row>
    <row r="859" spans="1:1" x14ac:dyDescent="0.25">
      <c r="A859" s="4"/>
    </row>
    <row r="860" spans="1:1" x14ac:dyDescent="0.25">
      <c r="A860" s="4"/>
    </row>
    <row r="861" spans="1:1" x14ac:dyDescent="0.25">
      <c r="A861" s="4"/>
    </row>
    <row r="862" spans="1:1" x14ac:dyDescent="0.25">
      <c r="A862" s="4"/>
    </row>
    <row r="863" spans="1:1" x14ac:dyDescent="0.25">
      <c r="A863" s="4"/>
    </row>
    <row r="864" spans="1:1" x14ac:dyDescent="0.25">
      <c r="A864" s="4"/>
    </row>
    <row r="865" spans="1:1" x14ac:dyDescent="0.25">
      <c r="A865" s="4"/>
    </row>
    <row r="866" spans="1:1" x14ac:dyDescent="0.25">
      <c r="A866" s="4"/>
    </row>
    <row r="867" spans="1:1" x14ac:dyDescent="0.25">
      <c r="A867" s="4"/>
    </row>
    <row r="868" spans="1:1" x14ac:dyDescent="0.25">
      <c r="A868" s="4"/>
    </row>
    <row r="869" spans="1:1" x14ac:dyDescent="0.25">
      <c r="A869" s="4"/>
    </row>
    <row r="870" spans="1:1" x14ac:dyDescent="0.25">
      <c r="A870" s="4"/>
    </row>
    <row r="871" spans="1:1" x14ac:dyDescent="0.25">
      <c r="A871" s="4"/>
    </row>
    <row r="872" spans="1:1" x14ac:dyDescent="0.25">
      <c r="A872" s="4"/>
    </row>
    <row r="873" spans="1:1" x14ac:dyDescent="0.25">
      <c r="A873" s="4"/>
    </row>
    <row r="874" spans="1:1" x14ac:dyDescent="0.25">
      <c r="A874" s="4"/>
    </row>
    <row r="875" spans="1:1" x14ac:dyDescent="0.25">
      <c r="A875" s="4"/>
    </row>
    <row r="876" spans="1:1" x14ac:dyDescent="0.25">
      <c r="A876" s="4"/>
    </row>
    <row r="877" spans="1:1" x14ac:dyDescent="0.25">
      <c r="A877" s="4"/>
    </row>
    <row r="878" spans="1:1" x14ac:dyDescent="0.25">
      <c r="A878" s="4"/>
    </row>
    <row r="879" spans="1:1" x14ac:dyDescent="0.25">
      <c r="A879" s="4"/>
    </row>
    <row r="880" spans="1:1" x14ac:dyDescent="0.25">
      <c r="A880" s="4"/>
    </row>
    <row r="881" spans="1:1" x14ac:dyDescent="0.25">
      <c r="A881" s="4"/>
    </row>
    <row r="882" spans="1:1" x14ac:dyDescent="0.25">
      <c r="A882" s="4"/>
    </row>
    <row r="883" spans="1:1" x14ac:dyDescent="0.25">
      <c r="A883" s="4"/>
    </row>
    <row r="884" spans="1:1" x14ac:dyDescent="0.25">
      <c r="A884" s="4"/>
    </row>
    <row r="885" spans="1:1" x14ac:dyDescent="0.25">
      <c r="A885" s="4"/>
    </row>
    <row r="886" spans="1:1" x14ac:dyDescent="0.25">
      <c r="A886" s="4"/>
    </row>
    <row r="887" spans="1:1" x14ac:dyDescent="0.25">
      <c r="A887" s="4"/>
    </row>
    <row r="888" spans="1:1" x14ac:dyDescent="0.25">
      <c r="A888" s="4"/>
    </row>
    <row r="889" spans="1:1" x14ac:dyDescent="0.25">
      <c r="A889" s="4"/>
    </row>
    <row r="890" spans="1:1" x14ac:dyDescent="0.25">
      <c r="A890" s="4"/>
    </row>
    <row r="891" spans="1:1" x14ac:dyDescent="0.25">
      <c r="A891" s="4"/>
    </row>
    <row r="892" spans="1:1" x14ac:dyDescent="0.25">
      <c r="A892" s="4"/>
    </row>
    <row r="893" spans="1:1" x14ac:dyDescent="0.25">
      <c r="A893" s="4"/>
    </row>
    <row r="894" spans="1:1" x14ac:dyDescent="0.25">
      <c r="A894" s="4"/>
    </row>
    <row r="895" spans="1:1" x14ac:dyDescent="0.25">
      <c r="A895" s="4"/>
    </row>
    <row r="896" spans="1:1" x14ac:dyDescent="0.25">
      <c r="A896" s="4"/>
    </row>
    <row r="897" spans="1:1" x14ac:dyDescent="0.25">
      <c r="A897" s="4"/>
    </row>
    <row r="898" spans="1:1" x14ac:dyDescent="0.25">
      <c r="A898" s="4"/>
    </row>
    <row r="899" spans="1:1" x14ac:dyDescent="0.25">
      <c r="A899" s="4"/>
    </row>
    <row r="900" spans="1:1" x14ac:dyDescent="0.25">
      <c r="A900" s="4"/>
    </row>
    <row r="901" spans="1:1" x14ac:dyDescent="0.25">
      <c r="A901" s="4"/>
    </row>
    <row r="902" spans="1:1" x14ac:dyDescent="0.25">
      <c r="A902" s="4"/>
    </row>
    <row r="903" spans="1:1" x14ac:dyDescent="0.25">
      <c r="A903" s="4"/>
    </row>
    <row r="904" spans="1:1" x14ac:dyDescent="0.25">
      <c r="A904" s="4"/>
    </row>
    <row r="905" spans="1:1" x14ac:dyDescent="0.25">
      <c r="A905" s="4"/>
    </row>
    <row r="906" spans="1:1" x14ac:dyDescent="0.25">
      <c r="A906" s="4"/>
    </row>
    <row r="907" spans="1:1" x14ac:dyDescent="0.25">
      <c r="A907" s="4"/>
    </row>
    <row r="908" spans="1:1" x14ac:dyDescent="0.25">
      <c r="A908" s="4"/>
    </row>
    <row r="909" spans="1:1" x14ac:dyDescent="0.25">
      <c r="A909" s="4"/>
    </row>
    <row r="910" spans="1:1" x14ac:dyDescent="0.25">
      <c r="A910" s="4"/>
    </row>
    <row r="911" spans="1:1" x14ac:dyDescent="0.25">
      <c r="A911" s="4"/>
    </row>
    <row r="912" spans="1:1" x14ac:dyDescent="0.25">
      <c r="A912" s="4"/>
    </row>
    <row r="913" spans="1:1" x14ac:dyDescent="0.25">
      <c r="A913" s="4"/>
    </row>
    <row r="914" spans="1:1" x14ac:dyDescent="0.25">
      <c r="A914" s="4"/>
    </row>
    <row r="915" spans="1:1" x14ac:dyDescent="0.25">
      <c r="A915" s="4"/>
    </row>
    <row r="916" spans="1:1" x14ac:dyDescent="0.25">
      <c r="A916" s="4"/>
    </row>
    <row r="917" spans="1:1" x14ac:dyDescent="0.25">
      <c r="A917" s="4"/>
    </row>
    <row r="918" spans="1:1" x14ac:dyDescent="0.25">
      <c r="A918" s="4"/>
    </row>
    <row r="919" spans="1:1" x14ac:dyDescent="0.25">
      <c r="A919" s="4"/>
    </row>
    <row r="920" spans="1:1" x14ac:dyDescent="0.25">
      <c r="A920" s="4"/>
    </row>
    <row r="921" spans="1:1" x14ac:dyDescent="0.25">
      <c r="A921" s="4"/>
    </row>
    <row r="922" spans="1:1" x14ac:dyDescent="0.25">
      <c r="A922" s="4"/>
    </row>
    <row r="923" spans="1:1" x14ac:dyDescent="0.25">
      <c r="A923" s="4"/>
    </row>
    <row r="924" spans="1:1" x14ac:dyDescent="0.25">
      <c r="A924" s="4"/>
    </row>
    <row r="925" spans="1:1" x14ac:dyDescent="0.25">
      <c r="A925" s="4"/>
    </row>
    <row r="926" spans="1:1" x14ac:dyDescent="0.25">
      <c r="A926" s="4"/>
    </row>
    <row r="927" spans="1:1" x14ac:dyDescent="0.25">
      <c r="A927" s="4"/>
    </row>
    <row r="928" spans="1:1" x14ac:dyDescent="0.25">
      <c r="A928" s="4"/>
    </row>
    <row r="929" spans="1:1" x14ac:dyDescent="0.25">
      <c r="A929" s="4"/>
    </row>
    <row r="930" spans="1:1" x14ac:dyDescent="0.25">
      <c r="A930" s="4"/>
    </row>
    <row r="931" spans="1:1" x14ac:dyDescent="0.25">
      <c r="A931" s="4"/>
    </row>
    <row r="932" spans="1:1" x14ac:dyDescent="0.25">
      <c r="A932" s="4"/>
    </row>
    <row r="933" spans="1:1" x14ac:dyDescent="0.25">
      <c r="A933" s="4"/>
    </row>
    <row r="934" spans="1:1" x14ac:dyDescent="0.25">
      <c r="A934" s="4"/>
    </row>
    <row r="935" spans="1:1" x14ac:dyDescent="0.25">
      <c r="A935" s="4"/>
    </row>
    <row r="936" spans="1:1" x14ac:dyDescent="0.25">
      <c r="A936" s="4"/>
    </row>
    <row r="937" spans="1:1" x14ac:dyDescent="0.25">
      <c r="A937" s="4"/>
    </row>
    <row r="938" spans="1:1" x14ac:dyDescent="0.25">
      <c r="A938" s="4"/>
    </row>
    <row r="939" spans="1:1" x14ac:dyDescent="0.25">
      <c r="A939" s="4"/>
    </row>
    <row r="940" spans="1:1" x14ac:dyDescent="0.25">
      <c r="A940" s="4"/>
    </row>
    <row r="941" spans="1:1" x14ac:dyDescent="0.25">
      <c r="A941" s="4"/>
    </row>
    <row r="942" spans="1:1" x14ac:dyDescent="0.25">
      <c r="A942" s="4"/>
    </row>
    <row r="943" spans="1:1" x14ac:dyDescent="0.25">
      <c r="A943" s="4"/>
    </row>
    <row r="944" spans="1:1" x14ac:dyDescent="0.25">
      <c r="A944" s="4"/>
    </row>
    <row r="945" spans="1:1" x14ac:dyDescent="0.25">
      <c r="A945" s="4"/>
    </row>
    <row r="946" spans="1:1" x14ac:dyDescent="0.25">
      <c r="A946" s="4"/>
    </row>
    <row r="947" spans="1:1" x14ac:dyDescent="0.25">
      <c r="A947" s="4"/>
    </row>
    <row r="948" spans="1:1" x14ac:dyDescent="0.25">
      <c r="A948" s="4"/>
    </row>
    <row r="949" spans="1:1" x14ac:dyDescent="0.25">
      <c r="A949" s="4"/>
    </row>
    <row r="950" spans="1:1" x14ac:dyDescent="0.25">
      <c r="A950" s="4"/>
    </row>
    <row r="951" spans="1:1" x14ac:dyDescent="0.25">
      <c r="A951" s="4"/>
    </row>
    <row r="952" spans="1:1" x14ac:dyDescent="0.25">
      <c r="A952" s="4"/>
    </row>
    <row r="953" spans="1:1" x14ac:dyDescent="0.25">
      <c r="A953" s="4"/>
    </row>
    <row r="954" spans="1:1" x14ac:dyDescent="0.25">
      <c r="A954" s="4"/>
    </row>
    <row r="955" spans="1:1" x14ac:dyDescent="0.25">
      <c r="A955" s="4"/>
    </row>
    <row r="956" spans="1:1" x14ac:dyDescent="0.25">
      <c r="A956" s="4"/>
    </row>
    <row r="957" spans="1:1" x14ac:dyDescent="0.25">
      <c r="A957" s="4"/>
    </row>
    <row r="958" spans="1:1" x14ac:dyDescent="0.25">
      <c r="A958" s="4"/>
    </row>
    <row r="959" spans="1:1" x14ac:dyDescent="0.25">
      <c r="A959" s="4"/>
    </row>
    <row r="960" spans="1:1" x14ac:dyDescent="0.25">
      <c r="A960" s="4"/>
    </row>
    <row r="961" spans="1:1" x14ac:dyDescent="0.25">
      <c r="A961" s="4"/>
    </row>
    <row r="962" spans="1:1" x14ac:dyDescent="0.25">
      <c r="A962" s="4"/>
    </row>
    <row r="963" spans="1:1" x14ac:dyDescent="0.25">
      <c r="A963" s="4"/>
    </row>
    <row r="964" spans="1:1" x14ac:dyDescent="0.25">
      <c r="A964" s="4"/>
    </row>
    <row r="965" spans="1:1" x14ac:dyDescent="0.25">
      <c r="A965" s="4"/>
    </row>
    <row r="966" spans="1:1" x14ac:dyDescent="0.25">
      <c r="A966" s="4"/>
    </row>
    <row r="967" spans="1:1" x14ac:dyDescent="0.25">
      <c r="A967" s="4"/>
    </row>
    <row r="968" spans="1:1" x14ac:dyDescent="0.25">
      <c r="A968" s="4"/>
    </row>
    <row r="969" spans="1:1" x14ac:dyDescent="0.25">
      <c r="A969" s="4"/>
    </row>
    <row r="970" spans="1:1" x14ac:dyDescent="0.25">
      <c r="A970" s="4"/>
    </row>
    <row r="971" spans="1:1" x14ac:dyDescent="0.25">
      <c r="A971" s="4"/>
    </row>
    <row r="972" spans="1:1" x14ac:dyDescent="0.25">
      <c r="A972" s="4"/>
    </row>
    <row r="973" spans="1:1" x14ac:dyDescent="0.25">
      <c r="A973" s="4"/>
    </row>
    <row r="974" spans="1:1" x14ac:dyDescent="0.25">
      <c r="A974" s="4"/>
    </row>
    <row r="975" spans="1:1" x14ac:dyDescent="0.25">
      <c r="A975" s="4"/>
    </row>
    <row r="976" spans="1:1" x14ac:dyDescent="0.25">
      <c r="A976" s="4"/>
    </row>
    <row r="977" spans="1:1" x14ac:dyDescent="0.25">
      <c r="A977" s="4"/>
    </row>
    <row r="978" spans="1:1" x14ac:dyDescent="0.25">
      <c r="A978" s="4"/>
    </row>
    <row r="979" spans="1:1" x14ac:dyDescent="0.25">
      <c r="A979" s="4"/>
    </row>
    <row r="980" spans="1:1" x14ac:dyDescent="0.25">
      <c r="A980" s="4"/>
    </row>
    <row r="981" spans="1:1" x14ac:dyDescent="0.25">
      <c r="A981" s="4"/>
    </row>
    <row r="982" spans="1:1" x14ac:dyDescent="0.25">
      <c r="A982" s="4"/>
    </row>
    <row r="983" spans="1:1" x14ac:dyDescent="0.25">
      <c r="A983" s="4"/>
    </row>
    <row r="984" spans="1:1" x14ac:dyDescent="0.25">
      <c r="A984" s="4"/>
    </row>
    <row r="985" spans="1:1" x14ac:dyDescent="0.25">
      <c r="A985" s="4"/>
    </row>
    <row r="986" spans="1:1" x14ac:dyDescent="0.25">
      <c r="A986" s="4"/>
    </row>
    <row r="987" spans="1:1" x14ac:dyDescent="0.25">
      <c r="A987" s="4"/>
    </row>
    <row r="988" spans="1:1" x14ac:dyDescent="0.25">
      <c r="A988" s="4"/>
    </row>
    <row r="989" spans="1:1" x14ac:dyDescent="0.25">
      <c r="A989" s="4"/>
    </row>
    <row r="990" spans="1:1" x14ac:dyDescent="0.25">
      <c r="A990" s="4"/>
    </row>
    <row r="991" spans="1:1" x14ac:dyDescent="0.25">
      <c r="A991" s="4"/>
    </row>
    <row r="992" spans="1:1" x14ac:dyDescent="0.25">
      <c r="A992" s="4"/>
    </row>
    <row r="993" spans="1:1" x14ac:dyDescent="0.25">
      <c r="A993" s="4"/>
    </row>
    <row r="994" spans="1:1" x14ac:dyDescent="0.25">
      <c r="A994" s="4"/>
    </row>
    <row r="995" spans="1:1" x14ac:dyDescent="0.25">
      <c r="A995" s="4"/>
    </row>
    <row r="996" spans="1:1" x14ac:dyDescent="0.25">
      <c r="A996" s="4"/>
    </row>
    <row r="997" spans="1:1" x14ac:dyDescent="0.25">
      <c r="A997" s="4"/>
    </row>
    <row r="998" spans="1:1" x14ac:dyDescent="0.25">
      <c r="A998" s="4"/>
    </row>
    <row r="999" spans="1:1" x14ac:dyDescent="0.25">
      <c r="A999" s="4"/>
    </row>
    <row r="1000" spans="1:1" x14ac:dyDescent="0.25">
      <c r="A1000" s="4"/>
    </row>
    <row r="1001" spans="1:1" x14ac:dyDescent="0.25">
      <c r="A1001" s="4"/>
    </row>
    <row r="1002" spans="1:1" x14ac:dyDescent="0.25">
      <c r="A1002" s="4"/>
    </row>
    <row r="1003" spans="1:1" x14ac:dyDescent="0.25">
      <c r="A1003" s="4"/>
    </row>
    <row r="1004" spans="1:1" x14ac:dyDescent="0.25">
      <c r="A1004" s="4"/>
    </row>
    <row r="1005" spans="1:1" x14ac:dyDescent="0.25">
      <c r="A1005" s="4"/>
    </row>
    <row r="1006" spans="1:1" x14ac:dyDescent="0.25">
      <c r="A1006" s="4"/>
    </row>
    <row r="1007" spans="1:1" x14ac:dyDescent="0.25">
      <c r="A1007" s="4"/>
    </row>
    <row r="1008" spans="1:1" x14ac:dyDescent="0.25">
      <c r="A1008" s="4"/>
    </row>
    <row r="1009" spans="1:1" x14ac:dyDescent="0.25">
      <c r="A1009" s="4"/>
    </row>
    <row r="1010" spans="1:1" x14ac:dyDescent="0.25">
      <c r="A1010" s="4"/>
    </row>
    <row r="1011" spans="1:1" x14ac:dyDescent="0.25">
      <c r="A1011" s="4"/>
    </row>
    <row r="1012" spans="1:1" x14ac:dyDescent="0.25">
      <c r="A1012" s="4"/>
    </row>
    <row r="1013" spans="1:1" x14ac:dyDescent="0.25">
      <c r="A1013" s="4"/>
    </row>
    <row r="1014" spans="1:1" x14ac:dyDescent="0.25">
      <c r="A1014" s="4"/>
    </row>
    <row r="1015" spans="1:1" x14ac:dyDescent="0.25">
      <c r="A1015" s="4"/>
    </row>
    <row r="1016" spans="1:1" x14ac:dyDescent="0.25">
      <c r="A1016" s="4"/>
    </row>
    <row r="1017" spans="1:1" x14ac:dyDescent="0.25">
      <c r="A1017" s="4"/>
    </row>
    <row r="1018" spans="1:1" x14ac:dyDescent="0.25">
      <c r="A1018" s="4"/>
    </row>
    <row r="1019" spans="1:1" x14ac:dyDescent="0.25">
      <c r="A1019" s="4"/>
    </row>
    <row r="1020" spans="1:1" x14ac:dyDescent="0.25">
      <c r="A1020" s="4"/>
    </row>
    <row r="1021" spans="1:1" x14ac:dyDescent="0.25">
      <c r="A1021" s="4"/>
    </row>
    <row r="1022" spans="1:1" x14ac:dyDescent="0.25">
      <c r="A1022" s="4"/>
    </row>
    <row r="1023" spans="1:1" x14ac:dyDescent="0.25">
      <c r="A1023" s="4"/>
    </row>
    <row r="1024" spans="1:1" x14ac:dyDescent="0.25">
      <c r="A1024" s="4"/>
    </row>
    <row r="1025" spans="1:1" x14ac:dyDescent="0.25">
      <c r="A1025" s="4"/>
    </row>
    <row r="1026" spans="1:1" x14ac:dyDescent="0.25">
      <c r="A1026" s="4"/>
    </row>
    <row r="1027" spans="1:1" x14ac:dyDescent="0.25">
      <c r="A1027" s="4"/>
    </row>
    <row r="1028" spans="1:1" x14ac:dyDescent="0.25">
      <c r="A1028" s="4"/>
    </row>
    <row r="1029" spans="1:1" x14ac:dyDescent="0.25">
      <c r="A1029" s="4"/>
    </row>
    <row r="1030" spans="1:1" x14ac:dyDescent="0.25">
      <c r="A1030" s="4"/>
    </row>
    <row r="1031" spans="1:1" x14ac:dyDescent="0.25">
      <c r="A1031" s="4"/>
    </row>
    <row r="1032" spans="1:1" x14ac:dyDescent="0.25">
      <c r="A1032" s="4"/>
    </row>
    <row r="1033" spans="1:1" x14ac:dyDescent="0.25">
      <c r="A1033" s="4"/>
    </row>
    <row r="1034" spans="1:1" x14ac:dyDescent="0.25">
      <c r="A1034" s="4"/>
    </row>
    <row r="1035" spans="1:1" x14ac:dyDescent="0.25">
      <c r="A1035" s="4"/>
    </row>
    <row r="1036" spans="1:1" x14ac:dyDescent="0.25">
      <c r="A1036" s="4"/>
    </row>
    <row r="1037" spans="1:1" x14ac:dyDescent="0.25">
      <c r="A1037" s="4"/>
    </row>
    <row r="1038" spans="1:1" x14ac:dyDescent="0.25">
      <c r="A1038" s="4"/>
    </row>
    <row r="1039" spans="1:1" x14ac:dyDescent="0.25">
      <c r="A1039" s="4"/>
    </row>
    <row r="1040" spans="1:1" x14ac:dyDescent="0.25">
      <c r="A1040" s="4"/>
    </row>
    <row r="1041" spans="1:1" x14ac:dyDescent="0.25">
      <c r="A1041" s="4"/>
    </row>
    <row r="1042" spans="1:1" x14ac:dyDescent="0.25">
      <c r="A1042" s="4"/>
    </row>
    <row r="1043" spans="1:1" x14ac:dyDescent="0.25">
      <c r="A1043" s="4"/>
    </row>
    <row r="1044" spans="1:1" x14ac:dyDescent="0.25">
      <c r="A1044" s="4"/>
    </row>
    <row r="1045" spans="1:1" x14ac:dyDescent="0.25">
      <c r="A1045" s="4"/>
    </row>
    <row r="1046" spans="1:1" x14ac:dyDescent="0.25">
      <c r="A1046" s="4"/>
    </row>
    <row r="1047" spans="1:1" x14ac:dyDescent="0.25">
      <c r="A1047" s="4"/>
    </row>
    <row r="1048" spans="1:1" x14ac:dyDescent="0.25">
      <c r="A1048" s="4"/>
    </row>
    <row r="1049" spans="1:1" x14ac:dyDescent="0.25">
      <c r="A1049" s="4"/>
    </row>
    <row r="1050" spans="1:1" x14ac:dyDescent="0.25">
      <c r="A1050" s="4"/>
    </row>
    <row r="1051" spans="1:1" x14ac:dyDescent="0.25">
      <c r="A1051" s="4"/>
    </row>
    <row r="1052" spans="1:1" x14ac:dyDescent="0.25">
      <c r="A1052" s="4"/>
    </row>
    <row r="1053" spans="1:1" x14ac:dyDescent="0.25">
      <c r="A1053" s="4"/>
    </row>
    <row r="1054" spans="1:1" x14ac:dyDescent="0.25">
      <c r="A1054" s="4"/>
    </row>
    <row r="1055" spans="1:1" x14ac:dyDescent="0.25">
      <c r="A1055" s="4"/>
    </row>
    <row r="1056" spans="1:1" x14ac:dyDescent="0.25">
      <c r="A1056" s="4"/>
    </row>
    <row r="1057" spans="1:1" x14ac:dyDescent="0.25">
      <c r="A1057" s="4"/>
    </row>
    <row r="1058" spans="1:1" x14ac:dyDescent="0.25">
      <c r="A1058" s="4"/>
    </row>
    <row r="1059" spans="1:1" x14ac:dyDescent="0.25">
      <c r="A1059" s="4"/>
    </row>
    <row r="1060" spans="1:1" x14ac:dyDescent="0.25">
      <c r="A1060" s="4"/>
    </row>
    <row r="1061" spans="1:1" x14ac:dyDescent="0.25">
      <c r="A1061" s="4"/>
    </row>
    <row r="1062" spans="1:1" x14ac:dyDescent="0.25">
      <c r="A1062" s="4"/>
    </row>
    <row r="1063" spans="1:1" x14ac:dyDescent="0.25">
      <c r="A1063" s="4"/>
    </row>
    <row r="1064" spans="1:1" x14ac:dyDescent="0.25">
      <c r="A1064" s="4"/>
    </row>
    <row r="1065" spans="1:1" x14ac:dyDescent="0.25">
      <c r="A1065" s="4"/>
    </row>
    <row r="1066" spans="1:1" x14ac:dyDescent="0.25">
      <c r="A1066" s="4"/>
    </row>
    <row r="1067" spans="1:1" x14ac:dyDescent="0.25">
      <c r="A1067" s="4"/>
    </row>
    <row r="1068" spans="1:1" x14ac:dyDescent="0.25">
      <c r="A1068" s="4"/>
    </row>
    <row r="1069" spans="1:1" x14ac:dyDescent="0.25">
      <c r="A1069" s="4"/>
    </row>
    <row r="1070" spans="1:1" x14ac:dyDescent="0.25">
      <c r="A1070" s="4"/>
    </row>
    <row r="1071" spans="1:1" x14ac:dyDescent="0.25">
      <c r="A1071" s="4"/>
    </row>
    <row r="1072" spans="1:1" x14ac:dyDescent="0.25">
      <c r="A1072" s="4"/>
    </row>
    <row r="1073" spans="1:1" x14ac:dyDescent="0.25">
      <c r="A1073" s="4"/>
    </row>
    <row r="1074" spans="1:1" x14ac:dyDescent="0.25">
      <c r="A1074" s="4"/>
    </row>
    <row r="1075" spans="1:1" x14ac:dyDescent="0.25">
      <c r="A1075" s="4"/>
    </row>
    <row r="1076" spans="1:1" x14ac:dyDescent="0.25">
      <c r="A1076" s="4"/>
    </row>
    <row r="1077" spans="1:1" x14ac:dyDescent="0.25">
      <c r="A1077" s="4"/>
    </row>
    <row r="1078" spans="1:1" x14ac:dyDescent="0.25">
      <c r="A1078" s="4"/>
    </row>
    <row r="1079" spans="1:1" x14ac:dyDescent="0.25">
      <c r="A1079" s="4"/>
    </row>
    <row r="1080" spans="1:1" x14ac:dyDescent="0.25">
      <c r="A1080" s="4"/>
    </row>
    <row r="1081" spans="1:1" x14ac:dyDescent="0.25">
      <c r="A1081" s="4"/>
    </row>
    <row r="1082" spans="1:1" x14ac:dyDescent="0.25">
      <c r="A1082" s="4"/>
    </row>
    <row r="1083" spans="1:1" x14ac:dyDescent="0.25">
      <c r="A1083" s="4"/>
    </row>
    <row r="1084" spans="1:1" x14ac:dyDescent="0.25">
      <c r="A1084" s="4"/>
    </row>
    <row r="1085" spans="1:1" x14ac:dyDescent="0.25">
      <c r="A1085" s="4"/>
    </row>
    <row r="1086" spans="1:1" x14ac:dyDescent="0.25">
      <c r="A1086" s="4"/>
    </row>
    <row r="1087" spans="1:1" x14ac:dyDescent="0.25">
      <c r="A1087" s="4"/>
    </row>
    <row r="1088" spans="1:1" x14ac:dyDescent="0.25">
      <c r="A1088" s="4"/>
    </row>
    <row r="1089" spans="1:1" x14ac:dyDescent="0.25">
      <c r="A1089" s="4"/>
    </row>
    <row r="1090" spans="1:1" x14ac:dyDescent="0.25">
      <c r="A1090" s="4"/>
    </row>
    <row r="1091" spans="1:1" x14ac:dyDescent="0.25">
      <c r="A1091" s="4"/>
    </row>
    <row r="1092" spans="1:1" x14ac:dyDescent="0.25">
      <c r="A1092" s="4"/>
    </row>
    <row r="1093" spans="1:1" x14ac:dyDescent="0.25">
      <c r="A1093" s="4"/>
    </row>
    <row r="1094" spans="1:1" x14ac:dyDescent="0.25">
      <c r="A1094" s="4"/>
    </row>
    <row r="1095" spans="1:1" x14ac:dyDescent="0.25">
      <c r="A1095" s="4"/>
    </row>
    <row r="1096" spans="1:1" x14ac:dyDescent="0.25">
      <c r="A1096" s="4"/>
    </row>
    <row r="1097" spans="1:1" x14ac:dyDescent="0.25">
      <c r="A1097" s="4"/>
    </row>
    <row r="1098" spans="1:1" x14ac:dyDescent="0.25">
      <c r="A1098" s="4"/>
    </row>
    <row r="1099" spans="1:1" x14ac:dyDescent="0.25">
      <c r="A1099" s="4"/>
    </row>
    <row r="1100" spans="1:1" x14ac:dyDescent="0.25">
      <c r="A1100" s="4"/>
    </row>
    <row r="1101" spans="1:1" x14ac:dyDescent="0.25">
      <c r="A1101" s="4"/>
    </row>
    <row r="1102" spans="1:1" x14ac:dyDescent="0.25">
      <c r="A1102" s="4"/>
    </row>
    <row r="1103" spans="1:1" x14ac:dyDescent="0.25">
      <c r="A1103" s="4"/>
    </row>
    <row r="1104" spans="1:1" x14ac:dyDescent="0.25">
      <c r="A1104" s="4"/>
    </row>
    <row r="1105" spans="1:1" x14ac:dyDescent="0.25">
      <c r="A1105" s="4"/>
    </row>
    <row r="1106" spans="1:1" x14ac:dyDescent="0.25">
      <c r="A1106" s="4"/>
    </row>
    <row r="1107" spans="1:1" x14ac:dyDescent="0.25">
      <c r="A1107" s="4"/>
    </row>
    <row r="1108" spans="1:1" x14ac:dyDescent="0.25">
      <c r="A1108" s="4"/>
    </row>
    <row r="1109" spans="1:1" x14ac:dyDescent="0.25">
      <c r="A1109" s="4"/>
    </row>
    <row r="1110" spans="1:1" x14ac:dyDescent="0.25">
      <c r="A1110" s="4"/>
    </row>
    <row r="1111" spans="1:1" x14ac:dyDescent="0.25">
      <c r="A1111" s="4"/>
    </row>
    <row r="1112" spans="1:1" x14ac:dyDescent="0.25">
      <c r="A1112" s="4"/>
    </row>
    <row r="1113" spans="1:1" x14ac:dyDescent="0.25">
      <c r="A1113" s="4"/>
    </row>
    <row r="1114" spans="1:1" x14ac:dyDescent="0.25">
      <c r="A1114" s="4"/>
    </row>
    <row r="1115" spans="1:1" x14ac:dyDescent="0.25">
      <c r="A1115" s="4"/>
    </row>
    <row r="1116" spans="1:1" x14ac:dyDescent="0.25">
      <c r="A1116" s="4"/>
    </row>
    <row r="1117" spans="1:1" x14ac:dyDescent="0.25">
      <c r="A1117" s="4"/>
    </row>
    <row r="1118" spans="1:1" x14ac:dyDescent="0.25">
      <c r="A1118" s="4"/>
    </row>
    <row r="1119" spans="1:1" x14ac:dyDescent="0.25">
      <c r="A1119" s="4"/>
    </row>
    <row r="1120" spans="1:1" x14ac:dyDescent="0.25">
      <c r="A1120" s="4"/>
    </row>
    <row r="1121" spans="1:1" x14ac:dyDescent="0.25">
      <c r="A1121" s="4"/>
    </row>
    <row r="1122" spans="1:1" x14ac:dyDescent="0.25">
      <c r="A1122" s="4"/>
    </row>
    <row r="1123" spans="1:1" x14ac:dyDescent="0.25">
      <c r="A1123" s="4"/>
    </row>
    <row r="1124" spans="1:1" x14ac:dyDescent="0.25">
      <c r="A1124" s="4"/>
    </row>
    <row r="1125" spans="1:1" x14ac:dyDescent="0.25">
      <c r="A1125" s="4"/>
    </row>
    <row r="1126" spans="1:1" x14ac:dyDescent="0.25">
      <c r="A1126" s="4"/>
    </row>
    <row r="1127" spans="1:1" x14ac:dyDescent="0.25">
      <c r="A1127" s="4"/>
    </row>
    <row r="1128" spans="1:1" x14ac:dyDescent="0.25">
      <c r="A1128" s="4"/>
    </row>
    <row r="1129" spans="1:1" x14ac:dyDescent="0.25">
      <c r="A1129" s="4"/>
    </row>
    <row r="1130" spans="1:1" x14ac:dyDescent="0.25">
      <c r="A1130" s="4"/>
    </row>
    <row r="1131" spans="1:1" x14ac:dyDescent="0.25">
      <c r="A1131" s="4"/>
    </row>
    <row r="1132" spans="1:1" x14ac:dyDescent="0.25">
      <c r="A1132" s="4"/>
    </row>
    <row r="1133" spans="1:1" x14ac:dyDescent="0.25">
      <c r="A1133" s="4"/>
    </row>
    <row r="1134" spans="1:1" x14ac:dyDescent="0.25">
      <c r="A1134" s="4"/>
    </row>
    <row r="1135" spans="1:1" x14ac:dyDescent="0.25">
      <c r="A1135" s="4"/>
    </row>
    <row r="1136" spans="1:1" x14ac:dyDescent="0.25">
      <c r="A1136" s="4"/>
    </row>
    <row r="1137" spans="1:1" x14ac:dyDescent="0.25">
      <c r="A1137" s="4"/>
    </row>
    <row r="1138" spans="1:1" x14ac:dyDescent="0.25">
      <c r="A1138" s="4"/>
    </row>
    <row r="1139" spans="1:1" x14ac:dyDescent="0.25">
      <c r="A1139" s="4"/>
    </row>
    <row r="1140" spans="1:1" x14ac:dyDescent="0.25">
      <c r="A1140" s="4"/>
    </row>
    <row r="1141" spans="1:1" x14ac:dyDescent="0.25">
      <c r="A1141" s="4"/>
    </row>
    <row r="1142" spans="1:1" x14ac:dyDescent="0.25">
      <c r="A1142" s="4"/>
    </row>
    <row r="1143" spans="1:1" x14ac:dyDescent="0.25">
      <c r="A1143" s="4"/>
    </row>
    <row r="1144" spans="1:1" x14ac:dyDescent="0.25">
      <c r="A1144" s="4"/>
    </row>
    <row r="1145" spans="1:1" x14ac:dyDescent="0.25">
      <c r="A1145" s="4"/>
    </row>
    <row r="1146" spans="1:1" x14ac:dyDescent="0.25">
      <c r="A1146" s="4"/>
    </row>
    <row r="1147" spans="1:1" x14ac:dyDescent="0.25">
      <c r="A1147" s="4"/>
    </row>
    <row r="1148" spans="1:1" x14ac:dyDescent="0.25">
      <c r="A1148" s="4"/>
    </row>
    <row r="1149" spans="1:1" x14ac:dyDescent="0.25">
      <c r="A1149" s="4"/>
    </row>
    <row r="1150" spans="1:1" x14ac:dyDescent="0.25">
      <c r="A1150" s="4"/>
    </row>
    <row r="1151" spans="1:1" x14ac:dyDescent="0.25">
      <c r="A1151" s="4"/>
    </row>
    <row r="1152" spans="1:1" x14ac:dyDescent="0.25">
      <c r="A1152" s="4"/>
    </row>
    <row r="1153" spans="1:1" x14ac:dyDescent="0.25">
      <c r="A1153" s="4"/>
    </row>
    <row r="1154" spans="1:1" x14ac:dyDescent="0.25">
      <c r="A1154" s="4"/>
    </row>
    <row r="1155" spans="1:1" x14ac:dyDescent="0.25">
      <c r="A1155" s="4"/>
    </row>
    <row r="1156" spans="1:1" x14ac:dyDescent="0.25">
      <c r="A1156" s="4"/>
    </row>
    <row r="1157" spans="1:1" x14ac:dyDescent="0.25">
      <c r="A1157" s="4"/>
    </row>
    <row r="1158" spans="1:1" x14ac:dyDescent="0.25">
      <c r="A1158" s="4"/>
    </row>
    <row r="1159" spans="1:1" x14ac:dyDescent="0.25">
      <c r="A1159" s="4"/>
    </row>
    <row r="1160" spans="1:1" x14ac:dyDescent="0.25">
      <c r="A1160" s="4"/>
    </row>
    <row r="1161" spans="1:1" x14ac:dyDescent="0.25">
      <c r="A1161" s="4"/>
    </row>
    <row r="1162" spans="1:1" x14ac:dyDescent="0.25">
      <c r="A1162" s="4"/>
    </row>
    <row r="1163" spans="1:1" x14ac:dyDescent="0.25">
      <c r="A1163" s="4"/>
    </row>
    <row r="1164" spans="1:1" x14ac:dyDescent="0.25">
      <c r="A1164" s="4"/>
    </row>
    <row r="1165" spans="1:1" x14ac:dyDescent="0.25">
      <c r="A1165" s="4"/>
    </row>
    <row r="1166" spans="1:1" x14ac:dyDescent="0.25">
      <c r="A1166" s="4"/>
    </row>
    <row r="1167" spans="1:1" x14ac:dyDescent="0.25">
      <c r="A1167" s="4"/>
    </row>
    <row r="1168" spans="1:1" x14ac:dyDescent="0.25">
      <c r="A1168" s="4"/>
    </row>
    <row r="1169" spans="1:1" x14ac:dyDescent="0.25">
      <c r="A1169" s="4"/>
    </row>
    <row r="1170" spans="1:1" x14ac:dyDescent="0.25">
      <c r="A1170" s="4"/>
    </row>
    <row r="1171" spans="1:1" x14ac:dyDescent="0.25">
      <c r="A1171" s="4"/>
    </row>
    <row r="1172" spans="1:1" x14ac:dyDescent="0.25">
      <c r="A1172" s="4"/>
    </row>
    <row r="1173" spans="1:1" x14ac:dyDescent="0.25">
      <c r="A1173" s="4"/>
    </row>
    <row r="1174" spans="1:1" x14ac:dyDescent="0.25">
      <c r="A1174" s="4"/>
    </row>
    <row r="1175" spans="1:1" x14ac:dyDescent="0.25">
      <c r="A1175" s="4"/>
    </row>
    <row r="1176" spans="1:1" x14ac:dyDescent="0.25">
      <c r="A1176" s="4"/>
    </row>
    <row r="1177" spans="1:1" x14ac:dyDescent="0.25">
      <c r="A1177" s="4"/>
    </row>
    <row r="1178" spans="1:1" x14ac:dyDescent="0.25">
      <c r="A1178" s="4"/>
    </row>
    <row r="1179" spans="1:1" x14ac:dyDescent="0.25">
      <c r="A1179" s="4"/>
    </row>
    <row r="1180" spans="1:1" x14ac:dyDescent="0.25">
      <c r="A1180" s="4"/>
    </row>
    <row r="1181" spans="1:1" x14ac:dyDescent="0.25">
      <c r="A1181" s="4"/>
    </row>
    <row r="1182" spans="1:1" x14ac:dyDescent="0.25">
      <c r="A1182" s="4"/>
    </row>
    <row r="1183" spans="1:1" x14ac:dyDescent="0.25">
      <c r="A1183" s="4"/>
    </row>
    <row r="1184" spans="1:1" x14ac:dyDescent="0.25">
      <c r="A1184" s="4"/>
    </row>
    <row r="1185" spans="1:1" x14ac:dyDescent="0.25">
      <c r="A1185" s="4"/>
    </row>
    <row r="1186" spans="1:1" x14ac:dyDescent="0.25">
      <c r="A1186" s="4"/>
    </row>
    <row r="1187" spans="1:1" x14ac:dyDescent="0.25">
      <c r="A1187" s="4"/>
    </row>
    <row r="1188" spans="1:1" x14ac:dyDescent="0.25">
      <c r="A1188" s="4"/>
    </row>
    <row r="1189" spans="1:1" x14ac:dyDescent="0.25">
      <c r="A1189" s="4"/>
    </row>
    <row r="1190" spans="1:1" x14ac:dyDescent="0.25">
      <c r="A1190" s="4"/>
    </row>
    <row r="1191" spans="1:1" x14ac:dyDescent="0.25">
      <c r="A1191" s="4"/>
    </row>
    <row r="1192" spans="1:1" x14ac:dyDescent="0.25">
      <c r="A1192" s="4"/>
    </row>
    <row r="1193" spans="1:1" x14ac:dyDescent="0.25">
      <c r="A1193" s="4"/>
    </row>
    <row r="1194" spans="1:1" x14ac:dyDescent="0.25">
      <c r="A1194" s="4"/>
    </row>
    <row r="1195" spans="1:1" x14ac:dyDescent="0.25">
      <c r="A1195" s="4"/>
    </row>
    <row r="1196" spans="1:1" x14ac:dyDescent="0.25">
      <c r="A1196" s="4"/>
    </row>
    <row r="1197" spans="1:1" x14ac:dyDescent="0.25">
      <c r="A1197" s="4"/>
    </row>
    <row r="1198" spans="1:1" x14ac:dyDescent="0.25">
      <c r="A1198" s="4"/>
    </row>
    <row r="1199" spans="1:1" x14ac:dyDescent="0.25">
      <c r="A1199" s="4"/>
    </row>
    <row r="1200" spans="1:1" x14ac:dyDescent="0.25">
      <c r="A1200" s="4"/>
    </row>
    <row r="1201" spans="1:1" x14ac:dyDescent="0.25">
      <c r="A1201" s="4"/>
    </row>
    <row r="1202" spans="1:1" x14ac:dyDescent="0.25">
      <c r="A1202" s="4"/>
    </row>
    <row r="1203" spans="1:1" x14ac:dyDescent="0.25">
      <c r="A1203" s="4"/>
    </row>
    <row r="1204" spans="1:1" x14ac:dyDescent="0.25">
      <c r="A1204" s="4"/>
    </row>
    <row r="1205" spans="1:1" x14ac:dyDescent="0.25">
      <c r="A1205" s="4"/>
    </row>
    <row r="1206" spans="1:1" x14ac:dyDescent="0.25">
      <c r="A1206" s="4"/>
    </row>
    <row r="1207" spans="1:1" x14ac:dyDescent="0.25">
      <c r="A1207" s="4"/>
    </row>
    <row r="1208" spans="1:1" x14ac:dyDescent="0.25">
      <c r="A1208" s="4"/>
    </row>
    <row r="1209" spans="1:1" x14ac:dyDescent="0.25">
      <c r="A1209" s="4"/>
    </row>
    <row r="1210" spans="1:1" x14ac:dyDescent="0.25">
      <c r="A1210" s="4"/>
    </row>
    <row r="1211" spans="1:1" x14ac:dyDescent="0.25">
      <c r="A1211" s="4"/>
    </row>
    <row r="1212" spans="1:1" x14ac:dyDescent="0.25">
      <c r="A1212" s="4"/>
    </row>
    <row r="1213" spans="1:1" x14ac:dyDescent="0.25">
      <c r="A1213" s="4"/>
    </row>
    <row r="1214" spans="1:1" x14ac:dyDescent="0.25">
      <c r="A1214" s="4"/>
    </row>
    <row r="1215" spans="1:1" x14ac:dyDescent="0.25">
      <c r="A1215" s="4"/>
    </row>
    <row r="1216" spans="1:1" x14ac:dyDescent="0.25">
      <c r="A1216" s="4"/>
    </row>
    <row r="1217" spans="1:1" x14ac:dyDescent="0.25">
      <c r="A1217" s="4"/>
    </row>
    <row r="1218" spans="1:1" x14ac:dyDescent="0.25">
      <c r="A1218" s="4"/>
    </row>
    <row r="1219" spans="1:1" x14ac:dyDescent="0.25">
      <c r="A1219" s="4"/>
    </row>
    <row r="1220" spans="1:1" x14ac:dyDescent="0.25">
      <c r="A1220" s="4"/>
    </row>
    <row r="1221" spans="1:1" x14ac:dyDescent="0.25">
      <c r="A1221" s="4"/>
    </row>
    <row r="1222" spans="1:1" x14ac:dyDescent="0.25">
      <c r="A1222" s="4"/>
    </row>
    <row r="1223" spans="1:1" x14ac:dyDescent="0.25">
      <c r="A1223" s="4"/>
    </row>
    <row r="1224" spans="1:1" x14ac:dyDescent="0.25">
      <c r="A1224" s="4"/>
    </row>
    <row r="1225" spans="1:1" x14ac:dyDescent="0.25">
      <c r="A1225" s="4"/>
    </row>
    <row r="1226" spans="1:1" x14ac:dyDescent="0.25">
      <c r="A1226" s="4"/>
    </row>
    <row r="1227" spans="1:1" x14ac:dyDescent="0.25">
      <c r="A1227" s="4"/>
    </row>
    <row r="1228" spans="1:1" x14ac:dyDescent="0.25">
      <c r="A1228" s="4"/>
    </row>
    <row r="1229" spans="1:1" x14ac:dyDescent="0.25">
      <c r="A1229" s="4"/>
    </row>
    <row r="1230" spans="1:1" x14ac:dyDescent="0.25">
      <c r="A1230" s="4"/>
    </row>
    <row r="1231" spans="1:1" x14ac:dyDescent="0.25">
      <c r="A1231" s="4"/>
    </row>
    <row r="1232" spans="1:1" x14ac:dyDescent="0.25">
      <c r="A1232" s="4"/>
    </row>
    <row r="1233" spans="1:1" x14ac:dyDescent="0.25">
      <c r="A1233" s="4"/>
    </row>
    <row r="1234" spans="1:1" x14ac:dyDescent="0.25">
      <c r="A1234" s="4"/>
    </row>
    <row r="1235" spans="1:1" x14ac:dyDescent="0.25">
      <c r="A1235" s="4"/>
    </row>
    <row r="1236" spans="1:1" x14ac:dyDescent="0.25">
      <c r="A1236" s="4"/>
    </row>
    <row r="1237" spans="1:1" x14ac:dyDescent="0.25">
      <c r="A1237" s="4"/>
    </row>
    <row r="1238" spans="1:1" x14ac:dyDescent="0.25">
      <c r="A1238" s="4"/>
    </row>
    <row r="1239" spans="1:1" x14ac:dyDescent="0.25">
      <c r="A1239" s="4"/>
    </row>
    <row r="1240" spans="1:1" x14ac:dyDescent="0.25">
      <c r="A1240" s="4"/>
    </row>
    <row r="1241" spans="1:1" x14ac:dyDescent="0.25">
      <c r="A1241" s="4"/>
    </row>
    <row r="1242" spans="1:1" x14ac:dyDescent="0.25">
      <c r="A1242" s="4"/>
    </row>
    <row r="1243" spans="1:1" x14ac:dyDescent="0.25">
      <c r="A1243" s="4"/>
    </row>
    <row r="1244" spans="1:1" x14ac:dyDescent="0.25">
      <c r="A1244" s="4"/>
    </row>
    <row r="1245" spans="1:1" x14ac:dyDescent="0.25">
      <c r="A1245" s="4"/>
    </row>
    <row r="1246" spans="1:1" x14ac:dyDescent="0.25">
      <c r="A1246" s="4"/>
    </row>
    <row r="1247" spans="1:1" x14ac:dyDescent="0.25">
      <c r="A1247" s="4"/>
    </row>
    <row r="1248" spans="1:1" x14ac:dyDescent="0.25">
      <c r="A1248" s="4"/>
    </row>
    <row r="1249" spans="1:1" x14ac:dyDescent="0.25">
      <c r="A1249" s="4"/>
    </row>
    <row r="1250" spans="1:1" x14ac:dyDescent="0.25">
      <c r="A1250" s="4"/>
    </row>
    <row r="1251" spans="1:1" x14ac:dyDescent="0.25">
      <c r="A1251" s="4"/>
    </row>
    <row r="1252" spans="1:1" x14ac:dyDescent="0.25">
      <c r="A1252" s="4"/>
    </row>
    <row r="1253" spans="1:1" x14ac:dyDescent="0.25">
      <c r="A1253" s="4"/>
    </row>
    <row r="1254" spans="1:1" x14ac:dyDescent="0.25">
      <c r="A1254" s="4"/>
    </row>
    <row r="1255" spans="1:1" x14ac:dyDescent="0.25">
      <c r="A1255" s="4"/>
    </row>
    <row r="1256" spans="1:1" x14ac:dyDescent="0.25">
      <c r="A1256" s="4"/>
    </row>
    <row r="1257" spans="1:1" x14ac:dyDescent="0.25">
      <c r="A1257" s="4"/>
    </row>
    <row r="1258" spans="1:1" x14ac:dyDescent="0.25">
      <c r="A1258" s="4"/>
    </row>
    <row r="1259" spans="1:1" x14ac:dyDescent="0.25">
      <c r="A1259" s="4"/>
    </row>
    <row r="1260" spans="1:1" x14ac:dyDescent="0.25">
      <c r="A1260" s="4"/>
    </row>
    <row r="1261" spans="1:1" x14ac:dyDescent="0.25">
      <c r="A1261" s="4"/>
    </row>
    <row r="1262" spans="1:1" x14ac:dyDescent="0.25">
      <c r="A1262" s="4"/>
    </row>
    <row r="1263" spans="1:1" x14ac:dyDescent="0.25">
      <c r="A1263" s="4"/>
    </row>
    <row r="1264" spans="1:1" x14ac:dyDescent="0.25">
      <c r="A1264" s="4"/>
    </row>
    <row r="1265" spans="1:1" x14ac:dyDescent="0.25">
      <c r="A1265" s="4"/>
    </row>
    <row r="1266" spans="1:1" x14ac:dyDescent="0.25">
      <c r="A1266" s="4"/>
    </row>
    <row r="1267" spans="1:1" x14ac:dyDescent="0.25">
      <c r="A1267" s="4"/>
    </row>
    <row r="1268" spans="1:1" x14ac:dyDescent="0.25">
      <c r="A1268" s="4"/>
    </row>
    <row r="1269" spans="1:1" x14ac:dyDescent="0.25">
      <c r="A1269" s="4"/>
    </row>
    <row r="1270" spans="1:1" x14ac:dyDescent="0.25">
      <c r="A1270" s="4"/>
    </row>
    <row r="1271" spans="1:1" x14ac:dyDescent="0.25">
      <c r="A1271" s="4"/>
    </row>
    <row r="1272" spans="1:1" x14ac:dyDescent="0.25">
      <c r="A1272" s="4"/>
    </row>
    <row r="1273" spans="1:1" x14ac:dyDescent="0.25">
      <c r="A1273" s="4"/>
    </row>
    <row r="1274" spans="1:1" x14ac:dyDescent="0.25">
      <c r="A1274" s="4"/>
    </row>
    <row r="1275" spans="1:1" x14ac:dyDescent="0.25">
      <c r="A1275" s="4"/>
    </row>
    <row r="1276" spans="1:1" x14ac:dyDescent="0.25">
      <c r="A1276" s="4"/>
    </row>
    <row r="1277" spans="1:1" x14ac:dyDescent="0.25">
      <c r="A1277" s="4"/>
    </row>
    <row r="1278" spans="1:1" x14ac:dyDescent="0.25">
      <c r="A1278" s="4"/>
    </row>
    <row r="1279" spans="1:1" x14ac:dyDescent="0.25">
      <c r="A1279" s="4"/>
    </row>
    <row r="1280" spans="1:1" x14ac:dyDescent="0.25">
      <c r="A1280" s="4"/>
    </row>
    <row r="1281" spans="1:1" x14ac:dyDescent="0.25">
      <c r="A1281" s="4"/>
    </row>
    <row r="1282" spans="1:1" x14ac:dyDescent="0.25">
      <c r="A1282" s="4"/>
    </row>
    <row r="1283" spans="1:1" x14ac:dyDescent="0.25">
      <c r="A1283" s="4"/>
    </row>
    <row r="1284" spans="1:1" x14ac:dyDescent="0.25">
      <c r="A1284" s="4"/>
    </row>
    <row r="1285" spans="1:1" x14ac:dyDescent="0.25">
      <c r="A1285" s="4"/>
    </row>
    <row r="1286" spans="1:1" x14ac:dyDescent="0.25">
      <c r="A1286" s="4"/>
    </row>
    <row r="1287" spans="1:1" x14ac:dyDescent="0.25">
      <c r="A1287" s="4"/>
    </row>
    <row r="1288" spans="1:1" x14ac:dyDescent="0.25">
      <c r="A1288" s="4"/>
    </row>
    <row r="1289" spans="1:1" x14ac:dyDescent="0.25">
      <c r="A1289" s="4"/>
    </row>
    <row r="1290" spans="1:1" x14ac:dyDescent="0.25">
      <c r="A1290" s="4"/>
    </row>
    <row r="1291" spans="1:1" x14ac:dyDescent="0.25">
      <c r="A1291" s="4"/>
    </row>
    <row r="1292" spans="1:1" x14ac:dyDescent="0.25">
      <c r="A1292" s="4"/>
    </row>
    <row r="1293" spans="1:1" x14ac:dyDescent="0.25">
      <c r="A1293" s="4"/>
    </row>
    <row r="1294" spans="1:1" x14ac:dyDescent="0.25">
      <c r="A1294" s="4"/>
    </row>
    <row r="1295" spans="1:1" x14ac:dyDescent="0.25">
      <c r="A1295" s="4"/>
    </row>
    <row r="1296" spans="1:1" x14ac:dyDescent="0.25">
      <c r="A1296" s="4"/>
    </row>
    <row r="1297" spans="1:1" x14ac:dyDescent="0.25">
      <c r="A1297" s="4"/>
    </row>
    <row r="1298" spans="1:1" x14ac:dyDescent="0.25">
      <c r="A1298" s="4"/>
    </row>
    <row r="1299" spans="1:1" x14ac:dyDescent="0.25">
      <c r="A1299" s="4"/>
    </row>
    <row r="1300" spans="1:1" x14ac:dyDescent="0.25">
      <c r="A1300" s="4"/>
    </row>
    <row r="1301" spans="1:1" x14ac:dyDescent="0.25">
      <c r="A1301" s="4"/>
    </row>
    <row r="1302" spans="1:1" x14ac:dyDescent="0.25">
      <c r="A1302" s="4"/>
    </row>
    <row r="1303" spans="1:1" x14ac:dyDescent="0.25">
      <c r="A1303" s="4"/>
    </row>
    <row r="1304" spans="1:1" x14ac:dyDescent="0.25">
      <c r="A1304" s="4"/>
    </row>
    <row r="1305" spans="1:1" x14ac:dyDescent="0.25">
      <c r="A1305" s="4"/>
    </row>
    <row r="1306" spans="1:1" x14ac:dyDescent="0.25">
      <c r="A1306" s="4"/>
    </row>
    <row r="1307" spans="1:1" x14ac:dyDescent="0.25">
      <c r="A1307" s="4"/>
    </row>
    <row r="1308" spans="1:1" x14ac:dyDescent="0.25">
      <c r="A1308" s="4"/>
    </row>
    <row r="1309" spans="1:1" x14ac:dyDescent="0.25">
      <c r="A1309" s="4"/>
    </row>
    <row r="1310" spans="1:1" x14ac:dyDescent="0.25">
      <c r="A1310" s="4"/>
    </row>
    <row r="1311" spans="1:1" x14ac:dyDescent="0.25">
      <c r="A1311" s="4"/>
    </row>
    <row r="1312" spans="1:1" x14ac:dyDescent="0.25">
      <c r="A1312" s="4"/>
    </row>
    <row r="1313" spans="1:1" x14ac:dyDescent="0.25">
      <c r="A1313" s="4"/>
    </row>
    <row r="1314" spans="1:1" x14ac:dyDescent="0.25">
      <c r="A1314" s="4"/>
    </row>
    <row r="1315" spans="1:1" x14ac:dyDescent="0.25">
      <c r="A1315" s="4"/>
    </row>
    <row r="1316" spans="1:1" x14ac:dyDescent="0.25">
      <c r="A1316" s="4"/>
    </row>
    <row r="1317" spans="1:1" x14ac:dyDescent="0.25">
      <c r="A1317" s="4"/>
    </row>
    <row r="1318" spans="1:1" x14ac:dyDescent="0.25">
      <c r="A1318" s="4"/>
    </row>
    <row r="1319" spans="1:1" x14ac:dyDescent="0.25">
      <c r="A1319" s="4"/>
    </row>
    <row r="1320" spans="1:1" x14ac:dyDescent="0.25">
      <c r="A1320" s="4"/>
    </row>
    <row r="1321" spans="1:1" x14ac:dyDescent="0.25">
      <c r="A1321" s="4"/>
    </row>
    <row r="1322" spans="1:1" x14ac:dyDescent="0.25">
      <c r="A1322" s="4"/>
    </row>
    <row r="1323" spans="1:1" x14ac:dyDescent="0.25">
      <c r="A1323" s="4"/>
    </row>
    <row r="1324" spans="1:1" x14ac:dyDescent="0.25">
      <c r="A1324" s="4"/>
    </row>
    <row r="1325" spans="1:1" x14ac:dyDescent="0.25">
      <c r="A1325" s="4"/>
    </row>
    <row r="1326" spans="1:1" x14ac:dyDescent="0.25">
      <c r="A1326" s="4"/>
    </row>
    <row r="1327" spans="1:1" x14ac:dyDescent="0.25">
      <c r="A1327" s="4"/>
    </row>
    <row r="1328" spans="1:1" x14ac:dyDescent="0.25">
      <c r="A1328" s="4"/>
    </row>
    <row r="1329" spans="1:1" x14ac:dyDescent="0.25">
      <c r="A1329" s="4"/>
    </row>
    <row r="1330" spans="1:1" x14ac:dyDescent="0.25">
      <c r="A1330" s="4"/>
    </row>
    <row r="1331" spans="1:1" x14ac:dyDescent="0.25">
      <c r="A1331" s="4"/>
    </row>
    <row r="1332" spans="1:1" x14ac:dyDescent="0.25">
      <c r="A1332" s="4"/>
    </row>
    <row r="1333" spans="1:1" x14ac:dyDescent="0.25">
      <c r="A1333" s="4"/>
    </row>
    <row r="1334" spans="1:1" x14ac:dyDescent="0.25">
      <c r="A1334" s="4"/>
    </row>
    <row r="1335" spans="1:1" x14ac:dyDescent="0.25">
      <c r="A1335" s="4"/>
    </row>
    <row r="1336" spans="1:1" x14ac:dyDescent="0.25">
      <c r="A1336" s="4"/>
    </row>
    <row r="1337" spans="1:1" x14ac:dyDescent="0.25">
      <c r="A1337" s="4"/>
    </row>
    <row r="1338" spans="1:1" x14ac:dyDescent="0.25">
      <c r="A1338" s="4"/>
    </row>
    <row r="1339" spans="1:1" x14ac:dyDescent="0.25">
      <c r="A1339" s="4"/>
    </row>
    <row r="1340" spans="1:1" x14ac:dyDescent="0.25">
      <c r="A1340" s="4"/>
    </row>
    <row r="1341" spans="1:1" x14ac:dyDescent="0.25">
      <c r="A1341" s="4"/>
    </row>
    <row r="1342" spans="1:1" x14ac:dyDescent="0.25">
      <c r="A1342" s="4"/>
    </row>
    <row r="1343" spans="1:1" x14ac:dyDescent="0.25">
      <c r="A1343" s="4"/>
    </row>
    <row r="1344" spans="1:1" x14ac:dyDescent="0.25">
      <c r="A1344" s="4"/>
    </row>
    <row r="1345" spans="1:1" x14ac:dyDescent="0.25">
      <c r="A1345" s="4"/>
    </row>
    <row r="1346" spans="1:1" x14ac:dyDescent="0.25">
      <c r="A1346" s="4"/>
    </row>
    <row r="1347" spans="1:1" x14ac:dyDescent="0.25">
      <c r="A1347" s="4"/>
    </row>
    <row r="1348" spans="1:1" x14ac:dyDescent="0.25">
      <c r="A1348" s="4"/>
    </row>
    <row r="1349" spans="1:1" x14ac:dyDescent="0.25">
      <c r="A1349" s="4"/>
    </row>
    <row r="1350" spans="1:1" x14ac:dyDescent="0.25">
      <c r="A1350" s="4"/>
    </row>
    <row r="1351" spans="1:1" x14ac:dyDescent="0.25">
      <c r="A1351" s="4"/>
    </row>
    <row r="1352" spans="1:1" x14ac:dyDescent="0.25">
      <c r="A1352" s="4"/>
    </row>
    <row r="1353" spans="1:1" x14ac:dyDescent="0.25">
      <c r="A1353" s="4"/>
    </row>
    <row r="1354" spans="1:1" x14ac:dyDescent="0.25">
      <c r="A1354" s="4"/>
    </row>
    <row r="1355" spans="1:1" x14ac:dyDescent="0.25">
      <c r="A1355" s="4"/>
    </row>
    <row r="1356" spans="1:1" x14ac:dyDescent="0.25">
      <c r="A1356" s="4"/>
    </row>
    <row r="1357" spans="1:1" x14ac:dyDescent="0.25">
      <c r="A1357" s="4"/>
    </row>
    <row r="1358" spans="1:1" x14ac:dyDescent="0.25">
      <c r="A1358" s="4"/>
    </row>
    <row r="1359" spans="1:1" x14ac:dyDescent="0.25">
      <c r="A1359" s="4"/>
    </row>
    <row r="1360" spans="1:1" x14ac:dyDescent="0.25">
      <c r="A1360" s="4"/>
    </row>
    <row r="1361" spans="1:1" x14ac:dyDescent="0.25">
      <c r="A1361" s="4"/>
    </row>
    <row r="1362" spans="1:1" x14ac:dyDescent="0.25">
      <c r="A1362" s="4"/>
    </row>
    <row r="1363" spans="1:1" x14ac:dyDescent="0.25">
      <c r="A1363" s="4"/>
    </row>
    <row r="1364" spans="1:1" x14ac:dyDescent="0.25">
      <c r="A1364" s="4"/>
    </row>
    <row r="1365" spans="1:1" x14ac:dyDescent="0.25">
      <c r="A1365" s="4"/>
    </row>
    <row r="1366" spans="1:1" x14ac:dyDescent="0.25">
      <c r="A1366" s="4"/>
    </row>
    <row r="1367" spans="1:1" x14ac:dyDescent="0.25">
      <c r="A1367" s="4"/>
    </row>
    <row r="1368" spans="1:1" x14ac:dyDescent="0.25">
      <c r="A1368" s="4"/>
    </row>
    <row r="1369" spans="1:1" x14ac:dyDescent="0.25">
      <c r="A1369" s="4"/>
    </row>
    <row r="1370" spans="1:1" x14ac:dyDescent="0.25">
      <c r="A1370" s="4"/>
    </row>
    <row r="1371" spans="1:1" x14ac:dyDescent="0.25">
      <c r="A1371" s="4"/>
    </row>
    <row r="1372" spans="1:1" x14ac:dyDescent="0.25">
      <c r="A1372" s="4"/>
    </row>
    <row r="1373" spans="1:1" x14ac:dyDescent="0.25">
      <c r="A1373" s="4"/>
    </row>
    <row r="1374" spans="1:1" x14ac:dyDescent="0.25">
      <c r="A1374" s="4"/>
    </row>
    <row r="1375" spans="1:1" x14ac:dyDescent="0.25">
      <c r="A1375" s="4"/>
    </row>
    <row r="1376" spans="1:1" x14ac:dyDescent="0.25">
      <c r="A1376" s="4"/>
    </row>
    <row r="1377" spans="1:1" x14ac:dyDescent="0.25">
      <c r="A1377" s="4"/>
    </row>
    <row r="1378" spans="1:1" x14ac:dyDescent="0.25">
      <c r="A1378" s="4"/>
    </row>
    <row r="1379" spans="1:1" x14ac:dyDescent="0.25">
      <c r="A1379" s="4"/>
    </row>
    <row r="1380" spans="1:1" x14ac:dyDescent="0.25">
      <c r="A1380" s="4"/>
    </row>
    <row r="1381" spans="1:1" x14ac:dyDescent="0.25">
      <c r="A1381" s="4"/>
    </row>
    <row r="1382" spans="1:1" x14ac:dyDescent="0.25">
      <c r="A1382" s="4"/>
    </row>
    <row r="1383" spans="1:1" x14ac:dyDescent="0.25">
      <c r="A1383" s="4"/>
    </row>
    <row r="1384" spans="1:1" x14ac:dyDescent="0.25">
      <c r="A1384" s="4"/>
    </row>
    <row r="1385" spans="1:1" x14ac:dyDescent="0.25">
      <c r="A1385" s="4"/>
    </row>
    <row r="1386" spans="1:1" x14ac:dyDescent="0.25">
      <c r="A1386" s="4"/>
    </row>
    <row r="1387" spans="1:1" x14ac:dyDescent="0.25">
      <c r="A1387" s="4"/>
    </row>
    <row r="1388" spans="1:1" x14ac:dyDescent="0.25">
      <c r="A1388" s="4"/>
    </row>
    <row r="1389" spans="1:1" x14ac:dyDescent="0.25">
      <c r="A1389" s="4"/>
    </row>
    <row r="1390" spans="1:1" x14ac:dyDescent="0.25">
      <c r="A1390" s="4"/>
    </row>
    <row r="1391" spans="1:1" x14ac:dyDescent="0.25">
      <c r="A1391" s="4"/>
    </row>
    <row r="1392" spans="1:1" x14ac:dyDescent="0.25">
      <c r="A1392" s="4"/>
    </row>
    <row r="1393" spans="1:1" x14ac:dyDescent="0.25">
      <c r="A1393" s="4"/>
    </row>
    <row r="1394" spans="1:1" x14ac:dyDescent="0.25">
      <c r="A1394" s="4"/>
    </row>
    <row r="1395" spans="1:1" x14ac:dyDescent="0.25">
      <c r="A1395" s="4"/>
    </row>
    <row r="1396" spans="1:1" x14ac:dyDescent="0.25">
      <c r="A1396" s="4"/>
    </row>
    <row r="1397" spans="1:1" x14ac:dyDescent="0.25">
      <c r="A1397" s="4"/>
    </row>
    <row r="1398" spans="1:1" x14ac:dyDescent="0.25">
      <c r="A1398" s="4"/>
    </row>
    <row r="1399" spans="1:1" x14ac:dyDescent="0.25">
      <c r="A1399" s="4"/>
    </row>
    <row r="1400" spans="1:1" x14ac:dyDescent="0.25">
      <c r="A1400" s="4"/>
    </row>
    <row r="1401" spans="1:1" x14ac:dyDescent="0.25">
      <c r="A1401" s="4"/>
    </row>
    <row r="1402" spans="1:1" x14ac:dyDescent="0.25">
      <c r="A1402" s="4"/>
    </row>
    <row r="1403" spans="1:1" x14ac:dyDescent="0.25">
      <c r="A1403" s="4"/>
    </row>
    <row r="1404" spans="1:1" x14ac:dyDescent="0.25">
      <c r="A1404" s="4"/>
    </row>
    <row r="1405" spans="1:1" x14ac:dyDescent="0.25">
      <c r="A1405" s="4"/>
    </row>
    <row r="1406" spans="1:1" x14ac:dyDescent="0.25">
      <c r="A1406" s="4"/>
    </row>
    <row r="1407" spans="1:1" x14ac:dyDescent="0.25">
      <c r="A1407" s="4"/>
    </row>
    <row r="1408" spans="1:1" x14ac:dyDescent="0.25">
      <c r="A1408" s="4"/>
    </row>
    <row r="1409" spans="1:1" x14ac:dyDescent="0.25">
      <c r="A1409" s="4"/>
    </row>
    <row r="1410" spans="1:1" x14ac:dyDescent="0.25">
      <c r="A1410" s="4"/>
    </row>
    <row r="1411" spans="1:1" x14ac:dyDescent="0.25">
      <c r="A1411" s="4"/>
    </row>
    <row r="1412" spans="1:1" x14ac:dyDescent="0.25">
      <c r="A1412" s="4"/>
    </row>
    <row r="1413" spans="1:1" x14ac:dyDescent="0.25">
      <c r="A1413" s="4"/>
    </row>
    <row r="1414" spans="1:1" x14ac:dyDescent="0.25">
      <c r="A1414" s="4"/>
    </row>
    <row r="1415" spans="1:1" x14ac:dyDescent="0.25">
      <c r="A1415" s="4"/>
    </row>
    <row r="1416" spans="1:1" x14ac:dyDescent="0.25">
      <c r="A1416" s="4"/>
    </row>
    <row r="1417" spans="1:1" x14ac:dyDescent="0.25">
      <c r="A1417" s="4"/>
    </row>
    <row r="1418" spans="1:1" x14ac:dyDescent="0.25">
      <c r="A1418" s="4"/>
    </row>
    <row r="1419" spans="1:1" x14ac:dyDescent="0.25">
      <c r="A1419" s="4"/>
    </row>
    <row r="1420" spans="1:1" x14ac:dyDescent="0.25">
      <c r="A1420" s="4"/>
    </row>
    <row r="1421" spans="1:1" x14ac:dyDescent="0.25">
      <c r="A1421" s="4"/>
    </row>
    <row r="1422" spans="1:1" x14ac:dyDescent="0.25">
      <c r="A1422" s="4"/>
    </row>
    <row r="1423" spans="1:1" x14ac:dyDescent="0.25">
      <c r="A1423" s="4"/>
    </row>
    <row r="1424" spans="1:1" x14ac:dyDescent="0.25">
      <c r="A1424" s="4"/>
    </row>
    <row r="1425" spans="1:1" x14ac:dyDescent="0.25">
      <c r="A1425" s="4"/>
    </row>
    <row r="1426" spans="1:1" x14ac:dyDescent="0.25">
      <c r="A1426" s="4"/>
    </row>
    <row r="1427" spans="1:1" x14ac:dyDescent="0.25">
      <c r="A1427" s="4"/>
    </row>
    <row r="1428" spans="1:1" x14ac:dyDescent="0.25">
      <c r="A1428" s="4"/>
    </row>
    <row r="1429" spans="1:1" x14ac:dyDescent="0.25">
      <c r="A1429" s="4"/>
    </row>
    <row r="1430" spans="1:1" x14ac:dyDescent="0.25">
      <c r="A1430" s="4"/>
    </row>
    <row r="1431" spans="1:1" x14ac:dyDescent="0.25">
      <c r="A1431" s="4"/>
    </row>
    <row r="1432" spans="1:1" x14ac:dyDescent="0.25">
      <c r="A1432" s="4"/>
    </row>
    <row r="1433" spans="1:1" x14ac:dyDescent="0.25">
      <c r="A1433" s="4"/>
    </row>
    <row r="1434" spans="1:1" x14ac:dyDescent="0.25">
      <c r="A1434" s="4"/>
    </row>
    <row r="1435" spans="1:1" x14ac:dyDescent="0.25">
      <c r="A1435" s="4"/>
    </row>
    <row r="1436" spans="1:1" x14ac:dyDescent="0.25">
      <c r="A1436" s="4"/>
    </row>
    <row r="1437" spans="1:1" x14ac:dyDescent="0.25">
      <c r="A1437" s="4"/>
    </row>
    <row r="1438" spans="1:1" x14ac:dyDescent="0.25">
      <c r="A1438" s="4"/>
    </row>
    <row r="1439" spans="1:1" x14ac:dyDescent="0.25">
      <c r="A1439" s="4"/>
    </row>
    <row r="1440" spans="1:1" x14ac:dyDescent="0.25">
      <c r="A1440" s="4"/>
    </row>
    <row r="1441" spans="1:1" x14ac:dyDescent="0.25">
      <c r="A1441" s="4"/>
    </row>
    <row r="1442" spans="1:1" x14ac:dyDescent="0.25">
      <c r="A1442" s="4"/>
    </row>
    <row r="1443" spans="1:1" x14ac:dyDescent="0.25">
      <c r="A1443" s="4"/>
    </row>
    <row r="1444" spans="1:1" x14ac:dyDescent="0.25">
      <c r="A1444" s="4"/>
    </row>
    <row r="1445" spans="1:1" x14ac:dyDescent="0.25">
      <c r="A1445" s="4"/>
    </row>
    <row r="1446" spans="1:1" x14ac:dyDescent="0.25">
      <c r="A1446" s="4"/>
    </row>
    <row r="1447" spans="1:1" x14ac:dyDescent="0.25">
      <c r="A1447" s="4"/>
    </row>
    <row r="1448" spans="1:1" x14ac:dyDescent="0.25">
      <c r="A1448" s="4"/>
    </row>
    <row r="1449" spans="1:1" x14ac:dyDescent="0.25">
      <c r="A1449" s="4"/>
    </row>
    <row r="1450" spans="1:1" x14ac:dyDescent="0.25">
      <c r="A1450" s="4"/>
    </row>
    <row r="1451" spans="1:1" x14ac:dyDescent="0.25">
      <c r="A1451" s="4"/>
    </row>
    <row r="1452" spans="1:1" x14ac:dyDescent="0.25">
      <c r="A1452" s="4"/>
    </row>
    <row r="1453" spans="1:1" x14ac:dyDescent="0.25">
      <c r="A1453" s="4"/>
    </row>
    <row r="1454" spans="1:1" x14ac:dyDescent="0.25">
      <c r="A1454" s="4"/>
    </row>
    <row r="1455" spans="1:1" x14ac:dyDescent="0.25">
      <c r="A1455" s="4"/>
    </row>
    <row r="1456" spans="1:1" x14ac:dyDescent="0.25">
      <c r="A1456" s="4"/>
    </row>
    <row r="1457" spans="1:1" x14ac:dyDescent="0.25">
      <c r="A1457" s="4"/>
    </row>
    <row r="1458" spans="1:1" x14ac:dyDescent="0.25">
      <c r="A1458" s="4"/>
    </row>
    <row r="1459" spans="1:1" x14ac:dyDescent="0.25">
      <c r="A1459" s="4"/>
    </row>
    <row r="1460" spans="1:1" x14ac:dyDescent="0.25">
      <c r="A1460" s="4"/>
    </row>
    <row r="1461" spans="1:1" x14ac:dyDescent="0.25">
      <c r="A1461" s="4"/>
    </row>
    <row r="1462" spans="1:1" x14ac:dyDescent="0.25">
      <c r="A1462" s="4"/>
    </row>
    <row r="1463" spans="1:1" x14ac:dyDescent="0.25">
      <c r="A1463" s="4"/>
    </row>
    <row r="1464" spans="1:1" x14ac:dyDescent="0.25">
      <c r="A1464" s="4"/>
    </row>
    <row r="1465" spans="1:1" x14ac:dyDescent="0.25">
      <c r="A1465" s="4"/>
    </row>
    <row r="1466" spans="1:1" x14ac:dyDescent="0.25">
      <c r="A1466" s="4"/>
    </row>
    <row r="1467" spans="1:1" x14ac:dyDescent="0.25">
      <c r="A1467" s="4"/>
    </row>
    <row r="1468" spans="1:1" x14ac:dyDescent="0.25">
      <c r="A1468" s="4"/>
    </row>
    <row r="1469" spans="1:1" x14ac:dyDescent="0.25">
      <c r="A1469" s="4"/>
    </row>
    <row r="1470" spans="1:1" x14ac:dyDescent="0.25">
      <c r="A1470" s="4"/>
    </row>
    <row r="1471" spans="1:1" x14ac:dyDescent="0.25">
      <c r="A1471" s="4"/>
    </row>
    <row r="1472" spans="1:1" x14ac:dyDescent="0.25">
      <c r="A1472" s="4"/>
    </row>
    <row r="1473" spans="1:1" x14ac:dyDescent="0.25">
      <c r="A1473" s="4"/>
    </row>
    <row r="1474" spans="1:1" x14ac:dyDescent="0.25">
      <c r="A1474" s="4"/>
    </row>
    <row r="1475" spans="1:1" x14ac:dyDescent="0.25">
      <c r="A1475" s="4"/>
    </row>
    <row r="1476" spans="1:1" x14ac:dyDescent="0.25">
      <c r="A1476" s="4"/>
    </row>
    <row r="1477" spans="1:1" x14ac:dyDescent="0.25">
      <c r="A1477" s="4"/>
    </row>
    <row r="1478" spans="1:1" x14ac:dyDescent="0.25">
      <c r="A1478" s="4"/>
    </row>
    <row r="1479" spans="1:1" x14ac:dyDescent="0.25">
      <c r="A1479" s="4"/>
    </row>
    <row r="1480" spans="1:1" x14ac:dyDescent="0.25">
      <c r="A1480" s="4"/>
    </row>
    <row r="1481" spans="1:1" x14ac:dyDescent="0.25">
      <c r="A1481" s="4"/>
    </row>
    <row r="1482" spans="1:1" x14ac:dyDescent="0.25">
      <c r="A1482" s="4"/>
    </row>
    <row r="1483" spans="1:1" x14ac:dyDescent="0.25">
      <c r="A1483" s="4"/>
    </row>
    <row r="1484" spans="1:1" x14ac:dyDescent="0.25">
      <c r="A1484" s="4"/>
    </row>
    <row r="1485" spans="1:1" x14ac:dyDescent="0.25">
      <c r="A1485" s="4"/>
    </row>
    <row r="1486" spans="1:1" x14ac:dyDescent="0.25">
      <c r="A1486" s="4"/>
    </row>
    <row r="1487" spans="1:1" x14ac:dyDescent="0.25">
      <c r="A1487" s="4"/>
    </row>
    <row r="1488" spans="1:1" x14ac:dyDescent="0.25">
      <c r="A1488" s="4"/>
    </row>
    <row r="1489" spans="1:1" x14ac:dyDescent="0.25">
      <c r="A1489" s="4"/>
    </row>
    <row r="1490" spans="1:1" x14ac:dyDescent="0.25">
      <c r="A1490" s="4"/>
    </row>
    <row r="1491" spans="1:1" x14ac:dyDescent="0.25">
      <c r="A1491" s="4"/>
    </row>
    <row r="1492" spans="1:1" x14ac:dyDescent="0.25">
      <c r="A1492" s="4"/>
    </row>
    <row r="1493" spans="1:1" x14ac:dyDescent="0.25">
      <c r="A1493" s="4"/>
    </row>
    <row r="1494" spans="1:1" x14ac:dyDescent="0.25">
      <c r="A1494" s="4"/>
    </row>
    <row r="1495" spans="1:1" x14ac:dyDescent="0.25">
      <c r="A1495" s="4"/>
    </row>
    <row r="1496" spans="1:1" x14ac:dyDescent="0.25">
      <c r="A1496" s="4"/>
    </row>
    <row r="1497" spans="1:1" x14ac:dyDescent="0.25">
      <c r="A1497" s="4"/>
    </row>
    <row r="1498" spans="1:1" x14ac:dyDescent="0.25">
      <c r="A1498" s="4"/>
    </row>
    <row r="1499" spans="1:1" x14ac:dyDescent="0.25">
      <c r="A1499" s="4"/>
    </row>
    <row r="1500" spans="1:1" x14ac:dyDescent="0.25">
      <c r="A1500" s="4"/>
    </row>
    <row r="1501" spans="1:1" x14ac:dyDescent="0.25">
      <c r="A1501" s="4"/>
    </row>
    <row r="1502" spans="1:1" x14ac:dyDescent="0.25">
      <c r="A1502" s="4"/>
    </row>
    <row r="1503" spans="1:1" x14ac:dyDescent="0.25">
      <c r="A1503" s="4"/>
    </row>
    <row r="1504" spans="1:1" x14ac:dyDescent="0.25">
      <c r="A1504" s="4"/>
    </row>
    <row r="1505" spans="1:1" x14ac:dyDescent="0.25">
      <c r="A1505" s="4"/>
    </row>
    <row r="1506" spans="1:1" x14ac:dyDescent="0.25">
      <c r="A1506" s="4"/>
    </row>
    <row r="1507" spans="1:1" x14ac:dyDescent="0.25">
      <c r="A1507" s="4"/>
    </row>
    <row r="1508" spans="1:1" x14ac:dyDescent="0.25">
      <c r="A1508" s="4"/>
    </row>
    <row r="1509" spans="1:1" x14ac:dyDescent="0.25">
      <c r="A1509" s="4"/>
    </row>
    <row r="1510" spans="1:1" x14ac:dyDescent="0.25">
      <c r="A1510" s="4"/>
    </row>
    <row r="1511" spans="1:1" x14ac:dyDescent="0.25">
      <c r="A1511" s="4"/>
    </row>
    <row r="1512" spans="1:1" x14ac:dyDescent="0.25">
      <c r="A1512" s="4"/>
    </row>
    <row r="1513" spans="1:1" x14ac:dyDescent="0.25">
      <c r="A1513" s="4"/>
    </row>
    <row r="1514" spans="1:1" x14ac:dyDescent="0.25">
      <c r="A1514" s="4"/>
    </row>
    <row r="1515" spans="1:1" x14ac:dyDescent="0.25">
      <c r="A1515" s="4"/>
    </row>
    <row r="1516" spans="1:1" x14ac:dyDescent="0.25">
      <c r="A1516" s="4"/>
    </row>
    <row r="1517" spans="1:1" x14ac:dyDescent="0.25">
      <c r="A1517" s="4"/>
    </row>
    <row r="1518" spans="1:1" x14ac:dyDescent="0.25">
      <c r="A1518" s="4"/>
    </row>
    <row r="1519" spans="1:1" x14ac:dyDescent="0.25">
      <c r="A1519" s="4"/>
    </row>
    <row r="1520" spans="1:1" x14ac:dyDescent="0.25">
      <c r="A1520" s="4"/>
    </row>
    <row r="1521" spans="1:1" x14ac:dyDescent="0.25">
      <c r="A1521" s="4"/>
    </row>
    <row r="1522" spans="1:1" x14ac:dyDescent="0.25">
      <c r="A1522" s="4"/>
    </row>
    <row r="1523" spans="1:1" x14ac:dyDescent="0.25">
      <c r="A1523" s="4"/>
    </row>
    <row r="1524" spans="1:1" x14ac:dyDescent="0.25">
      <c r="A1524" s="4"/>
    </row>
    <row r="1525" spans="1:1" x14ac:dyDescent="0.25">
      <c r="A1525" s="4"/>
    </row>
    <row r="1526" spans="1:1" x14ac:dyDescent="0.25">
      <c r="A1526" s="4"/>
    </row>
    <row r="1527" spans="1:1" x14ac:dyDescent="0.25">
      <c r="A1527" s="4"/>
    </row>
    <row r="1528" spans="1:1" x14ac:dyDescent="0.25">
      <c r="A1528" s="4"/>
    </row>
    <row r="1529" spans="1:1" x14ac:dyDescent="0.25">
      <c r="A1529" s="4"/>
    </row>
    <row r="1530" spans="1:1" x14ac:dyDescent="0.25">
      <c r="A1530" s="4"/>
    </row>
    <row r="1531" spans="1:1" x14ac:dyDescent="0.25">
      <c r="A1531" s="4"/>
    </row>
    <row r="1532" spans="1:1" x14ac:dyDescent="0.25">
      <c r="A1532" s="4"/>
    </row>
    <row r="1533" spans="1:1" x14ac:dyDescent="0.25">
      <c r="A1533" s="4"/>
    </row>
    <row r="1534" spans="1:1" x14ac:dyDescent="0.25">
      <c r="A1534" s="4"/>
    </row>
    <row r="1535" spans="1:1" x14ac:dyDescent="0.25">
      <c r="A1535" s="4"/>
    </row>
    <row r="1536" spans="1:1" x14ac:dyDescent="0.25">
      <c r="A1536" s="4"/>
    </row>
    <row r="1537" spans="1:1" x14ac:dyDescent="0.25">
      <c r="A1537" s="4"/>
    </row>
    <row r="1538" spans="1:1" x14ac:dyDescent="0.25">
      <c r="A1538" s="4"/>
    </row>
    <row r="1539" spans="1:1" x14ac:dyDescent="0.25">
      <c r="A1539" s="4"/>
    </row>
    <row r="1540" spans="1:1" x14ac:dyDescent="0.25">
      <c r="A1540" s="4"/>
    </row>
    <row r="1541" spans="1:1" x14ac:dyDescent="0.25">
      <c r="A1541" s="4"/>
    </row>
    <row r="1542" spans="1:1" x14ac:dyDescent="0.25">
      <c r="A1542" s="4"/>
    </row>
    <row r="1543" spans="1:1" x14ac:dyDescent="0.25">
      <c r="A1543" s="4"/>
    </row>
    <row r="1544" spans="1:1" x14ac:dyDescent="0.25">
      <c r="A1544" s="4"/>
    </row>
    <row r="1545" spans="1:1" x14ac:dyDescent="0.25">
      <c r="A1545" s="4"/>
    </row>
    <row r="1546" spans="1:1" x14ac:dyDescent="0.25">
      <c r="A1546" s="4"/>
    </row>
    <row r="1547" spans="1:1" x14ac:dyDescent="0.25">
      <c r="A1547" s="4"/>
    </row>
    <row r="1548" spans="1:1" x14ac:dyDescent="0.25">
      <c r="A1548" s="4"/>
    </row>
    <row r="1549" spans="1:1" x14ac:dyDescent="0.25">
      <c r="A1549" s="4"/>
    </row>
    <row r="1550" spans="1:1" x14ac:dyDescent="0.25">
      <c r="A1550" s="4"/>
    </row>
    <row r="1551" spans="1:1" x14ac:dyDescent="0.25">
      <c r="A1551" s="4"/>
    </row>
    <row r="1552" spans="1:1" x14ac:dyDescent="0.25">
      <c r="A1552" s="4"/>
    </row>
    <row r="1553" spans="1:1" x14ac:dyDescent="0.25">
      <c r="A1553" s="4"/>
    </row>
    <row r="1554" spans="1:1" x14ac:dyDescent="0.25">
      <c r="A1554" s="4"/>
    </row>
    <row r="1555" spans="1:1" x14ac:dyDescent="0.25">
      <c r="A1555" s="4"/>
    </row>
    <row r="1556" spans="1:1" x14ac:dyDescent="0.25">
      <c r="A1556" s="4"/>
    </row>
    <row r="1557" spans="1:1" x14ac:dyDescent="0.25">
      <c r="A1557" s="4"/>
    </row>
    <row r="1558" spans="1:1" x14ac:dyDescent="0.25">
      <c r="A1558" s="4"/>
    </row>
    <row r="1559" spans="1:1" x14ac:dyDescent="0.25">
      <c r="A1559" s="4"/>
    </row>
    <row r="1560" spans="1:1" x14ac:dyDescent="0.25">
      <c r="A1560" s="4"/>
    </row>
    <row r="1561" spans="1:1" x14ac:dyDescent="0.25">
      <c r="A1561" s="4"/>
    </row>
    <row r="1562" spans="1:1" x14ac:dyDescent="0.25">
      <c r="A1562" s="4"/>
    </row>
    <row r="1563" spans="1:1" x14ac:dyDescent="0.25">
      <c r="A1563" s="4"/>
    </row>
    <row r="1564" spans="1:1" x14ac:dyDescent="0.25">
      <c r="A1564" s="4"/>
    </row>
    <row r="1565" spans="1:1" x14ac:dyDescent="0.25">
      <c r="A1565" s="4"/>
    </row>
    <row r="1566" spans="1:1" x14ac:dyDescent="0.25">
      <c r="A1566" s="4"/>
    </row>
    <row r="1567" spans="1:1" x14ac:dyDescent="0.25">
      <c r="A1567" s="4"/>
    </row>
    <row r="1568" spans="1:1" x14ac:dyDescent="0.25">
      <c r="A1568" s="4"/>
    </row>
    <row r="1569" spans="1:1" x14ac:dyDescent="0.25">
      <c r="A1569" s="4"/>
    </row>
    <row r="1570" spans="1:1" x14ac:dyDescent="0.25">
      <c r="A1570" s="4"/>
    </row>
    <row r="1571" spans="1:1" x14ac:dyDescent="0.25">
      <c r="A1571" s="4"/>
    </row>
    <row r="1572" spans="1:1" x14ac:dyDescent="0.25">
      <c r="A1572" s="4"/>
    </row>
    <row r="1573" spans="1:1" x14ac:dyDescent="0.25">
      <c r="A1573" s="4"/>
    </row>
    <row r="1574" spans="1:1" x14ac:dyDescent="0.25">
      <c r="A1574" s="4"/>
    </row>
    <row r="1575" spans="1:1" x14ac:dyDescent="0.25">
      <c r="A1575" s="4"/>
    </row>
    <row r="1576" spans="1:1" x14ac:dyDescent="0.25">
      <c r="A1576" s="4"/>
    </row>
    <row r="1577" spans="1:1" x14ac:dyDescent="0.25">
      <c r="A1577" s="4"/>
    </row>
    <row r="1578" spans="1:1" x14ac:dyDescent="0.25">
      <c r="A1578" s="4"/>
    </row>
    <row r="1579" spans="1:1" x14ac:dyDescent="0.25">
      <c r="A1579" s="4"/>
    </row>
    <row r="1580" spans="1:1" x14ac:dyDescent="0.25">
      <c r="A1580" s="4"/>
    </row>
    <row r="1581" spans="1:1" x14ac:dyDescent="0.25">
      <c r="A1581" s="4"/>
    </row>
    <row r="1582" spans="1:1" x14ac:dyDescent="0.25">
      <c r="A1582" s="4"/>
    </row>
    <row r="1583" spans="1:1" x14ac:dyDescent="0.25">
      <c r="A1583" s="4"/>
    </row>
    <row r="1584" spans="1:1" x14ac:dyDescent="0.25">
      <c r="A1584" s="4"/>
    </row>
    <row r="1585" spans="1:1" x14ac:dyDescent="0.25">
      <c r="A1585" s="4"/>
    </row>
    <row r="1586" spans="1:1" x14ac:dyDescent="0.25">
      <c r="A1586" s="4"/>
    </row>
    <row r="1587" spans="1:1" x14ac:dyDescent="0.25">
      <c r="A1587" s="4"/>
    </row>
    <row r="1588" spans="1:1" x14ac:dyDescent="0.25">
      <c r="A1588" s="4"/>
    </row>
    <row r="1589" spans="1:1" x14ac:dyDescent="0.25">
      <c r="A1589" s="4"/>
    </row>
    <row r="1590" spans="1:1" x14ac:dyDescent="0.25">
      <c r="A1590" s="4"/>
    </row>
    <row r="1591" spans="1:1" x14ac:dyDescent="0.25">
      <c r="A1591" s="4"/>
    </row>
    <row r="1592" spans="1:1" x14ac:dyDescent="0.25">
      <c r="A1592" s="4"/>
    </row>
    <row r="1593" spans="1:1" x14ac:dyDescent="0.25">
      <c r="A1593" s="4"/>
    </row>
    <row r="1594" spans="1:1" x14ac:dyDescent="0.25">
      <c r="A1594" s="4"/>
    </row>
    <row r="1595" spans="1:1" x14ac:dyDescent="0.25">
      <c r="A1595" s="4"/>
    </row>
    <row r="1596" spans="1:1" x14ac:dyDescent="0.25">
      <c r="A1596" s="4"/>
    </row>
    <row r="1597" spans="1:1" x14ac:dyDescent="0.25">
      <c r="A1597" s="4"/>
    </row>
    <row r="1598" spans="1:1" x14ac:dyDescent="0.25">
      <c r="A1598" s="4"/>
    </row>
    <row r="1599" spans="1:1" x14ac:dyDescent="0.25">
      <c r="A1599" s="4"/>
    </row>
    <row r="1600" spans="1:1" x14ac:dyDescent="0.25">
      <c r="A1600" s="4"/>
    </row>
    <row r="1601" spans="1:1" x14ac:dyDescent="0.25">
      <c r="A1601" s="4"/>
    </row>
    <row r="1602" spans="1:1" x14ac:dyDescent="0.25">
      <c r="A1602" s="4"/>
    </row>
    <row r="1603" spans="1:1" x14ac:dyDescent="0.25">
      <c r="A1603" s="4"/>
    </row>
    <row r="1604" spans="1:1" x14ac:dyDescent="0.25">
      <c r="A1604" s="4"/>
    </row>
    <row r="1605" spans="1:1" x14ac:dyDescent="0.25">
      <c r="A1605" s="4"/>
    </row>
    <row r="1606" spans="1:1" x14ac:dyDescent="0.25">
      <c r="A1606" s="4"/>
    </row>
    <row r="1607" spans="1:1" x14ac:dyDescent="0.25">
      <c r="A1607" s="4"/>
    </row>
    <row r="1608" spans="1:1" x14ac:dyDescent="0.25">
      <c r="A1608" s="4"/>
    </row>
    <row r="1609" spans="1:1" x14ac:dyDescent="0.25">
      <c r="A1609" s="4"/>
    </row>
    <row r="1610" spans="1:1" x14ac:dyDescent="0.25">
      <c r="A1610" s="4"/>
    </row>
    <row r="1611" spans="1:1" x14ac:dyDescent="0.25">
      <c r="A1611" s="4"/>
    </row>
    <row r="1612" spans="1:1" x14ac:dyDescent="0.25">
      <c r="A1612" s="4"/>
    </row>
    <row r="1613" spans="1:1" x14ac:dyDescent="0.25">
      <c r="A1613" s="4"/>
    </row>
    <row r="1614" spans="1:1" x14ac:dyDescent="0.25">
      <c r="A1614" s="4"/>
    </row>
    <row r="1615" spans="1:1" x14ac:dyDescent="0.25">
      <c r="A1615" s="4"/>
    </row>
    <row r="1616" spans="1:1" x14ac:dyDescent="0.25">
      <c r="A1616" s="4"/>
    </row>
    <row r="1617" spans="1:1" x14ac:dyDescent="0.25">
      <c r="A1617" s="4"/>
    </row>
    <row r="1618" spans="1:1" x14ac:dyDescent="0.25">
      <c r="A1618" s="4"/>
    </row>
    <row r="1619" spans="1:1" x14ac:dyDescent="0.25">
      <c r="A1619" s="4"/>
    </row>
    <row r="1620" spans="1:1" x14ac:dyDescent="0.25">
      <c r="A1620" s="4"/>
    </row>
    <row r="1621" spans="1:1" x14ac:dyDescent="0.25">
      <c r="A1621" s="4"/>
    </row>
    <row r="1622" spans="1:1" x14ac:dyDescent="0.25">
      <c r="A1622" s="4"/>
    </row>
    <row r="1623" spans="1:1" x14ac:dyDescent="0.25">
      <c r="A1623" s="4"/>
    </row>
    <row r="1624" spans="1:1" x14ac:dyDescent="0.25">
      <c r="A1624" s="4"/>
    </row>
    <row r="1625" spans="1:1" x14ac:dyDescent="0.25">
      <c r="A1625" s="4"/>
    </row>
    <row r="1626" spans="1:1" x14ac:dyDescent="0.25">
      <c r="A1626" s="4"/>
    </row>
    <row r="1627" spans="1:1" x14ac:dyDescent="0.25">
      <c r="A1627" s="4"/>
    </row>
    <row r="1628" spans="1:1" x14ac:dyDescent="0.25">
      <c r="A1628" s="4"/>
    </row>
    <row r="1629" spans="1:1" x14ac:dyDescent="0.25">
      <c r="A1629" s="4"/>
    </row>
    <row r="1630" spans="1:1" x14ac:dyDescent="0.25">
      <c r="A1630" s="4"/>
    </row>
    <row r="1631" spans="1:1" x14ac:dyDescent="0.25">
      <c r="A1631" s="4"/>
    </row>
    <row r="1632" spans="1:1" x14ac:dyDescent="0.25">
      <c r="A1632" s="4"/>
    </row>
    <row r="1633" spans="1:1" x14ac:dyDescent="0.25">
      <c r="A1633" s="4"/>
    </row>
    <row r="1634" spans="1:1" x14ac:dyDescent="0.25">
      <c r="A1634" s="4"/>
    </row>
    <row r="1635" spans="1:1" x14ac:dyDescent="0.25">
      <c r="A1635" s="4"/>
    </row>
    <row r="1636" spans="1:1" x14ac:dyDescent="0.25">
      <c r="A1636" s="4"/>
    </row>
    <row r="1637" spans="1:1" x14ac:dyDescent="0.25">
      <c r="A1637" s="4"/>
    </row>
    <row r="1638" spans="1:1" x14ac:dyDescent="0.25">
      <c r="A1638" s="4"/>
    </row>
    <row r="1639" spans="1:1" x14ac:dyDescent="0.25">
      <c r="A1639" s="4"/>
    </row>
    <row r="1640" spans="1:1" x14ac:dyDescent="0.25">
      <c r="A1640" s="4"/>
    </row>
    <row r="1641" spans="1:1" x14ac:dyDescent="0.25">
      <c r="A1641" s="4"/>
    </row>
    <row r="1642" spans="1:1" x14ac:dyDescent="0.25">
      <c r="A1642" s="4"/>
    </row>
    <row r="1643" spans="1:1" x14ac:dyDescent="0.25">
      <c r="A1643" s="4"/>
    </row>
    <row r="1644" spans="1:1" x14ac:dyDescent="0.25">
      <c r="A1644" s="4"/>
    </row>
    <row r="1645" spans="1:1" x14ac:dyDescent="0.25">
      <c r="A1645" s="4"/>
    </row>
    <row r="1646" spans="1:1" x14ac:dyDescent="0.25">
      <c r="A1646" s="4"/>
    </row>
    <row r="1647" spans="1:1" x14ac:dyDescent="0.25">
      <c r="A1647" s="4"/>
    </row>
    <row r="1648" spans="1:1" x14ac:dyDescent="0.25">
      <c r="A1648" s="4"/>
    </row>
    <row r="1649" spans="1:1" x14ac:dyDescent="0.25">
      <c r="A1649" s="4"/>
    </row>
    <row r="1650" spans="1:1" x14ac:dyDescent="0.25">
      <c r="A1650" s="4"/>
    </row>
    <row r="1651" spans="1:1" x14ac:dyDescent="0.25">
      <c r="A1651" s="4"/>
    </row>
    <row r="1652" spans="1:1" x14ac:dyDescent="0.25">
      <c r="A1652" s="4"/>
    </row>
    <row r="1653" spans="1:1" x14ac:dyDescent="0.25">
      <c r="A1653" s="4"/>
    </row>
    <row r="1654" spans="1:1" x14ac:dyDescent="0.25">
      <c r="A1654" s="4"/>
    </row>
    <row r="1655" spans="1:1" x14ac:dyDescent="0.25">
      <c r="A1655" s="4"/>
    </row>
    <row r="1656" spans="1:1" x14ac:dyDescent="0.25">
      <c r="A1656" s="4"/>
    </row>
    <row r="1657" spans="1:1" x14ac:dyDescent="0.25">
      <c r="A1657" s="4"/>
    </row>
    <row r="1658" spans="1:1" x14ac:dyDescent="0.25">
      <c r="A1658" s="4"/>
    </row>
    <row r="1659" spans="1:1" x14ac:dyDescent="0.25">
      <c r="A1659" s="4"/>
    </row>
    <row r="1660" spans="1:1" x14ac:dyDescent="0.25">
      <c r="A1660" s="4"/>
    </row>
    <row r="1661" spans="1:1" x14ac:dyDescent="0.25">
      <c r="A1661" s="4"/>
    </row>
    <row r="1662" spans="1:1" x14ac:dyDescent="0.25">
      <c r="A1662" s="4"/>
    </row>
    <row r="1663" spans="1:1" x14ac:dyDescent="0.25">
      <c r="A1663" s="4"/>
    </row>
    <row r="1664" spans="1:1" x14ac:dyDescent="0.25">
      <c r="A1664" s="4"/>
    </row>
    <row r="1665" spans="1:1" x14ac:dyDescent="0.25">
      <c r="A1665" s="4"/>
    </row>
    <row r="1666" spans="1:1" x14ac:dyDescent="0.25">
      <c r="A1666" s="4"/>
    </row>
    <row r="1667" spans="1:1" x14ac:dyDescent="0.25">
      <c r="A1667" s="4"/>
    </row>
    <row r="1668" spans="1:1" x14ac:dyDescent="0.25">
      <c r="A1668" s="4"/>
    </row>
    <row r="1669" spans="1:1" x14ac:dyDescent="0.25">
      <c r="A1669" s="4"/>
    </row>
    <row r="1670" spans="1:1" x14ac:dyDescent="0.25">
      <c r="A1670" s="4"/>
    </row>
    <row r="1671" spans="1:1" x14ac:dyDescent="0.25">
      <c r="A1671" s="4"/>
    </row>
    <row r="1672" spans="1:1" x14ac:dyDescent="0.25">
      <c r="A1672" s="4"/>
    </row>
    <row r="1673" spans="1:1" x14ac:dyDescent="0.25">
      <c r="A1673" s="4"/>
    </row>
    <row r="1674" spans="1:1" x14ac:dyDescent="0.25">
      <c r="A1674" s="4"/>
    </row>
    <row r="1675" spans="1:1" x14ac:dyDescent="0.25">
      <c r="A1675" s="4"/>
    </row>
    <row r="1676" spans="1:1" x14ac:dyDescent="0.25">
      <c r="A1676" s="4"/>
    </row>
    <row r="1677" spans="1:1" x14ac:dyDescent="0.25">
      <c r="A1677" s="4"/>
    </row>
    <row r="1678" spans="1:1" x14ac:dyDescent="0.25">
      <c r="A1678" s="4"/>
    </row>
    <row r="1679" spans="1:1" x14ac:dyDescent="0.25">
      <c r="A1679" s="4"/>
    </row>
    <row r="1680" spans="1:1" x14ac:dyDescent="0.25">
      <c r="A1680" s="4"/>
    </row>
    <row r="1681" spans="1:1" x14ac:dyDescent="0.25">
      <c r="A1681" s="4"/>
    </row>
    <row r="1682" spans="1:1" x14ac:dyDescent="0.25">
      <c r="A1682" s="4"/>
    </row>
    <row r="1683" spans="1:1" x14ac:dyDescent="0.25">
      <c r="A1683" s="4"/>
    </row>
    <row r="1684" spans="1:1" x14ac:dyDescent="0.25">
      <c r="A1684" s="4"/>
    </row>
    <row r="1685" spans="1:1" x14ac:dyDescent="0.25">
      <c r="A1685" s="4"/>
    </row>
    <row r="1686" spans="1:1" x14ac:dyDescent="0.25">
      <c r="A1686" s="4"/>
    </row>
    <row r="1687" spans="1:1" x14ac:dyDescent="0.25">
      <c r="A1687" s="4"/>
    </row>
    <row r="1688" spans="1:1" x14ac:dyDescent="0.25">
      <c r="A1688" s="4"/>
    </row>
    <row r="1689" spans="1:1" x14ac:dyDescent="0.25">
      <c r="A1689" s="4"/>
    </row>
    <row r="1690" spans="1:1" x14ac:dyDescent="0.25">
      <c r="A1690" s="4"/>
    </row>
    <row r="1691" spans="1:1" x14ac:dyDescent="0.25">
      <c r="A1691" s="4"/>
    </row>
    <row r="1692" spans="1:1" x14ac:dyDescent="0.25">
      <c r="A1692" s="4"/>
    </row>
    <row r="1693" spans="1:1" x14ac:dyDescent="0.25">
      <c r="A1693" s="4"/>
    </row>
    <row r="1694" spans="1:1" x14ac:dyDescent="0.25">
      <c r="A1694" s="4"/>
    </row>
    <row r="1695" spans="1:1" x14ac:dyDescent="0.25">
      <c r="A1695" s="4"/>
    </row>
    <row r="1696" spans="1:1" x14ac:dyDescent="0.25">
      <c r="A1696" s="4"/>
    </row>
    <row r="1697" spans="1:1" x14ac:dyDescent="0.25">
      <c r="A1697" s="4"/>
    </row>
    <row r="1698" spans="1:1" x14ac:dyDescent="0.25">
      <c r="A1698" s="4"/>
    </row>
    <row r="1699" spans="1:1" x14ac:dyDescent="0.25">
      <c r="A1699" s="4"/>
    </row>
    <row r="1700" spans="1:1" x14ac:dyDescent="0.25">
      <c r="A1700" s="4"/>
    </row>
    <row r="1701" spans="1:1" x14ac:dyDescent="0.25">
      <c r="A1701" s="4"/>
    </row>
    <row r="1702" spans="1:1" x14ac:dyDescent="0.25">
      <c r="A1702" s="4"/>
    </row>
    <row r="1703" spans="1:1" x14ac:dyDescent="0.25">
      <c r="A1703" s="4"/>
    </row>
    <row r="1704" spans="1:1" x14ac:dyDescent="0.25">
      <c r="A1704" s="4"/>
    </row>
    <row r="1705" spans="1:1" x14ac:dyDescent="0.25">
      <c r="A1705" s="4"/>
    </row>
    <row r="1706" spans="1:1" x14ac:dyDescent="0.25">
      <c r="A1706" s="4"/>
    </row>
    <row r="1707" spans="1:1" x14ac:dyDescent="0.25">
      <c r="A1707" s="4"/>
    </row>
    <row r="1708" spans="1:1" x14ac:dyDescent="0.25">
      <c r="A1708" s="4"/>
    </row>
    <row r="1709" spans="1:1" x14ac:dyDescent="0.25">
      <c r="A1709" s="4"/>
    </row>
    <row r="1710" spans="1:1" x14ac:dyDescent="0.25">
      <c r="A1710" s="4"/>
    </row>
    <row r="1711" spans="1:1" x14ac:dyDescent="0.25">
      <c r="A1711" s="4"/>
    </row>
    <row r="1712" spans="1:1" x14ac:dyDescent="0.25">
      <c r="A1712" s="4"/>
    </row>
    <row r="1713" spans="1:1" x14ac:dyDescent="0.25">
      <c r="A1713" s="4"/>
    </row>
    <row r="1714" spans="1:1" x14ac:dyDescent="0.25">
      <c r="A1714" s="4"/>
    </row>
    <row r="1715" spans="1:1" x14ac:dyDescent="0.25">
      <c r="A1715" s="4"/>
    </row>
    <row r="1716" spans="1:1" x14ac:dyDescent="0.25">
      <c r="A1716" s="4"/>
    </row>
    <row r="1717" spans="1:1" x14ac:dyDescent="0.25">
      <c r="A1717" s="4"/>
    </row>
    <row r="1718" spans="1:1" x14ac:dyDescent="0.25">
      <c r="A1718" s="4"/>
    </row>
    <row r="1719" spans="1:1" x14ac:dyDescent="0.25">
      <c r="A1719" s="4"/>
    </row>
    <row r="1720" spans="1:1" x14ac:dyDescent="0.25">
      <c r="A1720" s="4"/>
    </row>
    <row r="1721" spans="1:1" x14ac:dyDescent="0.25">
      <c r="A1721" s="4"/>
    </row>
    <row r="1722" spans="1:1" x14ac:dyDescent="0.25">
      <c r="A1722" s="4"/>
    </row>
    <row r="1723" spans="1:1" x14ac:dyDescent="0.25">
      <c r="A1723" s="4"/>
    </row>
    <row r="1724" spans="1:1" x14ac:dyDescent="0.25">
      <c r="A1724" s="4"/>
    </row>
    <row r="1725" spans="1:1" x14ac:dyDescent="0.25">
      <c r="A1725" s="4"/>
    </row>
    <row r="1726" spans="1:1" x14ac:dyDescent="0.25">
      <c r="A1726" s="4"/>
    </row>
    <row r="1727" spans="1:1" x14ac:dyDescent="0.25">
      <c r="A1727" s="4"/>
    </row>
    <row r="1728" spans="1:1" x14ac:dyDescent="0.25">
      <c r="A1728" s="4"/>
    </row>
    <row r="1729" spans="1:1" x14ac:dyDescent="0.25">
      <c r="A1729" s="4"/>
    </row>
    <row r="1730" spans="1:1" x14ac:dyDescent="0.25">
      <c r="A1730" s="4"/>
    </row>
    <row r="1731" spans="1:1" x14ac:dyDescent="0.25">
      <c r="A1731" s="4"/>
    </row>
    <row r="1732" spans="1:1" x14ac:dyDescent="0.25">
      <c r="A1732" s="4"/>
    </row>
    <row r="1733" spans="1:1" x14ac:dyDescent="0.25">
      <c r="A1733" s="4"/>
    </row>
    <row r="1734" spans="1:1" x14ac:dyDescent="0.25">
      <c r="A1734" s="4"/>
    </row>
    <row r="1735" spans="1:1" x14ac:dyDescent="0.25">
      <c r="A1735" s="4"/>
    </row>
    <row r="1736" spans="1:1" x14ac:dyDescent="0.25">
      <c r="A1736" s="4"/>
    </row>
    <row r="1737" spans="1:1" x14ac:dyDescent="0.25">
      <c r="A1737" s="4"/>
    </row>
    <row r="1738" spans="1:1" x14ac:dyDescent="0.25">
      <c r="A1738" s="4"/>
    </row>
    <row r="1739" spans="1:1" x14ac:dyDescent="0.25">
      <c r="A1739" s="4"/>
    </row>
    <row r="1740" spans="1:1" x14ac:dyDescent="0.25">
      <c r="A1740" s="4"/>
    </row>
    <row r="1741" spans="1:1" x14ac:dyDescent="0.25">
      <c r="A1741" s="4"/>
    </row>
    <row r="1742" spans="1:1" x14ac:dyDescent="0.25">
      <c r="A1742" s="4"/>
    </row>
    <row r="1743" spans="1:1" x14ac:dyDescent="0.25">
      <c r="A1743" s="4"/>
    </row>
    <row r="1744" spans="1:1" x14ac:dyDescent="0.25">
      <c r="A1744" s="4"/>
    </row>
    <row r="1745" spans="1:1" x14ac:dyDescent="0.25">
      <c r="A1745" s="4"/>
    </row>
    <row r="1746" spans="1:1" x14ac:dyDescent="0.25">
      <c r="A1746" s="4"/>
    </row>
    <row r="1747" spans="1:1" x14ac:dyDescent="0.25">
      <c r="A1747" s="4"/>
    </row>
    <row r="1748" spans="1:1" x14ac:dyDescent="0.25">
      <c r="A1748" s="4"/>
    </row>
    <row r="1749" spans="1:1" x14ac:dyDescent="0.25">
      <c r="A1749" s="4"/>
    </row>
    <row r="1750" spans="1:1" x14ac:dyDescent="0.25">
      <c r="A1750" s="4"/>
    </row>
    <row r="1751" spans="1:1" x14ac:dyDescent="0.25">
      <c r="A1751" s="4"/>
    </row>
    <row r="1752" spans="1:1" x14ac:dyDescent="0.25">
      <c r="A1752" s="4"/>
    </row>
    <row r="1753" spans="1:1" x14ac:dyDescent="0.25">
      <c r="A1753" s="4"/>
    </row>
    <row r="1754" spans="1:1" x14ac:dyDescent="0.25">
      <c r="A1754" s="4"/>
    </row>
    <row r="1755" spans="1:1" x14ac:dyDescent="0.25">
      <c r="A1755" s="4"/>
    </row>
    <row r="1756" spans="1:1" x14ac:dyDescent="0.25">
      <c r="A1756" s="4"/>
    </row>
    <row r="1757" spans="1:1" x14ac:dyDescent="0.25">
      <c r="A1757" s="4"/>
    </row>
    <row r="1758" spans="1:1" x14ac:dyDescent="0.25">
      <c r="A1758" s="4"/>
    </row>
    <row r="1759" spans="1:1" x14ac:dyDescent="0.25">
      <c r="A1759" s="4"/>
    </row>
    <row r="1760" spans="1:1" x14ac:dyDescent="0.25">
      <c r="A1760" s="4"/>
    </row>
    <row r="1761" spans="1:1" x14ac:dyDescent="0.25">
      <c r="A1761" s="4"/>
    </row>
    <row r="1762" spans="1:1" x14ac:dyDescent="0.25">
      <c r="A1762" s="4"/>
    </row>
    <row r="1763" spans="1:1" x14ac:dyDescent="0.25">
      <c r="A1763" s="4"/>
    </row>
    <row r="1764" spans="1:1" x14ac:dyDescent="0.25">
      <c r="A1764" s="4"/>
    </row>
    <row r="1765" spans="1:1" x14ac:dyDescent="0.25">
      <c r="A1765" s="4"/>
    </row>
    <row r="1766" spans="1:1" x14ac:dyDescent="0.25">
      <c r="A1766" s="4"/>
    </row>
    <row r="1767" spans="1:1" x14ac:dyDescent="0.25">
      <c r="A1767" s="4"/>
    </row>
    <row r="1768" spans="1:1" x14ac:dyDescent="0.25">
      <c r="A1768" s="4"/>
    </row>
    <row r="1769" spans="1:1" x14ac:dyDescent="0.25">
      <c r="A1769" s="4"/>
    </row>
    <row r="1770" spans="1:1" x14ac:dyDescent="0.25">
      <c r="A1770" s="4"/>
    </row>
    <row r="1771" spans="1:1" x14ac:dyDescent="0.25">
      <c r="A1771" s="4"/>
    </row>
    <row r="1772" spans="1:1" x14ac:dyDescent="0.25">
      <c r="A1772" s="4"/>
    </row>
    <row r="1773" spans="1:1" x14ac:dyDescent="0.25">
      <c r="A1773" s="4"/>
    </row>
    <row r="1774" spans="1:1" x14ac:dyDescent="0.25">
      <c r="A1774" s="4"/>
    </row>
    <row r="1775" spans="1:1" x14ac:dyDescent="0.25">
      <c r="A1775" s="4"/>
    </row>
    <row r="1776" spans="1:1" x14ac:dyDescent="0.25">
      <c r="A1776" s="4"/>
    </row>
    <row r="1777" spans="1:1" x14ac:dyDescent="0.25">
      <c r="A1777" s="4"/>
    </row>
    <row r="1778" spans="1:1" x14ac:dyDescent="0.25">
      <c r="A1778" s="4"/>
    </row>
    <row r="1779" spans="1:1" x14ac:dyDescent="0.25">
      <c r="A1779" s="4"/>
    </row>
    <row r="1780" spans="1:1" x14ac:dyDescent="0.25">
      <c r="A1780" s="4"/>
    </row>
    <row r="1781" spans="1:1" x14ac:dyDescent="0.25">
      <c r="A1781" s="4"/>
    </row>
    <row r="1782" spans="1:1" x14ac:dyDescent="0.25">
      <c r="A1782" s="4"/>
    </row>
    <row r="1783" spans="1:1" x14ac:dyDescent="0.25">
      <c r="A1783" s="4"/>
    </row>
    <row r="1784" spans="1:1" x14ac:dyDescent="0.25">
      <c r="A1784" s="4"/>
    </row>
    <row r="1785" spans="1:1" x14ac:dyDescent="0.25">
      <c r="A1785" s="4"/>
    </row>
    <row r="1786" spans="1:1" x14ac:dyDescent="0.25">
      <c r="A1786" s="4"/>
    </row>
    <row r="1787" spans="1:1" x14ac:dyDescent="0.25">
      <c r="A1787" s="4"/>
    </row>
    <row r="1788" spans="1:1" x14ac:dyDescent="0.25">
      <c r="A1788" s="4"/>
    </row>
    <row r="1789" spans="1:1" x14ac:dyDescent="0.25">
      <c r="A1789" s="4"/>
    </row>
    <row r="1790" spans="1:1" x14ac:dyDescent="0.25">
      <c r="A1790" s="4"/>
    </row>
    <row r="1791" spans="1:1" x14ac:dyDescent="0.25">
      <c r="A1791" s="4"/>
    </row>
    <row r="1792" spans="1:1" x14ac:dyDescent="0.25">
      <c r="A1792" s="4"/>
    </row>
    <row r="1793" spans="1:1" x14ac:dyDescent="0.25">
      <c r="A1793" s="4"/>
    </row>
    <row r="1794" spans="1:1" x14ac:dyDescent="0.25">
      <c r="A1794" s="4"/>
    </row>
    <row r="1795" spans="1:1" x14ac:dyDescent="0.25">
      <c r="A1795" s="4"/>
    </row>
    <row r="1796" spans="1:1" x14ac:dyDescent="0.25">
      <c r="A1796" s="4"/>
    </row>
    <row r="1797" spans="1:1" x14ac:dyDescent="0.25">
      <c r="A1797" s="4"/>
    </row>
    <row r="1798" spans="1:1" x14ac:dyDescent="0.25">
      <c r="A1798" s="4"/>
    </row>
    <row r="1799" spans="1:1" x14ac:dyDescent="0.25">
      <c r="A1799" s="4"/>
    </row>
    <row r="1800" spans="1:1" x14ac:dyDescent="0.25">
      <c r="A1800" s="4"/>
    </row>
    <row r="1801" spans="1:1" x14ac:dyDescent="0.25">
      <c r="A1801" s="4"/>
    </row>
    <row r="1802" spans="1:1" x14ac:dyDescent="0.25">
      <c r="A1802" s="4"/>
    </row>
    <row r="1803" spans="1:1" x14ac:dyDescent="0.25">
      <c r="A1803" s="4"/>
    </row>
    <row r="1804" spans="1:1" x14ac:dyDescent="0.25">
      <c r="A1804" s="4"/>
    </row>
    <row r="1805" spans="1:1" x14ac:dyDescent="0.25">
      <c r="A1805" s="4"/>
    </row>
    <row r="1806" spans="1:1" x14ac:dyDescent="0.25">
      <c r="A1806" s="4"/>
    </row>
    <row r="1807" spans="1:1" x14ac:dyDescent="0.25">
      <c r="A1807" s="4"/>
    </row>
    <row r="1808" spans="1:1" x14ac:dyDescent="0.25">
      <c r="A1808" s="4"/>
    </row>
    <row r="1809" spans="1:1" x14ac:dyDescent="0.25">
      <c r="A1809" s="4"/>
    </row>
    <row r="1810" spans="1:1" x14ac:dyDescent="0.25">
      <c r="A1810" s="4"/>
    </row>
    <row r="1811" spans="1:1" x14ac:dyDescent="0.25">
      <c r="A1811" s="4"/>
    </row>
    <row r="1812" spans="1:1" x14ac:dyDescent="0.25">
      <c r="A1812" s="4"/>
    </row>
    <row r="1813" spans="1:1" x14ac:dyDescent="0.25">
      <c r="A1813" s="4"/>
    </row>
    <row r="1814" spans="1:1" x14ac:dyDescent="0.25">
      <c r="A1814" s="4"/>
    </row>
    <row r="1815" spans="1:1" x14ac:dyDescent="0.25">
      <c r="A1815" s="4"/>
    </row>
    <row r="1816" spans="1:1" x14ac:dyDescent="0.25">
      <c r="A1816" s="4"/>
    </row>
    <row r="1817" spans="1:1" x14ac:dyDescent="0.25">
      <c r="A1817" s="4"/>
    </row>
    <row r="1818" spans="1:1" x14ac:dyDescent="0.25">
      <c r="A1818" s="4"/>
    </row>
    <row r="1819" spans="1:1" x14ac:dyDescent="0.25">
      <c r="A1819" s="4"/>
    </row>
    <row r="1820" spans="1:1" x14ac:dyDescent="0.25">
      <c r="A1820" s="4"/>
    </row>
    <row r="1821" spans="1:1" x14ac:dyDescent="0.25">
      <c r="A1821" s="4"/>
    </row>
    <row r="1822" spans="1:1" x14ac:dyDescent="0.25">
      <c r="A1822" s="4"/>
    </row>
    <row r="1823" spans="1:1" x14ac:dyDescent="0.25">
      <c r="A1823" s="4"/>
    </row>
    <row r="1824" spans="1:1" x14ac:dyDescent="0.25">
      <c r="A1824" s="4"/>
    </row>
    <row r="1825" spans="1:1" x14ac:dyDescent="0.25">
      <c r="A1825" s="4"/>
    </row>
    <row r="1826" spans="1:1" x14ac:dyDescent="0.25">
      <c r="A1826" s="4"/>
    </row>
    <row r="1827" spans="1:1" x14ac:dyDescent="0.25">
      <c r="A1827" s="4"/>
    </row>
    <row r="1828" spans="1:1" x14ac:dyDescent="0.25">
      <c r="A1828" s="4"/>
    </row>
    <row r="1829" spans="1:1" x14ac:dyDescent="0.25">
      <c r="A1829" s="4"/>
    </row>
    <row r="1830" spans="1:1" x14ac:dyDescent="0.25">
      <c r="A1830" s="4"/>
    </row>
    <row r="1831" spans="1:1" x14ac:dyDescent="0.25">
      <c r="A1831" s="4"/>
    </row>
    <row r="1832" spans="1:1" x14ac:dyDescent="0.25">
      <c r="A1832" s="4"/>
    </row>
    <row r="1833" spans="1:1" x14ac:dyDescent="0.25">
      <c r="A1833" s="4"/>
    </row>
    <row r="1834" spans="1:1" x14ac:dyDescent="0.25">
      <c r="A1834" s="4"/>
    </row>
    <row r="1835" spans="1:1" x14ac:dyDescent="0.25">
      <c r="A1835" s="4"/>
    </row>
    <row r="1836" spans="1:1" x14ac:dyDescent="0.25">
      <c r="A1836" s="4"/>
    </row>
    <row r="1837" spans="1:1" x14ac:dyDescent="0.25">
      <c r="A1837" s="4"/>
    </row>
    <row r="1838" spans="1:1" x14ac:dyDescent="0.25">
      <c r="A1838" s="4"/>
    </row>
    <row r="1839" spans="1:1" x14ac:dyDescent="0.25">
      <c r="A1839" s="4"/>
    </row>
    <row r="1840" spans="1:1" x14ac:dyDescent="0.25">
      <c r="A1840" s="4"/>
    </row>
    <row r="1841" spans="1:1" x14ac:dyDescent="0.25">
      <c r="A1841" s="4"/>
    </row>
    <row r="1842" spans="1:1" x14ac:dyDescent="0.25">
      <c r="A1842" s="4"/>
    </row>
    <row r="1843" spans="1:1" x14ac:dyDescent="0.25">
      <c r="A1843" s="4"/>
    </row>
    <row r="1844" spans="1:1" x14ac:dyDescent="0.25">
      <c r="A1844" s="4"/>
    </row>
    <row r="1845" spans="1:1" x14ac:dyDescent="0.25">
      <c r="A1845" s="4"/>
    </row>
    <row r="1846" spans="1:1" x14ac:dyDescent="0.25">
      <c r="A1846" s="4"/>
    </row>
    <row r="1847" spans="1:1" x14ac:dyDescent="0.25">
      <c r="A1847" s="4"/>
    </row>
    <row r="1848" spans="1:1" x14ac:dyDescent="0.25">
      <c r="A1848" s="4"/>
    </row>
    <row r="1849" spans="1:1" x14ac:dyDescent="0.25">
      <c r="A1849" s="4"/>
    </row>
    <row r="1850" spans="1:1" x14ac:dyDescent="0.25">
      <c r="A1850" s="4"/>
    </row>
    <row r="1851" spans="1:1" x14ac:dyDescent="0.25">
      <c r="A1851" s="4"/>
    </row>
    <row r="1852" spans="1:1" x14ac:dyDescent="0.25">
      <c r="A1852" s="4"/>
    </row>
    <row r="1853" spans="1:1" x14ac:dyDescent="0.25">
      <c r="A1853" s="4"/>
    </row>
    <row r="1854" spans="1:1" x14ac:dyDescent="0.25">
      <c r="A1854" s="4"/>
    </row>
    <row r="1855" spans="1:1" x14ac:dyDescent="0.25">
      <c r="A1855" s="4"/>
    </row>
    <row r="1856" spans="1:1" x14ac:dyDescent="0.25">
      <c r="A1856" s="4"/>
    </row>
    <row r="1857" spans="1:1" x14ac:dyDescent="0.25">
      <c r="A1857" s="4"/>
    </row>
    <row r="1858" spans="1:1" x14ac:dyDescent="0.25">
      <c r="A1858" s="4"/>
    </row>
    <row r="1859" spans="1:1" x14ac:dyDescent="0.25">
      <c r="A1859" s="4"/>
    </row>
    <row r="1860" spans="1:1" x14ac:dyDescent="0.25">
      <c r="A1860" s="4"/>
    </row>
    <row r="1861" spans="1:1" x14ac:dyDescent="0.25">
      <c r="A1861" s="4"/>
    </row>
    <row r="1862" spans="1:1" x14ac:dyDescent="0.25">
      <c r="A1862" s="4"/>
    </row>
    <row r="1863" spans="1:1" x14ac:dyDescent="0.25">
      <c r="A1863" s="4"/>
    </row>
    <row r="1864" spans="1:1" x14ac:dyDescent="0.25">
      <c r="A1864" s="4"/>
    </row>
    <row r="1865" spans="1:1" x14ac:dyDescent="0.25">
      <c r="A1865" s="4"/>
    </row>
    <row r="1866" spans="1:1" x14ac:dyDescent="0.25">
      <c r="A1866" s="4"/>
    </row>
    <row r="1867" spans="1:1" x14ac:dyDescent="0.25">
      <c r="A1867" s="4"/>
    </row>
    <row r="1868" spans="1:1" x14ac:dyDescent="0.25">
      <c r="A1868" s="4"/>
    </row>
    <row r="1869" spans="1:1" x14ac:dyDescent="0.25">
      <c r="A1869" s="4"/>
    </row>
    <row r="1870" spans="1:1" x14ac:dyDescent="0.25">
      <c r="A1870" s="4"/>
    </row>
    <row r="1871" spans="1:1" x14ac:dyDescent="0.25">
      <c r="A1871" s="4"/>
    </row>
    <row r="1872" spans="1:1" x14ac:dyDescent="0.25">
      <c r="A1872" s="4"/>
    </row>
    <row r="1873" spans="1:1" x14ac:dyDescent="0.25">
      <c r="A1873" s="4"/>
    </row>
    <row r="1874" spans="1:1" x14ac:dyDescent="0.25">
      <c r="A1874" s="4"/>
    </row>
    <row r="1875" spans="1:1" x14ac:dyDescent="0.25">
      <c r="A1875" s="4"/>
    </row>
    <row r="1876" spans="1:1" x14ac:dyDescent="0.25">
      <c r="A1876" s="4"/>
    </row>
    <row r="1877" spans="1:1" x14ac:dyDescent="0.25">
      <c r="A1877" s="4"/>
    </row>
    <row r="1878" spans="1:1" x14ac:dyDescent="0.25">
      <c r="A1878" s="4"/>
    </row>
    <row r="1879" spans="1:1" x14ac:dyDescent="0.25">
      <c r="A1879" s="4"/>
    </row>
    <row r="1880" spans="1:1" x14ac:dyDescent="0.25">
      <c r="A1880" s="4"/>
    </row>
    <row r="1881" spans="1:1" x14ac:dyDescent="0.25">
      <c r="A1881" s="4"/>
    </row>
    <row r="1882" spans="1:1" x14ac:dyDescent="0.25">
      <c r="A1882" s="4"/>
    </row>
    <row r="1883" spans="1:1" x14ac:dyDescent="0.25">
      <c r="A1883" s="4"/>
    </row>
    <row r="1884" spans="1:1" x14ac:dyDescent="0.25">
      <c r="A1884" s="4"/>
    </row>
    <row r="1885" spans="1:1" x14ac:dyDescent="0.25">
      <c r="A1885" s="4"/>
    </row>
    <row r="1886" spans="1:1" x14ac:dyDescent="0.25">
      <c r="A1886" s="4"/>
    </row>
    <row r="1887" spans="1:1" x14ac:dyDescent="0.25">
      <c r="A1887" s="4"/>
    </row>
    <row r="1888" spans="1:1" x14ac:dyDescent="0.25">
      <c r="A1888" s="4"/>
    </row>
    <row r="1889" spans="1:1" x14ac:dyDescent="0.25">
      <c r="A1889" s="4"/>
    </row>
    <row r="1890" spans="1:1" x14ac:dyDescent="0.25">
      <c r="A1890" s="4"/>
    </row>
    <row r="1891" spans="1:1" x14ac:dyDescent="0.25">
      <c r="A1891" s="4"/>
    </row>
    <row r="1892" spans="1:1" x14ac:dyDescent="0.25">
      <c r="A1892" s="4"/>
    </row>
    <row r="1893" spans="1:1" x14ac:dyDescent="0.25">
      <c r="A1893" s="4"/>
    </row>
    <row r="1894" spans="1:1" x14ac:dyDescent="0.25">
      <c r="A1894" s="4"/>
    </row>
    <row r="1895" spans="1:1" x14ac:dyDescent="0.25">
      <c r="A1895" s="4"/>
    </row>
    <row r="1896" spans="1:1" x14ac:dyDescent="0.25">
      <c r="A1896" s="4"/>
    </row>
    <row r="1897" spans="1:1" x14ac:dyDescent="0.25">
      <c r="A1897" s="4"/>
    </row>
    <row r="1898" spans="1:1" x14ac:dyDescent="0.25">
      <c r="A1898" s="4"/>
    </row>
    <row r="1899" spans="1:1" x14ac:dyDescent="0.25">
      <c r="A1899" s="4"/>
    </row>
    <row r="1900" spans="1:1" x14ac:dyDescent="0.25">
      <c r="A1900" s="4"/>
    </row>
    <row r="1901" spans="1:1" x14ac:dyDescent="0.25">
      <c r="A1901" s="4"/>
    </row>
    <row r="1902" spans="1:1" x14ac:dyDescent="0.25">
      <c r="A1902" s="4"/>
    </row>
    <row r="1903" spans="1:1" x14ac:dyDescent="0.25">
      <c r="A1903" s="4"/>
    </row>
    <row r="1904" spans="1:1" x14ac:dyDescent="0.25">
      <c r="A1904" s="4"/>
    </row>
    <row r="1905" spans="1:1" x14ac:dyDescent="0.25">
      <c r="A1905" s="4"/>
    </row>
    <row r="1906" spans="1:1" x14ac:dyDescent="0.25">
      <c r="A1906" s="4"/>
    </row>
    <row r="1907" spans="1:1" x14ac:dyDescent="0.25">
      <c r="A1907" s="4"/>
    </row>
    <row r="1908" spans="1:1" x14ac:dyDescent="0.25">
      <c r="A1908" s="4"/>
    </row>
    <row r="1909" spans="1:1" x14ac:dyDescent="0.25">
      <c r="A1909" s="4"/>
    </row>
    <row r="1910" spans="1:1" x14ac:dyDescent="0.25">
      <c r="A1910" s="4"/>
    </row>
    <row r="1911" spans="1:1" x14ac:dyDescent="0.25">
      <c r="A1911" s="4"/>
    </row>
    <row r="1912" spans="1:1" x14ac:dyDescent="0.25">
      <c r="A1912" s="4"/>
    </row>
    <row r="1913" spans="1:1" x14ac:dyDescent="0.25">
      <c r="A1913" s="4"/>
    </row>
    <row r="1914" spans="1:1" x14ac:dyDescent="0.25">
      <c r="A1914" s="4"/>
    </row>
    <row r="1915" spans="1:1" x14ac:dyDescent="0.25">
      <c r="A1915" s="4"/>
    </row>
    <row r="1916" spans="1:1" x14ac:dyDescent="0.25">
      <c r="A1916" s="4"/>
    </row>
    <row r="1917" spans="1:1" x14ac:dyDescent="0.25">
      <c r="A1917" s="4"/>
    </row>
    <row r="1918" spans="1:1" x14ac:dyDescent="0.25">
      <c r="A1918" s="4"/>
    </row>
    <row r="1919" spans="1:1" x14ac:dyDescent="0.25">
      <c r="A1919" s="4"/>
    </row>
    <row r="1920" spans="1:1" x14ac:dyDescent="0.25">
      <c r="A1920" s="4"/>
    </row>
    <row r="1921" spans="1:1" x14ac:dyDescent="0.25">
      <c r="A1921" s="4"/>
    </row>
    <row r="1922" spans="1:1" x14ac:dyDescent="0.25">
      <c r="A1922" s="4"/>
    </row>
    <row r="1923" spans="1:1" x14ac:dyDescent="0.25">
      <c r="A1923" s="4"/>
    </row>
    <row r="1924" spans="1:1" x14ac:dyDescent="0.25">
      <c r="A1924" s="4"/>
    </row>
    <row r="1925" spans="1:1" x14ac:dyDescent="0.25">
      <c r="A1925" s="4"/>
    </row>
    <row r="1926" spans="1:1" x14ac:dyDescent="0.25">
      <c r="A1926" s="4"/>
    </row>
    <row r="1927" spans="1:1" x14ac:dyDescent="0.25">
      <c r="A1927" s="4"/>
    </row>
    <row r="1928" spans="1:1" x14ac:dyDescent="0.25">
      <c r="A1928" s="4"/>
    </row>
    <row r="1929" spans="1:1" x14ac:dyDescent="0.25">
      <c r="A1929" s="4"/>
    </row>
    <row r="1930" spans="1:1" x14ac:dyDescent="0.25">
      <c r="A1930" s="4"/>
    </row>
    <row r="1931" spans="1:1" x14ac:dyDescent="0.25">
      <c r="A1931" s="4"/>
    </row>
    <row r="1932" spans="1:1" x14ac:dyDescent="0.25">
      <c r="A1932" s="4"/>
    </row>
    <row r="1933" spans="1:1" x14ac:dyDescent="0.25">
      <c r="A1933" s="4"/>
    </row>
    <row r="1934" spans="1:1" x14ac:dyDescent="0.25">
      <c r="A1934" s="4"/>
    </row>
    <row r="1935" spans="1:1" x14ac:dyDescent="0.25">
      <c r="A1935" s="4"/>
    </row>
    <row r="1936" spans="1:1" x14ac:dyDescent="0.25">
      <c r="A1936" s="4"/>
    </row>
    <row r="1937" spans="1:1" x14ac:dyDescent="0.25">
      <c r="A1937" s="4"/>
    </row>
    <row r="1938" spans="1:1" x14ac:dyDescent="0.25">
      <c r="A1938" s="4"/>
    </row>
    <row r="1939" spans="1:1" x14ac:dyDescent="0.25">
      <c r="A1939" s="4"/>
    </row>
    <row r="1940" spans="1:1" x14ac:dyDescent="0.25">
      <c r="A1940" s="4"/>
    </row>
    <row r="1941" spans="1:1" x14ac:dyDescent="0.25">
      <c r="A1941" s="4"/>
    </row>
    <row r="1942" spans="1:1" x14ac:dyDescent="0.25">
      <c r="A1942" s="4"/>
    </row>
    <row r="1943" spans="1:1" x14ac:dyDescent="0.25">
      <c r="A1943" s="4"/>
    </row>
    <row r="1944" spans="1:1" x14ac:dyDescent="0.25">
      <c r="A1944" s="4"/>
    </row>
    <row r="1945" spans="1:1" x14ac:dyDescent="0.25">
      <c r="A1945" s="4"/>
    </row>
    <row r="1946" spans="1:1" x14ac:dyDescent="0.25">
      <c r="A1946" s="4"/>
    </row>
    <row r="1947" spans="1:1" x14ac:dyDescent="0.25">
      <c r="A1947" s="4"/>
    </row>
    <row r="1948" spans="1:1" x14ac:dyDescent="0.25">
      <c r="A1948" s="4"/>
    </row>
    <row r="1949" spans="1:1" x14ac:dyDescent="0.25">
      <c r="A1949" s="4"/>
    </row>
    <row r="1950" spans="1:1" x14ac:dyDescent="0.25">
      <c r="A1950" s="4"/>
    </row>
    <row r="1951" spans="1:1" x14ac:dyDescent="0.25">
      <c r="A1951" s="4"/>
    </row>
    <row r="1952" spans="1:1" x14ac:dyDescent="0.25">
      <c r="A1952" s="4"/>
    </row>
    <row r="1953" spans="1:1" x14ac:dyDescent="0.25">
      <c r="A1953" s="4"/>
    </row>
    <row r="1954" spans="1:1" x14ac:dyDescent="0.25">
      <c r="A1954" s="4"/>
    </row>
    <row r="1955" spans="1:1" x14ac:dyDescent="0.25">
      <c r="A1955" s="4"/>
    </row>
    <row r="1956" spans="1:1" x14ac:dyDescent="0.25">
      <c r="A1956" s="4"/>
    </row>
    <row r="1957" spans="1:1" x14ac:dyDescent="0.25">
      <c r="A1957" s="4"/>
    </row>
    <row r="1958" spans="1:1" x14ac:dyDescent="0.25">
      <c r="A1958" s="4"/>
    </row>
    <row r="1959" spans="1:1" x14ac:dyDescent="0.25">
      <c r="A1959" s="4"/>
    </row>
    <row r="1960" spans="1:1" x14ac:dyDescent="0.25">
      <c r="A1960" s="4"/>
    </row>
    <row r="1961" spans="1:1" x14ac:dyDescent="0.25">
      <c r="A1961" s="4"/>
    </row>
    <row r="1962" spans="1:1" x14ac:dyDescent="0.25">
      <c r="A1962" s="4"/>
    </row>
    <row r="1963" spans="1:1" x14ac:dyDescent="0.25">
      <c r="A1963" s="4"/>
    </row>
    <row r="1964" spans="1:1" x14ac:dyDescent="0.25">
      <c r="A1964" s="4"/>
    </row>
    <row r="1965" spans="1:1" x14ac:dyDescent="0.25">
      <c r="A1965" s="4"/>
    </row>
    <row r="1966" spans="1:1" x14ac:dyDescent="0.25">
      <c r="A1966" s="4"/>
    </row>
    <row r="1967" spans="1:1" x14ac:dyDescent="0.25">
      <c r="A1967" s="4"/>
    </row>
    <row r="1968" spans="1:1" x14ac:dyDescent="0.25">
      <c r="A1968" s="4"/>
    </row>
    <row r="1969" spans="1:1" x14ac:dyDescent="0.25">
      <c r="A1969" s="4"/>
    </row>
    <row r="1970" spans="1:1" x14ac:dyDescent="0.25">
      <c r="A1970" s="4"/>
    </row>
    <row r="1971" spans="1:1" x14ac:dyDescent="0.25">
      <c r="A1971" s="4"/>
    </row>
    <row r="1972" spans="1:1" x14ac:dyDescent="0.25">
      <c r="A1972" s="4"/>
    </row>
    <row r="1973" spans="1:1" x14ac:dyDescent="0.25">
      <c r="A1973" s="4"/>
    </row>
    <row r="1974" spans="1:1" x14ac:dyDescent="0.25">
      <c r="A1974" s="4"/>
    </row>
    <row r="1975" spans="1:1" x14ac:dyDescent="0.25">
      <c r="A1975" s="4"/>
    </row>
    <row r="1976" spans="1:1" x14ac:dyDescent="0.25">
      <c r="A1976" s="4"/>
    </row>
    <row r="1977" spans="1:1" x14ac:dyDescent="0.25">
      <c r="A1977" s="4"/>
    </row>
    <row r="1978" spans="1:1" x14ac:dyDescent="0.25">
      <c r="A1978" s="4"/>
    </row>
    <row r="1979" spans="1:1" x14ac:dyDescent="0.25">
      <c r="A1979" s="4"/>
    </row>
    <row r="1980" spans="1:1" x14ac:dyDescent="0.25">
      <c r="A1980" s="4"/>
    </row>
    <row r="1981" spans="1:1" x14ac:dyDescent="0.25">
      <c r="A1981" s="4"/>
    </row>
    <row r="1982" spans="1:1" x14ac:dyDescent="0.25">
      <c r="A1982" s="4"/>
    </row>
    <row r="1983" spans="1:1" x14ac:dyDescent="0.25">
      <c r="A1983" s="4"/>
    </row>
    <row r="1984" spans="1:1" x14ac:dyDescent="0.25">
      <c r="A1984" s="4"/>
    </row>
    <row r="1985" spans="1:1" x14ac:dyDescent="0.25">
      <c r="A1985" s="4"/>
    </row>
    <row r="1986" spans="1:1" x14ac:dyDescent="0.25">
      <c r="A1986" s="4"/>
    </row>
    <row r="1987" spans="1:1" x14ac:dyDescent="0.25">
      <c r="A1987" s="4"/>
    </row>
    <row r="1988" spans="1:1" x14ac:dyDescent="0.25">
      <c r="A1988" s="4"/>
    </row>
    <row r="1989" spans="1:1" x14ac:dyDescent="0.25">
      <c r="A1989" s="4"/>
    </row>
    <row r="1990" spans="1:1" x14ac:dyDescent="0.25">
      <c r="A1990" s="4"/>
    </row>
    <row r="1991" spans="1:1" x14ac:dyDescent="0.25">
      <c r="A1991" s="4"/>
    </row>
    <row r="1992" spans="1:1" x14ac:dyDescent="0.25">
      <c r="A1992" s="4"/>
    </row>
    <row r="1993" spans="1:1" x14ac:dyDescent="0.25">
      <c r="A1993" s="4"/>
    </row>
    <row r="1994" spans="1:1" x14ac:dyDescent="0.25">
      <c r="A1994" s="4"/>
    </row>
    <row r="1995" spans="1:1" x14ac:dyDescent="0.25">
      <c r="A1995" s="4"/>
    </row>
    <row r="1996" spans="1:1" x14ac:dyDescent="0.25">
      <c r="A1996" s="4"/>
    </row>
    <row r="1997" spans="1:1" x14ac:dyDescent="0.25">
      <c r="A1997" s="4"/>
    </row>
    <row r="1998" spans="1:1" x14ac:dyDescent="0.25">
      <c r="A1998" s="4"/>
    </row>
    <row r="1999" spans="1:1" x14ac:dyDescent="0.25">
      <c r="A1999" s="4"/>
    </row>
    <row r="2000" spans="1:1" x14ac:dyDescent="0.25">
      <c r="A2000" s="4"/>
    </row>
    <row r="2001" spans="1:1" x14ac:dyDescent="0.25">
      <c r="A2001" s="4"/>
    </row>
    <row r="2002" spans="1:1" x14ac:dyDescent="0.25">
      <c r="A2002" s="4"/>
    </row>
    <row r="2003" spans="1:1" x14ac:dyDescent="0.25">
      <c r="A2003" s="4"/>
    </row>
    <row r="2004" spans="1:1" x14ac:dyDescent="0.25">
      <c r="A2004" s="4"/>
    </row>
    <row r="2005" spans="1:1" x14ac:dyDescent="0.25">
      <c r="A2005" s="4"/>
    </row>
    <row r="2006" spans="1:1" x14ac:dyDescent="0.25">
      <c r="A2006" s="4"/>
    </row>
    <row r="2007" spans="1:1" x14ac:dyDescent="0.25">
      <c r="A2007" s="4"/>
    </row>
    <row r="2008" spans="1:1" x14ac:dyDescent="0.25">
      <c r="A2008" s="4"/>
    </row>
    <row r="2009" spans="1:1" x14ac:dyDescent="0.25">
      <c r="A2009" s="4"/>
    </row>
    <row r="2010" spans="1:1" x14ac:dyDescent="0.25">
      <c r="A2010" s="4"/>
    </row>
    <row r="2011" spans="1:1" x14ac:dyDescent="0.25">
      <c r="A2011" s="4"/>
    </row>
    <row r="2012" spans="1:1" x14ac:dyDescent="0.25">
      <c r="A2012" s="4"/>
    </row>
    <row r="2013" spans="1:1" x14ac:dyDescent="0.25">
      <c r="A2013" s="4"/>
    </row>
    <row r="2014" spans="1:1" x14ac:dyDescent="0.25">
      <c r="A2014" s="4"/>
    </row>
    <row r="2015" spans="1:1" x14ac:dyDescent="0.25">
      <c r="A2015" s="4"/>
    </row>
    <row r="2016" spans="1:1" x14ac:dyDescent="0.25">
      <c r="A2016" s="4"/>
    </row>
    <row r="2017" spans="1:1" x14ac:dyDescent="0.25">
      <c r="A2017" s="4"/>
    </row>
    <row r="2018" spans="1:1" x14ac:dyDescent="0.25">
      <c r="A2018" s="4"/>
    </row>
    <row r="2019" spans="1:1" x14ac:dyDescent="0.25">
      <c r="A2019" s="4"/>
    </row>
    <row r="2020" spans="1:1" x14ac:dyDescent="0.25">
      <c r="A2020" s="4"/>
    </row>
    <row r="2021" spans="1:1" x14ac:dyDescent="0.25">
      <c r="A2021" s="4"/>
    </row>
    <row r="2022" spans="1:1" x14ac:dyDescent="0.25">
      <c r="A2022" s="4"/>
    </row>
    <row r="2023" spans="1:1" x14ac:dyDescent="0.25">
      <c r="A2023" s="4"/>
    </row>
    <row r="2024" spans="1:1" x14ac:dyDescent="0.25">
      <c r="A2024" s="4"/>
    </row>
    <row r="2025" spans="1:1" x14ac:dyDescent="0.25">
      <c r="A2025" s="4"/>
    </row>
    <row r="2026" spans="1:1" x14ac:dyDescent="0.25">
      <c r="A2026" s="4"/>
    </row>
    <row r="2027" spans="1:1" x14ac:dyDescent="0.25">
      <c r="A2027" s="4"/>
    </row>
    <row r="2028" spans="1:1" x14ac:dyDescent="0.25">
      <c r="A2028" s="4"/>
    </row>
    <row r="2029" spans="1:1" x14ac:dyDescent="0.25">
      <c r="A2029" s="4"/>
    </row>
    <row r="2030" spans="1:1" x14ac:dyDescent="0.25">
      <c r="A2030" s="4"/>
    </row>
    <row r="2031" spans="1:1" x14ac:dyDescent="0.25">
      <c r="A2031" s="4"/>
    </row>
    <row r="2032" spans="1:1" x14ac:dyDescent="0.25">
      <c r="A2032" s="4"/>
    </row>
    <row r="2033" spans="1:1" x14ac:dyDescent="0.25">
      <c r="A2033" s="4"/>
    </row>
    <row r="2034" spans="1:1" x14ac:dyDescent="0.25">
      <c r="A2034" s="4"/>
    </row>
    <row r="2035" spans="1:1" x14ac:dyDescent="0.25">
      <c r="A2035" s="4"/>
    </row>
    <row r="2036" spans="1:1" x14ac:dyDescent="0.25">
      <c r="A2036" s="4"/>
    </row>
    <row r="2037" spans="1:1" x14ac:dyDescent="0.25">
      <c r="A2037" s="4"/>
    </row>
    <row r="2038" spans="1:1" x14ac:dyDescent="0.25">
      <c r="A2038" s="4"/>
    </row>
    <row r="2039" spans="1:1" x14ac:dyDescent="0.25">
      <c r="A2039" s="4"/>
    </row>
    <row r="2040" spans="1:1" x14ac:dyDescent="0.25">
      <c r="A2040" s="4"/>
    </row>
    <row r="2041" spans="1:1" x14ac:dyDescent="0.25">
      <c r="A2041" s="4"/>
    </row>
    <row r="2042" spans="1:1" x14ac:dyDescent="0.25">
      <c r="A2042" s="4"/>
    </row>
    <row r="2043" spans="1:1" x14ac:dyDescent="0.25">
      <c r="A2043" s="4"/>
    </row>
    <row r="2044" spans="1:1" x14ac:dyDescent="0.25">
      <c r="A2044" s="4"/>
    </row>
    <row r="2045" spans="1:1" x14ac:dyDescent="0.25">
      <c r="A2045" s="4"/>
    </row>
    <row r="2046" spans="1:1" x14ac:dyDescent="0.25">
      <c r="A2046" s="4"/>
    </row>
    <row r="2047" spans="1:1" x14ac:dyDescent="0.25">
      <c r="A2047" s="4"/>
    </row>
    <row r="2048" spans="1:1" x14ac:dyDescent="0.25">
      <c r="A2048" s="4"/>
    </row>
    <row r="2049" spans="1:1" x14ac:dyDescent="0.25">
      <c r="A2049" s="4"/>
    </row>
    <row r="2050" spans="1:1" x14ac:dyDescent="0.25">
      <c r="A2050" s="4"/>
    </row>
    <row r="2051" spans="1:1" x14ac:dyDescent="0.25">
      <c r="A2051" s="4"/>
    </row>
    <row r="2052" spans="1:1" x14ac:dyDescent="0.25">
      <c r="A2052" s="4"/>
    </row>
    <row r="2053" spans="1:1" x14ac:dyDescent="0.25">
      <c r="A2053" s="4"/>
    </row>
    <row r="2054" spans="1:1" x14ac:dyDescent="0.25">
      <c r="A2054" s="4"/>
    </row>
    <row r="2055" spans="1:1" x14ac:dyDescent="0.25">
      <c r="A2055" s="4"/>
    </row>
    <row r="2056" spans="1:1" x14ac:dyDescent="0.25">
      <c r="A2056" s="4"/>
    </row>
    <row r="2057" spans="1:1" x14ac:dyDescent="0.25">
      <c r="A2057" s="4"/>
    </row>
    <row r="2058" spans="1:1" x14ac:dyDescent="0.25">
      <c r="A2058" s="4"/>
    </row>
    <row r="2059" spans="1:1" x14ac:dyDescent="0.25">
      <c r="A2059" s="4"/>
    </row>
    <row r="2060" spans="1:1" x14ac:dyDescent="0.25">
      <c r="A2060" s="4"/>
    </row>
    <row r="2061" spans="1:1" x14ac:dyDescent="0.25">
      <c r="A2061" s="4"/>
    </row>
    <row r="2062" spans="1:1" x14ac:dyDescent="0.25">
      <c r="A2062" s="4"/>
    </row>
    <row r="2063" spans="1:1" x14ac:dyDescent="0.25">
      <c r="A2063" s="4"/>
    </row>
    <row r="2064" spans="1:1" x14ac:dyDescent="0.25">
      <c r="A2064" s="4"/>
    </row>
    <row r="2065" spans="1:1" x14ac:dyDescent="0.25">
      <c r="A2065" s="4"/>
    </row>
    <row r="2066" spans="1:1" x14ac:dyDescent="0.25">
      <c r="A2066" s="4"/>
    </row>
    <row r="2067" spans="1:1" x14ac:dyDescent="0.25">
      <c r="A2067" s="4"/>
    </row>
    <row r="2068" spans="1:1" x14ac:dyDescent="0.25">
      <c r="A2068" s="4"/>
    </row>
    <row r="2069" spans="1:1" x14ac:dyDescent="0.25">
      <c r="A2069" s="4"/>
    </row>
    <row r="2070" spans="1:1" x14ac:dyDescent="0.25">
      <c r="A2070" s="4"/>
    </row>
    <row r="2071" spans="1:1" x14ac:dyDescent="0.25">
      <c r="A2071" s="4"/>
    </row>
    <row r="2072" spans="1:1" x14ac:dyDescent="0.25">
      <c r="A2072" s="4"/>
    </row>
    <row r="2073" spans="1:1" x14ac:dyDescent="0.25">
      <c r="A2073" s="4"/>
    </row>
    <row r="2074" spans="1:1" x14ac:dyDescent="0.25">
      <c r="A2074" s="4"/>
    </row>
    <row r="2075" spans="1:1" x14ac:dyDescent="0.25">
      <c r="A2075" s="4"/>
    </row>
    <row r="2076" spans="1:1" x14ac:dyDescent="0.25">
      <c r="A2076" s="4"/>
    </row>
    <row r="2077" spans="1:1" x14ac:dyDescent="0.25">
      <c r="A2077" s="4"/>
    </row>
    <row r="2078" spans="1:1" x14ac:dyDescent="0.25">
      <c r="A2078" s="4"/>
    </row>
    <row r="2079" spans="1:1" x14ac:dyDescent="0.25">
      <c r="A2079" s="4"/>
    </row>
    <row r="2080" spans="1:1" x14ac:dyDescent="0.25">
      <c r="A2080" s="4"/>
    </row>
    <row r="2081" spans="1:1" x14ac:dyDescent="0.25">
      <c r="A2081" s="4"/>
    </row>
    <row r="2082" spans="1:1" x14ac:dyDescent="0.25">
      <c r="A2082" s="4"/>
    </row>
    <row r="2083" spans="1:1" x14ac:dyDescent="0.25">
      <c r="A2083" s="4"/>
    </row>
    <row r="2084" spans="1:1" x14ac:dyDescent="0.25">
      <c r="A2084" s="4"/>
    </row>
    <row r="2085" spans="1:1" x14ac:dyDescent="0.25">
      <c r="A2085" s="4"/>
    </row>
    <row r="2086" spans="1:1" x14ac:dyDescent="0.25">
      <c r="A2086" s="4"/>
    </row>
    <row r="2087" spans="1:1" x14ac:dyDescent="0.25">
      <c r="A2087" s="4"/>
    </row>
    <row r="2088" spans="1:1" x14ac:dyDescent="0.25">
      <c r="A2088" s="4"/>
    </row>
    <row r="2089" spans="1:1" x14ac:dyDescent="0.25">
      <c r="A2089" s="4"/>
    </row>
    <row r="2090" spans="1:1" x14ac:dyDescent="0.25">
      <c r="A2090" s="4"/>
    </row>
    <row r="2091" spans="1:1" x14ac:dyDescent="0.25">
      <c r="A2091" s="4"/>
    </row>
    <row r="2092" spans="1:1" x14ac:dyDescent="0.25">
      <c r="A2092" s="4"/>
    </row>
    <row r="2093" spans="1:1" x14ac:dyDescent="0.25">
      <c r="A2093" s="4"/>
    </row>
    <row r="2094" spans="1:1" x14ac:dyDescent="0.25">
      <c r="A2094" s="4"/>
    </row>
    <row r="2095" spans="1:1" x14ac:dyDescent="0.25">
      <c r="A2095" s="4"/>
    </row>
    <row r="2096" spans="1:1" x14ac:dyDescent="0.25">
      <c r="A2096" s="4"/>
    </row>
    <row r="2097" spans="1:1" x14ac:dyDescent="0.25">
      <c r="A2097" s="4"/>
    </row>
    <row r="2098" spans="1:1" x14ac:dyDescent="0.25">
      <c r="A2098" s="4"/>
    </row>
    <row r="2099" spans="1:1" x14ac:dyDescent="0.25">
      <c r="A2099" s="4"/>
    </row>
    <row r="2100" spans="1:1" x14ac:dyDescent="0.25">
      <c r="A2100" s="4"/>
    </row>
    <row r="2101" spans="1:1" x14ac:dyDescent="0.25">
      <c r="A2101" s="4"/>
    </row>
    <row r="2102" spans="1:1" x14ac:dyDescent="0.25">
      <c r="A2102" s="4"/>
    </row>
    <row r="2103" spans="1:1" x14ac:dyDescent="0.25">
      <c r="A2103" s="4"/>
    </row>
    <row r="2104" spans="1:1" x14ac:dyDescent="0.25">
      <c r="A2104" s="4"/>
    </row>
    <row r="2105" spans="1:1" x14ac:dyDescent="0.25">
      <c r="A2105" s="4"/>
    </row>
    <row r="2106" spans="1:1" x14ac:dyDescent="0.25">
      <c r="A2106" s="4"/>
    </row>
    <row r="2107" spans="1:1" x14ac:dyDescent="0.25">
      <c r="A2107" s="4"/>
    </row>
    <row r="2108" spans="1:1" x14ac:dyDescent="0.25">
      <c r="A2108" s="4"/>
    </row>
    <row r="2109" spans="1:1" x14ac:dyDescent="0.25">
      <c r="A2109" s="4"/>
    </row>
    <row r="2110" spans="1:1" x14ac:dyDescent="0.25">
      <c r="A2110" s="4"/>
    </row>
    <row r="2111" spans="1:1" x14ac:dyDescent="0.25">
      <c r="A2111" s="4"/>
    </row>
    <row r="2112" spans="1:1" x14ac:dyDescent="0.25">
      <c r="A2112" s="4"/>
    </row>
    <row r="2113" spans="1:1" x14ac:dyDescent="0.25">
      <c r="A2113" s="4"/>
    </row>
    <row r="2114" spans="1:1" x14ac:dyDescent="0.25">
      <c r="A2114" s="4"/>
    </row>
    <row r="2115" spans="1:1" x14ac:dyDescent="0.25">
      <c r="A2115" s="4"/>
    </row>
    <row r="2116" spans="1:1" x14ac:dyDescent="0.25">
      <c r="A2116" s="4"/>
    </row>
    <row r="2117" spans="1:1" x14ac:dyDescent="0.25">
      <c r="A2117" s="4"/>
    </row>
    <row r="2118" spans="1:1" x14ac:dyDescent="0.25">
      <c r="A2118" s="4"/>
    </row>
    <row r="2119" spans="1:1" x14ac:dyDescent="0.25">
      <c r="A2119" s="4"/>
    </row>
    <row r="2120" spans="1:1" x14ac:dyDescent="0.25">
      <c r="A2120" s="4"/>
    </row>
    <row r="2121" spans="1:1" x14ac:dyDescent="0.25">
      <c r="A2121" s="4"/>
    </row>
    <row r="2122" spans="1:1" x14ac:dyDescent="0.25">
      <c r="A2122" s="4"/>
    </row>
    <row r="2123" spans="1:1" x14ac:dyDescent="0.25">
      <c r="A2123" s="4"/>
    </row>
    <row r="2124" spans="1:1" x14ac:dyDescent="0.25">
      <c r="A2124" s="4"/>
    </row>
    <row r="2125" spans="1:1" x14ac:dyDescent="0.25">
      <c r="A2125" s="4"/>
    </row>
    <row r="2126" spans="1:1" x14ac:dyDescent="0.25">
      <c r="A2126" s="4"/>
    </row>
    <row r="2127" spans="1:1" x14ac:dyDescent="0.25">
      <c r="A2127" s="4"/>
    </row>
    <row r="2128" spans="1:1" x14ac:dyDescent="0.25">
      <c r="A2128" s="4"/>
    </row>
    <row r="2129" spans="1:1" x14ac:dyDescent="0.25">
      <c r="A2129" s="4"/>
    </row>
    <row r="2130" spans="1:1" x14ac:dyDescent="0.25">
      <c r="A2130" s="4"/>
    </row>
    <row r="2131" spans="1:1" x14ac:dyDescent="0.25">
      <c r="A2131" s="4"/>
    </row>
    <row r="2132" spans="1:1" x14ac:dyDescent="0.25">
      <c r="A2132" s="4"/>
    </row>
    <row r="2133" spans="1:1" x14ac:dyDescent="0.25">
      <c r="A2133" s="4"/>
    </row>
    <row r="2134" spans="1:1" x14ac:dyDescent="0.25">
      <c r="A2134" s="4"/>
    </row>
    <row r="2135" spans="1:1" x14ac:dyDescent="0.25">
      <c r="A2135" s="4"/>
    </row>
    <row r="2136" spans="1:1" x14ac:dyDescent="0.25">
      <c r="A2136" s="4"/>
    </row>
    <row r="2137" spans="1:1" x14ac:dyDescent="0.25">
      <c r="A2137" s="4"/>
    </row>
    <row r="2138" spans="1:1" x14ac:dyDescent="0.25">
      <c r="A2138" s="4"/>
    </row>
    <row r="2139" spans="1:1" x14ac:dyDescent="0.25">
      <c r="A2139" s="4"/>
    </row>
    <row r="2140" spans="1:1" x14ac:dyDescent="0.25">
      <c r="A2140" s="4"/>
    </row>
    <row r="2141" spans="1:1" x14ac:dyDescent="0.25">
      <c r="A2141" s="4"/>
    </row>
    <row r="2142" spans="1:1" x14ac:dyDescent="0.25">
      <c r="A2142" s="4"/>
    </row>
    <row r="2143" spans="1:1" x14ac:dyDescent="0.25">
      <c r="A2143" s="4"/>
    </row>
    <row r="2144" spans="1:1" x14ac:dyDescent="0.25">
      <c r="A2144" s="4"/>
    </row>
    <row r="2145" spans="1:1" x14ac:dyDescent="0.25">
      <c r="A2145" s="4"/>
    </row>
    <row r="2146" spans="1:1" x14ac:dyDescent="0.25">
      <c r="A2146" s="4"/>
    </row>
    <row r="2147" spans="1:1" x14ac:dyDescent="0.25">
      <c r="A2147" s="4"/>
    </row>
    <row r="2148" spans="1:1" x14ac:dyDescent="0.25">
      <c r="A2148" s="4"/>
    </row>
    <row r="2149" spans="1:1" x14ac:dyDescent="0.25">
      <c r="A2149" s="4"/>
    </row>
    <row r="2150" spans="1:1" x14ac:dyDescent="0.25">
      <c r="A2150" s="4"/>
    </row>
    <row r="2151" spans="1:1" x14ac:dyDescent="0.25">
      <c r="A2151" s="4"/>
    </row>
    <row r="2152" spans="1:1" x14ac:dyDescent="0.25">
      <c r="A2152" s="4"/>
    </row>
    <row r="2153" spans="1:1" x14ac:dyDescent="0.25">
      <c r="A2153" s="4"/>
    </row>
    <row r="2154" spans="1:1" x14ac:dyDescent="0.25">
      <c r="A2154" s="4"/>
    </row>
    <row r="2155" spans="1:1" x14ac:dyDescent="0.25">
      <c r="A2155" s="4"/>
    </row>
    <row r="2156" spans="1:1" x14ac:dyDescent="0.25">
      <c r="A2156" s="4"/>
    </row>
    <row r="2157" spans="1:1" x14ac:dyDescent="0.25">
      <c r="A2157" s="4"/>
    </row>
    <row r="2158" spans="1:1" x14ac:dyDescent="0.25">
      <c r="A2158" s="4"/>
    </row>
    <row r="2159" spans="1:1" x14ac:dyDescent="0.25">
      <c r="A2159" s="4"/>
    </row>
    <row r="2160" spans="1:1" x14ac:dyDescent="0.25">
      <c r="A2160" s="4"/>
    </row>
    <row r="2161" spans="1:1" x14ac:dyDescent="0.25">
      <c r="A2161" s="4"/>
    </row>
    <row r="2162" spans="1:1" x14ac:dyDescent="0.25">
      <c r="A2162" s="4"/>
    </row>
    <row r="2163" spans="1:1" x14ac:dyDescent="0.25">
      <c r="A2163" s="4"/>
    </row>
    <row r="2164" spans="1:1" x14ac:dyDescent="0.25">
      <c r="A2164" s="4"/>
    </row>
    <row r="2165" spans="1:1" x14ac:dyDescent="0.25">
      <c r="A2165" s="4"/>
    </row>
    <row r="2166" spans="1:1" x14ac:dyDescent="0.25">
      <c r="A2166" s="4"/>
    </row>
    <row r="2167" spans="1:1" x14ac:dyDescent="0.25">
      <c r="A2167" s="4"/>
    </row>
    <row r="2168" spans="1:1" x14ac:dyDescent="0.25">
      <c r="A2168" s="4"/>
    </row>
    <row r="2169" spans="1:1" x14ac:dyDescent="0.25">
      <c r="A2169" s="4"/>
    </row>
    <row r="2170" spans="1:1" x14ac:dyDescent="0.25">
      <c r="A2170" s="4"/>
    </row>
    <row r="2171" spans="1:1" x14ac:dyDescent="0.25">
      <c r="A2171" s="4"/>
    </row>
    <row r="2172" spans="1:1" x14ac:dyDescent="0.25">
      <c r="A2172" s="4"/>
    </row>
    <row r="2173" spans="1:1" x14ac:dyDescent="0.25">
      <c r="A2173" s="4"/>
    </row>
    <row r="2174" spans="1:1" x14ac:dyDescent="0.25">
      <c r="A2174" s="4"/>
    </row>
    <row r="2175" spans="1:1" x14ac:dyDescent="0.25">
      <c r="A2175" s="4"/>
    </row>
    <row r="2176" spans="1:1" x14ac:dyDescent="0.25">
      <c r="A2176" s="4"/>
    </row>
    <row r="2177" spans="1:1" x14ac:dyDescent="0.25">
      <c r="A2177" s="4"/>
    </row>
    <row r="2178" spans="1:1" x14ac:dyDescent="0.25">
      <c r="A2178" s="4"/>
    </row>
    <row r="2179" spans="1:1" x14ac:dyDescent="0.25">
      <c r="A2179" s="4"/>
    </row>
    <row r="2180" spans="1:1" x14ac:dyDescent="0.25">
      <c r="A2180" s="4"/>
    </row>
    <row r="2181" spans="1:1" x14ac:dyDescent="0.25">
      <c r="A2181" s="4"/>
    </row>
    <row r="2182" spans="1:1" x14ac:dyDescent="0.25">
      <c r="A2182" s="4"/>
    </row>
    <row r="2183" spans="1:1" x14ac:dyDescent="0.25">
      <c r="A2183" s="4"/>
    </row>
    <row r="2184" spans="1:1" x14ac:dyDescent="0.25">
      <c r="A2184" s="4"/>
    </row>
    <row r="2185" spans="1:1" x14ac:dyDescent="0.25">
      <c r="A2185" s="4"/>
    </row>
    <row r="2186" spans="1:1" x14ac:dyDescent="0.25">
      <c r="A2186" s="4"/>
    </row>
    <row r="2187" spans="1:1" x14ac:dyDescent="0.25">
      <c r="A2187" s="4"/>
    </row>
    <row r="2188" spans="1:1" x14ac:dyDescent="0.25">
      <c r="A2188" s="4"/>
    </row>
    <row r="2189" spans="1:1" x14ac:dyDescent="0.25">
      <c r="A2189" s="4"/>
    </row>
    <row r="2190" spans="1:1" x14ac:dyDescent="0.25">
      <c r="A2190" s="4"/>
    </row>
    <row r="2191" spans="1:1" x14ac:dyDescent="0.25">
      <c r="A2191" s="4"/>
    </row>
    <row r="2192" spans="1:1" x14ac:dyDescent="0.25">
      <c r="A2192" s="4"/>
    </row>
    <row r="2193" spans="1:1" x14ac:dyDescent="0.25">
      <c r="A2193" s="4"/>
    </row>
    <row r="2194" spans="1:1" x14ac:dyDescent="0.25">
      <c r="A2194" s="4"/>
    </row>
    <row r="2195" spans="1:1" x14ac:dyDescent="0.25">
      <c r="A2195" s="4"/>
    </row>
    <row r="2196" spans="1:1" x14ac:dyDescent="0.25">
      <c r="A2196" s="4"/>
    </row>
    <row r="2197" spans="1:1" x14ac:dyDescent="0.25">
      <c r="A2197" s="4"/>
    </row>
    <row r="2198" spans="1:1" x14ac:dyDescent="0.25">
      <c r="A2198" s="4"/>
    </row>
    <row r="2199" spans="1:1" x14ac:dyDescent="0.25">
      <c r="A2199" s="4"/>
    </row>
    <row r="2200" spans="1:1" x14ac:dyDescent="0.25">
      <c r="A2200" s="4"/>
    </row>
    <row r="2201" spans="1:1" x14ac:dyDescent="0.25">
      <c r="A2201" s="4"/>
    </row>
    <row r="2202" spans="1:1" x14ac:dyDescent="0.25">
      <c r="A2202" s="4"/>
    </row>
    <row r="2203" spans="1:1" x14ac:dyDescent="0.25">
      <c r="A2203" s="4"/>
    </row>
    <row r="2204" spans="1:1" x14ac:dyDescent="0.25">
      <c r="A2204" s="4"/>
    </row>
    <row r="2205" spans="1:1" x14ac:dyDescent="0.25">
      <c r="A2205" s="4"/>
    </row>
    <row r="2206" spans="1:1" x14ac:dyDescent="0.25">
      <c r="A2206" s="4"/>
    </row>
    <row r="2207" spans="1:1" x14ac:dyDescent="0.25">
      <c r="A2207" s="4"/>
    </row>
    <row r="2208" spans="1:1" x14ac:dyDescent="0.25">
      <c r="A2208" s="4"/>
    </row>
    <row r="2209" spans="1:1" x14ac:dyDescent="0.25">
      <c r="A2209" s="4"/>
    </row>
    <row r="2210" spans="1:1" x14ac:dyDescent="0.25">
      <c r="A2210" s="4"/>
    </row>
    <row r="2211" spans="1:1" x14ac:dyDescent="0.25">
      <c r="A2211" s="4"/>
    </row>
    <row r="2212" spans="1:1" x14ac:dyDescent="0.25">
      <c r="A2212" s="4"/>
    </row>
    <row r="2213" spans="1:1" x14ac:dyDescent="0.25">
      <c r="A2213" s="4"/>
    </row>
    <row r="2214" spans="1:1" x14ac:dyDescent="0.25">
      <c r="A2214" s="4"/>
    </row>
    <row r="2215" spans="1:1" x14ac:dyDescent="0.25">
      <c r="A2215" s="4"/>
    </row>
    <row r="2216" spans="1:1" x14ac:dyDescent="0.25">
      <c r="A2216" s="4"/>
    </row>
    <row r="2217" spans="1:1" x14ac:dyDescent="0.25">
      <c r="A2217" s="4"/>
    </row>
    <row r="2218" spans="1:1" x14ac:dyDescent="0.25">
      <c r="A2218" s="4"/>
    </row>
    <row r="2219" spans="1:1" x14ac:dyDescent="0.25">
      <c r="A2219" s="4"/>
    </row>
    <row r="2220" spans="1:1" x14ac:dyDescent="0.25">
      <c r="A2220" s="4"/>
    </row>
    <row r="2221" spans="1:1" x14ac:dyDescent="0.25">
      <c r="A2221" s="4"/>
    </row>
    <row r="2222" spans="1:1" x14ac:dyDescent="0.25">
      <c r="A2222" s="4"/>
    </row>
    <row r="2223" spans="1:1" x14ac:dyDescent="0.25">
      <c r="A2223" s="4"/>
    </row>
    <row r="2224" spans="1:1" x14ac:dyDescent="0.25">
      <c r="A2224" s="4"/>
    </row>
    <row r="2225" spans="1:1" x14ac:dyDescent="0.25">
      <c r="A2225" s="4"/>
    </row>
    <row r="2226" spans="1:1" x14ac:dyDescent="0.25">
      <c r="A2226" s="4"/>
    </row>
    <row r="2227" spans="1:1" x14ac:dyDescent="0.25">
      <c r="A2227" s="4"/>
    </row>
    <row r="2228" spans="1:1" x14ac:dyDescent="0.25">
      <c r="A2228" s="4"/>
    </row>
    <row r="2229" spans="1:1" x14ac:dyDescent="0.25">
      <c r="A2229" s="4"/>
    </row>
    <row r="2230" spans="1:1" x14ac:dyDescent="0.25">
      <c r="A2230" s="4"/>
    </row>
    <row r="2231" spans="1:1" x14ac:dyDescent="0.25">
      <c r="A2231" s="4"/>
    </row>
    <row r="2232" spans="1:1" x14ac:dyDescent="0.25">
      <c r="A2232" s="4"/>
    </row>
    <row r="2233" spans="1:1" x14ac:dyDescent="0.25">
      <c r="A2233" s="4"/>
    </row>
    <row r="2234" spans="1:1" x14ac:dyDescent="0.25">
      <c r="A2234" s="4"/>
    </row>
    <row r="2235" spans="1:1" x14ac:dyDescent="0.25">
      <c r="A2235" s="4"/>
    </row>
    <row r="2236" spans="1:1" x14ac:dyDescent="0.25">
      <c r="A2236" s="4"/>
    </row>
    <row r="2237" spans="1:1" x14ac:dyDescent="0.25">
      <c r="A2237" s="4"/>
    </row>
    <row r="2238" spans="1:1" x14ac:dyDescent="0.25">
      <c r="A2238" s="4"/>
    </row>
    <row r="2239" spans="1:1" x14ac:dyDescent="0.25">
      <c r="A2239" s="4"/>
    </row>
    <row r="2240" spans="1:1" x14ac:dyDescent="0.25">
      <c r="A2240" s="4"/>
    </row>
    <row r="2241" spans="1:1" x14ac:dyDescent="0.25">
      <c r="A2241" s="4"/>
    </row>
    <row r="2242" spans="1:1" x14ac:dyDescent="0.25">
      <c r="A2242" s="4"/>
    </row>
    <row r="2243" spans="1:1" x14ac:dyDescent="0.25">
      <c r="A2243" s="4"/>
    </row>
    <row r="2244" spans="1:1" x14ac:dyDescent="0.25">
      <c r="A2244" s="4"/>
    </row>
    <row r="2245" spans="1:1" x14ac:dyDescent="0.25">
      <c r="A2245" s="4"/>
    </row>
    <row r="2246" spans="1:1" x14ac:dyDescent="0.25">
      <c r="A2246" s="4"/>
    </row>
    <row r="2247" spans="1:1" x14ac:dyDescent="0.25">
      <c r="A2247" s="4"/>
    </row>
    <row r="2248" spans="1:1" x14ac:dyDescent="0.25">
      <c r="A2248" s="4"/>
    </row>
    <row r="2249" spans="1:1" x14ac:dyDescent="0.25">
      <c r="A2249" s="4"/>
    </row>
    <row r="2250" spans="1:1" x14ac:dyDescent="0.25">
      <c r="A2250" s="4"/>
    </row>
    <row r="2251" spans="1:1" x14ac:dyDescent="0.25">
      <c r="A2251" s="4"/>
    </row>
    <row r="2252" spans="1:1" x14ac:dyDescent="0.25">
      <c r="A2252" s="4"/>
    </row>
    <row r="2253" spans="1:1" x14ac:dyDescent="0.25">
      <c r="A2253" s="4"/>
    </row>
    <row r="2254" spans="1:1" x14ac:dyDescent="0.25">
      <c r="A2254" s="4"/>
    </row>
    <row r="2255" spans="1:1" x14ac:dyDescent="0.25">
      <c r="A2255" s="4"/>
    </row>
    <row r="2256" spans="1:1" x14ac:dyDescent="0.25">
      <c r="A2256" s="4"/>
    </row>
    <row r="2257" spans="1:1" x14ac:dyDescent="0.25">
      <c r="A2257" s="4"/>
    </row>
    <row r="2258" spans="1:1" x14ac:dyDescent="0.25">
      <c r="A2258" s="4"/>
    </row>
    <row r="2259" spans="1:1" x14ac:dyDescent="0.25">
      <c r="A2259" s="4"/>
    </row>
    <row r="2260" spans="1:1" x14ac:dyDescent="0.25">
      <c r="A2260" s="4"/>
    </row>
    <row r="2261" spans="1:1" x14ac:dyDescent="0.25">
      <c r="A2261" s="4"/>
    </row>
    <row r="2262" spans="1:1" x14ac:dyDescent="0.25">
      <c r="A2262" s="4"/>
    </row>
    <row r="2263" spans="1:1" x14ac:dyDescent="0.25">
      <c r="A2263" s="4"/>
    </row>
    <row r="2264" spans="1:1" x14ac:dyDescent="0.25">
      <c r="A2264" s="4"/>
    </row>
    <row r="2265" spans="1:1" x14ac:dyDescent="0.25">
      <c r="A2265" s="4"/>
    </row>
    <row r="2266" spans="1:1" x14ac:dyDescent="0.25">
      <c r="A2266" s="4"/>
    </row>
    <row r="2267" spans="1:1" x14ac:dyDescent="0.25">
      <c r="A2267" s="4"/>
    </row>
    <row r="2268" spans="1:1" x14ac:dyDescent="0.25">
      <c r="A2268" s="4"/>
    </row>
    <row r="2269" spans="1:1" x14ac:dyDescent="0.25">
      <c r="A2269" s="4"/>
    </row>
    <row r="2270" spans="1:1" x14ac:dyDescent="0.25">
      <c r="A2270" s="4"/>
    </row>
    <row r="2271" spans="1:1" x14ac:dyDescent="0.25">
      <c r="A2271" s="4"/>
    </row>
    <row r="2272" spans="1:1" x14ac:dyDescent="0.25">
      <c r="A2272" s="4"/>
    </row>
    <row r="2273" spans="1:1" x14ac:dyDescent="0.25">
      <c r="A2273" s="4"/>
    </row>
    <row r="2274" spans="1:1" x14ac:dyDescent="0.25">
      <c r="A2274" s="4"/>
    </row>
    <row r="2275" spans="1:1" x14ac:dyDescent="0.25">
      <c r="A2275" s="4"/>
    </row>
    <row r="2276" spans="1:1" x14ac:dyDescent="0.25">
      <c r="A2276" s="4"/>
    </row>
    <row r="2277" spans="1:1" x14ac:dyDescent="0.25">
      <c r="A2277" s="4"/>
    </row>
    <row r="2278" spans="1:1" x14ac:dyDescent="0.25">
      <c r="A2278" s="4"/>
    </row>
    <row r="2279" spans="1:1" x14ac:dyDescent="0.25">
      <c r="A2279" s="4"/>
    </row>
    <row r="2280" spans="1:1" x14ac:dyDescent="0.25">
      <c r="A2280" s="4"/>
    </row>
    <row r="2281" spans="1:1" x14ac:dyDescent="0.25">
      <c r="A2281" s="4"/>
    </row>
    <row r="2282" spans="1:1" x14ac:dyDescent="0.25">
      <c r="A2282" s="4"/>
    </row>
    <row r="2283" spans="1:1" x14ac:dyDescent="0.25">
      <c r="A2283" s="4"/>
    </row>
    <row r="2284" spans="1:1" x14ac:dyDescent="0.25">
      <c r="A2284" s="4"/>
    </row>
    <row r="2285" spans="1:1" x14ac:dyDescent="0.25">
      <c r="A2285" s="4"/>
    </row>
    <row r="2286" spans="1:1" x14ac:dyDescent="0.25">
      <c r="A2286" s="4"/>
    </row>
    <row r="2287" spans="1:1" x14ac:dyDescent="0.25">
      <c r="A2287" s="4"/>
    </row>
    <row r="2288" spans="1:1" x14ac:dyDescent="0.25">
      <c r="A2288" s="4"/>
    </row>
    <row r="2289" spans="1:1" x14ac:dyDescent="0.25">
      <c r="A2289" s="4"/>
    </row>
    <row r="2290" spans="1:1" x14ac:dyDescent="0.25">
      <c r="A2290" s="4"/>
    </row>
    <row r="2291" spans="1:1" x14ac:dyDescent="0.25">
      <c r="A2291" s="4"/>
    </row>
    <row r="2292" spans="1:1" x14ac:dyDescent="0.25">
      <c r="A2292" s="4"/>
    </row>
    <row r="2293" spans="1:1" x14ac:dyDescent="0.25">
      <c r="A2293" s="4"/>
    </row>
    <row r="2294" spans="1:1" x14ac:dyDescent="0.25">
      <c r="A2294" s="4"/>
    </row>
    <row r="2295" spans="1:1" x14ac:dyDescent="0.25">
      <c r="A2295" s="4"/>
    </row>
    <row r="2296" spans="1:1" x14ac:dyDescent="0.25">
      <c r="A2296" s="4"/>
    </row>
    <row r="2297" spans="1:1" x14ac:dyDescent="0.25">
      <c r="A2297" s="4"/>
    </row>
    <row r="2298" spans="1:1" x14ac:dyDescent="0.25">
      <c r="A2298" s="4"/>
    </row>
    <row r="2299" spans="1:1" x14ac:dyDescent="0.25">
      <c r="A2299" s="4"/>
    </row>
    <row r="2300" spans="1:1" x14ac:dyDescent="0.25">
      <c r="A2300" s="4"/>
    </row>
    <row r="2301" spans="1:1" x14ac:dyDescent="0.25">
      <c r="A2301" s="4"/>
    </row>
    <row r="2302" spans="1:1" x14ac:dyDescent="0.25">
      <c r="A2302" s="4"/>
    </row>
    <row r="2303" spans="1:1" x14ac:dyDescent="0.25">
      <c r="A2303" s="4"/>
    </row>
    <row r="2304" spans="1:1" x14ac:dyDescent="0.25">
      <c r="A2304" s="4"/>
    </row>
    <row r="2305" spans="1:1" x14ac:dyDescent="0.25">
      <c r="A2305" s="4"/>
    </row>
    <row r="2306" spans="1:1" x14ac:dyDescent="0.25">
      <c r="A2306" s="4"/>
    </row>
    <row r="2307" spans="1:1" x14ac:dyDescent="0.25">
      <c r="A2307" s="4"/>
    </row>
    <row r="2308" spans="1:1" x14ac:dyDescent="0.25">
      <c r="A2308" s="4"/>
    </row>
    <row r="2309" spans="1:1" x14ac:dyDescent="0.25">
      <c r="A2309" s="4"/>
    </row>
    <row r="2310" spans="1:1" x14ac:dyDescent="0.25">
      <c r="A2310" s="4"/>
    </row>
    <row r="2311" spans="1:1" x14ac:dyDescent="0.25">
      <c r="A2311" s="4"/>
    </row>
    <row r="2312" spans="1:1" x14ac:dyDescent="0.25">
      <c r="A2312" s="4"/>
    </row>
    <row r="2313" spans="1:1" x14ac:dyDescent="0.25">
      <c r="A2313" s="4"/>
    </row>
    <row r="2314" spans="1:1" x14ac:dyDescent="0.25">
      <c r="A2314" s="4"/>
    </row>
    <row r="2315" spans="1:1" x14ac:dyDescent="0.25">
      <c r="A2315" s="4"/>
    </row>
    <row r="2316" spans="1:1" x14ac:dyDescent="0.25">
      <c r="A2316" s="4"/>
    </row>
    <row r="2317" spans="1:1" x14ac:dyDescent="0.25">
      <c r="A2317" s="4"/>
    </row>
    <row r="2318" spans="1:1" x14ac:dyDescent="0.25">
      <c r="A2318" s="4"/>
    </row>
    <row r="2319" spans="1:1" x14ac:dyDescent="0.25">
      <c r="A2319" s="4"/>
    </row>
    <row r="2320" spans="1:1" x14ac:dyDescent="0.25">
      <c r="A2320" s="4"/>
    </row>
    <row r="2321" spans="1:1" x14ac:dyDescent="0.25">
      <c r="A2321" s="4"/>
    </row>
    <row r="2322" spans="1:1" x14ac:dyDescent="0.25">
      <c r="A2322" s="4"/>
    </row>
    <row r="2323" spans="1:1" x14ac:dyDescent="0.25">
      <c r="A2323" s="4"/>
    </row>
    <row r="2324" spans="1:1" x14ac:dyDescent="0.25">
      <c r="A2324" s="4"/>
    </row>
    <row r="2325" spans="1:1" x14ac:dyDescent="0.25">
      <c r="A2325" s="4"/>
    </row>
    <row r="2326" spans="1:1" x14ac:dyDescent="0.25">
      <c r="A2326" s="4"/>
    </row>
    <row r="2327" spans="1:1" x14ac:dyDescent="0.25">
      <c r="A2327" s="4"/>
    </row>
    <row r="2328" spans="1:1" x14ac:dyDescent="0.25">
      <c r="A2328" s="4"/>
    </row>
    <row r="2329" spans="1:1" x14ac:dyDescent="0.25">
      <c r="A2329" s="4"/>
    </row>
    <row r="2330" spans="1:1" x14ac:dyDescent="0.25">
      <c r="A2330" s="4"/>
    </row>
    <row r="2331" spans="1:1" x14ac:dyDescent="0.25">
      <c r="A2331" s="4"/>
    </row>
    <row r="2332" spans="1:1" x14ac:dyDescent="0.25">
      <c r="A2332" s="4"/>
    </row>
    <row r="2333" spans="1:1" x14ac:dyDescent="0.25">
      <c r="A2333" s="4"/>
    </row>
    <row r="2334" spans="1:1" x14ac:dyDescent="0.25">
      <c r="A2334" s="4"/>
    </row>
    <row r="2335" spans="1:1" x14ac:dyDescent="0.25">
      <c r="A2335" s="4"/>
    </row>
    <row r="2336" spans="1:1" x14ac:dyDescent="0.25">
      <c r="A2336" s="4"/>
    </row>
    <row r="2337" spans="1:1" x14ac:dyDescent="0.25">
      <c r="A2337" s="4"/>
    </row>
    <row r="2338" spans="1:1" x14ac:dyDescent="0.25">
      <c r="A2338" s="4"/>
    </row>
    <row r="2339" spans="1:1" x14ac:dyDescent="0.25">
      <c r="A2339" s="4"/>
    </row>
    <row r="2340" spans="1:1" x14ac:dyDescent="0.25">
      <c r="A2340" s="4"/>
    </row>
    <row r="2341" spans="1:1" x14ac:dyDescent="0.25">
      <c r="A2341" s="4"/>
    </row>
    <row r="2342" spans="1:1" x14ac:dyDescent="0.25">
      <c r="A2342" s="4"/>
    </row>
    <row r="2343" spans="1:1" x14ac:dyDescent="0.25">
      <c r="A2343" s="4"/>
    </row>
    <row r="2344" spans="1:1" x14ac:dyDescent="0.25">
      <c r="A2344" s="4"/>
    </row>
    <row r="2345" spans="1:1" x14ac:dyDescent="0.25">
      <c r="A2345" s="4"/>
    </row>
    <row r="2346" spans="1:1" x14ac:dyDescent="0.25">
      <c r="A2346" s="4"/>
    </row>
    <row r="2347" spans="1:1" x14ac:dyDescent="0.25">
      <c r="A2347" s="4"/>
    </row>
    <row r="2348" spans="1:1" x14ac:dyDescent="0.25">
      <c r="A2348" s="4"/>
    </row>
    <row r="2349" spans="1:1" x14ac:dyDescent="0.25">
      <c r="A2349" s="4"/>
    </row>
    <row r="2350" spans="1:1" x14ac:dyDescent="0.25">
      <c r="A2350" s="4"/>
    </row>
    <row r="2351" spans="1:1" x14ac:dyDescent="0.25">
      <c r="A2351" s="4"/>
    </row>
    <row r="2352" spans="1:1" x14ac:dyDescent="0.25">
      <c r="A2352" s="4"/>
    </row>
    <row r="2353" spans="1:1" x14ac:dyDescent="0.25">
      <c r="A2353" s="4"/>
    </row>
    <row r="2354" spans="1:1" x14ac:dyDescent="0.25">
      <c r="A2354" s="4"/>
    </row>
    <row r="2355" spans="1:1" x14ac:dyDescent="0.25">
      <c r="A2355" s="4"/>
    </row>
    <row r="2356" spans="1:1" x14ac:dyDescent="0.25">
      <c r="A2356" s="4"/>
    </row>
    <row r="2357" spans="1:1" x14ac:dyDescent="0.25">
      <c r="A2357" s="4"/>
    </row>
    <row r="2358" spans="1:1" x14ac:dyDescent="0.25">
      <c r="A2358" s="4"/>
    </row>
    <row r="2359" spans="1:1" x14ac:dyDescent="0.25">
      <c r="A2359" s="4"/>
    </row>
    <row r="2360" spans="1:1" x14ac:dyDescent="0.25">
      <c r="A2360" s="4"/>
    </row>
    <row r="2361" spans="1:1" x14ac:dyDescent="0.25">
      <c r="A2361" s="4"/>
    </row>
    <row r="2362" spans="1:1" x14ac:dyDescent="0.25">
      <c r="A2362" s="4"/>
    </row>
    <row r="2363" spans="1:1" x14ac:dyDescent="0.25">
      <c r="A2363" s="4"/>
    </row>
    <row r="2364" spans="1:1" x14ac:dyDescent="0.25">
      <c r="A2364" s="4"/>
    </row>
    <row r="2365" spans="1:1" x14ac:dyDescent="0.25">
      <c r="A2365" s="4"/>
    </row>
    <row r="2366" spans="1:1" x14ac:dyDescent="0.25">
      <c r="A2366" s="4"/>
    </row>
    <row r="2367" spans="1:1" x14ac:dyDescent="0.25">
      <c r="A2367" s="4"/>
    </row>
    <row r="2368" spans="1:1" x14ac:dyDescent="0.25">
      <c r="A2368" s="4"/>
    </row>
    <row r="2369" spans="1:1" x14ac:dyDescent="0.25">
      <c r="A2369" s="4"/>
    </row>
    <row r="2370" spans="1:1" x14ac:dyDescent="0.25">
      <c r="A2370" s="4"/>
    </row>
    <row r="2371" spans="1:1" x14ac:dyDescent="0.25">
      <c r="A2371" s="4"/>
    </row>
    <row r="2372" spans="1:1" x14ac:dyDescent="0.25">
      <c r="A2372" s="4"/>
    </row>
    <row r="2373" spans="1:1" x14ac:dyDescent="0.25">
      <c r="A2373" s="4"/>
    </row>
    <row r="2374" spans="1:1" x14ac:dyDescent="0.25">
      <c r="A2374" s="4"/>
    </row>
    <row r="2375" spans="1:1" x14ac:dyDescent="0.25">
      <c r="A2375" s="4"/>
    </row>
    <row r="2376" spans="1:1" x14ac:dyDescent="0.25">
      <c r="A2376" s="4"/>
    </row>
    <row r="2377" spans="1:1" x14ac:dyDescent="0.25">
      <c r="A2377" s="4"/>
    </row>
    <row r="2378" spans="1:1" x14ac:dyDescent="0.25">
      <c r="A2378" s="4"/>
    </row>
    <row r="2379" spans="1:1" x14ac:dyDescent="0.25">
      <c r="A2379" s="4"/>
    </row>
    <row r="2380" spans="1:1" x14ac:dyDescent="0.25">
      <c r="A2380" s="4"/>
    </row>
    <row r="2381" spans="1:1" x14ac:dyDescent="0.25">
      <c r="A2381" s="4"/>
    </row>
    <row r="2382" spans="1:1" x14ac:dyDescent="0.25">
      <c r="A2382" s="4"/>
    </row>
    <row r="2383" spans="1:1" x14ac:dyDescent="0.25">
      <c r="A2383" s="4"/>
    </row>
    <row r="2384" spans="1:1" x14ac:dyDescent="0.25">
      <c r="A2384" s="4"/>
    </row>
    <row r="2385" spans="1:1" x14ac:dyDescent="0.25">
      <c r="A2385" s="4"/>
    </row>
    <row r="2386" spans="1:1" x14ac:dyDescent="0.25">
      <c r="A2386" s="4"/>
    </row>
    <row r="2387" spans="1:1" x14ac:dyDescent="0.25">
      <c r="A2387" s="4"/>
    </row>
    <row r="2388" spans="1:1" x14ac:dyDescent="0.25">
      <c r="A2388" s="4"/>
    </row>
    <row r="2389" spans="1:1" x14ac:dyDescent="0.25">
      <c r="A2389" s="4"/>
    </row>
    <row r="2390" spans="1:1" x14ac:dyDescent="0.25">
      <c r="A2390" s="4"/>
    </row>
    <row r="2391" spans="1:1" x14ac:dyDescent="0.25">
      <c r="A2391" s="4"/>
    </row>
    <row r="2392" spans="1:1" x14ac:dyDescent="0.25">
      <c r="A2392" s="4"/>
    </row>
    <row r="2393" spans="1:1" x14ac:dyDescent="0.25">
      <c r="A2393" s="4"/>
    </row>
    <row r="2394" spans="1:1" x14ac:dyDescent="0.25">
      <c r="A2394" s="4"/>
    </row>
    <row r="2395" spans="1:1" x14ac:dyDescent="0.25">
      <c r="A2395" s="4"/>
    </row>
    <row r="2396" spans="1:1" x14ac:dyDescent="0.25">
      <c r="A2396" s="4"/>
    </row>
    <row r="2397" spans="1:1" x14ac:dyDescent="0.25">
      <c r="A2397" s="4"/>
    </row>
    <row r="2398" spans="1:1" x14ac:dyDescent="0.25">
      <c r="A2398" s="4"/>
    </row>
    <row r="2399" spans="1:1" x14ac:dyDescent="0.25">
      <c r="A2399" s="4"/>
    </row>
    <row r="2400" spans="1:1" x14ac:dyDescent="0.25">
      <c r="A2400" s="4"/>
    </row>
    <row r="2401" spans="1:1" x14ac:dyDescent="0.25">
      <c r="A2401" s="4"/>
    </row>
    <row r="2402" spans="1:1" x14ac:dyDescent="0.25">
      <c r="A2402" s="4"/>
    </row>
    <row r="2403" spans="1:1" x14ac:dyDescent="0.25">
      <c r="A2403" s="4"/>
    </row>
    <row r="2404" spans="1:1" x14ac:dyDescent="0.25">
      <c r="A2404" s="4"/>
    </row>
    <row r="2405" spans="1:1" x14ac:dyDescent="0.25">
      <c r="A2405" s="4"/>
    </row>
    <row r="2406" spans="1:1" x14ac:dyDescent="0.25">
      <c r="A2406" s="4"/>
    </row>
    <row r="2407" spans="1:1" x14ac:dyDescent="0.25">
      <c r="A2407" s="4"/>
    </row>
    <row r="2408" spans="1:1" x14ac:dyDescent="0.25">
      <c r="A2408" s="4"/>
    </row>
    <row r="2409" spans="1:1" x14ac:dyDescent="0.25">
      <c r="A2409" s="4"/>
    </row>
    <row r="2410" spans="1:1" x14ac:dyDescent="0.25">
      <c r="A2410" s="4"/>
    </row>
    <row r="2411" spans="1:1" x14ac:dyDescent="0.25">
      <c r="A2411" s="4"/>
    </row>
    <row r="2412" spans="1:1" x14ac:dyDescent="0.25">
      <c r="A2412" s="4"/>
    </row>
    <row r="2413" spans="1:1" x14ac:dyDescent="0.25">
      <c r="A2413" s="4"/>
    </row>
    <row r="2414" spans="1:1" x14ac:dyDescent="0.25">
      <c r="A2414" s="4"/>
    </row>
    <row r="2415" spans="1:1" x14ac:dyDescent="0.25">
      <c r="A2415" s="4"/>
    </row>
    <row r="2416" spans="1:1" x14ac:dyDescent="0.25">
      <c r="A2416" s="4"/>
    </row>
    <row r="2417" spans="1:1" x14ac:dyDescent="0.25">
      <c r="A2417" s="4"/>
    </row>
    <row r="2418" spans="1:1" x14ac:dyDescent="0.25">
      <c r="A2418" s="4"/>
    </row>
    <row r="2419" spans="1:1" x14ac:dyDescent="0.25">
      <c r="A2419" s="4"/>
    </row>
    <row r="2420" spans="1:1" x14ac:dyDescent="0.25">
      <c r="A2420" s="4"/>
    </row>
    <row r="2421" spans="1:1" x14ac:dyDescent="0.25">
      <c r="A2421" s="4"/>
    </row>
    <row r="2422" spans="1:1" x14ac:dyDescent="0.25">
      <c r="A2422" s="4"/>
    </row>
    <row r="2423" spans="1:1" x14ac:dyDescent="0.25">
      <c r="A2423" s="4"/>
    </row>
    <row r="2424" spans="1:1" x14ac:dyDescent="0.25">
      <c r="A2424" s="4"/>
    </row>
    <row r="2425" spans="1:1" x14ac:dyDescent="0.25">
      <c r="A2425" s="4"/>
    </row>
    <row r="2426" spans="1:1" x14ac:dyDescent="0.25">
      <c r="A2426" s="4"/>
    </row>
    <row r="2427" spans="1:1" x14ac:dyDescent="0.25">
      <c r="A2427" s="4"/>
    </row>
    <row r="2428" spans="1:1" x14ac:dyDescent="0.25">
      <c r="A2428" s="4"/>
    </row>
    <row r="2429" spans="1:1" x14ac:dyDescent="0.25">
      <c r="A2429" s="4"/>
    </row>
    <row r="2430" spans="1:1" x14ac:dyDescent="0.25">
      <c r="A2430" s="4"/>
    </row>
    <row r="2431" spans="1:1" x14ac:dyDescent="0.25">
      <c r="A2431" s="4"/>
    </row>
    <row r="2432" spans="1:1" x14ac:dyDescent="0.25">
      <c r="A2432" s="4"/>
    </row>
    <row r="2433" spans="1:1" x14ac:dyDescent="0.25">
      <c r="A2433" s="4"/>
    </row>
    <row r="2434" spans="1:1" x14ac:dyDescent="0.25">
      <c r="A2434" s="4"/>
    </row>
    <row r="2435" spans="1:1" x14ac:dyDescent="0.25">
      <c r="A2435" s="4"/>
    </row>
    <row r="2436" spans="1:1" x14ac:dyDescent="0.25">
      <c r="A2436" s="4"/>
    </row>
    <row r="2437" spans="1:1" x14ac:dyDescent="0.25">
      <c r="A2437" s="4"/>
    </row>
    <row r="2438" spans="1:1" x14ac:dyDescent="0.25">
      <c r="A2438" s="4"/>
    </row>
    <row r="2439" spans="1:1" x14ac:dyDescent="0.25">
      <c r="A2439" s="4"/>
    </row>
    <row r="2440" spans="1:1" x14ac:dyDescent="0.25">
      <c r="A2440" s="4"/>
    </row>
    <row r="2441" spans="1:1" x14ac:dyDescent="0.25">
      <c r="A2441" s="4"/>
    </row>
    <row r="2442" spans="1:1" x14ac:dyDescent="0.25">
      <c r="A2442" s="4"/>
    </row>
    <row r="2443" spans="1:1" x14ac:dyDescent="0.25">
      <c r="A2443" s="4"/>
    </row>
    <row r="2444" spans="1:1" x14ac:dyDescent="0.25">
      <c r="A2444" s="4"/>
    </row>
    <row r="2445" spans="1:1" x14ac:dyDescent="0.25">
      <c r="A2445" s="4"/>
    </row>
    <row r="2446" spans="1:1" x14ac:dyDescent="0.25">
      <c r="A2446" s="4"/>
    </row>
    <row r="2447" spans="1:1" x14ac:dyDescent="0.25">
      <c r="A2447" s="4"/>
    </row>
    <row r="2448" spans="1:1" x14ac:dyDescent="0.25">
      <c r="A2448" s="4"/>
    </row>
    <row r="2449" spans="1:1" x14ac:dyDescent="0.25">
      <c r="A2449" s="4"/>
    </row>
    <row r="2450" spans="1:1" x14ac:dyDescent="0.25">
      <c r="A2450" s="4"/>
    </row>
    <row r="2451" spans="1:1" x14ac:dyDescent="0.25">
      <c r="A2451" s="4"/>
    </row>
    <row r="2452" spans="1:1" x14ac:dyDescent="0.25">
      <c r="A2452" s="4"/>
    </row>
    <row r="2453" spans="1:1" x14ac:dyDescent="0.25">
      <c r="A2453" s="4"/>
    </row>
    <row r="2454" spans="1:1" x14ac:dyDescent="0.25">
      <c r="A2454" s="4"/>
    </row>
    <row r="2455" spans="1:1" x14ac:dyDescent="0.25">
      <c r="A2455" s="4"/>
    </row>
    <row r="2456" spans="1:1" x14ac:dyDescent="0.25">
      <c r="A2456" s="4"/>
    </row>
    <row r="2457" spans="1:1" x14ac:dyDescent="0.25">
      <c r="A2457" s="4"/>
    </row>
    <row r="2458" spans="1:1" x14ac:dyDescent="0.25">
      <c r="A2458" s="4"/>
    </row>
    <row r="2459" spans="1:1" x14ac:dyDescent="0.25">
      <c r="A2459" s="4"/>
    </row>
    <row r="2460" spans="1:1" x14ac:dyDescent="0.25">
      <c r="A2460" s="4"/>
    </row>
    <row r="2461" spans="1:1" x14ac:dyDescent="0.25">
      <c r="A2461" s="4"/>
    </row>
    <row r="2462" spans="1:1" x14ac:dyDescent="0.25">
      <c r="A2462" s="4"/>
    </row>
    <row r="2463" spans="1:1" x14ac:dyDescent="0.25">
      <c r="A2463" s="4"/>
    </row>
    <row r="2464" spans="1:1" x14ac:dyDescent="0.25">
      <c r="A2464" s="4"/>
    </row>
    <row r="2465" spans="1:1" x14ac:dyDescent="0.25">
      <c r="A2465" s="4"/>
    </row>
    <row r="2466" spans="1:1" x14ac:dyDescent="0.25">
      <c r="A2466" s="4"/>
    </row>
    <row r="2467" spans="1:1" x14ac:dyDescent="0.25">
      <c r="A2467" s="4"/>
    </row>
    <row r="2468" spans="1:1" x14ac:dyDescent="0.25">
      <c r="A2468" s="4"/>
    </row>
    <row r="2469" spans="1:1" x14ac:dyDescent="0.25">
      <c r="A2469" s="4"/>
    </row>
    <row r="2470" spans="1:1" x14ac:dyDescent="0.25">
      <c r="A2470" s="4"/>
    </row>
    <row r="2471" spans="1:1" x14ac:dyDescent="0.25">
      <c r="A2471" s="4"/>
    </row>
    <row r="2472" spans="1:1" x14ac:dyDescent="0.25">
      <c r="A2472" s="4"/>
    </row>
    <row r="2473" spans="1:1" x14ac:dyDescent="0.25">
      <c r="A2473" s="4"/>
    </row>
    <row r="2474" spans="1:1" x14ac:dyDescent="0.25">
      <c r="A2474" s="4"/>
    </row>
    <row r="2475" spans="1:1" x14ac:dyDescent="0.25">
      <c r="A2475" s="4"/>
    </row>
    <row r="2476" spans="1:1" x14ac:dyDescent="0.25">
      <c r="A2476" s="4"/>
    </row>
    <row r="2477" spans="1:1" x14ac:dyDescent="0.25">
      <c r="A2477" s="4"/>
    </row>
    <row r="2478" spans="1:1" x14ac:dyDescent="0.25">
      <c r="A2478" s="4"/>
    </row>
    <row r="2479" spans="1:1" x14ac:dyDescent="0.25">
      <c r="A2479" s="4"/>
    </row>
    <row r="2480" spans="1:1" x14ac:dyDescent="0.25">
      <c r="A2480" s="4"/>
    </row>
    <row r="2481" spans="1:1" x14ac:dyDescent="0.25">
      <c r="A2481" s="4"/>
    </row>
    <row r="2482" spans="1:1" x14ac:dyDescent="0.25">
      <c r="A2482" s="4"/>
    </row>
    <row r="2483" spans="1:1" x14ac:dyDescent="0.25">
      <c r="A2483" s="4"/>
    </row>
    <row r="2484" spans="1:1" x14ac:dyDescent="0.25">
      <c r="A2484" s="4"/>
    </row>
    <row r="2485" spans="1:1" x14ac:dyDescent="0.25">
      <c r="A2485" s="4"/>
    </row>
    <row r="2486" spans="1:1" x14ac:dyDescent="0.25">
      <c r="A2486" s="4"/>
    </row>
    <row r="2487" spans="1:1" x14ac:dyDescent="0.25">
      <c r="A2487" s="4"/>
    </row>
    <row r="2488" spans="1:1" x14ac:dyDescent="0.25">
      <c r="A2488" s="4"/>
    </row>
    <row r="2489" spans="1:1" x14ac:dyDescent="0.25">
      <c r="A2489" s="4"/>
    </row>
    <row r="2490" spans="1:1" x14ac:dyDescent="0.25">
      <c r="A2490" s="4"/>
    </row>
    <row r="2491" spans="1:1" x14ac:dyDescent="0.25">
      <c r="A2491" s="4"/>
    </row>
    <row r="2492" spans="1:1" x14ac:dyDescent="0.25">
      <c r="A2492" s="4"/>
    </row>
    <row r="2493" spans="1:1" x14ac:dyDescent="0.25">
      <c r="A2493" s="4"/>
    </row>
    <row r="2494" spans="1:1" x14ac:dyDescent="0.25">
      <c r="A2494" s="4"/>
    </row>
    <row r="2495" spans="1:1" x14ac:dyDescent="0.25">
      <c r="A2495" s="4"/>
    </row>
    <row r="2496" spans="1:1" x14ac:dyDescent="0.25">
      <c r="A2496" s="4"/>
    </row>
    <row r="2497" spans="1:1" x14ac:dyDescent="0.25">
      <c r="A2497" s="4"/>
    </row>
    <row r="2498" spans="1:1" x14ac:dyDescent="0.25">
      <c r="A2498" s="4"/>
    </row>
    <row r="2499" spans="1:1" x14ac:dyDescent="0.25">
      <c r="A2499" s="4"/>
    </row>
    <row r="2500" spans="1:1" x14ac:dyDescent="0.25">
      <c r="A2500" s="4"/>
    </row>
    <row r="2501" spans="1:1" x14ac:dyDescent="0.25">
      <c r="A2501" s="4"/>
    </row>
    <row r="2502" spans="1:1" x14ac:dyDescent="0.25">
      <c r="A2502" s="4"/>
    </row>
    <row r="2503" spans="1:1" x14ac:dyDescent="0.25">
      <c r="A2503" s="4"/>
    </row>
    <row r="2504" spans="1:1" x14ac:dyDescent="0.25">
      <c r="A2504" s="4"/>
    </row>
    <row r="2505" spans="1:1" x14ac:dyDescent="0.25">
      <c r="A2505" s="4"/>
    </row>
    <row r="2506" spans="1:1" x14ac:dyDescent="0.25">
      <c r="A2506" s="4"/>
    </row>
    <row r="2507" spans="1:1" x14ac:dyDescent="0.25">
      <c r="A2507" s="4"/>
    </row>
    <row r="2508" spans="1:1" x14ac:dyDescent="0.25">
      <c r="A2508" s="4"/>
    </row>
    <row r="2509" spans="1:1" x14ac:dyDescent="0.25">
      <c r="A2509" s="4"/>
    </row>
    <row r="2510" spans="1:1" x14ac:dyDescent="0.25">
      <c r="A2510" s="4"/>
    </row>
    <row r="2511" spans="1:1" x14ac:dyDescent="0.25">
      <c r="A2511" s="4"/>
    </row>
    <row r="2512" spans="1:1" x14ac:dyDescent="0.25">
      <c r="A2512" s="4"/>
    </row>
    <row r="2513" spans="1:1" x14ac:dyDescent="0.25">
      <c r="A2513" s="4"/>
    </row>
    <row r="2514" spans="1:1" x14ac:dyDescent="0.25">
      <c r="A2514" s="4"/>
    </row>
    <row r="2515" spans="1:1" x14ac:dyDescent="0.25">
      <c r="A2515" s="4"/>
    </row>
    <row r="2516" spans="1:1" x14ac:dyDescent="0.25">
      <c r="A2516" s="4"/>
    </row>
    <row r="2517" spans="1:1" x14ac:dyDescent="0.25">
      <c r="A2517" s="4"/>
    </row>
    <row r="2518" spans="1:1" x14ac:dyDescent="0.25">
      <c r="A2518" s="4"/>
    </row>
    <row r="2519" spans="1:1" x14ac:dyDescent="0.25">
      <c r="A2519" s="4"/>
    </row>
    <row r="2520" spans="1:1" x14ac:dyDescent="0.25">
      <c r="A2520" s="4"/>
    </row>
    <row r="2521" spans="1:1" x14ac:dyDescent="0.25">
      <c r="A2521" s="4"/>
    </row>
    <row r="2522" spans="1:1" x14ac:dyDescent="0.25">
      <c r="A2522" s="4"/>
    </row>
    <row r="2523" spans="1:1" x14ac:dyDescent="0.25">
      <c r="A2523" s="4"/>
    </row>
    <row r="2524" spans="1:1" x14ac:dyDescent="0.25">
      <c r="A2524" s="4"/>
    </row>
    <row r="2525" spans="1:1" x14ac:dyDescent="0.25">
      <c r="A2525" s="4"/>
    </row>
    <row r="2526" spans="1:1" x14ac:dyDescent="0.25">
      <c r="A2526" s="4"/>
    </row>
    <row r="2527" spans="1:1" x14ac:dyDescent="0.25">
      <c r="A2527" s="4"/>
    </row>
    <row r="2528" spans="1:1" x14ac:dyDescent="0.25">
      <c r="A2528" s="4"/>
    </row>
    <row r="2529" spans="1:1" x14ac:dyDescent="0.25">
      <c r="A2529" s="4"/>
    </row>
    <row r="2530" spans="1:1" x14ac:dyDescent="0.25">
      <c r="A2530" s="4"/>
    </row>
    <row r="2531" spans="1:1" x14ac:dyDescent="0.25">
      <c r="A2531" s="4"/>
    </row>
    <row r="2532" spans="1:1" x14ac:dyDescent="0.25">
      <c r="A2532" s="4"/>
    </row>
    <row r="2533" spans="1:1" x14ac:dyDescent="0.25">
      <c r="A2533" s="4"/>
    </row>
    <row r="2534" spans="1:1" x14ac:dyDescent="0.25">
      <c r="A2534" s="4"/>
    </row>
    <row r="2535" spans="1:1" x14ac:dyDescent="0.25">
      <c r="A2535" s="4"/>
    </row>
    <row r="2536" spans="1:1" x14ac:dyDescent="0.25">
      <c r="A2536" s="4"/>
    </row>
    <row r="2537" spans="1:1" x14ac:dyDescent="0.25">
      <c r="A2537" s="4"/>
    </row>
    <row r="2538" spans="1:1" x14ac:dyDescent="0.25">
      <c r="A2538" s="4"/>
    </row>
    <row r="2539" spans="1:1" x14ac:dyDescent="0.25">
      <c r="A2539" s="4"/>
    </row>
    <row r="2540" spans="1:1" x14ac:dyDescent="0.25">
      <c r="A2540" s="4"/>
    </row>
    <row r="2541" spans="1:1" x14ac:dyDescent="0.25">
      <c r="A2541" s="4"/>
    </row>
    <row r="2542" spans="1:1" x14ac:dyDescent="0.25">
      <c r="A2542" s="4"/>
    </row>
    <row r="2543" spans="1:1" x14ac:dyDescent="0.25">
      <c r="A2543" s="4"/>
    </row>
    <row r="2544" spans="1:1" x14ac:dyDescent="0.25">
      <c r="A2544" s="4"/>
    </row>
    <row r="2545" spans="1:1" x14ac:dyDescent="0.25">
      <c r="A2545" s="4"/>
    </row>
    <row r="2546" spans="1:1" x14ac:dyDescent="0.25">
      <c r="A2546" s="4"/>
    </row>
    <row r="2547" spans="1:1" x14ac:dyDescent="0.25">
      <c r="A2547" s="4"/>
    </row>
    <row r="2548" spans="1:1" x14ac:dyDescent="0.25">
      <c r="A2548" s="4"/>
    </row>
    <row r="2549" spans="1:1" x14ac:dyDescent="0.25">
      <c r="A2549" s="4"/>
    </row>
    <row r="2550" spans="1:1" x14ac:dyDescent="0.25">
      <c r="A2550" s="4"/>
    </row>
    <row r="2551" spans="1:1" x14ac:dyDescent="0.25">
      <c r="A2551" s="4"/>
    </row>
    <row r="2552" spans="1:1" x14ac:dyDescent="0.25">
      <c r="A2552" s="4"/>
    </row>
    <row r="2553" spans="1:1" x14ac:dyDescent="0.25">
      <c r="A2553" s="4"/>
    </row>
    <row r="2554" spans="1:1" x14ac:dyDescent="0.25">
      <c r="A2554" s="4"/>
    </row>
    <row r="2555" spans="1:1" x14ac:dyDescent="0.25">
      <c r="A2555" s="4"/>
    </row>
    <row r="2556" spans="1:1" x14ac:dyDescent="0.25">
      <c r="A2556" s="4"/>
    </row>
    <row r="2557" spans="1:1" x14ac:dyDescent="0.25">
      <c r="A2557" s="4"/>
    </row>
    <row r="2558" spans="1:1" x14ac:dyDescent="0.25">
      <c r="A2558" s="4"/>
    </row>
    <row r="2559" spans="1:1" x14ac:dyDescent="0.25">
      <c r="A2559" s="4"/>
    </row>
    <row r="2560" spans="1:1" x14ac:dyDescent="0.25">
      <c r="A2560" s="4"/>
    </row>
    <row r="2561" spans="1:1" x14ac:dyDescent="0.25">
      <c r="A2561" s="4"/>
    </row>
    <row r="2562" spans="1:1" x14ac:dyDescent="0.25">
      <c r="A2562" s="4"/>
    </row>
    <row r="2563" spans="1:1" x14ac:dyDescent="0.25">
      <c r="A2563" s="4"/>
    </row>
    <row r="2564" spans="1:1" x14ac:dyDescent="0.25">
      <c r="A2564" s="4"/>
    </row>
    <row r="2565" spans="1:1" x14ac:dyDescent="0.25">
      <c r="A2565" s="4"/>
    </row>
    <row r="2566" spans="1:1" x14ac:dyDescent="0.25">
      <c r="A2566" s="4"/>
    </row>
    <row r="2567" spans="1:1" x14ac:dyDescent="0.25">
      <c r="A2567" s="4"/>
    </row>
    <row r="2568" spans="1:1" x14ac:dyDescent="0.25">
      <c r="A2568" s="4"/>
    </row>
    <row r="2569" spans="1:1" x14ac:dyDescent="0.25">
      <c r="A2569" s="4"/>
    </row>
    <row r="2570" spans="1:1" x14ac:dyDescent="0.25">
      <c r="A2570" s="4"/>
    </row>
    <row r="2571" spans="1:1" x14ac:dyDescent="0.25">
      <c r="A2571" s="4"/>
    </row>
    <row r="2572" spans="1:1" x14ac:dyDescent="0.25">
      <c r="A2572" s="4"/>
    </row>
    <row r="2573" spans="1:1" x14ac:dyDescent="0.25">
      <c r="A2573" s="4"/>
    </row>
    <row r="2574" spans="1:1" x14ac:dyDescent="0.25">
      <c r="A2574" s="4"/>
    </row>
    <row r="2575" spans="1:1" x14ac:dyDescent="0.25">
      <c r="A2575" s="4"/>
    </row>
    <row r="2576" spans="1:1" x14ac:dyDescent="0.25">
      <c r="A2576" s="4"/>
    </row>
    <row r="2577" spans="1:1" x14ac:dyDescent="0.25">
      <c r="A2577" s="4"/>
    </row>
    <row r="2578" spans="1:1" x14ac:dyDescent="0.25">
      <c r="A2578" s="4"/>
    </row>
    <row r="2579" spans="1:1" x14ac:dyDescent="0.25">
      <c r="A2579" s="4"/>
    </row>
    <row r="2580" spans="1:1" x14ac:dyDescent="0.25">
      <c r="A2580" s="4"/>
    </row>
    <row r="2581" spans="1:1" x14ac:dyDescent="0.25">
      <c r="A2581" s="4"/>
    </row>
    <row r="2582" spans="1:1" x14ac:dyDescent="0.25">
      <c r="A2582" s="4"/>
    </row>
    <row r="2583" spans="1:1" x14ac:dyDescent="0.25">
      <c r="A2583" s="4"/>
    </row>
    <row r="2584" spans="1:1" x14ac:dyDescent="0.25">
      <c r="A2584" s="4"/>
    </row>
    <row r="2585" spans="1:1" x14ac:dyDescent="0.25">
      <c r="A2585" s="4"/>
    </row>
    <row r="2586" spans="1:1" x14ac:dyDescent="0.25">
      <c r="A2586" s="4"/>
    </row>
    <row r="2587" spans="1:1" x14ac:dyDescent="0.25">
      <c r="A2587" s="4"/>
    </row>
    <row r="2588" spans="1:1" x14ac:dyDescent="0.25">
      <c r="A2588" s="4"/>
    </row>
    <row r="2589" spans="1:1" x14ac:dyDescent="0.25">
      <c r="A2589" s="4"/>
    </row>
    <row r="2590" spans="1:1" x14ac:dyDescent="0.25">
      <c r="A2590" s="4"/>
    </row>
    <row r="2591" spans="1:1" x14ac:dyDescent="0.25">
      <c r="A2591" s="4"/>
    </row>
    <row r="2592" spans="1:1" x14ac:dyDescent="0.25">
      <c r="A2592" s="4"/>
    </row>
    <row r="2593" spans="1:1" x14ac:dyDescent="0.25">
      <c r="A2593" s="4"/>
    </row>
    <row r="2594" spans="1:1" x14ac:dyDescent="0.25">
      <c r="A2594" s="4"/>
    </row>
    <row r="2595" spans="1:1" x14ac:dyDescent="0.25">
      <c r="A2595" s="4"/>
    </row>
    <row r="2596" spans="1:1" x14ac:dyDescent="0.25">
      <c r="A2596" s="4"/>
    </row>
    <row r="2597" spans="1:1" x14ac:dyDescent="0.25">
      <c r="A2597" s="4"/>
    </row>
    <row r="2598" spans="1:1" x14ac:dyDescent="0.25">
      <c r="A2598" s="4"/>
    </row>
    <row r="2599" spans="1:1" x14ac:dyDescent="0.25">
      <c r="A2599" s="4"/>
    </row>
    <row r="2600" spans="1:1" x14ac:dyDescent="0.25">
      <c r="A2600" s="4"/>
    </row>
    <row r="2601" spans="1:1" x14ac:dyDescent="0.25">
      <c r="A2601" s="4"/>
    </row>
    <row r="2602" spans="1:1" x14ac:dyDescent="0.25">
      <c r="A2602" s="4"/>
    </row>
    <row r="2603" spans="1:1" x14ac:dyDescent="0.25">
      <c r="A2603" s="4"/>
    </row>
    <row r="2604" spans="1:1" x14ac:dyDescent="0.25">
      <c r="A2604" s="4"/>
    </row>
    <row r="2605" spans="1:1" x14ac:dyDescent="0.25">
      <c r="A2605" s="4"/>
    </row>
    <row r="2606" spans="1:1" x14ac:dyDescent="0.25">
      <c r="A2606" s="4"/>
    </row>
    <row r="2607" spans="1:1" x14ac:dyDescent="0.25">
      <c r="A2607" s="4"/>
    </row>
    <row r="2608" spans="1:1" x14ac:dyDescent="0.25">
      <c r="A2608" s="4"/>
    </row>
    <row r="2609" spans="1:1" x14ac:dyDescent="0.25">
      <c r="A2609" s="4"/>
    </row>
    <row r="2610" spans="1:1" x14ac:dyDescent="0.25">
      <c r="A2610" s="4"/>
    </row>
    <row r="2611" spans="1:1" x14ac:dyDescent="0.25">
      <c r="A2611" s="4"/>
    </row>
    <row r="2612" spans="1:1" x14ac:dyDescent="0.25">
      <c r="A2612" s="4"/>
    </row>
    <row r="2613" spans="1:1" x14ac:dyDescent="0.25">
      <c r="A2613" s="4"/>
    </row>
    <row r="2614" spans="1:1" x14ac:dyDescent="0.25">
      <c r="A2614" s="4"/>
    </row>
    <row r="2615" spans="1:1" x14ac:dyDescent="0.25">
      <c r="A2615" s="4"/>
    </row>
    <row r="2616" spans="1:1" x14ac:dyDescent="0.25">
      <c r="A2616" s="4"/>
    </row>
    <row r="2617" spans="1:1" x14ac:dyDescent="0.25">
      <c r="A2617" s="4"/>
    </row>
    <row r="2618" spans="1:1" x14ac:dyDescent="0.25">
      <c r="A2618" s="4"/>
    </row>
    <row r="2619" spans="1:1" x14ac:dyDescent="0.25">
      <c r="A2619" s="4"/>
    </row>
    <row r="2620" spans="1:1" x14ac:dyDescent="0.25">
      <c r="A2620" s="4"/>
    </row>
    <row r="2621" spans="1:1" x14ac:dyDescent="0.25">
      <c r="A2621" s="4"/>
    </row>
    <row r="2622" spans="1:1" x14ac:dyDescent="0.25">
      <c r="A2622" s="4"/>
    </row>
    <row r="2623" spans="1:1" x14ac:dyDescent="0.25">
      <c r="A2623" s="4"/>
    </row>
    <row r="2624" spans="1:1" x14ac:dyDescent="0.25">
      <c r="A2624" s="4"/>
    </row>
    <row r="2625" spans="1:1" x14ac:dyDescent="0.25">
      <c r="A2625" s="4"/>
    </row>
    <row r="2626" spans="1:1" x14ac:dyDescent="0.25">
      <c r="A2626" s="4"/>
    </row>
    <row r="2627" spans="1:1" x14ac:dyDescent="0.25">
      <c r="A2627" s="4"/>
    </row>
    <row r="2628" spans="1:1" x14ac:dyDescent="0.25">
      <c r="A2628" s="4"/>
    </row>
    <row r="2629" spans="1:1" x14ac:dyDescent="0.25">
      <c r="A2629" s="4"/>
    </row>
    <row r="2630" spans="1:1" x14ac:dyDescent="0.25">
      <c r="A2630" s="4"/>
    </row>
    <row r="2631" spans="1:1" x14ac:dyDescent="0.25">
      <c r="A2631" s="4"/>
    </row>
    <row r="2632" spans="1:1" x14ac:dyDescent="0.25">
      <c r="A2632" s="4"/>
    </row>
    <row r="2633" spans="1:1" x14ac:dyDescent="0.25">
      <c r="A2633" s="4"/>
    </row>
    <row r="2634" spans="1:1" x14ac:dyDescent="0.25">
      <c r="A2634" s="4"/>
    </row>
    <row r="2635" spans="1:1" x14ac:dyDescent="0.25">
      <c r="A2635" s="4"/>
    </row>
    <row r="2636" spans="1:1" x14ac:dyDescent="0.25">
      <c r="A2636" s="4"/>
    </row>
    <row r="2637" spans="1:1" x14ac:dyDescent="0.25">
      <c r="A2637" s="4"/>
    </row>
    <row r="2638" spans="1:1" x14ac:dyDescent="0.25">
      <c r="A2638" s="4"/>
    </row>
    <row r="2639" spans="1:1" x14ac:dyDescent="0.25">
      <c r="A2639" s="4"/>
    </row>
    <row r="2640" spans="1:1" x14ac:dyDescent="0.25">
      <c r="A2640" s="4"/>
    </row>
    <row r="2641" spans="1:1" x14ac:dyDescent="0.25">
      <c r="A2641" s="4"/>
    </row>
    <row r="2642" spans="1:1" x14ac:dyDescent="0.25">
      <c r="A2642" s="4"/>
    </row>
    <row r="2643" spans="1:1" x14ac:dyDescent="0.25">
      <c r="A2643" s="4"/>
    </row>
    <row r="2644" spans="1:1" x14ac:dyDescent="0.25">
      <c r="A2644" s="4"/>
    </row>
    <row r="2645" spans="1:1" x14ac:dyDescent="0.25">
      <c r="A2645" s="4"/>
    </row>
    <row r="2646" spans="1:1" x14ac:dyDescent="0.25">
      <c r="A2646" s="4"/>
    </row>
    <row r="2647" spans="1:1" x14ac:dyDescent="0.25">
      <c r="A2647" s="4"/>
    </row>
    <row r="2648" spans="1:1" x14ac:dyDescent="0.25">
      <c r="A2648" s="4"/>
    </row>
    <row r="2649" spans="1:1" x14ac:dyDescent="0.25">
      <c r="A2649" s="4"/>
    </row>
    <row r="2650" spans="1:1" x14ac:dyDescent="0.25">
      <c r="A2650" s="4"/>
    </row>
    <row r="2651" spans="1:1" x14ac:dyDescent="0.25">
      <c r="A2651" s="4"/>
    </row>
    <row r="2652" spans="1:1" x14ac:dyDescent="0.25">
      <c r="A2652" s="4"/>
    </row>
    <row r="2653" spans="1:1" x14ac:dyDescent="0.25">
      <c r="A2653" s="4"/>
    </row>
    <row r="2654" spans="1:1" x14ac:dyDescent="0.25">
      <c r="A2654" s="4"/>
    </row>
    <row r="2655" spans="1:1" x14ac:dyDescent="0.25">
      <c r="A2655" s="4"/>
    </row>
    <row r="2656" spans="1:1" x14ac:dyDescent="0.25">
      <c r="A2656" s="4"/>
    </row>
    <row r="2657" spans="1:1" x14ac:dyDescent="0.25">
      <c r="A2657" s="4"/>
    </row>
    <row r="2658" spans="1:1" x14ac:dyDescent="0.25">
      <c r="A2658" s="4"/>
    </row>
    <row r="2659" spans="1:1" x14ac:dyDescent="0.25">
      <c r="A2659" s="4"/>
    </row>
    <row r="2660" spans="1:1" x14ac:dyDescent="0.25">
      <c r="A2660" s="4"/>
    </row>
    <row r="2661" spans="1:1" x14ac:dyDescent="0.25">
      <c r="A2661" s="4"/>
    </row>
    <row r="2662" spans="1:1" x14ac:dyDescent="0.25">
      <c r="A2662" s="4"/>
    </row>
    <row r="2663" spans="1:1" x14ac:dyDescent="0.25">
      <c r="A2663" s="4"/>
    </row>
    <row r="2664" spans="1:1" x14ac:dyDescent="0.25">
      <c r="A2664" s="4"/>
    </row>
    <row r="2665" spans="1:1" x14ac:dyDescent="0.25">
      <c r="A2665" s="4"/>
    </row>
    <row r="2666" spans="1:1" x14ac:dyDescent="0.25">
      <c r="A2666" s="4"/>
    </row>
    <row r="2667" spans="1:1" x14ac:dyDescent="0.25">
      <c r="A2667" s="4"/>
    </row>
    <row r="2668" spans="1:1" x14ac:dyDescent="0.25">
      <c r="A2668" s="4"/>
    </row>
    <row r="2669" spans="1:1" x14ac:dyDescent="0.25">
      <c r="A2669" s="4"/>
    </row>
    <row r="2670" spans="1:1" x14ac:dyDescent="0.25">
      <c r="A2670" s="4"/>
    </row>
    <row r="2671" spans="1:1" x14ac:dyDescent="0.25">
      <c r="A2671" s="4"/>
    </row>
    <row r="2672" spans="1:1" x14ac:dyDescent="0.25">
      <c r="A2672" s="4"/>
    </row>
    <row r="2673" spans="1:1" x14ac:dyDescent="0.25">
      <c r="A2673" s="4"/>
    </row>
    <row r="2674" spans="1:1" x14ac:dyDescent="0.25">
      <c r="A2674" s="4"/>
    </row>
    <row r="2675" spans="1:1" x14ac:dyDescent="0.25">
      <c r="A2675" s="4"/>
    </row>
    <row r="2676" spans="1:1" x14ac:dyDescent="0.25">
      <c r="A2676" s="4"/>
    </row>
    <row r="2677" spans="1:1" x14ac:dyDescent="0.25">
      <c r="A2677" s="4"/>
    </row>
    <row r="2678" spans="1:1" x14ac:dyDescent="0.25">
      <c r="A2678" s="4"/>
    </row>
    <row r="2679" spans="1:1" x14ac:dyDescent="0.25">
      <c r="A2679" s="4"/>
    </row>
    <row r="2680" spans="1:1" x14ac:dyDescent="0.25">
      <c r="A2680" s="4"/>
    </row>
    <row r="2681" spans="1:1" x14ac:dyDescent="0.25">
      <c r="A2681" s="4"/>
    </row>
    <row r="2682" spans="1:1" x14ac:dyDescent="0.25">
      <c r="A2682" s="4"/>
    </row>
    <row r="2683" spans="1:1" x14ac:dyDescent="0.25">
      <c r="A2683" s="4"/>
    </row>
    <row r="2684" spans="1:1" x14ac:dyDescent="0.25">
      <c r="A2684" s="4"/>
    </row>
    <row r="2685" spans="1:1" x14ac:dyDescent="0.25">
      <c r="A2685" s="4"/>
    </row>
    <row r="2686" spans="1:1" x14ac:dyDescent="0.25">
      <c r="A2686" s="4"/>
    </row>
    <row r="2687" spans="1:1" x14ac:dyDescent="0.25">
      <c r="A2687" s="4"/>
    </row>
    <row r="2688" spans="1:1" x14ac:dyDescent="0.25">
      <c r="A2688" s="4"/>
    </row>
    <row r="2689" spans="1:1" x14ac:dyDescent="0.25">
      <c r="A2689" s="4"/>
    </row>
    <row r="2690" spans="1:1" x14ac:dyDescent="0.25">
      <c r="A2690" s="4"/>
    </row>
    <row r="2691" spans="1:1" x14ac:dyDescent="0.25">
      <c r="A2691" s="4"/>
    </row>
    <row r="2692" spans="1:1" x14ac:dyDescent="0.25">
      <c r="A2692" s="4"/>
    </row>
    <row r="2693" spans="1:1" x14ac:dyDescent="0.25">
      <c r="A2693" s="4"/>
    </row>
    <row r="2694" spans="1:1" x14ac:dyDescent="0.25">
      <c r="A2694" s="4"/>
    </row>
    <row r="2695" spans="1:1" x14ac:dyDescent="0.25">
      <c r="A2695" s="4"/>
    </row>
    <row r="2696" spans="1:1" x14ac:dyDescent="0.25">
      <c r="A2696" s="4"/>
    </row>
    <row r="2697" spans="1:1" x14ac:dyDescent="0.25">
      <c r="A2697" s="4"/>
    </row>
    <row r="2698" spans="1:1" x14ac:dyDescent="0.25">
      <c r="A2698" s="4"/>
    </row>
    <row r="2699" spans="1:1" x14ac:dyDescent="0.25">
      <c r="A2699" s="4"/>
    </row>
    <row r="2700" spans="1:1" x14ac:dyDescent="0.25">
      <c r="A2700" s="4"/>
    </row>
    <row r="2701" spans="1:1" x14ac:dyDescent="0.25">
      <c r="A2701" s="4"/>
    </row>
    <row r="2702" spans="1:1" x14ac:dyDescent="0.25">
      <c r="A2702" s="4"/>
    </row>
    <row r="2703" spans="1:1" x14ac:dyDescent="0.25">
      <c r="A2703" s="4"/>
    </row>
    <row r="2704" spans="1:1" x14ac:dyDescent="0.25">
      <c r="A2704" s="4"/>
    </row>
    <row r="2705" spans="1:1" x14ac:dyDescent="0.25">
      <c r="A2705" s="4"/>
    </row>
    <row r="2706" spans="1:1" x14ac:dyDescent="0.25">
      <c r="A2706" s="4"/>
    </row>
    <row r="2707" spans="1:1" x14ac:dyDescent="0.25">
      <c r="A2707" s="4"/>
    </row>
    <row r="2708" spans="1:1" x14ac:dyDescent="0.25">
      <c r="A2708" s="4"/>
    </row>
    <row r="2709" spans="1:1" x14ac:dyDescent="0.25">
      <c r="A2709" s="4"/>
    </row>
    <row r="2710" spans="1:1" x14ac:dyDescent="0.25">
      <c r="A2710" s="4"/>
    </row>
    <row r="2711" spans="1:1" x14ac:dyDescent="0.25">
      <c r="A2711" s="4"/>
    </row>
    <row r="2712" spans="1:1" x14ac:dyDescent="0.25">
      <c r="A2712" s="4"/>
    </row>
    <row r="2713" spans="1:1" x14ac:dyDescent="0.25">
      <c r="A2713" s="4"/>
    </row>
    <row r="2714" spans="1:1" x14ac:dyDescent="0.25">
      <c r="A2714" s="4"/>
    </row>
    <row r="2715" spans="1:1" x14ac:dyDescent="0.25">
      <c r="A2715" s="4"/>
    </row>
    <row r="2716" spans="1:1" x14ac:dyDescent="0.25">
      <c r="A2716" s="4"/>
    </row>
    <row r="2717" spans="1:1" x14ac:dyDescent="0.25">
      <c r="A2717" s="4"/>
    </row>
    <row r="2718" spans="1:1" x14ac:dyDescent="0.25">
      <c r="A2718" s="4"/>
    </row>
    <row r="2719" spans="1:1" x14ac:dyDescent="0.25">
      <c r="A2719" s="4"/>
    </row>
    <row r="2720" spans="1:1" x14ac:dyDescent="0.25">
      <c r="A2720" s="4"/>
    </row>
    <row r="2721" spans="1:1" x14ac:dyDescent="0.25">
      <c r="A2721" s="4"/>
    </row>
    <row r="2722" spans="1:1" x14ac:dyDescent="0.25">
      <c r="A2722" s="4"/>
    </row>
    <row r="2723" spans="1:1" x14ac:dyDescent="0.25">
      <c r="A2723" s="4"/>
    </row>
    <row r="2724" spans="1:1" x14ac:dyDescent="0.25">
      <c r="A2724" s="4"/>
    </row>
    <row r="2725" spans="1:1" x14ac:dyDescent="0.25">
      <c r="A2725" s="4"/>
    </row>
    <row r="2726" spans="1:1" x14ac:dyDescent="0.25">
      <c r="A2726" s="4"/>
    </row>
    <row r="2727" spans="1:1" x14ac:dyDescent="0.25">
      <c r="A2727" s="4"/>
    </row>
    <row r="2728" spans="1:1" x14ac:dyDescent="0.25">
      <c r="A2728" s="4"/>
    </row>
    <row r="2729" spans="1:1" x14ac:dyDescent="0.25">
      <c r="A2729" s="4"/>
    </row>
    <row r="2730" spans="1:1" x14ac:dyDescent="0.25">
      <c r="A2730" s="4"/>
    </row>
    <row r="2731" spans="1:1" x14ac:dyDescent="0.25">
      <c r="A2731" s="4"/>
    </row>
    <row r="2732" spans="1:1" x14ac:dyDescent="0.25">
      <c r="A2732" s="4"/>
    </row>
    <row r="2733" spans="1:1" x14ac:dyDescent="0.25">
      <c r="A2733" s="4"/>
    </row>
    <row r="2734" spans="1:1" x14ac:dyDescent="0.25">
      <c r="A2734" s="4"/>
    </row>
    <row r="2735" spans="1:1" x14ac:dyDescent="0.25">
      <c r="A2735" s="4"/>
    </row>
    <row r="2736" spans="1:1" x14ac:dyDescent="0.25">
      <c r="A2736" s="4"/>
    </row>
    <row r="2737" spans="1:1" x14ac:dyDescent="0.25">
      <c r="A2737" s="4"/>
    </row>
    <row r="2738" spans="1:1" x14ac:dyDescent="0.25">
      <c r="A2738" s="4"/>
    </row>
    <row r="2739" spans="1:1" x14ac:dyDescent="0.25">
      <c r="A2739" s="4"/>
    </row>
    <row r="2740" spans="1:1" x14ac:dyDescent="0.25">
      <c r="A2740" s="4"/>
    </row>
    <row r="2741" spans="1:1" x14ac:dyDescent="0.25">
      <c r="A2741" s="4"/>
    </row>
    <row r="2742" spans="1:1" x14ac:dyDescent="0.25">
      <c r="A2742" s="4"/>
    </row>
    <row r="2743" spans="1:1" x14ac:dyDescent="0.25">
      <c r="A2743" s="4"/>
    </row>
    <row r="2744" spans="1:1" x14ac:dyDescent="0.25">
      <c r="A2744" s="4"/>
    </row>
    <row r="2745" spans="1:1" x14ac:dyDescent="0.25">
      <c r="A2745" s="4"/>
    </row>
    <row r="2746" spans="1:1" x14ac:dyDescent="0.25">
      <c r="A2746" s="4"/>
    </row>
    <row r="2747" spans="1:1" x14ac:dyDescent="0.25">
      <c r="A2747" s="4"/>
    </row>
    <row r="2748" spans="1:1" x14ac:dyDescent="0.25">
      <c r="A2748" s="4"/>
    </row>
    <row r="2749" spans="1:1" x14ac:dyDescent="0.25">
      <c r="A2749" s="4"/>
    </row>
    <row r="2750" spans="1:1" x14ac:dyDescent="0.25">
      <c r="A2750" s="4"/>
    </row>
    <row r="2751" spans="1:1" x14ac:dyDescent="0.25">
      <c r="A2751" s="4"/>
    </row>
    <row r="2752" spans="1:1" x14ac:dyDescent="0.25">
      <c r="A2752" s="4"/>
    </row>
    <row r="2753" spans="1:1" x14ac:dyDescent="0.25">
      <c r="A2753" s="4"/>
    </row>
    <row r="2754" spans="1:1" x14ac:dyDescent="0.25">
      <c r="A2754" s="4"/>
    </row>
    <row r="2755" spans="1:1" x14ac:dyDescent="0.25">
      <c r="A2755" s="4"/>
    </row>
    <row r="2756" spans="1:1" x14ac:dyDescent="0.25">
      <c r="A2756" s="4"/>
    </row>
    <row r="2757" spans="1:1" x14ac:dyDescent="0.25">
      <c r="A2757" s="4"/>
    </row>
    <row r="2758" spans="1:1" x14ac:dyDescent="0.25">
      <c r="A2758" s="4"/>
    </row>
    <row r="2759" spans="1:1" x14ac:dyDescent="0.25">
      <c r="A2759" s="4"/>
    </row>
    <row r="2760" spans="1:1" x14ac:dyDescent="0.25">
      <c r="A2760" s="4"/>
    </row>
    <row r="2761" spans="1:1" x14ac:dyDescent="0.25">
      <c r="A2761" s="4"/>
    </row>
    <row r="2762" spans="1:1" x14ac:dyDescent="0.25">
      <c r="A2762" s="4"/>
    </row>
    <row r="2763" spans="1:1" x14ac:dyDescent="0.25">
      <c r="A2763" s="4"/>
    </row>
    <row r="2764" spans="1:1" x14ac:dyDescent="0.25">
      <c r="A2764" s="4"/>
    </row>
    <row r="2765" spans="1:1" x14ac:dyDescent="0.25">
      <c r="A2765" s="4"/>
    </row>
    <row r="2766" spans="1:1" x14ac:dyDescent="0.25">
      <c r="A2766" s="4"/>
    </row>
    <row r="2767" spans="1:1" x14ac:dyDescent="0.25">
      <c r="A2767" s="4"/>
    </row>
    <row r="2768" spans="1:1" x14ac:dyDescent="0.25">
      <c r="A2768" s="4"/>
    </row>
    <row r="2769" spans="1:1" x14ac:dyDescent="0.25">
      <c r="A2769" s="4"/>
    </row>
    <row r="2770" spans="1:1" x14ac:dyDescent="0.25">
      <c r="A2770" s="4"/>
    </row>
    <row r="2771" spans="1:1" x14ac:dyDescent="0.25">
      <c r="A2771" s="4"/>
    </row>
    <row r="2772" spans="1:1" x14ac:dyDescent="0.25">
      <c r="A2772" s="4"/>
    </row>
    <row r="2773" spans="1:1" x14ac:dyDescent="0.25">
      <c r="A2773" s="4"/>
    </row>
    <row r="2774" spans="1:1" x14ac:dyDescent="0.25">
      <c r="A2774" s="4"/>
    </row>
    <row r="2775" spans="1:1" x14ac:dyDescent="0.25">
      <c r="A2775" s="4"/>
    </row>
    <row r="2776" spans="1:1" x14ac:dyDescent="0.25">
      <c r="A2776" s="4"/>
    </row>
    <row r="2777" spans="1:1" x14ac:dyDescent="0.25">
      <c r="A2777" s="4"/>
    </row>
    <row r="2778" spans="1:1" x14ac:dyDescent="0.25">
      <c r="A2778" s="4"/>
    </row>
    <row r="2779" spans="1:1" x14ac:dyDescent="0.25">
      <c r="A2779" s="4"/>
    </row>
    <row r="2780" spans="1:1" x14ac:dyDescent="0.25">
      <c r="A2780" s="4"/>
    </row>
    <row r="2781" spans="1:1" x14ac:dyDescent="0.25">
      <c r="A2781" s="4"/>
    </row>
    <row r="2782" spans="1:1" x14ac:dyDescent="0.25">
      <c r="A2782" s="4"/>
    </row>
    <row r="2783" spans="1:1" x14ac:dyDescent="0.25">
      <c r="A2783" s="4"/>
    </row>
    <row r="2784" spans="1:1" x14ac:dyDescent="0.25">
      <c r="A2784" s="4"/>
    </row>
    <row r="2785" spans="1:1" x14ac:dyDescent="0.25">
      <c r="A2785" s="4"/>
    </row>
    <row r="2786" spans="1:1" x14ac:dyDescent="0.25">
      <c r="A2786" s="4"/>
    </row>
    <row r="2787" spans="1:1" x14ac:dyDescent="0.25">
      <c r="A2787" s="4"/>
    </row>
    <row r="2788" spans="1:1" x14ac:dyDescent="0.25">
      <c r="A2788" s="4"/>
    </row>
    <row r="2789" spans="1:1" x14ac:dyDescent="0.25">
      <c r="A2789" s="4"/>
    </row>
    <row r="2790" spans="1:1" x14ac:dyDescent="0.25">
      <c r="A2790" s="4"/>
    </row>
    <row r="2791" spans="1:1" x14ac:dyDescent="0.25">
      <c r="A2791" s="4"/>
    </row>
    <row r="2792" spans="1:1" x14ac:dyDescent="0.25">
      <c r="A2792" s="4"/>
    </row>
    <row r="2793" spans="1:1" x14ac:dyDescent="0.25">
      <c r="A2793" s="4"/>
    </row>
    <row r="2794" spans="1:1" x14ac:dyDescent="0.25">
      <c r="A2794" s="4"/>
    </row>
    <row r="2795" spans="1:1" x14ac:dyDescent="0.25">
      <c r="A2795" s="4"/>
    </row>
    <row r="2796" spans="1:1" x14ac:dyDescent="0.25">
      <c r="A2796" s="4"/>
    </row>
    <row r="2797" spans="1:1" x14ac:dyDescent="0.25">
      <c r="A2797" s="4"/>
    </row>
    <row r="2798" spans="1:1" x14ac:dyDescent="0.25">
      <c r="A2798" s="4"/>
    </row>
    <row r="2799" spans="1:1" x14ac:dyDescent="0.25">
      <c r="A2799" s="4"/>
    </row>
    <row r="2800" spans="1:1" x14ac:dyDescent="0.25">
      <c r="A2800" s="4"/>
    </row>
    <row r="2801" spans="1:1" x14ac:dyDescent="0.25">
      <c r="A2801" s="4"/>
    </row>
    <row r="2802" spans="1:1" x14ac:dyDescent="0.25">
      <c r="A2802" s="4"/>
    </row>
    <row r="2803" spans="1:1" x14ac:dyDescent="0.25">
      <c r="A2803" s="4"/>
    </row>
    <row r="2804" spans="1:1" x14ac:dyDescent="0.25">
      <c r="A2804" s="4"/>
    </row>
    <row r="2805" spans="1:1" x14ac:dyDescent="0.25">
      <c r="A2805" s="4"/>
    </row>
    <row r="2806" spans="1:1" x14ac:dyDescent="0.25">
      <c r="A2806" s="4"/>
    </row>
    <row r="2807" spans="1:1" x14ac:dyDescent="0.25">
      <c r="A2807" s="4"/>
    </row>
    <row r="2808" spans="1:1" x14ac:dyDescent="0.25">
      <c r="A2808" s="4"/>
    </row>
    <row r="2809" spans="1:1" x14ac:dyDescent="0.25">
      <c r="A2809" s="4"/>
    </row>
    <row r="2810" spans="1:1" x14ac:dyDescent="0.25">
      <c r="A2810" s="4"/>
    </row>
    <row r="2811" spans="1:1" x14ac:dyDescent="0.25">
      <c r="A2811" s="4"/>
    </row>
    <row r="2812" spans="1:1" x14ac:dyDescent="0.25">
      <c r="A2812" s="4"/>
    </row>
    <row r="2813" spans="1:1" x14ac:dyDescent="0.25">
      <c r="A2813" s="4"/>
    </row>
    <row r="2814" spans="1:1" x14ac:dyDescent="0.25">
      <c r="A2814" s="4"/>
    </row>
    <row r="2815" spans="1:1" x14ac:dyDescent="0.25">
      <c r="A2815" s="4"/>
    </row>
    <row r="2816" spans="1:1" x14ac:dyDescent="0.25">
      <c r="A2816" s="4"/>
    </row>
    <row r="2817" spans="1:1" x14ac:dyDescent="0.25">
      <c r="A2817" s="4"/>
    </row>
    <row r="2818" spans="1:1" x14ac:dyDescent="0.25">
      <c r="A2818" s="4"/>
    </row>
    <row r="2819" spans="1:1" x14ac:dyDescent="0.25">
      <c r="A2819" s="4"/>
    </row>
    <row r="2820" spans="1:1" x14ac:dyDescent="0.25">
      <c r="A2820" s="4"/>
    </row>
    <row r="2821" spans="1:1" x14ac:dyDescent="0.25">
      <c r="A2821" s="4"/>
    </row>
    <row r="2822" spans="1:1" x14ac:dyDescent="0.25">
      <c r="A2822" s="4"/>
    </row>
    <row r="2823" spans="1:1" x14ac:dyDescent="0.25">
      <c r="A2823" s="4"/>
    </row>
    <row r="2824" spans="1:1" x14ac:dyDescent="0.25">
      <c r="A2824" s="4"/>
    </row>
    <row r="2825" spans="1:1" x14ac:dyDescent="0.25">
      <c r="A2825" s="4"/>
    </row>
    <row r="2826" spans="1:1" x14ac:dyDescent="0.25">
      <c r="A2826" s="4"/>
    </row>
    <row r="2827" spans="1:1" x14ac:dyDescent="0.25">
      <c r="A2827" s="4"/>
    </row>
    <row r="2828" spans="1:1" x14ac:dyDescent="0.25">
      <c r="A2828" s="4"/>
    </row>
    <row r="2829" spans="1:1" x14ac:dyDescent="0.25">
      <c r="A2829" s="4"/>
    </row>
    <row r="2830" spans="1:1" x14ac:dyDescent="0.25">
      <c r="A2830" s="4"/>
    </row>
    <row r="2831" spans="1:1" x14ac:dyDescent="0.25">
      <c r="A2831" s="4"/>
    </row>
    <row r="2832" spans="1:1" x14ac:dyDescent="0.25">
      <c r="A2832" s="4"/>
    </row>
    <row r="2833" spans="1:1" x14ac:dyDescent="0.25">
      <c r="A2833" s="4"/>
    </row>
    <row r="2834" spans="1:1" x14ac:dyDescent="0.25">
      <c r="A2834" s="4"/>
    </row>
    <row r="2835" spans="1:1" x14ac:dyDescent="0.25">
      <c r="A2835" s="4"/>
    </row>
    <row r="2836" spans="1:1" x14ac:dyDescent="0.25">
      <c r="A2836" s="4"/>
    </row>
    <row r="2837" spans="1:1" x14ac:dyDescent="0.25">
      <c r="A2837" s="4"/>
    </row>
    <row r="2838" spans="1:1" x14ac:dyDescent="0.25">
      <c r="A2838" s="4"/>
    </row>
    <row r="2839" spans="1:1" x14ac:dyDescent="0.25">
      <c r="A2839" s="4"/>
    </row>
    <row r="2840" spans="1:1" x14ac:dyDescent="0.25">
      <c r="A2840" s="4"/>
    </row>
    <row r="2841" spans="1:1" x14ac:dyDescent="0.25">
      <c r="A2841" s="4"/>
    </row>
    <row r="2842" spans="1:1" x14ac:dyDescent="0.25">
      <c r="A2842" s="4"/>
    </row>
    <row r="2843" spans="1:1" x14ac:dyDescent="0.25">
      <c r="A2843" s="4"/>
    </row>
    <row r="2844" spans="1:1" x14ac:dyDescent="0.25">
      <c r="A2844" s="4"/>
    </row>
    <row r="2845" spans="1:1" x14ac:dyDescent="0.25">
      <c r="A2845" s="4"/>
    </row>
    <row r="2846" spans="1:1" x14ac:dyDescent="0.25">
      <c r="A2846" s="4"/>
    </row>
    <row r="2847" spans="1:1" x14ac:dyDescent="0.25">
      <c r="A2847" s="4"/>
    </row>
    <row r="2848" spans="1:1" x14ac:dyDescent="0.25">
      <c r="A2848" s="4"/>
    </row>
    <row r="2849" spans="1:1" x14ac:dyDescent="0.25">
      <c r="A2849" s="4"/>
    </row>
    <row r="2850" spans="1:1" x14ac:dyDescent="0.25">
      <c r="A2850" s="4"/>
    </row>
    <row r="2851" spans="1:1" x14ac:dyDescent="0.25">
      <c r="A2851" s="4"/>
    </row>
    <row r="2852" spans="1:1" x14ac:dyDescent="0.25">
      <c r="A2852" s="4"/>
    </row>
    <row r="2853" spans="1:1" x14ac:dyDescent="0.25">
      <c r="A2853" s="4"/>
    </row>
    <row r="2854" spans="1:1" x14ac:dyDescent="0.25">
      <c r="A2854" s="4"/>
    </row>
    <row r="2855" spans="1:1" x14ac:dyDescent="0.25">
      <c r="A2855" s="4"/>
    </row>
    <row r="2856" spans="1:1" x14ac:dyDescent="0.25">
      <c r="A2856" s="4"/>
    </row>
    <row r="2857" spans="1:1" x14ac:dyDescent="0.25">
      <c r="A2857" s="4"/>
    </row>
    <row r="2858" spans="1:1" x14ac:dyDescent="0.25">
      <c r="A2858" s="4"/>
    </row>
    <row r="2859" spans="1:1" x14ac:dyDescent="0.25">
      <c r="A2859" s="4"/>
    </row>
    <row r="2860" spans="1:1" x14ac:dyDescent="0.25">
      <c r="A2860" s="4"/>
    </row>
    <row r="2861" spans="1:1" x14ac:dyDescent="0.25">
      <c r="A2861" s="4"/>
    </row>
    <row r="2862" spans="1:1" x14ac:dyDescent="0.25">
      <c r="A2862" s="4"/>
    </row>
    <row r="2863" spans="1:1" x14ac:dyDescent="0.25">
      <c r="A2863" s="4"/>
    </row>
    <row r="2864" spans="1:1" x14ac:dyDescent="0.25">
      <c r="A2864" s="4"/>
    </row>
    <row r="2865" spans="1:1" x14ac:dyDescent="0.25">
      <c r="A2865" s="4"/>
    </row>
    <row r="2866" spans="1:1" x14ac:dyDescent="0.25">
      <c r="A2866" s="4"/>
    </row>
    <row r="2867" spans="1:1" x14ac:dyDescent="0.25">
      <c r="A2867" s="4"/>
    </row>
    <row r="2868" spans="1:1" x14ac:dyDescent="0.25">
      <c r="A2868" s="4"/>
    </row>
    <row r="2869" spans="1:1" x14ac:dyDescent="0.25">
      <c r="A2869" s="4"/>
    </row>
    <row r="2870" spans="1:1" x14ac:dyDescent="0.25">
      <c r="A2870" s="4"/>
    </row>
    <row r="2871" spans="1:1" x14ac:dyDescent="0.25">
      <c r="A2871" s="4"/>
    </row>
    <row r="2872" spans="1:1" x14ac:dyDescent="0.25">
      <c r="A2872" s="4"/>
    </row>
    <row r="2873" spans="1:1" x14ac:dyDescent="0.25">
      <c r="A2873" s="4"/>
    </row>
    <row r="2874" spans="1:1" x14ac:dyDescent="0.25">
      <c r="A2874" s="4"/>
    </row>
    <row r="2875" spans="1:1" x14ac:dyDescent="0.25">
      <c r="A2875" s="4"/>
    </row>
    <row r="2876" spans="1:1" x14ac:dyDescent="0.25">
      <c r="A2876" s="4"/>
    </row>
    <row r="2877" spans="1:1" x14ac:dyDescent="0.25">
      <c r="A2877" s="4"/>
    </row>
    <row r="2878" spans="1:1" x14ac:dyDescent="0.25">
      <c r="A2878" s="4"/>
    </row>
    <row r="2879" spans="1:1" x14ac:dyDescent="0.25">
      <c r="A2879" s="4"/>
    </row>
    <row r="2880" spans="1:1" x14ac:dyDescent="0.25">
      <c r="A2880" s="4"/>
    </row>
    <row r="2881" spans="1:1" x14ac:dyDescent="0.25">
      <c r="A2881" s="4"/>
    </row>
    <row r="2882" spans="1:1" x14ac:dyDescent="0.25">
      <c r="A2882" s="4"/>
    </row>
    <row r="2883" spans="1:1" x14ac:dyDescent="0.25">
      <c r="A2883" s="4"/>
    </row>
    <row r="2884" spans="1:1" x14ac:dyDescent="0.25">
      <c r="A2884" s="4"/>
    </row>
    <row r="2885" spans="1:1" x14ac:dyDescent="0.25">
      <c r="A2885" s="4"/>
    </row>
    <row r="2886" spans="1:1" x14ac:dyDescent="0.25">
      <c r="A2886" s="4"/>
    </row>
    <row r="2887" spans="1:1" x14ac:dyDescent="0.25">
      <c r="A2887" s="4"/>
    </row>
    <row r="2888" spans="1:1" x14ac:dyDescent="0.25">
      <c r="A2888" s="4"/>
    </row>
    <row r="2889" spans="1:1" x14ac:dyDescent="0.25">
      <c r="A2889" s="4"/>
    </row>
    <row r="2890" spans="1:1" x14ac:dyDescent="0.25">
      <c r="A2890" s="4"/>
    </row>
    <row r="2891" spans="1:1" x14ac:dyDescent="0.25">
      <c r="A2891" s="4"/>
    </row>
    <row r="2892" spans="1:1" x14ac:dyDescent="0.25">
      <c r="A2892" s="4"/>
    </row>
    <row r="2893" spans="1:1" x14ac:dyDescent="0.25">
      <c r="A2893" s="4"/>
    </row>
    <row r="2894" spans="1:1" x14ac:dyDescent="0.25">
      <c r="A2894" s="4"/>
    </row>
    <row r="2895" spans="1:1" x14ac:dyDescent="0.25">
      <c r="A2895" s="4"/>
    </row>
    <row r="2896" spans="1:1" x14ac:dyDescent="0.25">
      <c r="A2896" s="4"/>
    </row>
    <row r="2897" spans="1:1" x14ac:dyDescent="0.25">
      <c r="A2897" s="4"/>
    </row>
    <row r="2898" spans="1:1" x14ac:dyDescent="0.25">
      <c r="A2898" s="4"/>
    </row>
    <row r="2899" spans="1:1" x14ac:dyDescent="0.25">
      <c r="A2899" s="4"/>
    </row>
    <row r="2900" spans="1:1" x14ac:dyDescent="0.25">
      <c r="A2900" s="4"/>
    </row>
    <row r="2901" spans="1:1" x14ac:dyDescent="0.25">
      <c r="A2901" s="4"/>
    </row>
    <row r="2902" spans="1:1" x14ac:dyDescent="0.25">
      <c r="A2902" s="4"/>
    </row>
    <row r="2903" spans="1:1" x14ac:dyDescent="0.25">
      <c r="A2903" s="4"/>
    </row>
    <row r="2904" spans="1:1" x14ac:dyDescent="0.25">
      <c r="A2904" s="4"/>
    </row>
    <row r="2905" spans="1:1" x14ac:dyDescent="0.25">
      <c r="A2905" s="4"/>
    </row>
    <row r="2906" spans="1:1" x14ac:dyDescent="0.25">
      <c r="A2906" s="4"/>
    </row>
    <row r="2907" spans="1:1" x14ac:dyDescent="0.25">
      <c r="A2907" s="4"/>
    </row>
    <row r="2908" spans="1:1" x14ac:dyDescent="0.25">
      <c r="A2908" s="4"/>
    </row>
    <row r="2909" spans="1:1" x14ac:dyDescent="0.25">
      <c r="A2909" s="4"/>
    </row>
    <row r="2910" spans="1:1" x14ac:dyDescent="0.25">
      <c r="A2910" s="4"/>
    </row>
    <row r="2911" spans="1:1" x14ac:dyDescent="0.25">
      <c r="A2911" s="4"/>
    </row>
    <row r="2912" spans="1:1" x14ac:dyDescent="0.25">
      <c r="A2912" s="4"/>
    </row>
    <row r="2913" spans="1:1" x14ac:dyDescent="0.25">
      <c r="A2913" s="4"/>
    </row>
    <row r="2914" spans="1:1" x14ac:dyDescent="0.25">
      <c r="A2914" s="4"/>
    </row>
    <row r="2915" spans="1:1" x14ac:dyDescent="0.25">
      <c r="A2915" s="4"/>
    </row>
    <row r="2916" spans="1:1" x14ac:dyDescent="0.25">
      <c r="A2916" s="4"/>
    </row>
    <row r="2917" spans="1:1" x14ac:dyDescent="0.25">
      <c r="A2917" s="4"/>
    </row>
    <row r="2918" spans="1:1" x14ac:dyDescent="0.25">
      <c r="A2918" s="4"/>
    </row>
    <row r="2919" spans="1:1" x14ac:dyDescent="0.25">
      <c r="A2919" s="4"/>
    </row>
    <row r="2920" spans="1:1" x14ac:dyDescent="0.25">
      <c r="A2920" s="4"/>
    </row>
    <row r="2921" spans="1:1" x14ac:dyDescent="0.25">
      <c r="A2921" s="4"/>
    </row>
    <row r="2922" spans="1:1" x14ac:dyDescent="0.25">
      <c r="A2922" s="4"/>
    </row>
    <row r="2923" spans="1:1" x14ac:dyDescent="0.25">
      <c r="A2923" s="4"/>
    </row>
    <row r="2924" spans="1:1" x14ac:dyDescent="0.25">
      <c r="A2924" s="4"/>
    </row>
    <row r="2925" spans="1:1" x14ac:dyDescent="0.25">
      <c r="A2925" s="4"/>
    </row>
    <row r="2926" spans="1:1" x14ac:dyDescent="0.25">
      <c r="A2926" s="4"/>
    </row>
    <row r="2927" spans="1:1" x14ac:dyDescent="0.25">
      <c r="A2927" s="4"/>
    </row>
    <row r="2928" spans="1:1" x14ac:dyDescent="0.25">
      <c r="A2928" s="4"/>
    </row>
    <row r="2929" spans="1:1" x14ac:dyDescent="0.25">
      <c r="A2929" s="4"/>
    </row>
    <row r="2930" spans="1:1" x14ac:dyDescent="0.25">
      <c r="A2930" s="4"/>
    </row>
    <row r="2931" spans="1:1" x14ac:dyDescent="0.25">
      <c r="A2931" s="4"/>
    </row>
    <row r="2932" spans="1:1" x14ac:dyDescent="0.25">
      <c r="A2932" s="4"/>
    </row>
    <row r="2933" spans="1:1" x14ac:dyDescent="0.25">
      <c r="A2933" s="4"/>
    </row>
    <row r="2934" spans="1:1" x14ac:dyDescent="0.25">
      <c r="A2934" s="4"/>
    </row>
    <row r="2935" spans="1:1" x14ac:dyDescent="0.25">
      <c r="A2935" s="4"/>
    </row>
    <row r="2936" spans="1:1" x14ac:dyDescent="0.25">
      <c r="A2936" s="4"/>
    </row>
    <row r="2937" spans="1:1" x14ac:dyDescent="0.25">
      <c r="A2937" s="4"/>
    </row>
    <row r="2938" spans="1:1" x14ac:dyDescent="0.25">
      <c r="A2938" s="4"/>
    </row>
    <row r="2939" spans="1:1" x14ac:dyDescent="0.25">
      <c r="A2939" s="4"/>
    </row>
    <row r="2940" spans="1:1" x14ac:dyDescent="0.25">
      <c r="A2940" s="4"/>
    </row>
    <row r="2941" spans="1:1" x14ac:dyDescent="0.25">
      <c r="A2941" s="4"/>
    </row>
    <row r="2942" spans="1:1" x14ac:dyDescent="0.25">
      <c r="A2942" s="4"/>
    </row>
    <row r="2943" spans="1:1" x14ac:dyDescent="0.25">
      <c r="A2943" s="4"/>
    </row>
    <row r="2944" spans="1:1" x14ac:dyDescent="0.25">
      <c r="A2944" s="4"/>
    </row>
    <row r="2945" spans="1:1" x14ac:dyDescent="0.25">
      <c r="A2945" s="4"/>
    </row>
    <row r="2946" spans="1:1" x14ac:dyDescent="0.25">
      <c r="A2946" s="4"/>
    </row>
    <row r="2947" spans="1:1" x14ac:dyDescent="0.25">
      <c r="A2947" s="4"/>
    </row>
    <row r="2948" spans="1:1" x14ac:dyDescent="0.25">
      <c r="A2948" s="4"/>
    </row>
    <row r="2949" spans="1:1" x14ac:dyDescent="0.25">
      <c r="A2949" s="4"/>
    </row>
    <row r="2950" spans="1:1" x14ac:dyDescent="0.25">
      <c r="A2950" s="4"/>
    </row>
    <row r="2951" spans="1:1" x14ac:dyDescent="0.25">
      <c r="A2951" s="4"/>
    </row>
    <row r="2952" spans="1:1" x14ac:dyDescent="0.25">
      <c r="A2952" s="4"/>
    </row>
    <row r="2953" spans="1:1" x14ac:dyDescent="0.25">
      <c r="A2953" s="4"/>
    </row>
    <row r="2954" spans="1:1" x14ac:dyDescent="0.25">
      <c r="A2954" s="4"/>
    </row>
    <row r="2955" spans="1:1" x14ac:dyDescent="0.25">
      <c r="A2955" s="4"/>
    </row>
    <row r="2956" spans="1:1" x14ac:dyDescent="0.25">
      <c r="A2956" s="4"/>
    </row>
    <row r="2957" spans="1:1" x14ac:dyDescent="0.25">
      <c r="A2957" s="4"/>
    </row>
    <row r="2958" spans="1:1" x14ac:dyDescent="0.25">
      <c r="A2958" s="4"/>
    </row>
    <row r="2959" spans="1:1" x14ac:dyDescent="0.25">
      <c r="A2959" s="4"/>
    </row>
    <row r="2960" spans="1:1" x14ac:dyDescent="0.25">
      <c r="A2960" s="4"/>
    </row>
    <row r="2961" spans="1:1" x14ac:dyDescent="0.25">
      <c r="A2961" s="4"/>
    </row>
    <row r="2962" spans="1:1" x14ac:dyDescent="0.25">
      <c r="A2962" s="4"/>
    </row>
    <row r="2963" spans="1:1" x14ac:dyDescent="0.25">
      <c r="A2963" s="4"/>
    </row>
    <row r="2964" spans="1:1" x14ac:dyDescent="0.25">
      <c r="A2964" s="4"/>
    </row>
    <row r="2965" spans="1:1" x14ac:dyDescent="0.25">
      <c r="A2965" s="4"/>
    </row>
    <row r="2966" spans="1:1" x14ac:dyDescent="0.25">
      <c r="A2966" s="4"/>
    </row>
    <row r="2967" spans="1:1" x14ac:dyDescent="0.25">
      <c r="A2967" s="4"/>
    </row>
    <row r="2968" spans="1:1" x14ac:dyDescent="0.25">
      <c r="A2968" s="4"/>
    </row>
    <row r="2969" spans="1:1" x14ac:dyDescent="0.25">
      <c r="A2969" s="4"/>
    </row>
    <row r="2970" spans="1:1" x14ac:dyDescent="0.25">
      <c r="A2970" s="4"/>
    </row>
    <row r="2971" spans="1:1" x14ac:dyDescent="0.25">
      <c r="A2971" s="4"/>
    </row>
    <row r="2972" spans="1:1" x14ac:dyDescent="0.25">
      <c r="A2972" s="4"/>
    </row>
    <row r="2973" spans="1:1" x14ac:dyDescent="0.25">
      <c r="A2973" s="4"/>
    </row>
    <row r="2974" spans="1:1" x14ac:dyDescent="0.25">
      <c r="A2974" s="4"/>
    </row>
    <row r="2975" spans="1:1" x14ac:dyDescent="0.25">
      <c r="A2975" s="4"/>
    </row>
    <row r="2976" spans="1:1" x14ac:dyDescent="0.25">
      <c r="A2976" s="4"/>
    </row>
    <row r="2977" spans="1:1" x14ac:dyDescent="0.25">
      <c r="A2977" s="4"/>
    </row>
    <row r="2978" spans="1:1" x14ac:dyDescent="0.25">
      <c r="A2978" s="4"/>
    </row>
    <row r="2979" spans="1:1" x14ac:dyDescent="0.25">
      <c r="A2979" s="4"/>
    </row>
    <row r="2980" spans="1:1" x14ac:dyDescent="0.25">
      <c r="A2980" s="4"/>
    </row>
    <row r="2981" spans="1:1" x14ac:dyDescent="0.25">
      <c r="A2981" s="4"/>
    </row>
    <row r="2982" spans="1:1" x14ac:dyDescent="0.25">
      <c r="A2982" s="4"/>
    </row>
    <row r="2983" spans="1:1" x14ac:dyDescent="0.25">
      <c r="A2983" s="4"/>
    </row>
    <row r="2984" spans="1:1" x14ac:dyDescent="0.25">
      <c r="A2984" s="4"/>
    </row>
    <row r="2985" spans="1:1" x14ac:dyDescent="0.25">
      <c r="A2985" s="4"/>
    </row>
    <row r="2986" spans="1:1" x14ac:dyDescent="0.25">
      <c r="A2986" s="4"/>
    </row>
    <row r="2987" spans="1:1" x14ac:dyDescent="0.25">
      <c r="A2987" s="4"/>
    </row>
    <row r="2988" spans="1:1" x14ac:dyDescent="0.25">
      <c r="A2988" s="4"/>
    </row>
    <row r="2989" spans="1:1" x14ac:dyDescent="0.25">
      <c r="A2989" s="4"/>
    </row>
    <row r="2990" spans="1:1" x14ac:dyDescent="0.25">
      <c r="A2990" s="4"/>
    </row>
    <row r="2991" spans="1:1" x14ac:dyDescent="0.25">
      <c r="A2991" s="4"/>
    </row>
    <row r="2992" spans="1:1" x14ac:dyDescent="0.25">
      <c r="A2992" s="4"/>
    </row>
    <row r="2993" spans="1:1" x14ac:dyDescent="0.25">
      <c r="A2993" s="4"/>
    </row>
    <row r="2994" spans="1:1" x14ac:dyDescent="0.25">
      <c r="A2994" s="4"/>
    </row>
    <row r="2995" spans="1:1" x14ac:dyDescent="0.25">
      <c r="A2995" s="4"/>
    </row>
    <row r="2996" spans="1:1" x14ac:dyDescent="0.25">
      <c r="A2996" s="4"/>
    </row>
    <row r="2997" spans="1:1" x14ac:dyDescent="0.25">
      <c r="A2997" s="4"/>
    </row>
    <row r="2998" spans="1:1" x14ac:dyDescent="0.25">
      <c r="A2998" s="4"/>
    </row>
    <row r="2999" spans="1:1" x14ac:dyDescent="0.25">
      <c r="A2999" s="4"/>
    </row>
    <row r="3000" spans="1:1" x14ac:dyDescent="0.25">
      <c r="A3000" s="4"/>
    </row>
    <row r="3001" spans="1:1" x14ac:dyDescent="0.25">
      <c r="A3001" s="4"/>
    </row>
    <row r="3002" spans="1:1" x14ac:dyDescent="0.25">
      <c r="A3002" s="4"/>
    </row>
    <row r="3003" spans="1:1" x14ac:dyDescent="0.25">
      <c r="A3003" s="4"/>
    </row>
    <row r="3004" spans="1:1" x14ac:dyDescent="0.25">
      <c r="A3004" s="4"/>
    </row>
    <row r="3005" spans="1:1" x14ac:dyDescent="0.25">
      <c r="A3005" s="4"/>
    </row>
    <row r="3006" spans="1:1" x14ac:dyDescent="0.25">
      <c r="A3006" s="4"/>
    </row>
    <row r="3007" spans="1:1" x14ac:dyDescent="0.25">
      <c r="A3007" s="4"/>
    </row>
    <row r="3008" spans="1:1" x14ac:dyDescent="0.25">
      <c r="A3008" s="4"/>
    </row>
    <row r="3009" spans="1:1" x14ac:dyDescent="0.25">
      <c r="A3009" s="4"/>
    </row>
    <row r="3010" spans="1:1" x14ac:dyDescent="0.25">
      <c r="A3010" s="4"/>
    </row>
    <row r="3011" spans="1:1" x14ac:dyDescent="0.25">
      <c r="A3011" s="4"/>
    </row>
    <row r="3012" spans="1:1" x14ac:dyDescent="0.25">
      <c r="A3012" s="4"/>
    </row>
    <row r="3013" spans="1:1" x14ac:dyDescent="0.25">
      <c r="A3013" s="4"/>
    </row>
    <row r="3014" spans="1:1" x14ac:dyDescent="0.25">
      <c r="A3014" s="4"/>
    </row>
    <row r="3015" spans="1:1" x14ac:dyDescent="0.25">
      <c r="A3015" s="4"/>
    </row>
    <row r="3016" spans="1:1" x14ac:dyDescent="0.25">
      <c r="A3016" s="4"/>
    </row>
    <row r="3017" spans="1:1" x14ac:dyDescent="0.25">
      <c r="A3017" s="4"/>
    </row>
    <row r="3018" spans="1:1" x14ac:dyDescent="0.25">
      <c r="A3018" s="4"/>
    </row>
    <row r="3019" spans="1:1" x14ac:dyDescent="0.25">
      <c r="A3019" s="4"/>
    </row>
    <row r="3020" spans="1:1" x14ac:dyDescent="0.25">
      <c r="A3020" s="4"/>
    </row>
    <row r="3021" spans="1:1" x14ac:dyDescent="0.25">
      <c r="A3021" s="4"/>
    </row>
    <row r="3022" spans="1:1" x14ac:dyDescent="0.25">
      <c r="A3022" s="4"/>
    </row>
    <row r="3023" spans="1:1" x14ac:dyDescent="0.25">
      <c r="A3023" s="4"/>
    </row>
    <row r="3024" spans="1:1" x14ac:dyDescent="0.25">
      <c r="A3024" s="4"/>
    </row>
    <row r="3025" spans="1:1" x14ac:dyDescent="0.25">
      <c r="A3025" s="4"/>
    </row>
    <row r="3026" spans="1:1" x14ac:dyDescent="0.25">
      <c r="A3026" s="4"/>
    </row>
    <row r="3027" spans="1:1" x14ac:dyDescent="0.25">
      <c r="A3027" s="4"/>
    </row>
    <row r="3028" spans="1:1" x14ac:dyDescent="0.25">
      <c r="A3028" s="4"/>
    </row>
    <row r="3029" spans="1:1" x14ac:dyDescent="0.25">
      <c r="A3029" s="4"/>
    </row>
    <row r="3030" spans="1:1" x14ac:dyDescent="0.25">
      <c r="A3030" s="4"/>
    </row>
    <row r="3031" spans="1:1" x14ac:dyDescent="0.25">
      <c r="A3031" s="4"/>
    </row>
    <row r="3032" spans="1:1" x14ac:dyDescent="0.25">
      <c r="A3032" s="4"/>
    </row>
    <row r="3033" spans="1:1" x14ac:dyDescent="0.25">
      <c r="A3033" s="4"/>
    </row>
    <row r="3034" spans="1:1" x14ac:dyDescent="0.25">
      <c r="A3034" s="4"/>
    </row>
    <row r="3035" spans="1:1" x14ac:dyDescent="0.25">
      <c r="A3035" s="4"/>
    </row>
    <row r="3036" spans="1:1" x14ac:dyDescent="0.25">
      <c r="A3036" s="4"/>
    </row>
    <row r="3037" spans="1:1" x14ac:dyDescent="0.25">
      <c r="A3037" s="4"/>
    </row>
    <row r="3038" spans="1:1" x14ac:dyDescent="0.25">
      <c r="A3038" s="4"/>
    </row>
    <row r="3039" spans="1:1" x14ac:dyDescent="0.25">
      <c r="A3039" s="4"/>
    </row>
    <row r="3040" spans="1:1" x14ac:dyDescent="0.25">
      <c r="A3040" s="4"/>
    </row>
    <row r="3041" spans="1:1" x14ac:dyDescent="0.25">
      <c r="A3041" s="4"/>
    </row>
    <row r="3042" spans="1:1" x14ac:dyDescent="0.25">
      <c r="A3042" s="4"/>
    </row>
    <row r="3043" spans="1:1" x14ac:dyDescent="0.25">
      <c r="A3043" s="4"/>
    </row>
    <row r="3044" spans="1:1" x14ac:dyDescent="0.25">
      <c r="A3044" s="4"/>
    </row>
    <row r="3045" spans="1:1" x14ac:dyDescent="0.25">
      <c r="A3045" s="4"/>
    </row>
    <row r="3046" spans="1:1" x14ac:dyDescent="0.25">
      <c r="A3046" s="4"/>
    </row>
    <row r="3047" spans="1:1" x14ac:dyDescent="0.25">
      <c r="A3047" s="4"/>
    </row>
    <row r="3048" spans="1:1" x14ac:dyDescent="0.25">
      <c r="A3048" s="4"/>
    </row>
    <row r="3049" spans="1:1" x14ac:dyDescent="0.25">
      <c r="A3049" s="4"/>
    </row>
    <row r="3050" spans="1:1" x14ac:dyDescent="0.25">
      <c r="A3050" s="4"/>
    </row>
    <row r="3051" spans="1:1" x14ac:dyDescent="0.25">
      <c r="A3051" s="4"/>
    </row>
    <row r="3052" spans="1:1" x14ac:dyDescent="0.25">
      <c r="A3052" s="4"/>
    </row>
    <row r="3053" spans="1:1" x14ac:dyDescent="0.25">
      <c r="A3053" s="4"/>
    </row>
    <row r="3054" spans="1:1" x14ac:dyDescent="0.25">
      <c r="A3054" s="4"/>
    </row>
    <row r="3055" spans="1:1" x14ac:dyDescent="0.25">
      <c r="A3055" s="4"/>
    </row>
    <row r="3056" spans="1:1" x14ac:dyDescent="0.25">
      <c r="A3056" s="4"/>
    </row>
    <row r="3057" spans="1:1" x14ac:dyDescent="0.25">
      <c r="A3057" s="4"/>
    </row>
    <row r="3058" spans="1:1" x14ac:dyDescent="0.25">
      <c r="A3058" s="4"/>
    </row>
    <row r="3059" spans="1:1" x14ac:dyDescent="0.25">
      <c r="A3059" s="4"/>
    </row>
    <row r="3060" spans="1:1" x14ac:dyDescent="0.25">
      <c r="A3060" s="4"/>
    </row>
    <row r="3061" spans="1:1" x14ac:dyDescent="0.25">
      <c r="A3061" s="4"/>
    </row>
    <row r="3062" spans="1:1" x14ac:dyDescent="0.25">
      <c r="A3062" s="4"/>
    </row>
    <row r="3063" spans="1:1" x14ac:dyDescent="0.25">
      <c r="A3063" s="4"/>
    </row>
    <row r="3064" spans="1:1" x14ac:dyDescent="0.25">
      <c r="A3064" s="4"/>
    </row>
    <row r="3065" spans="1:1" x14ac:dyDescent="0.25">
      <c r="A3065" s="4"/>
    </row>
    <row r="3066" spans="1:1" x14ac:dyDescent="0.25">
      <c r="A3066" s="4"/>
    </row>
    <row r="3067" spans="1:1" x14ac:dyDescent="0.25">
      <c r="A3067" s="4"/>
    </row>
    <row r="3068" spans="1:1" x14ac:dyDescent="0.25">
      <c r="A3068" s="4"/>
    </row>
    <row r="3069" spans="1:1" x14ac:dyDescent="0.25">
      <c r="A3069" s="4"/>
    </row>
    <row r="3070" spans="1:1" x14ac:dyDescent="0.25">
      <c r="A3070" s="4"/>
    </row>
    <row r="3071" spans="1:1" x14ac:dyDescent="0.25">
      <c r="A3071" s="4"/>
    </row>
    <row r="3072" spans="1:1" x14ac:dyDescent="0.25">
      <c r="A3072" s="4"/>
    </row>
    <row r="3073" spans="1:1" x14ac:dyDescent="0.25">
      <c r="A3073" s="4"/>
    </row>
    <row r="3074" spans="1:1" x14ac:dyDescent="0.25">
      <c r="A3074" s="4"/>
    </row>
    <row r="3075" spans="1:1" x14ac:dyDescent="0.25">
      <c r="A3075" s="4"/>
    </row>
    <row r="3076" spans="1:1" x14ac:dyDescent="0.25">
      <c r="A3076" s="4"/>
    </row>
    <row r="3077" spans="1:1" x14ac:dyDescent="0.25">
      <c r="A3077" s="4"/>
    </row>
    <row r="3078" spans="1:1" x14ac:dyDescent="0.25">
      <c r="A3078" s="4"/>
    </row>
    <row r="3079" spans="1:1" x14ac:dyDescent="0.25">
      <c r="A3079" s="4"/>
    </row>
    <row r="3080" spans="1:1" x14ac:dyDescent="0.25">
      <c r="A3080" s="4"/>
    </row>
    <row r="3081" spans="1:1" x14ac:dyDescent="0.25">
      <c r="A3081" s="4"/>
    </row>
    <row r="3082" spans="1:1" x14ac:dyDescent="0.25">
      <c r="A3082" s="4"/>
    </row>
    <row r="3083" spans="1:1" x14ac:dyDescent="0.25">
      <c r="A3083" s="4"/>
    </row>
    <row r="3084" spans="1:1" x14ac:dyDescent="0.25">
      <c r="A3084" s="4"/>
    </row>
    <row r="3085" spans="1:1" x14ac:dyDescent="0.25">
      <c r="A3085" s="4"/>
    </row>
    <row r="3086" spans="1:1" x14ac:dyDescent="0.25">
      <c r="A3086" s="4"/>
    </row>
    <row r="3087" spans="1:1" x14ac:dyDescent="0.25">
      <c r="A3087" s="4"/>
    </row>
    <row r="3088" spans="1:1" x14ac:dyDescent="0.25">
      <c r="A3088" s="4"/>
    </row>
    <row r="3089" spans="1:1" x14ac:dyDescent="0.25">
      <c r="A3089" s="4"/>
    </row>
    <row r="3090" spans="1:1" x14ac:dyDescent="0.25">
      <c r="A3090" s="4"/>
    </row>
    <row r="3091" spans="1:1" x14ac:dyDescent="0.25">
      <c r="A3091" s="4"/>
    </row>
    <row r="3092" spans="1:1" x14ac:dyDescent="0.25">
      <c r="A3092" s="4"/>
    </row>
    <row r="3093" spans="1:1" x14ac:dyDescent="0.25">
      <c r="A3093" s="4"/>
    </row>
    <row r="3094" spans="1:1" x14ac:dyDescent="0.25">
      <c r="A3094" s="4"/>
    </row>
    <row r="3095" spans="1:1" x14ac:dyDescent="0.25">
      <c r="A3095" s="4"/>
    </row>
    <row r="3096" spans="1:1" x14ac:dyDescent="0.25">
      <c r="A3096" s="4"/>
    </row>
    <row r="3097" spans="1:1" x14ac:dyDescent="0.25">
      <c r="A3097" s="4"/>
    </row>
    <row r="3098" spans="1:1" x14ac:dyDescent="0.25">
      <c r="A3098" s="4"/>
    </row>
    <row r="3099" spans="1:1" x14ac:dyDescent="0.25">
      <c r="A3099" s="4"/>
    </row>
    <row r="3100" spans="1:1" x14ac:dyDescent="0.25">
      <c r="A3100" s="4"/>
    </row>
    <row r="3101" spans="1:1" x14ac:dyDescent="0.25">
      <c r="A3101" s="4"/>
    </row>
    <row r="3102" spans="1:1" x14ac:dyDescent="0.25">
      <c r="A3102" s="4"/>
    </row>
    <row r="3103" spans="1:1" x14ac:dyDescent="0.25">
      <c r="A3103" s="4"/>
    </row>
    <row r="3104" spans="1:1" x14ac:dyDescent="0.25">
      <c r="A3104" s="4"/>
    </row>
    <row r="3105" spans="1:1" x14ac:dyDescent="0.25">
      <c r="A3105" s="4"/>
    </row>
    <row r="3106" spans="1:1" x14ac:dyDescent="0.25">
      <c r="A3106" s="4"/>
    </row>
    <row r="3107" spans="1:1" x14ac:dyDescent="0.25">
      <c r="A3107" s="4"/>
    </row>
    <row r="3108" spans="1:1" x14ac:dyDescent="0.25">
      <c r="A3108" s="4"/>
    </row>
    <row r="3109" spans="1:1" x14ac:dyDescent="0.25">
      <c r="A3109" s="4"/>
    </row>
    <row r="3110" spans="1:1" x14ac:dyDescent="0.25">
      <c r="A3110" s="4"/>
    </row>
    <row r="3111" spans="1:1" x14ac:dyDescent="0.25">
      <c r="A3111" s="4"/>
    </row>
    <row r="3112" spans="1:1" x14ac:dyDescent="0.25">
      <c r="A3112" s="4"/>
    </row>
    <row r="3113" spans="1:1" x14ac:dyDescent="0.25">
      <c r="A3113" s="4"/>
    </row>
    <row r="3114" spans="1:1" x14ac:dyDescent="0.25">
      <c r="A3114" s="4"/>
    </row>
    <row r="3115" spans="1:1" x14ac:dyDescent="0.25">
      <c r="A3115" s="4"/>
    </row>
    <row r="3116" spans="1:1" x14ac:dyDescent="0.25">
      <c r="A3116" s="4"/>
    </row>
    <row r="3117" spans="1:1" x14ac:dyDescent="0.25">
      <c r="A3117" s="4"/>
    </row>
    <row r="3118" spans="1:1" x14ac:dyDescent="0.25">
      <c r="A3118" s="4"/>
    </row>
    <row r="3119" spans="1:1" x14ac:dyDescent="0.25">
      <c r="A3119" s="4"/>
    </row>
    <row r="3120" spans="1:1" x14ac:dyDescent="0.25">
      <c r="A3120" s="4"/>
    </row>
    <row r="3121" spans="1:1" x14ac:dyDescent="0.25">
      <c r="A3121" s="4"/>
    </row>
    <row r="3122" spans="1:1" x14ac:dyDescent="0.25">
      <c r="A3122" s="4"/>
    </row>
    <row r="3123" spans="1:1" x14ac:dyDescent="0.25">
      <c r="A3123" s="4"/>
    </row>
    <row r="3124" spans="1:1" x14ac:dyDescent="0.25">
      <c r="A3124" s="4"/>
    </row>
    <row r="3125" spans="1:1" x14ac:dyDescent="0.25">
      <c r="A3125" s="4"/>
    </row>
    <row r="3126" spans="1:1" x14ac:dyDescent="0.25">
      <c r="A3126" s="4"/>
    </row>
    <row r="3127" spans="1:1" x14ac:dyDescent="0.25">
      <c r="A3127" s="4"/>
    </row>
    <row r="3128" spans="1:1" x14ac:dyDescent="0.25">
      <c r="A3128" s="4"/>
    </row>
    <row r="3129" spans="1:1" x14ac:dyDescent="0.25">
      <c r="A3129" s="4"/>
    </row>
    <row r="3130" spans="1:1" x14ac:dyDescent="0.25">
      <c r="A3130" s="4"/>
    </row>
    <row r="3131" spans="1:1" x14ac:dyDescent="0.25">
      <c r="A3131" s="4"/>
    </row>
    <row r="3132" spans="1:1" x14ac:dyDescent="0.25">
      <c r="A3132" s="4"/>
    </row>
    <row r="3133" spans="1:1" x14ac:dyDescent="0.25">
      <c r="A3133" s="4"/>
    </row>
    <row r="3134" spans="1:1" x14ac:dyDescent="0.25">
      <c r="A3134" s="4"/>
    </row>
    <row r="3135" spans="1:1" x14ac:dyDescent="0.25">
      <c r="A3135" s="4"/>
    </row>
    <row r="3136" spans="1:1" x14ac:dyDescent="0.25">
      <c r="A3136" s="4"/>
    </row>
    <row r="3137" spans="1:1" x14ac:dyDescent="0.25">
      <c r="A3137" s="4"/>
    </row>
    <row r="3138" spans="1:1" x14ac:dyDescent="0.25">
      <c r="A3138" s="4"/>
    </row>
    <row r="3139" spans="1:1" x14ac:dyDescent="0.25">
      <c r="A3139" s="4"/>
    </row>
    <row r="3140" spans="1:1" x14ac:dyDescent="0.25">
      <c r="A3140" s="4"/>
    </row>
    <row r="3141" spans="1:1" x14ac:dyDescent="0.25">
      <c r="A3141" s="4"/>
    </row>
    <row r="3142" spans="1:1" x14ac:dyDescent="0.25">
      <c r="A3142" s="4"/>
    </row>
    <row r="3143" spans="1:1" x14ac:dyDescent="0.25">
      <c r="A3143" s="4"/>
    </row>
    <row r="3144" spans="1:1" x14ac:dyDescent="0.25">
      <c r="A3144" s="4"/>
    </row>
    <row r="3145" spans="1:1" x14ac:dyDescent="0.25">
      <c r="A3145" s="4"/>
    </row>
    <row r="3146" spans="1:1" x14ac:dyDescent="0.25">
      <c r="A3146" s="4"/>
    </row>
    <row r="3147" spans="1:1" x14ac:dyDescent="0.25">
      <c r="A3147" s="4"/>
    </row>
    <row r="3148" spans="1:1" x14ac:dyDescent="0.25">
      <c r="A3148" s="4"/>
    </row>
    <row r="3149" spans="1:1" x14ac:dyDescent="0.25">
      <c r="A3149" s="4"/>
    </row>
    <row r="3150" spans="1:1" x14ac:dyDescent="0.25">
      <c r="A3150" s="4"/>
    </row>
    <row r="3151" spans="1:1" x14ac:dyDescent="0.25">
      <c r="A3151" s="4"/>
    </row>
    <row r="3152" spans="1:1" x14ac:dyDescent="0.25">
      <c r="A3152" s="4"/>
    </row>
    <row r="3153" spans="1:1" x14ac:dyDescent="0.25">
      <c r="A3153" s="4"/>
    </row>
    <row r="3154" spans="1:1" x14ac:dyDescent="0.25">
      <c r="A3154" s="4"/>
    </row>
    <row r="3155" spans="1:1" x14ac:dyDescent="0.25">
      <c r="A3155" s="4"/>
    </row>
    <row r="3156" spans="1:1" x14ac:dyDescent="0.25">
      <c r="A3156" s="4"/>
    </row>
    <row r="3157" spans="1:1" x14ac:dyDescent="0.25">
      <c r="A3157" s="4"/>
    </row>
    <row r="3158" spans="1:1" x14ac:dyDescent="0.25">
      <c r="A3158" s="4"/>
    </row>
    <row r="3159" spans="1:1" x14ac:dyDescent="0.25">
      <c r="A3159" s="4"/>
    </row>
    <row r="3160" spans="1:1" x14ac:dyDescent="0.25">
      <c r="A3160" s="4"/>
    </row>
    <row r="3161" spans="1:1" x14ac:dyDescent="0.25">
      <c r="A3161" s="4"/>
    </row>
    <row r="3162" spans="1:1" x14ac:dyDescent="0.25">
      <c r="A3162" s="4"/>
    </row>
    <row r="3163" spans="1:1" x14ac:dyDescent="0.25">
      <c r="A3163" s="4"/>
    </row>
    <row r="3164" spans="1:1" x14ac:dyDescent="0.25">
      <c r="A3164" s="4"/>
    </row>
    <row r="3165" spans="1:1" x14ac:dyDescent="0.25">
      <c r="A3165" s="4"/>
    </row>
    <row r="3166" spans="1:1" x14ac:dyDescent="0.25">
      <c r="A3166" s="4"/>
    </row>
    <row r="3167" spans="1:1" x14ac:dyDescent="0.25">
      <c r="A3167" s="4"/>
    </row>
    <row r="3168" spans="1:1" x14ac:dyDescent="0.25">
      <c r="A3168" s="4"/>
    </row>
    <row r="3169" spans="1:1" x14ac:dyDescent="0.25">
      <c r="A3169" s="4"/>
    </row>
    <row r="3170" spans="1:1" x14ac:dyDescent="0.25">
      <c r="A3170" s="4"/>
    </row>
    <row r="3171" spans="1:1" x14ac:dyDescent="0.25">
      <c r="A3171" s="4"/>
    </row>
    <row r="3172" spans="1:1" x14ac:dyDescent="0.25">
      <c r="A3172" s="4"/>
    </row>
    <row r="3173" spans="1:1" x14ac:dyDescent="0.25">
      <c r="A3173" s="4"/>
    </row>
    <row r="3174" spans="1:1" x14ac:dyDescent="0.25">
      <c r="A3174" s="4"/>
    </row>
    <row r="3175" spans="1:1" x14ac:dyDescent="0.25">
      <c r="A3175" s="4"/>
    </row>
    <row r="3176" spans="1:1" x14ac:dyDescent="0.25">
      <c r="A3176" s="4"/>
    </row>
    <row r="3177" spans="1:1" x14ac:dyDescent="0.25">
      <c r="A3177" s="4"/>
    </row>
    <row r="3178" spans="1:1" x14ac:dyDescent="0.25">
      <c r="A3178" s="4"/>
    </row>
    <row r="3179" spans="1:1" x14ac:dyDescent="0.25">
      <c r="A3179" s="4"/>
    </row>
    <row r="3180" spans="1:1" x14ac:dyDescent="0.25">
      <c r="A3180" s="4"/>
    </row>
    <row r="3181" spans="1:1" x14ac:dyDescent="0.25">
      <c r="A3181" s="4"/>
    </row>
    <row r="3182" spans="1:1" x14ac:dyDescent="0.25">
      <c r="A3182" s="4"/>
    </row>
    <row r="3183" spans="1:1" x14ac:dyDescent="0.25">
      <c r="A3183" s="4"/>
    </row>
    <row r="3184" spans="1:1" x14ac:dyDescent="0.25">
      <c r="A3184" s="4"/>
    </row>
    <row r="3185" spans="1:1" x14ac:dyDescent="0.25">
      <c r="A3185" s="4"/>
    </row>
    <row r="3186" spans="1:1" x14ac:dyDescent="0.25">
      <c r="A3186" s="4"/>
    </row>
    <row r="3187" spans="1:1" x14ac:dyDescent="0.25">
      <c r="A3187" s="4"/>
    </row>
    <row r="3188" spans="1:1" x14ac:dyDescent="0.25">
      <c r="A3188" s="4"/>
    </row>
    <row r="3189" spans="1:1" x14ac:dyDescent="0.25">
      <c r="A3189" s="4"/>
    </row>
    <row r="3190" spans="1:1" x14ac:dyDescent="0.25">
      <c r="A3190" s="4"/>
    </row>
    <row r="3191" spans="1:1" x14ac:dyDescent="0.25">
      <c r="A3191" s="4"/>
    </row>
    <row r="3192" spans="1:1" x14ac:dyDescent="0.25">
      <c r="A3192" s="4"/>
    </row>
    <row r="3193" spans="1:1" x14ac:dyDescent="0.25">
      <c r="A3193" s="4"/>
    </row>
    <row r="3194" spans="1:1" x14ac:dyDescent="0.25">
      <c r="A3194" s="4"/>
    </row>
    <row r="3195" spans="1:1" x14ac:dyDescent="0.25">
      <c r="A3195" s="4"/>
    </row>
    <row r="3196" spans="1:1" x14ac:dyDescent="0.25">
      <c r="A3196" s="4"/>
    </row>
    <row r="3197" spans="1:1" x14ac:dyDescent="0.25">
      <c r="A3197" s="4"/>
    </row>
    <row r="3198" spans="1:1" x14ac:dyDescent="0.25">
      <c r="A3198" s="4"/>
    </row>
    <row r="3199" spans="1:1" x14ac:dyDescent="0.25">
      <c r="A3199" s="4"/>
    </row>
    <row r="3200" spans="1:1" x14ac:dyDescent="0.25">
      <c r="A3200" s="4"/>
    </row>
    <row r="3201" spans="1:1" x14ac:dyDescent="0.25">
      <c r="A3201" s="4"/>
    </row>
    <row r="3202" spans="1:1" x14ac:dyDescent="0.25">
      <c r="A3202" s="4"/>
    </row>
    <row r="3203" spans="1:1" x14ac:dyDescent="0.25">
      <c r="A3203" s="4"/>
    </row>
    <row r="3204" spans="1:1" x14ac:dyDescent="0.25">
      <c r="A3204" s="4"/>
    </row>
    <row r="3205" spans="1:1" x14ac:dyDescent="0.25">
      <c r="A3205" s="4"/>
    </row>
    <row r="3206" spans="1:1" x14ac:dyDescent="0.25">
      <c r="A3206" s="4"/>
    </row>
    <row r="3207" spans="1:1" x14ac:dyDescent="0.25">
      <c r="A3207" s="4"/>
    </row>
    <row r="3208" spans="1:1" x14ac:dyDescent="0.25">
      <c r="A3208" s="4"/>
    </row>
    <row r="3209" spans="1:1" x14ac:dyDescent="0.25">
      <c r="A3209" s="4"/>
    </row>
    <row r="3210" spans="1:1" x14ac:dyDescent="0.25">
      <c r="A3210" s="4"/>
    </row>
    <row r="3211" spans="1:1" x14ac:dyDescent="0.25">
      <c r="A3211" s="4"/>
    </row>
    <row r="3212" spans="1:1" x14ac:dyDescent="0.25">
      <c r="A3212" s="4"/>
    </row>
    <row r="3213" spans="1:1" x14ac:dyDescent="0.25">
      <c r="A3213" s="4"/>
    </row>
    <row r="3214" spans="1:1" x14ac:dyDescent="0.25">
      <c r="A3214" s="4"/>
    </row>
    <row r="3215" spans="1:1" x14ac:dyDescent="0.25">
      <c r="A3215" s="4"/>
    </row>
    <row r="3216" spans="1:1" x14ac:dyDescent="0.25">
      <c r="A3216" s="4"/>
    </row>
    <row r="3217" spans="1:1" x14ac:dyDescent="0.25">
      <c r="A3217" s="4"/>
    </row>
    <row r="3218" spans="1:1" x14ac:dyDescent="0.25">
      <c r="A3218" s="4"/>
    </row>
    <row r="3219" spans="1:1" x14ac:dyDescent="0.25">
      <c r="A3219" s="4"/>
    </row>
    <row r="3220" spans="1:1" x14ac:dyDescent="0.25">
      <c r="A3220" s="4"/>
    </row>
    <row r="3221" spans="1:1" x14ac:dyDescent="0.25">
      <c r="A3221" s="4"/>
    </row>
    <row r="3222" spans="1:1" x14ac:dyDescent="0.25">
      <c r="A3222" s="4"/>
    </row>
    <row r="3223" spans="1:1" x14ac:dyDescent="0.25">
      <c r="A3223" s="4"/>
    </row>
    <row r="3224" spans="1:1" x14ac:dyDescent="0.25">
      <c r="A3224" s="4"/>
    </row>
    <row r="3225" spans="1:1" x14ac:dyDescent="0.25">
      <c r="A3225" s="4"/>
    </row>
    <row r="3226" spans="1:1" x14ac:dyDescent="0.25">
      <c r="A3226" s="4"/>
    </row>
    <row r="3227" spans="1:1" x14ac:dyDescent="0.25">
      <c r="A3227" s="4"/>
    </row>
    <row r="3228" spans="1:1" x14ac:dyDescent="0.25">
      <c r="A3228" s="4"/>
    </row>
    <row r="3229" spans="1:1" x14ac:dyDescent="0.25">
      <c r="A3229" s="4"/>
    </row>
    <row r="3230" spans="1:1" x14ac:dyDescent="0.25">
      <c r="A3230" s="4"/>
    </row>
    <row r="3231" spans="1:1" x14ac:dyDescent="0.25">
      <c r="A3231" s="4"/>
    </row>
    <row r="3232" spans="1:1" x14ac:dyDescent="0.25">
      <c r="A3232" s="4"/>
    </row>
    <row r="3233" spans="1:1" x14ac:dyDescent="0.25">
      <c r="A3233" s="4"/>
    </row>
    <row r="3234" spans="1:1" x14ac:dyDescent="0.25">
      <c r="A3234" s="4"/>
    </row>
    <row r="3235" spans="1:1" x14ac:dyDescent="0.25">
      <c r="A3235" s="4"/>
    </row>
    <row r="3236" spans="1:1" x14ac:dyDescent="0.25">
      <c r="A3236" s="4"/>
    </row>
    <row r="3237" spans="1:1" x14ac:dyDescent="0.25">
      <c r="A3237" s="4"/>
    </row>
    <row r="3238" spans="1:1" x14ac:dyDescent="0.25">
      <c r="A3238" s="4"/>
    </row>
    <row r="3239" spans="1:1" x14ac:dyDescent="0.25">
      <c r="A3239" s="4"/>
    </row>
    <row r="3240" spans="1:1" x14ac:dyDescent="0.25">
      <c r="A3240" s="4"/>
    </row>
    <row r="3241" spans="1:1" x14ac:dyDescent="0.25">
      <c r="A3241" s="4"/>
    </row>
    <row r="3242" spans="1:1" x14ac:dyDescent="0.25">
      <c r="A3242" s="4"/>
    </row>
    <row r="3243" spans="1:1" x14ac:dyDescent="0.25">
      <c r="A3243" s="4"/>
    </row>
    <row r="3244" spans="1:1" x14ac:dyDescent="0.25">
      <c r="A3244" s="4"/>
    </row>
    <row r="3245" spans="1:1" x14ac:dyDescent="0.25">
      <c r="A3245" s="4"/>
    </row>
    <row r="3246" spans="1:1" x14ac:dyDescent="0.25">
      <c r="A3246" s="4"/>
    </row>
    <row r="3247" spans="1:1" x14ac:dyDescent="0.25">
      <c r="A3247" s="4"/>
    </row>
    <row r="3248" spans="1:1" x14ac:dyDescent="0.25">
      <c r="A3248" s="4"/>
    </row>
    <row r="3249" spans="1:1" x14ac:dyDescent="0.25">
      <c r="A3249" s="4"/>
    </row>
    <row r="3250" spans="1:1" x14ac:dyDescent="0.25">
      <c r="A3250" s="4"/>
    </row>
    <row r="3251" spans="1:1" x14ac:dyDescent="0.25">
      <c r="A3251" s="4"/>
    </row>
    <row r="3252" spans="1:1" x14ac:dyDescent="0.25">
      <c r="A3252" s="4"/>
    </row>
    <row r="3253" spans="1:1" x14ac:dyDescent="0.25">
      <c r="A3253" s="4"/>
    </row>
    <row r="3254" spans="1:1" x14ac:dyDescent="0.25">
      <c r="A3254" s="4"/>
    </row>
    <row r="3255" spans="1:1" x14ac:dyDescent="0.25">
      <c r="A3255" s="4"/>
    </row>
    <row r="3256" spans="1:1" x14ac:dyDescent="0.25">
      <c r="A3256" s="4"/>
    </row>
    <row r="3257" spans="1:1" x14ac:dyDescent="0.25">
      <c r="A3257" s="4"/>
    </row>
    <row r="3258" spans="1:1" x14ac:dyDescent="0.25">
      <c r="A3258" s="4"/>
    </row>
    <row r="3259" spans="1:1" x14ac:dyDescent="0.25">
      <c r="A3259" s="4"/>
    </row>
    <row r="3260" spans="1:1" x14ac:dyDescent="0.25">
      <c r="A3260" s="4"/>
    </row>
    <row r="3261" spans="1:1" x14ac:dyDescent="0.25">
      <c r="A3261" s="4"/>
    </row>
    <row r="3262" spans="1:1" x14ac:dyDescent="0.25">
      <c r="A3262" s="4"/>
    </row>
    <row r="3263" spans="1:1" x14ac:dyDescent="0.25">
      <c r="A3263" s="4"/>
    </row>
    <row r="3264" spans="1:1" x14ac:dyDescent="0.25">
      <c r="A3264" s="4"/>
    </row>
    <row r="3265" spans="1:1" x14ac:dyDescent="0.25">
      <c r="A3265" s="4"/>
    </row>
    <row r="3266" spans="1:1" x14ac:dyDescent="0.25">
      <c r="A3266" s="4"/>
    </row>
    <row r="3267" spans="1:1" x14ac:dyDescent="0.25">
      <c r="A3267" s="4"/>
    </row>
    <row r="3268" spans="1:1" x14ac:dyDescent="0.25">
      <c r="A3268" s="4"/>
    </row>
    <row r="3269" spans="1:1" x14ac:dyDescent="0.25">
      <c r="A3269" s="4"/>
    </row>
    <row r="3270" spans="1:1" x14ac:dyDescent="0.25">
      <c r="A3270" s="4"/>
    </row>
    <row r="3271" spans="1:1" x14ac:dyDescent="0.25">
      <c r="A3271" s="4"/>
    </row>
    <row r="3272" spans="1:1" x14ac:dyDescent="0.25">
      <c r="A3272" s="4"/>
    </row>
    <row r="3273" spans="1:1" x14ac:dyDescent="0.25">
      <c r="A3273" s="4"/>
    </row>
    <row r="3274" spans="1:1" x14ac:dyDescent="0.25">
      <c r="A3274" s="4"/>
    </row>
    <row r="3275" spans="1:1" x14ac:dyDescent="0.25">
      <c r="A3275" s="4"/>
    </row>
    <row r="3276" spans="1:1" x14ac:dyDescent="0.25">
      <c r="A3276" s="4"/>
    </row>
    <row r="3277" spans="1:1" x14ac:dyDescent="0.25">
      <c r="A3277" s="4"/>
    </row>
    <row r="3278" spans="1:1" x14ac:dyDescent="0.25">
      <c r="A3278" s="4"/>
    </row>
    <row r="3279" spans="1:1" x14ac:dyDescent="0.25">
      <c r="A3279" s="4"/>
    </row>
    <row r="3280" spans="1:1" x14ac:dyDescent="0.25">
      <c r="A3280" s="4"/>
    </row>
    <row r="3281" spans="1:1" x14ac:dyDescent="0.25">
      <c r="A3281" s="4"/>
    </row>
    <row r="3282" spans="1:1" x14ac:dyDescent="0.25">
      <c r="A3282" s="4"/>
    </row>
    <row r="3283" spans="1:1" x14ac:dyDescent="0.25">
      <c r="A3283" s="4"/>
    </row>
    <row r="3284" spans="1:1" x14ac:dyDescent="0.25">
      <c r="A3284" s="4"/>
    </row>
    <row r="3285" spans="1:1" x14ac:dyDescent="0.25">
      <c r="A3285" s="4"/>
    </row>
    <row r="3286" spans="1:1" x14ac:dyDescent="0.25">
      <c r="A3286" s="4"/>
    </row>
    <row r="3287" spans="1:1" x14ac:dyDescent="0.25">
      <c r="A3287" s="4"/>
    </row>
    <row r="3288" spans="1:1" x14ac:dyDescent="0.25">
      <c r="A3288" s="4"/>
    </row>
    <row r="3289" spans="1:1" x14ac:dyDescent="0.25">
      <c r="A3289" s="4"/>
    </row>
    <row r="3290" spans="1:1" x14ac:dyDescent="0.25">
      <c r="A3290" s="4"/>
    </row>
    <row r="3291" spans="1:1" x14ac:dyDescent="0.25">
      <c r="A3291" s="4"/>
    </row>
    <row r="3292" spans="1:1" x14ac:dyDescent="0.25">
      <c r="A3292" s="4"/>
    </row>
    <row r="3293" spans="1:1" x14ac:dyDescent="0.25">
      <c r="A3293" s="4"/>
    </row>
    <row r="3294" spans="1:1" x14ac:dyDescent="0.25">
      <c r="A3294" s="4"/>
    </row>
    <row r="3295" spans="1:1" x14ac:dyDescent="0.25">
      <c r="A3295" s="4"/>
    </row>
    <row r="3296" spans="1:1" x14ac:dyDescent="0.25">
      <c r="A3296" s="4"/>
    </row>
    <row r="3297" spans="1:1" x14ac:dyDescent="0.25">
      <c r="A3297" s="4"/>
    </row>
    <row r="3298" spans="1:1" x14ac:dyDescent="0.25">
      <c r="A3298" s="4"/>
    </row>
    <row r="3299" spans="1:1" x14ac:dyDescent="0.25">
      <c r="A3299" s="4"/>
    </row>
    <row r="3300" spans="1:1" x14ac:dyDescent="0.25">
      <c r="A3300" s="4"/>
    </row>
    <row r="3301" spans="1:1" x14ac:dyDescent="0.25">
      <c r="A3301" s="4"/>
    </row>
    <row r="3302" spans="1:1" x14ac:dyDescent="0.25">
      <c r="A3302" s="4"/>
    </row>
    <row r="3303" spans="1:1" x14ac:dyDescent="0.25">
      <c r="A3303" s="4"/>
    </row>
    <row r="3304" spans="1:1" x14ac:dyDescent="0.25">
      <c r="A3304" s="4"/>
    </row>
    <row r="3305" spans="1:1" x14ac:dyDescent="0.25">
      <c r="A3305" s="4"/>
    </row>
    <row r="3306" spans="1:1" x14ac:dyDescent="0.25">
      <c r="A3306" s="4"/>
    </row>
    <row r="3307" spans="1:1" x14ac:dyDescent="0.25">
      <c r="A3307" s="4"/>
    </row>
    <row r="3308" spans="1:1" x14ac:dyDescent="0.25">
      <c r="A3308" s="4"/>
    </row>
    <row r="3309" spans="1:1" x14ac:dyDescent="0.25">
      <c r="A3309" s="4"/>
    </row>
    <row r="3310" spans="1:1" x14ac:dyDescent="0.25">
      <c r="A3310" s="4"/>
    </row>
    <row r="3311" spans="1:1" x14ac:dyDescent="0.25">
      <c r="A3311" s="4"/>
    </row>
    <row r="3312" spans="1:1" x14ac:dyDescent="0.25">
      <c r="A3312" s="4"/>
    </row>
    <row r="3313" spans="1:1" x14ac:dyDescent="0.25">
      <c r="A3313" s="4"/>
    </row>
    <row r="3314" spans="1:1" x14ac:dyDescent="0.25">
      <c r="A3314" s="4"/>
    </row>
    <row r="3315" spans="1:1" x14ac:dyDescent="0.25">
      <c r="A3315" s="4"/>
    </row>
    <row r="3316" spans="1:1" x14ac:dyDescent="0.25">
      <c r="A3316" s="4"/>
    </row>
    <row r="3317" spans="1:1" x14ac:dyDescent="0.25">
      <c r="A3317" s="4"/>
    </row>
    <row r="3318" spans="1:1" x14ac:dyDescent="0.25">
      <c r="A3318" s="4"/>
    </row>
    <row r="3319" spans="1:1" x14ac:dyDescent="0.25">
      <c r="A3319" s="4"/>
    </row>
    <row r="3320" spans="1:1" x14ac:dyDescent="0.25">
      <c r="A3320" s="4"/>
    </row>
    <row r="3321" spans="1:1" x14ac:dyDescent="0.25">
      <c r="A3321" s="4"/>
    </row>
    <row r="3322" spans="1:1" x14ac:dyDescent="0.25">
      <c r="A3322" s="4"/>
    </row>
    <row r="3323" spans="1:1" x14ac:dyDescent="0.25">
      <c r="A3323" s="4"/>
    </row>
    <row r="3324" spans="1:1" x14ac:dyDescent="0.25">
      <c r="A3324" s="4"/>
    </row>
    <row r="3325" spans="1:1" x14ac:dyDescent="0.25">
      <c r="A3325" s="4"/>
    </row>
    <row r="3326" spans="1:1" x14ac:dyDescent="0.25">
      <c r="A3326" s="4"/>
    </row>
    <row r="3327" spans="1:1" x14ac:dyDescent="0.25">
      <c r="A3327" s="4"/>
    </row>
    <row r="3328" spans="1:1" x14ac:dyDescent="0.25">
      <c r="A3328" s="4"/>
    </row>
    <row r="3329" spans="1:1" x14ac:dyDescent="0.25">
      <c r="A3329" s="4"/>
    </row>
    <row r="3330" spans="1:1" x14ac:dyDescent="0.25">
      <c r="A3330" s="4"/>
    </row>
    <row r="3331" spans="1:1" x14ac:dyDescent="0.25">
      <c r="A3331" s="4"/>
    </row>
    <row r="3332" spans="1:1" x14ac:dyDescent="0.25">
      <c r="A3332" s="4"/>
    </row>
    <row r="3333" spans="1:1" x14ac:dyDescent="0.25">
      <c r="A3333" s="4"/>
    </row>
    <row r="3334" spans="1:1" x14ac:dyDescent="0.25">
      <c r="A3334" s="4"/>
    </row>
    <row r="3335" spans="1:1" x14ac:dyDescent="0.25">
      <c r="A3335" s="4"/>
    </row>
    <row r="3336" spans="1:1" x14ac:dyDescent="0.25">
      <c r="A3336" s="4"/>
    </row>
    <row r="3337" spans="1:1" x14ac:dyDescent="0.25">
      <c r="A3337" s="4"/>
    </row>
    <row r="3338" spans="1:1" x14ac:dyDescent="0.25">
      <c r="A3338" s="4"/>
    </row>
    <row r="3339" spans="1:1" x14ac:dyDescent="0.25">
      <c r="A3339" s="4"/>
    </row>
    <row r="3340" spans="1:1" x14ac:dyDescent="0.25">
      <c r="A3340" s="4"/>
    </row>
    <row r="3341" spans="1:1" x14ac:dyDescent="0.25">
      <c r="A3341" s="4"/>
    </row>
    <row r="3342" spans="1:1" x14ac:dyDescent="0.25">
      <c r="A3342" s="4"/>
    </row>
    <row r="3343" spans="1:1" x14ac:dyDescent="0.25">
      <c r="A3343" s="4"/>
    </row>
    <row r="3344" spans="1:1" x14ac:dyDescent="0.25">
      <c r="A3344" s="4"/>
    </row>
    <row r="3345" spans="1:1" x14ac:dyDescent="0.25">
      <c r="A3345" s="4"/>
    </row>
    <row r="3346" spans="1:1" x14ac:dyDescent="0.25">
      <c r="A3346" s="4"/>
    </row>
    <row r="3347" spans="1:1" x14ac:dyDescent="0.25">
      <c r="A3347" s="4"/>
    </row>
    <row r="3348" spans="1:1" x14ac:dyDescent="0.25">
      <c r="A3348" s="4"/>
    </row>
    <row r="3349" spans="1:1" x14ac:dyDescent="0.25">
      <c r="A3349" s="4"/>
    </row>
    <row r="3350" spans="1:1" x14ac:dyDescent="0.25">
      <c r="A3350" s="4"/>
    </row>
    <row r="3351" spans="1:1" x14ac:dyDescent="0.25">
      <c r="A3351" s="4"/>
    </row>
    <row r="3352" spans="1:1" x14ac:dyDescent="0.25">
      <c r="A3352" s="4"/>
    </row>
    <row r="3353" spans="1:1" x14ac:dyDescent="0.25">
      <c r="A3353" s="4"/>
    </row>
    <row r="3354" spans="1:1" x14ac:dyDescent="0.25">
      <c r="A3354" s="4"/>
    </row>
    <row r="3355" spans="1:1" x14ac:dyDescent="0.25">
      <c r="A3355" s="4"/>
    </row>
    <row r="3356" spans="1:1" x14ac:dyDescent="0.25">
      <c r="A3356" s="4"/>
    </row>
    <row r="3357" spans="1:1" x14ac:dyDescent="0.25">
      <c r="A3357" s="4"/>
    </row>
    <row r="3358" spans="1:1" x14ac:dyDescent="0.25">
      <c r="A3358" s="4"/>
    </row>
    <row r="3359" spans="1:1" x14ac:dyDescent="0.25">
      <c r="A3359" s="4"/>
    </row>
    <row r="3360" spans="1:1" x14ac:dyDescent="0.25">
      <c r="A3360" s="4"/>
    </row>
    <row r="3361" spans="1:1" x14ac:dyDescent="0.25">
      <c r="A3361" s="4"/>
    </row>
    <row r="3362" spans="1:1" x14ac:dyDescent="0.25">
      <c r="A3362" s="4"/>
    </row>
    <row r="3363" spans="1:1" x14ac:dyDescent="0.25">
      <c r="A3363" s="4"/>
    </row>
    <row r="3364" spans="1:1" x14ac:dyDescent="0.25">
      <c r="A3364" s="4"/>
    </row>
    <row r="3365" spans="1:1" x14ac:dyDescent="0.25">
      <c r="A3365" s="4"/>
    </row>
    <row r="3366" spans="1:1" x14ac:dyDescent="0.25">
      <c r="A3366" s="4"/>
    </row>
    <row r="3367" spans="1:1" x14ac:dyDescent="0.25">
      <c r="A3367" s="4"/>
    </row>
    <row r="3368" spans="1:1" x14ac:dyDescent="0.25">
      <c r="A3368" s="4"/>
    </row>
    <row r="3369" spans="1:1" x14ac:dyDescent="0.25">
      <c r="A3369" s="4"/>
    </row>
    <row r="3370" spans="1:1" x14ac:dyDescent="0.25">
      <c r="A3370" s="4"/>
    </row>
    <row r="3371" spans="1:1" x14ac:dyDescent="0.25">
      <c r="A3371" s="4"/>
    </row>
    <row r="3372" spans="1:1" x14ac:dyDescent="0.25">
      <c r="A3372" s="4"/>
    </row>
    <row r="3373" spans="1:1" x14ac:dyDescent="0.25">
      <c r="A3373" s="4"/>
    </row>
    <row r="3374" spans="1:1" x14ac:dyDescent="0.25">
      <c r="A3374" s="4"/>
    </row>
    <row r="3375" spans="1:1" x14ac:dyDescent="0.25">
      <c r="A3375" s="4"/>
    </row>
    <row r="3376" spans="1:1" x14ac:dyDescent="0.25">
      <c r="A3376" s="4"/>
    </row>
    <row r="3377" spans="1:1" x14ac:dyDescent="0.25">
      <c r="A3377" s="4"/>
    </row>
    <row r="3378" spans="1:1" x14ac:dyDescent="0.25">
      <c r="A3378" s="4"/>
    </row>
    <row r="3379" spans="1:1" x14ac:dyDescent="0.25">
      <c r="A3379" s="4"/>
    </row>
    <row r="3380" spans="1:1" x14ac:dyDescent="0.25">
      <c r="A3380" s="4"/>
    </row>
    <row r="3381" spans="1:1" x14ac:dyDescent="0.25">
      <c r="A3381" s="4"/>
    </row>
    <row r="3382" spans="1:1" x14ac:dyDescent="0.25">
      <c r="A3382" s="4"/>
    </row>
    <row r="3383" spans="1:1" x14ac:dyDescent="0.25">
      <c r="A3383" s="4"/>
    </row>
    <row r="3384" spans="1:1" x14ac:dyDescent="0.25">
      <c r="A3384" s="4"/>
    </row>
    <row r="3385" spans="1:1" x14ac:dyDescent="0.25">
      <c r="A3385" s="4"/>
    </row>
    <row r="3386" spans="1:1" x14ac:dyDescent="0.25">
      <c r="A3386" s="4"/>
    </row>
    <row r="3387" spans="1:1" x14ac:dyDescent="0.25">
      <c r="A3387" s="4"/>
    </row>
    <row r="3388" spans="1:1" x14ac:dyDescent="0.25">
      <c r="A3388" s="4"/>
    </row>
    <row r="3389" spans="1:1" x14ac:dyDescent="0.25">
      <c r="A3389" s="4"/>
    </row>
    <row r="3390" spans="1:1" x14ac:dyDescent="0.25">
      <c r="A3390" s="4"/>
    </row>
    <row r="3391" spans="1:1" x14ac:dyDescent="0.25">
      <c r="A3391" s="4"/>
    </row>
    <row r="3392" spans="1:1" x14ac:dyDescent="0.25">
      <c r="A3392" s="4"/>
    </row>
    <row r="3393" spans="1:1" x14ac:dyDescent="0.25">
      <c r="A3393" s="4"/>
    </row>
    <row r="3394" spans="1:1" x14ac:dyDescent="0.25">
      <c r="A3394" s="4"/>
    </row>
    <row r="3395" spans="1:1" x14ac:dyDescent="0.25">
      <c r="A3395" s="4"/>
    </row>
    <row r="3396" spans="1:1" x14ac:dyDescent="0.25">
      <c r="A3396" s="4"/>
    </row>
    <row r="3397" spans="1:1" x14ac:dyDescent="0.25">
      <c r="A3397" s="4"/>
    </row>
    <row r="3398" spans="1:1" x14ac:dyDescent="0.25">
      <c r="A3398" s="4"/>
    </row>
    <row r="3399" spans="1:1" x14ac:dyDescent="0.25">
      <c r="A3399" s="4"/>
    </row>
    <row r="3400" spans="1:1" x14ac:dyDescent="0.25">
      <c r="A3400" s="4"/>
    </row>
    <row r="3401" spans="1:1" x14ac:dyDescent="0.25">
      <c r="A3401" s="4"/>
    </row>
    <row r="3402" spans="1:1" x14ac:dyDescent="0.25">
      <c r="A3402" s="4"/>
    </row>
    <row r="3403" spans="1:1" x14ac:dyDescent="0.25">
      <c r="A3403" s="4"/>
    </row>
    <row r="3404" spans="1:1" x14ac:dyDescent="0.25">
      <c r="A3404" s="4"/>
    </row>
    <row r="3405" spans="1:1" x14ac:dyDescent="0.25">
      <c r="A3405" s="4"/>
    </row>
    <row r="3406" spans="1:1" x14ac:dyDescent="0.25">
      <c r="A3406" s="4"/>
    </row>
    <row r="3407" spans="1:1" x14ac:dyDescent="0.25">
      <c r="A3407" s="4"/>
    </row>
    <row r="3408" spans="1:1" x14ac:dyDescent="0.25">
      <c r="A3408" s="4"/>
    </row>
    <row r="3409" spans="1:1" x14ac:dyDescent="0.25">
      <c r="A3409" s="4"/>
    </row>
    <row r="3410" spans="1:1" x14ac:dyDescent="0.25">
      <c r="A3410" s="4"/>
    </row>
    <row r="3411" spans="1:1" x14ac:dyDescent="0.25">
      <c r="A3411" s="4"/>
    </row>
    <row r="3412" spans="1:1" x14ac:dyDescent="0.25">
      <c r="A3412" s="4"/>
    </row>
    <row r="3413" spans="1:1" x14ac:dyDescent="0.25">
      <c r="A3413" s="4"/>
    </row>
    <row r="3414" spans="1:1" x14ac:dyDescent="0.25">
      <c r="A3414" s="4"/>
    </row>
    <row r="3415" spans="1:1" x14ac:dyDescent="0.25">
      <c r="A3415" s="4"/>
    </row>
    <row r="3416" spans="1:1" x14ac:dyDescent="0.25">
      <c r="A3416" s="4"/>
    </row>
    <row r="3417" spans="1:1" x14ac:dyDescent="0.25">
      <c r="A3417" s="4"/>
    </row>
    <row r="3418" spans="1:1" x14ac:dyDescent="0.25">
      <c r="A3418" s="4"/>
    </row>
    <row r="3419" spans="1:1" x14ac:dyDescent="0.25">
      <c r="A3419" s="4"/>
    </row>
    <row r="3420" spans="1:1" x14ac:dyDescent="0.25">
      <c r="A3420" s="4"/>
    </row>
    <row r="3421" spans="1:1" x14ac:dyDescent="0.25">
      <c r="A3421" s="4"/>
    </row>
    <row r="3422" spans="1:1" x14ac:dyDescent="0.25">
      <c r="A3422" s="4"/>
    </row>
    <row r="3423" spans="1:1" x14ac:dyDescent="0.25">
      <c r="A3423" s="4"/>
    </row>
    <row r="3424" spans="1:1" x14ac:dyDescent="0.25">
      <c r="A3424" s="4"/>
    </row>
    <row r="3425" spans="1:1" x14ac:dyDescent="0.25">
      <c r="A3425" s="4"/>
    </row>
    <row r="3426" spans="1:1" x14ac:dyDescent="0.25">
      <c r="A3426" s="4"/>
    </row>
    <row r="3427" spans="1:1" x14ac:dyDescent="0.25">
      <c r="A3427" s="4"/>
    </row>
    <row r="3428" spans="1:1" x14ac:dyDescent="0.25">
      <c r="A3428" s="4"/>
    </row>
    <row r="3429" spans="1:1" x14ac:dyDescent="0.25">
      <c r="A3429" s="4"/>
    </row>
    <row r="3430" spans="1:1" x14ac:dyDescent="0.25">
      <c r="A3430" s="4"/>
    </row>
    <row r="3431" spans="1:1" x14ac:dyDescent="0.25">
      <c r="A3431" s="4"/>
    </row>
    <row r="3432" spans="1:1" x14ac:dyDescent="0.25">
      <c r="A3432" s="4"/>
    </row>
    <row r="3433" spans="1:1" x14ac:dyDescent="0.25">
      <c r="A3433" s="4"/>
    </row>
    <row r="3434" spans="1:1" x14ac:dyDescent="0.25">
      <c r="A3434" s="4"/>
    </row>
    <row r="3435" spans="1:1" x14ac:dyDescent="0.25">
      <c r="A3435" s="4"/>
    </row>
    <row r="3436" spans="1:1" x14ac:dyDescent="0.25">
      <c r="A3436" s="4"/>
    </row>
    <row r="3437" spans="1:1" x14ac:dyDescent="0.25">
      <c r="A3437" s="4"/>
    </row>
    <row r="3438" spans="1:1" x14ac:dyDescent="0.25">
      <c r="A3438" s="4"/>
    </row>
    <row r="3439" spans="1:1" x14ac:dyDescent="0.25">
      <c r="A3439" s="4"/>
    </row>
    <row r="3440" spans="1:1" x14ac:dyDescent="0.25">
      <c r="A3440" s="4"/>
    </row>
    <row r="3441" spans="1:1" x14ac:dyDescent="0.25">
      <c r="A3441" s="4"/>
    </row>
    <row r="3442" spans="1:1" x14ac:dyDescent="0.25">
      <c r="A3442" s="4"/>
    </row>
    <row r="3443" spans="1:1" x14ac:dyDescent="0.25">
      <c r="A3443" s="4"/>
    </row>
    <row r="3444" spans="1:1" x14ac:dyDescent="0.25">
      <c r="A3444" s="4"/>
    </row>
    <row r="3445" spans="1:1" x14ac:dyDescent="0.25">
      <c r="A3445" s="4"/>
    </row>
    <row r="3446" spans="1:1" x14ac:dyDescent="0.25">
      <c r="A3446" s="4"/>
    </row>
    <row r="3447" spans="1:1" x14ac:dyDescent="0.25">
      <c r="A3447" s="4"/>
    </row>
    <row r="3448" spans="1:1" x14ac:dyDescent="0.25">
      <c r="A3448" s="4"/>
    </row>
    <row r="3449" spans="1:1" x14ac:dyDescent="0.25">
      <c r="A3449" s="4"/>
    </row>
    <row r="3450" spans="1:1" x14ac:dyDescent="0.25">
      <c r="A3450" s="4"/>
    </row>
    <row r="3451" spans="1:1" x14ac:dyDescent="0.25">
      <c r="A3451" s="4"/>
    </row>
    <row r="3452" spans="1:1" x14ac:dyDescent="0.25">
      <c r="A3452" s="4"/>
    </row>
    <row r="3453" spans="1:1" x14ac:dyDescent="0.25">
      <c r="A3453" s="4"/>
    </row>
    <row r="3454" spans="1:1" x14ac:dyDescent="0.25">
      <c r="A3454" s="4"/>
    </row>
    <row r="3455" spans="1:1" x14ac:dyDescent="0.25">
      <c r="A3455" s="4"/>
    </row>
    <row r="3456" spans="1:1" x14ac:dyDescent="0.25">
      <c r="A3456" s="4"/>
    </row>
    <row r="3457" spans="1:1" x14ac:dyDescent="0.25">
      <c r="A3457" s="4"/>
    </row>
    <row r="3458" spans="1:1" x14ac:dyDescent="0.25">
      <c r="A3458" s="4"/>
    </row>
    <row r="3459" spans="1:1" x14ac:dyDescent="0.25">
      <c r="A3459" s="4"/>
    </row>
    <row r="3460" spans="1:1" x14ac:dyDescent="0.25">
      <c r="A3460" s="4"/>
    </row>
    <row r="3461" spans="1:1" x14ac:dyDescent="0.25">
      <c r="A3461" s="4"/>
    </row>
    <row r="3462" spans="1:1" x14ac:dyDescent="0.25">
      <c r="A3462" s="4"/>
    </row>
    <row r="3463" spans="1:1" x14ac:dyDescent="0.25">
      <c r="A3463" s="4"/>
    </row>
    <row r="3464" spans="1:1" x14ac:dyDescent="0.25">
      <c r="A3464" s="4"/>
    </row>
    <row r="3465" spans="1:1" x14ac:dyDescent="0.25">
      <c r="A3465" s="4"/>
    </row>
    <row r="3466" spans="1:1" x14ac:dyDescent="0.25">
      <c r="A3466" s="4"/>
    </row>
    <row r="3467" spans="1:1" x14ac:dyDescent="0.25">
      <c r="A3467" s="4"/>
    </row>
    <row r="3468" spans="1:1" x14ac:dyDescent="0.25">
      <c r="A3468" s="4"/>
    </row>
    <row r="3469" spans="1:1" x14ac:dyDescent="0.25">
      <c r="A3469" s="4"/>
    </row>
    <row r="3470" spans="1:1" x14ac:dyDescent="0.25">
      <c r="A3470" s="4"/>
    </row>
    <row r="3471" spans="1:1" x14ac:dyDescent="0.25">
      <c r="A3471" s="4"/>
    </row>
    <row r="3472" spans="1:1" x14ac:dyDescent="0.25">
      <c r="A3472" s="4"/>
    </row>
    <row r="3473" spans="1:1" x14ac:dyDescent="0.25">
      <c r="A3473" s="4"/>
    </row>
    <row r="3474" spans="1:1" x14ac:dyDescent="0.25">
      <c r="A3474" s="4"/>
    </row>
    <row r="3475" spans="1:1" x14ac:dyDescent="0.25">
      <c r="A3475" s="4"/>
    </row>
    <row r="3476" spans="1:1" x14ac:dyDescent="0.25">
      <c r="A3476" s="4"/>
    </row>
    <row r="3477" spans="1:1" x14ac:dyDescent="0.25">
      <c r="A3477" s="4"/>
    </row>
    <row r="3478" spans="1:1" x14ac:dyDescent="0.25">
      <c r="A3478" s="4"/>
    </row>
    <row r="3479" spans="1:1" x14ac:dyDescent="0.25">
      <c r="A3479" s="4"/>
    </row>
    <row r="3480" spans="1:1" x14ac:dyDescent="0.25">
      <c r="A3480" s="4"/>
    </row>
    <row r="3481" spans="1:1" x14ac:dyDescent="0.25">
      <c r="A3481" s="4"/>
    </row>
    <row r="3482" spans="1:1" x14ac:dyDescent="0.25">
      <c r="A3482" s="4"/>
    </row>
    <row r="3483" spans="1:1" x14ac:dyDescent="0.25">
      <c r="A3483" s="4"/>
    </row>
    <row r="3484" spans="1:1" x14ac:dyDescent="0.25">
      <c r="A3484" s="4"/>
    </row>
    <row r="3485" spans="1:1" x14ac:dyDescent="0.25">
      <c r="A3485" s="4"/>
    </row>
    <row r="3486" spans="1:1" x14ac:dyDescent="0.25">
      <c r="A3486" s="4"/>
    </row>
    <row r="3487" spans="1:1" x14ac:dyDescent="0.25">
      <c r="A3487" s="4"/>
    </row>
    <row r="3488" spans="1:1" x14ac:dyDescent="0.25">
      <c r="A3488" s="4"/>
    </row>
    <row r="3489" spans="1:1" x14ac:dyDescent="0.25">
      <c r="A3489" s="4"/>
    </row>
    <row r="3490" spans="1:1" x14ac:dyDescent="0.25">
      <c r="A3490" s="4"/>
    </row>
    <row r="3491" spans="1:1" x14ac:dyDescent="0.25">
      <c r="A3491" s="4"/>
    </row>
    <row r="3492" spans="1:1" x14ac:dyDescent="0.25">
      <c r="A3492" s="4"/>
    </row>
    <row r="3493" spans="1:1" x14ac:dyDescent="0.25">
      <c r="A3493" s="4"/>
    </row>
    <row r="3494" spans="1:1" x14ac:dyDescent="0.25">
      <c r="A3494" s="4"/>
    </row>
    <row r="3495" spans="1:1" x14ac:dyDescent="0.25">
      <c r="A3495" s="4"/>
    </row>
    <row r="3496" spans="1:1" x14ac:dyDescent="0.25">
      <c r="A3496" s="4"/>
    </row>
    <row r="3497" spans="1:1" x14ac:dyDescent="0.25">
      <c r="A3497" s="4"/>
    </row>
    <row r="3498" spans="1:1" x14ac:dyDescent="0.25">
      <c r="A3498" s="4"/>
    </row>
    <row r="3499" spans="1:1" x14ac:dyDescent="0.25">
      <c r="A3499" s="4"/>
    </row>
    <row r="3500" spans="1:1" x14ac:dyDescent="0.25">
      <c r="A3500" s="4"/>
    </row>
    <row r="3501" spans="1:1" x14ac:dyDescent="0.25">
      <c r="A3501" s="4"/>
    </row>
    <row r="3502" spans="1:1" x14ac:dyDescent="0.25">
      <c r="A3502" s="4"/>
    </row>
    <row r="3503" spans="1:1" x14ac:dyDescent="0.25">
      <c r="A3503" s="4"/>
    </row>
    <row r="3504" spans="1:1" x14ac:dyDescent="0.25">
      <c r="A3504" s="4"/>
    </row>
    <row r="3505" spans="1:1" x14ac:dyDescent="0.25">
      <c r="A3505" s="4"/>
    </row>
    <row r="3506" spans="1:1" x14ac:dyDescent="0.25">
      <c r="A3506" s="4"/>
    </row>
    <row r="3507" spans="1:1" x14ac:dyDescent="0.25">
      <c r="A3507" s="4"/>
    </row>
    <row r="3508" spans="1:1" x14ac:dyDescent="0.25">
      <c r="A3508" s="4"/>
    </row>
    <row r="3509" spans="1:1" x14ac:dyDescent="0.25">
      <c r="A3509" s="4"/>
    </row>
    <row r="3510" spans="1:1" x14ac:dyDescent="0.25">
      <c r="A3510" s="4"/>
    </row>
    <row r="3511" spans="1:1" x14ac:dyDescent="0.25">
      <c r="A3511" s="4"/>
    </row>
    <row r="3512" spans="1:1" x14ac:dyDescent="0.25">
      <c r="A3512" s="4"/>
    </row>
    <row r="3513" spans="1:1" x14ac:dyDescent="0.25">
      <c r="A3513" s="4"/>
    </row>
    <row r="3514" spans="1:1" x14ac:dyDescent="0.25">
      <c r="A3514" s="4"/>
    </row>
    <row r="3515" spans="1:1" x14ac:dyDescent="0.25">
      <c r="A3515" s="4"/>
    </row>
    <row r="3516" spans="1:1" x14ac:dyDescent="0.25">
      <c r="A3516" s="4"/>
    </row>
    <row r="3517" spans="1:1" x14ac:dyDescent="0.25">
      <c r="A3517" s="4"/>
    </row>
    <row r="3518" spans="1:1" x14ac:dyDescent="0.25">
      <c r="A3518" s="4"/>
    </row>
    <row r="3519" spans="1:1" x14ac:dyDescent="0.25">
      <c r="A3519" s="4"/>
    </row>
    <row r="3520" spans="1:1" x14ac:dyDescent="0.25">
      <c r="A3520" s="4"/>
    </row>
    <row r="3521" spans="1:1" x14ac:dyDescent="0.25">
      <c r="A3521" s="4"/>
    </row>
    <row r="3522" spans="1:1" x14ac:dyDescent="0.25">
      <c r="A3522" s="4"/>
    </row>
    <row r="3523" spans="1:1" x14ac:dyDescent="0.25">
      <c r="A3523" s="4"/>
    </row>
    <row r="3524" spans="1:1" x14ac:dyDescent="0.25">
      <c r="A3524" s="4"/>
    </row>
    <row r="3525" spans="1:1" x14ac:dyDescent="0.25">
      <c r="A3525" s="4"/>
    </row>
    <row r="3526" spans="1:1" x14ac:dyDescent="0.25">
      <c r="A3526" s="4"/>
    </row>
    <row r="3527" spans="1:1" x14ac:dyDescent="0.25">
      <c r="A3527" s="4"/>
    </row>
    <row r="3528" spans="1:1" x14ac:dyDescent="0.25">
      <c r="A3528" s="4"/>
    </row>
    <row r="3529" spans="1:1" x14ac:dyDescent="0.25">
      <c r="A3529" s="4"/>
    </row>
    <row r="3530" spans="1:1" x14ac:dyDescent="0.25">
      <c r="A3530" s="4"/>
    </row>
    <row r="3531" spans="1:1" x14ac:dyDescent="0.25">
      <c r="A3531" s="4"/>
    </row>
    <row r="3532" spans="1:1" x14ac:dyDescent="0.25">
      <c r="A3532" s="4"/>
    </row>
    <row r="3533" spans="1:1" x14ac:dyDescent="0.25">
      <c r="A3533" s="4"/>
    </row>
    <row r="3534" spans="1:1" x14ac:dyDescent="0.25">
      <c r="A3534" s="4"/>
    </row>
    <row r="3535" spans="1:1" x14ac:dyDescent="0.25">
      <c r="A3535" s="4"/>
    </row>
    <row r="3536" spans="1:1" x14ac:dyDescent="0.25">
      <c r="A3536" s="4"/>
    </row>
    <row r="3537" spans="1:1" x14ac:dyDescent="0.25">
      <c r="A3537" s="4"/>
    </row>
    <row r="3538" spans="1:1" x14ac:dyDescent="0.25">
      <c r="A3538" s="4"/>
    </row>
    <row r="3539" spans="1:1" x14ac:dyDescent="0.25">
      <c r="A3539" s="4"/>
    </row>
    <row r="3540" spans="1:1" x14ac:dyDescent="0.25">
      <c r="A3540" s="4"/>
    </row>
    <row r="3541" spans="1:1" x14ac:dyDescent="0.25">
      <c r="A3541" s="4"/>
    </row>
    <row r="3542" spans="1:1" x14ac:dyDescent="0.25">
      <c r="A3542" s="4"/>
    </row>
    <row r="3543" spans="1:1" x14ac:dyDescent="0.25">
      <c r="A3543" s="4"/>
    </row>
    <row r="3544" spans="1:1" x14ac:dyDescent="0.25">
      <c r="A3544" s="4"/>
    </row>
    <row r="3545" spans="1:1" x14ac:dyDescent="0.25">
      <c r="A3545" s="4"/>
    </row>
    <row r="3546" spans="1:1" x14ac:dyDescent="0.25">
      <c r="A3546" s="4"/>
    </row>
    <row r="3547" spans="1:1" x14ac:dyDescent="0.25">
      <c r="A3547" s="4"/>
    </row>
    <row r="3548" spans="1:1" x14ac:dyDescent="0.25">
      <c r="A3548" s="4"/>
    </row>
    <row r="3549" spans="1:1" x14ac:dyDescent="0.25">
      <c r="A3549" s="4"/>
    </row>
    <row r="3550" spans="1:1" x14ac:dyDescent="0.25">
      <c r="A3550" s="4"/>
    </row>
    <row r="3551" spans="1:1" x14ac:dyDescent="0.25">
      <c r="A3551" s="4"/>
    </row>
    <row r="3552" spans="1:1" x14ac:dyDescent="0.25">
      <c r="A3552" s="4"/>
    </row>
    <row r="3553" spans="1:1" x14ac:dyDescent="0.25">
      <c r="A3553" s="4"/>
    </row>
    <row r="3554" spans="1:1" x14ac:dyDescent="0.25">
      <c r="A3554" s="4"/>
    </row>
    <row r="3555" spans="1:1" x14ac:dyDescent="0.25">
      <c r="A3555" s="4"/>
    </row>
    <row r="3556" spans="1:1" x14ac:dyDescent="0.25">
      <c r="A3556" s="4"/>
    </row>
    <row r="3557" spans="1:1" x14ac:dyDescent="0.25">
      <c r="A3557" s="4"/>
    </row>
    <row r="3558" spans="1:1" x14ac:dyDescent="0.25">
      <c r="A3558" s="4"/>
    </row>
    <row r="3559" spans="1:1" x14ac:dyDescent="0.25">
      <c r="A3559" s="4"/>
    </row>
    <row r="3560" spans="1:1" x14ac:dyDescent="0.25">
      <c r="A3560" s="4"/>
    </row>
    <row r="3561" spans="1:1" x14ac:dyDescent="0.25">
      <c r="A3561" s="4"/>
    </row>
    <row r="3562" spans="1:1" x14ac:dyDescent="0.25">
      <c r="A3562" s="4"/>
    </row>
    <row r="3563" spans="1:1" x14ac:dyDescent="0.25">
      <c r="A3563" s="4"/>
    </row>
    <row r="3564" spans="1:1" x14ac:dyDescent="0.25">
      <c r="A3564" s="4"/>
    </row>
    <row r="3565" spans="1:1" x14ac:dyDescent="0.25">
      <c r="A3565" s="4"/>
    </row>
    <row r="3566" spans="1:1" x14ac:dyDescent="0.25">
      <c r="A3566" s="4"/>
    </row>
    <row r="3567" spans="1:1" x14ac:dyDescent="0.25">
      <c r="A3567" s="4"/>
    </row>
    <row r="3568" spans="1:1" x14ac:dyDescent="0.25">
      <c r="A3568" s="4"/>
    </row>
    <row r="3569" spans="1:1" x14ac:dyDescent="0.25">
      <c r="A3569" s="4"/>
    </row>
    <row r="3570" spans="1:1" x14ac:dyDescent="0.25">
      <c r="A3570" s="4"/>
    </row>
    <row r="3571" spans="1:1" x14ac:dyDescent="0.25">
      <c r="A3571" s="4"/>
    </row>
    <row r="3572" spans="1:1" x14ac:dyDescent="0.25">
      <c r="A3572" s="4"/>
    </row>
    <row r="3573" spans="1:1" x14ac:dyDescent="0.25">
      <c r="A3573" s="4"/>
    </row>
    <row r="3574" spans="1:1" x14ac:dyDescent="0.25">
      <c r="A3574" s="4"/>
    </row>
    <row r="3575" spans="1:1" x14ac:dyDescent="0.25">
      <c r="A3575" s="4"/>
    </row>
    <row r="3576" spans="1:1" x14ac:dyDescent="0.25">
      <c r="A3576" s="4"/>
    </row>
    <row r="3577" spans="1:1" x14ac:dyDescent="0.25">
      <c r="A3577" s="4"/>
    </row>
    <row r="3578" spans="1:1" x14ac:dyDescent="0.25">
      <c r="A3578" s="4"/>
    </row>
    <row r="3579" spans="1:1" x14ac:dyDescent="0.25">
      <c r="A3579" s="4"/>
    </row>
    <row r="3580" spans="1:1" x14ac:dyDescent="0.25">
      <c r="A3580" s="4"/>
    </row>
    <row r="3581" spans="1:1" x14ac:dyDescent="0.25">
      <c r="A3581" s="4"/>
    </row>
    <row r="3582" spans="1:1" x14ac:dyDescent="0.25">
      <c r="A3582" s="4"/>
    </row>
    <row r="3583" spans="1:1" x14ac:dyDescent="0.25">
      <c r="A3583" s="4"/>
    </row>
    <row r="3584" spans="1:1" x14ac:dyDescent="0.25">
      <c r="A3584" s="4"/>
    </row>
    <row r="3585" spans="1:1" x14ac:dyDescent="0.25">
      <c r="A3585" s="4"/>
    </row>
    <row r="3586" spans="1:1" x14ac:dyDescent="0.25">
      <c r="A3586" s="4"/>
    </row>
    <row r="3587" spans="1:1" x14ac:dyDescent="0.25">
      <c r="A3587" s="4"/>
    </row>
    <row r="3588" spans="1:1" x14ac:dyDescent="0.25">
      <c r="A3588" s="4"/>
    </row>
    <row r="3589" spans="1:1" x14ac:dyDescent="0.25">
      <c r="A3589" s="4"/>
    </row>
    <row r="3590" spans="1:1" x14ac:dyDescent="0.25">
      <c r="A3590" s="4"/>
    </row>
    <row r="3591" spans="1:1" x14ac:dyDescent="0.25">
      <c r="A3591" s="4"/>
    </row>
    <row r="3592" spans="1:1" x14ac:dyDescent="0.25">
      <c r="A3592" s="4"/>
    </row>
    <row r="3593" spans="1:1" x14ac:dyDescent="0.25">
      <c r="A3593" s="4"/>
    </row>
    <row r="3594" spans="1:1" x14ac:dyDescent="0.25">
      <c r="A3594" s="4"/>
    </row>
    <row r="3595" spans="1:1" x14ac:dyDescent="0.25">
      <c r="A3595" s="4"/>
    </row>
    <row r="3596" spans="1:1" x14ac:dyDescent="0.25">
      <c r="A3596" s="4"/>
    </row>
    <row r="3597" spans="1:1" x14ac:dyDescent="0.25">
      <c r="A3597" s="4"/>
    </row>
    <row r="3598" spans="1:1" x14ac:dyDescent="0.25">
      <c r="A3598" s="4"/>
    </row>
    <row r="3599" spans="1:1" x14ac:dyDescent="0.25">
      <c r="A3599" s="4"/>
    </row>
    <row r="3600" spans="1:1" x14ac:dyDescent="0.25">
      <c r="A3600" s="4"/>
    </row>
    <row r="3601" spans="1:1" x14ac:dyDescent="0.25">
      <c r="A3601" s="4"/>
    </row>
    <row r="3602" spans="1:1" x14ac:dyDescent="0.25">
      <c r="A3602" s="4"/>
    </row>
    <row r="3603" spans="1:1" x14ac:dyDescent="0.25">
      <c r="A3603" s="4"/>
    </row>
    <row r="3604" spans="1:1" x14ac:dyDescent="0.25">
      <c r="A3604" s="4"/>
    </row>
    <row r="3605" spans="1:1" x14ac:dyDescent="0.25">
      <c r="A3605" s="4"/>
    </row>
    <row r="3606" spans="1:1" x14ac:dyDescent="0.25">
      <c r="A3606" s="4"/>
    </row>
    <row r="3607" spans="1:1" x14ac:dyDescent="0.25">
      <c r="A3607" s="4"/>
    </row>
    <row r="3608" spans="1:1" x14ac:dyDescent="0.25">
      <c r="A3608" s="4"/>
    </row>
    <row r="3609" spans="1:1" x14ac:dyDescent="0.25">
      <c r="A3609" s="4"/>
    </row>
    <row r="3610" spans="1:1" x14ac:dyDescent="0.25">
      <c r="A3610" s="4"/>
    </row>
    <row r="3611" spans="1:1" x14ac:dyDescent="0.25">
      <c r="A3611" s="4"/>
    </row>
    <row r="3612" spans="1:1" x14ac:dyDescent="0.25">
      <c r="A3612" s="4"/>
    </row>
    <row r="3613" spans="1:1" x14ac:dyDescent="0.25">
      <c r="A3613" s="4"/>
    </row>
    <row r="3614" spans="1:1" x14ac:dyDescent="0.25">
      <c r="A3614" s="4"/>
    </row>
    <row r="3615" spans="1:1" x14ac:dyDescent="0.25">
      <c r="A3615" s="4"/>
    </row>
    <row r="3616" spans="1:1" x14ac:dyDescent="0.25">
      <c r="A3616" s="4"/>
    </row>
    <row r="3617" spans="1:1" x14ac:dyDescent="0.25">
      <c r="A3617" s="4"/>
    </row>
    <row r="3618" spans="1:1" x14ac:dyDescent="0.25">
      <c r="A3618" s="4"/>
    </row>
    <row r="3619" spans="1:1" x14ac:dyDescent="0.25">
      <c r="A3619" s="4"/>
    </row>
    <row r="3620" spans="1:1" x14ac:dyDescent="0.25">
      <c r="A3620" s="4"/>
    </row>
    <row r="3621" spans="1:1" x14ac:dyDescent="0.25">
      <c r="A3621" s="4"/>
    </row>
    <row r="3622" spans="1:1" x14ac:dyDescent="0.25">
      <c r="A3622" s="4"/>
    </row>
    <row r="3623" spans="1:1" x14ac:dyDescent="0.25">
      <c r="A3623" s="4"/>
    </row>
    <row r="3624" spans="1:1" x14ac:dyDescent="0.25">
      <c r="A3624" s="4"/>
    </row>
    <row r="3625" spans="1:1" x14ac:dyDescent="0.25">
      <c r="A3625" s="4"/>
    </row>
    <row r="3626" spans="1:1" x14ac:dyDescent="0.25">
      <c r="A3626" s="4"/>
    </row>
    <row r="3627" spans="1:1" x14ac:dyDescent="0.25">
      <c r="A3627" s="4"/>
    </row>
    <row r="3628" spans="1:1" x14ac:dyDescent="0.25">
      <c r="A3628" s="4"/>
    </row>
    <row r="3629" spans="1:1" x14ac:dyDescent="0.25">
      <c r="A3629" s="4"/>
    </row>
    <row r="3630" spans="1:1" x14ac:dyDescent="0.25">
      <c r="A3630" s="4"/>
    </row>
    <row r="3631" spans="1:1" x14ac:dyDescent="0.25">
      <c r="A3631" s="4"/>
    </row>
    <row r="3632" spans="1:1" x14ac:dyDescent="0.25">
      <c r="A3632" s="4"/>
    </row>
    <row r="3633" spans="1:1" x14ac:dyDescent="0.25">
      <c r="A3633" s="4"/>
    </row>
    <row r="3634" spans="1:1" x14ac:dyDescent="0.25">
      <c r="A3634" s="4"/>
    </row>
    <row r="3635" spans="1:1" x14ac:dyDescent="0.25">
      <c r="A3635" s="4"/>
    </row>
    <row r="3636" spans="1:1" x14ac:dyDescent="0.25">
      <c r="A3636" s="4"/>
    </row>
    <row r="3637" spans="1:1" x14ac:dyDescent="0.25">
      <c r="A3637" s="4"/>
    </row>
    <row r="3638" spans="1:1" x14ac:dyDescent="0.25">
      <c r="A3638" s="4"/>
    </row>
    <row r="3639" spans="1:1" x14ac:dyDescent="0.25">
      <c r="A3639" s="4"/>
    </row>
    <row r="3640" spans="1:1" x14ac:dyDescent="0.25">
      <c r="A3640" s="4"/>
    </row>
    <row r="3641" spans="1:1" x14ac:dyDescent="0.25">
      <c r="A3641" s="4"/>
    </row>
    <row r="3642" spans="1:1" x14ac:dyDescent="0.25">
      <c r="A3642" s="4"/>
    </row>
    <row r="3643" spans="1:1" x14ac:dyDescent="0.25">
      <c r="A3643" s="4"/>
    </row>
    <row r="3644" spans="1:1" x14ac:dyDescent="0.25">
      <c r="A3644" s="4"/>
    </row>
    <row r="3645" spans="1:1" x14ac:dyDescent="0.25">
      <c r="A3645" s="4"/>
    </row>
    <row r="3646" spans="1:1" x14ac:dyDescent="0.25">
      <c r="A3646" s="4"/>
    </row>
    <row r="3647" spans="1:1" x14ac:dyDescent="0.25">
      <c r="A3647" s="4"/>
    </row>
    <row r="3648" spans="1:1" x14ac:dyDescent="0.25">
      <c r="A3648" s="4"/>
    </row>
    <row r="3649" spans="1:1" x14ac:dyDescent="0.25">
      <c r="A3649" s="4"/>
    </row>
    <row r="3650" spans="1:1" x14ac:dyDescent="0.25">
      <c r="A3650" s="4"/>
    </row>
    <row r="3651" spans="1:1" x14ac:dyDescent="0.25">
      <c r="A3651" s="4"/>
    </row>
    <row r="3652" spans="1:1" x14ac:dyDescent="0.25">
      <c r="A3652" s="4"/>
    </row>
    <row r="3653" spans="1:1" x14ac:dyDescent="0.25">
      <c r="A3653" s="4"/>
    </row>
    <row r="3654" spans="1:1" x14ac:dyDescent="0.25">
      <c r="A3654" s="4"/>
    </row>
    <row r="3655" spans="1:1" x14ac:dyDescent="0.25">
      <c r="A3655" s="4"/>
    </row>
    <row r="3656" spans="1:1" x14ac:dyDescent="0.25">
      <c r="A3656" s="4"/>
    </row>
    <row r="3657" spans="1:1" x14ac:dyDescent="0.25">
      <c r="A3657" s="4"/>
    </row>
    <row r="3658" spans="1:1" x14ac:dyDescent="0.25">
      <c r="A3658" s="4"/>
    </row>
    <row r="3659" spans="1:1" x14ac:dyDescent="0.25">
      <c r="A3659" s="4"/>
    </row>
    <row r="3660" spans="1:1" x14ac:dyDescent="0.25">
      <c r="A3660" s="4"/>
    </row>
    <row r="3661" spans="1:1" x14ac:dyDescent="0.25">
      <c r="A3661" s="4"/>
    </row>
    <row r="3662" spans="1:1" x14ac:dyDescent="0.25">
      <c r="A3662" s="4"/>
    </row>
    <row r="3663" spans="1:1" x14ac:dyDescent="0.25">
      <c r="A3663" s="4"/>
    </row>
    <row r="3664" spans="1:1" x14ac:dyDescent="0.25">
      <c r="A3664" s="4"/>
    </row>
    <row r="3665" spans="1:1" x14ac:dyDescent="0.25">
      <c r="A3665" s="4"/>
    </row>
    <row r="3666" spans="1:1" x14ac:dyDescent="0.25">
      <c r="A3666" s="4"/>
    </row>
    <row r="3667" spans="1:1" x14ac:dyDescent="0.25">
      <c r="A3667" s="4"/>
    </row>
    <row r="3668" spans="1:1" x14ac:dyDescent="0.25">
      <c r="A3668" s="4"/>
    </row>
    <row r="3669" spans="1:1" x14ac:dyDescent="0.25">
      <c r="A3669" s="4"/>
    </row>
    <row r="3670" spans="1:1" x14ac:dyDescent="0.25">
      <c r="A3670" s="4"/>
    </row>
    <row r="3671" spans="1:1" x14ac:dyDescent="0.25">
      <c r="A3671" s="4"/>
    </row>
    <row r="3672" spans="1:1" x14ac:dyDescent="0.25">
      <c r="A3672" s="4"/>
    </row>
    <row r="3673" spans="1:1" x14ac:dyDescent="0.25">
      <c r="A3673" s="4"/>
    </row>
    <row r="3674" spans="1:1" x14ac:dyDescent="0.25">
      <c r="A3674" s="4"/>
    </row>
    <row r="3675" spans="1:1" x14ac:dyDescent="0.25">
      <c r="A3675" s="4"/>
    </row>
    <row r="3676" spans="1:1" x14ac:dyDescent="0.25">
      <c r="A3676" s="4"/>
    </row>
    <row r="3677" spans="1:1" x14ac:dyDescent="0.25">
      <c r="A3677" s="4"/>
    </row>
    <row r="3678" spans="1:1" x14ac:dyDescent="0.25">
      <c r="A3678" s="4"/>
    </row>
    <row r="3679" spans="1:1" x14ac:dyDescent="0.25">
      <c r="A3679" s="4"/>
    </row>
    <row r="3680" spans="1:1" x14ac:dyDescent="0.25">
      <c r="A3680" s="4"/>
    </row>
    <row r="3681" spans="1:1" x14ac:dyDescent="0.25">
      <c r="A3681" s="4"/>
    </row>
    <row r="3682" spans="1:1" x14ac:dyDescent="0.25">
      <c r="A3682" s="4"/>
    </row>
    <row r="3683" spans="1:1" x14ac:dyDescent="0.25">
      <c r="A3683" s="4"/>
    </row>
    <row r="3684" spans="1:1" x14ac:dyDescent="0.25">
      <c r="A3684" s="4"/>
    </row>
    <row r="3685" spans="1:1" x14ac:dyDescent="0.25">
      <c r="A3685" s="4"/>
    </row>
    <row r="3686" spans="1:1" x14ac:dyDescent="0.25">
      <c r="A3686" s="4"/>
    </row>
    <row r="3687" spans="1:1" x14ac:dyDescent="0.25">
      <c r="A3687" s="4"/>
    </row>
    <row r="3688" spans="1:1" x14ac:dyDescent="0.25">
      <c r="A3688" s="4"/>
    </row>
    <row r="3689" spans="1:1" x14ac:dyDescent="0.25">
      <c r="A3689" s="4"/>
    </row>
    <row r="3690" spans="1:1" x14ac:dyDescent="0.25">
      <c r="A3690" s="4"/>
    </row>
    <row r="3691" spans="1:1" x14ac:dyDescent="0.25">
      <c r="A3691" s="4"/>
    </row>
    <row r="3692" spans="1:1" x14ac:dyDescent="0.25">
      <c r="A3692" s="4"/>
    </row>
    <row r="3693" spans="1:1" x14ac:dyDescent="0.25">
      <c r="A3693" s="4"/>
    </row>
    <row r="3694" spans="1:1" x14ac:dyDescent="0.25">
      <c r="A3694" s="4"/>
    </row>
    <row r="3695" spans="1:1" x14ac:dyDescent="0.25">
      <c r="A3695" s="4"/>
    </row>
    <row r="3696" spans="1:1" x14ac:dyDescent="0.25">
      <c r="A3696" s="4"/>
    </row>
    <row r="3697" spans="1:1" x14ac:dyDescent="0.25">
      <c r="A3697" s="4"/>
    </row>
    <row r="3698" spans="1:1" x14ac:dyDescent="0.25">
      <c r="A3698" s="4"/>
    </row>
    <row r="3699" spans="1:1" x14ac:dyDescent="0.25">
      <c r="A3699" s="4"/>
    </row>
    <row r="3700" spans="1:1" x14ac:dyDescent="0.25">
      <c r="A3700" s="4"/>
    </row>
    <row r="3701" spans="1:1" x14ac:dyDescent="0.25">
      <c r="A3701" s="4"/>
    </row>
    <row r="3702" spans="1:1" x14ac:dyDescent="0.25">
      <c r="A3702" s="4"/>
    </row>
    <row r="3703" spans="1:1" x14ac:dyDescent="0.25">
      <c r="A3703" s="4"/>
    </row>
    <row r="3704" spans="1:1" x14ac:dyDescent="0.25">
      <c r="A3704" s="4"/>
    </row>
    <row r="3705" spans="1:1" x14ac:dyDescent="0.25">
      <c r="A3705" s="4"/>
    </row>
    <row r="3706" spans="1:1" x14ac:dyDescent="0.25">
      <c r="A3706" s="4"/>
    </row>
    <row r="3707" spans="1:1" x14ac:dyDescent="0.25">
      <c r="A3707" s="4"/>
    </row>
    <row r="3708" spans="1:1" x14ac:dyDescent="0.25">
      <c r="A3708" s="4"/>
    </row>
    <row r="3709" spans="1:1" x14ac:dyDescent="0.25">
      <c r="A3709" s="4"/>
    </row>
    <row r="3710" spans="1:1" x14ac:dyDescent="0.25">
      <c r="A3710" s="4"/>
    </row>
    <row r="3711" spans="1:1" x14ac:dyDescent="0.25">
      <c r="A3711" s="4"/>
    </row>
    <row r="3712" spans="1:1" x14ac:dyDescent="0.25">
      <c r="A3712" s="4"/>
    </row>
    <row r="3713" spans="1:1" x14ac:dyDescent="0.25">
      <c r="A3713" s="4"/>
    </row>
    <row r="3714" spans="1:1" x14ac:dyDescent="0.25">
      <c r="A3714" s="4"/>
    </row>
    <row r="3715" spans="1:1" x14ac:dyDescent="0.25">
      <c r="A3715" s="4"/>
    </row>
    <row r="3716" spans="1:1" x14ac:dyDescent="0.25">
      <c r="A3716" s="4"/>
    </row>
    <row r="3717" spans="1:1" x14ac:dyDescent="0.25">
      <c r="A3717" s="4"/>
    </row>
    <row r="3718" spans="1:1" x14ac:dyDescent="0.25">
      <c r="A3718" s="4"/>
    </row>
    <row r="3719" spans="1:1" x14ac:dyDescent="0.25">
      <c r="A3719" s="4"/>
    </row>
    <row r="3720" spans="1:1" x14ac:dyDescent="0.25">
      <c r="A3720" s="4"/>
    </row>
    <row r="3721" spans="1:1" x14ac:dyDescent="0.25">
      <c r="A3721" s="4"/>
    </row>
    <row r="3722" spans="1:1" x14ac:dyDescent="0.25">
      <c r="A3722" s="4"/>
    </row>
    <row r="3723" spans="1:1" x14ac:dyDescent="0.25">
      <c r="A3723" s="4"/>
    </row>
    <row r="3724" spans="1:1" x14ac:dyDescent="0.25">
      <c r="A3724" s="4"/>
    </row>
    <row r="3725" spans="1:1" x14ac:dyDescent="0.25">
      <c r="A3725" s="4"/>
    </row>
    <row r="3726" spans="1:1" x14ac:dyDescent="0.25">
      <c r="A3726" s="4"/>
    </row>
    <row r="3727" spans="1:1" x14ac:dyDescent="0.25">
      <c r="A3727" s="4"/>
    </row>
    <row r="3728" spans="1:1" x14ac:dyDescent="0.25">
      <c r="A3728" s="4"/>
    </row>
    <row r="3729" spans="1:1" x14ac:dyDescent="0.25">
      <c r="A3729" s="4"/>
    </row>
    <row r="3730" spans="1:1" x14ac:dyDescent="0.25">
      <c r="A3730" s="4"/>
    </row>
    <row r="3731" spans="1:1" x14ac:dyDescent="0.25">
      <c r="A3731" s="4"/>
    </row>
    <row r="3732" spans="1:1" x14ac:dyDescent="0.25">
      <c r="A3732" s="4"/>
    </row>
    <row r="3733" spans="1:1" x14ac:dyDescent="0.25">
      <c r="A3733" s="4"/>
    </row>
    <row r="3734" spans="1:1" x14ac:dyDescent="0.25">
      <c r="A3734" s="4"/>
    </row>
    <row r="3735" spans="1:1" x14ac:dyDescent="0.25">
      <c r="A3735" s="4"/>
    </row>
    <row r="3736" spans="1:1" x14ac:dyDescent="0.25">
      <c r="A3736" s="4"/>
    </row>
    <row r="3737" spans="1:1" x14ac:dyDescent="0.25">
      <c r="A3737" s="4"/>
    </row>
    <row r="3738" spans="1:1" x14ac:dyDescent="0.25">
      <c r="A3738" s="4"/>
    </row>
    <row r="3739" spans="1:1" x14ac:dyDescent="0.25">
      <c r="A3739" s="4"/>
    </row>
    <row r="3740" spans="1:1" x14ac:dyDescent="0.25">
      <c r="A3740" s="4"/>
    </row>
    <row r="3741" spans="1:1" x14ac:dyDescent="0.25">
      <c r="A3741" s="4"/>
    </row>
    <row r="3742" spans="1:1" x14ac:dyDescent="0.25">
      <c r="A3742" s="4"/>
    </row>
    <row r="3743" spans="1:1" x14ac:dyDescent="0.25">
      <c r="A3743" s="4"/>
    </row>
    <row r="3744" spans="1:1" x14ac:dyDescent="0.25">
      <c r="A3744" s="4"/>
    </row>
    <row r="3745" spans="1:1" x14ac:dyDescent="0.25">
      <c r="A3745" s="4"/>
    </row>
    <row r="3746" spans="1:1" x14ac:dyDescent="0.25">
      <c r="A3746" s="4"/>
    </row>
    <row r="3747" spans="1:1" x14ac:dyDescent="0.25">
      <c r="A3747" s="4"/>
    </row>
    <row r="3748" spans="1:1" x14ac:dyDescent="0.25">
      <c r="A3748" s="4"/>
    </row>
    <row r="3749" spans="1:1" x14ac:dyDescent="0.25">
      <c r="A3749" s="4"/>
    </row>
    <row r="3750" spans="1:1" x14ac:dyDescent="0.25">
      <c r="A3750" s="4"/>
    </row>
    <row r="3751" spans="1:1" x14ac:dyDescent="0.25">
      <c r="A3751" s="4"/>
    </row>
    <row r="3752" spans="1:1" x14ac:dyDescent="0.25">
      <c r="A3752" s="4"/>
    </row>
    <row r="3753" spans="1:1" x14ac:dyDescent="0.25">
      <c r="A3753" s="4"/>
    </row>
    <row r="3754" spans="1:1" x14ac:dyDescent="0.25">
      <c r="A3754" s="4"/>
    </row>
    <row r="3755" spans="1:1" x14ac:dyDescent="0.25">
      <c r="A3755" s="4"/>
    </row>
    <row r="3756" spans="1:1" x14ac:dyDescent="0.25">
      <c r="A3756" s="4"/>
    </row>
    <row r="3757" spans="1:1" x14ac:dyDescent="0.25">
      <c r="A3757" s="4"/>
    </row>
    <row r="3758" spans="1:1" x14ac:dyDescent="0.25">
      <c r="A3758" s="4"/>
    </row>
    <row r="3759" spans="1:1" x14ac:dyDescent="0.25">
      <c r="A3759" s="4"/>
    </row>
    <row r="3760" spans="1:1" x14ac:dyDescent="0.25">
      <c r="A3760" s="4"/>
    </row>
    <row r="3761" spans="1:1" x14ac:dyDescent="0.25">
      <c r="A3761" s="4"/>
    </row>
    <row r="3762" spans="1:1" x14ac:dyDescent="0.25">
      <c r="A3762" s="4"/>
    </row>
    <row r="3763" spans="1:1" x14ac:dyDescent="0.25">
      <c r="A3763" s="4"/>
    </row>
    <row r="3764" spans="1:1" x14ac:dyDescent="0.25">
      <c r="A3764" s="4"/>
    </row>
    <row r="3765" spans="1:1" x14ac:dyDescent="0.25">
      <c r="A3765" s="4"/>
    </row>
    <row r="3766" spans="1:1" x14ac:dyDescent="0.25">
      <c r="A3766" s="4"/>
    </row>
    <row r="3767" spans="1:1" x14ac:dyDescent="0.25">
      <c r="A3767" s="4"/>
    </row>
    <row r="3768" spans="1:1" x14ac:dyDescent="0.25">
      <c r="A3768" s="4"/>
    </row>
    <row r="3769" spans="1:1" x14ac:dyDescent="0.25">
      <c r="A3769" s="4"/>
    </row>
    <row r="3770" spans="1:1" x14ac:dyDescent="0.25">
      <c r="A3770" s="4"/>
    </row>
    <row r="3771" spans="1:1" x14ac:dyDescent="0.25">
      <c r="A3771" s="4"/>
    </row>
    <row r="3772" spans="1:1" x14ac:dyDescent="0.25">
      <c r="A3772" s="4"/>
    </row>
    <row r="3773" spans="1:1" x14ac:dyDescent="0.25">
      <c r="A3773" s="4"/>
    </row>
    <row r="3774" spans="1:1" x14ac:dyDescent="0.25">
      <c r="A3774" s="4"/>
    </row>
    <row r="3775" spans="1:1" x14ac:dyDescent="0.25">
      <c r="A3775" s="4"/>
    </row>
    <row r="3776" spans="1:1" x14ac:dyDescent="0.25">
      <c r="A3776" s="4"/>
    </row>
    <row r="3777" spans="1:1" x14ac:dyDescent="0.25">
      <c r="A3777" s="4"/>
    </row>
    <row r="3778" spans="1:1" x14ac:dyDescent="0.25">
      <c r="A3778" s="4"/>
    </row>
    <row r="3779" spans="1:1" x14ac:dyDescent="0.25">
      <c r="A3779" s="4"/>
    </row>
    <row r="3780" spans="1:1" x14ac:dyDescent="0.25">
      <c r="A3780" s="4"/>
    </row>
    <row r="3781" spans="1:1" x14ac:dyDescent="0.25">
      <c r="A3781" s="4"/>
    </row>
    <row r="3782" spans="1:1" x14ac:dyDescent="0.25">
      <c r="A3782" s="4"/>
    </row>
    <row r="3783" spans="1:1" x14ac:dyDescent="0.25">
      <c r="A3783" s="4"/>
    </row>
    <row r="3784" spans="1:1" x14ac:dyDescent="0.25">
      <c r="A3784" s="4"/>
    </row>
    <row r="3785" spans="1:1" x14ac:dyDescent="0.25">
      <c r="A3785" s="4"/>
    </row>
    <row r="3786" spans="1:1" x14ac:dyDescent="0.25">
      <c r="A3786" s="4"/>
    </row>
    <row r="3787" spans="1:1" x14ac:dyDescent="0.25">
      <c r="A3787" s="4"/>
    </row>
    <row r="3788" spans="1:1" x14ac:dyDescent="0.25">
      <c r="A3788" s="4"/>
    </row>
    <row r="3789" spans="1:1" x14ac:dyDescent="0.25">
      <c r="A3789" s="4"/>
    </row>
    <row r="3790" spans="1:1" x14ac:dyDescent="0.25">
      <c r="A3790" s="4"/>
    </row>
    <row r="3791" spans="1:1" x14ac:dyDescent="0.25">
      <c r="A3791" s="4"/>
    </row>
    <row r="3792" spans="1:1" x14ac:dyDescent="0.25">
      <c r="A3792" s="4"/>
    </row>
    <row r="3793" spans="1:1" x14ac:dyDescent="0.25">
      <c r="A3793" s="4"/>
    </row>
    <row r="3794" spans="1:1" x14ac:dyDescent="0.25">
      <c r="A3794" s="4"/>
    </row>
    <row r="3795" spans="1:1" x14ac:dyDescent="0.25">
      <c r="A3795" s="4"/>
    </row>
    <row r="3796" spans="1:1" x14ac:dyDescent="0.25">
      <c r="A3796" s="4"/>
    </row>
    <row r="3797" spans="1:1" x14ac:dyDescent="0.25">
      <c r="A3797" s="4"/>
    </row>
    <row r="3798" spans="1:1" x14ac:dyDescent="0.25">
      <c r="A3798" s="4"/>
    </row>
    <row r="3799" spans="1:1" x14ac:dyDescent="0.25">
      <c r="A3799" s="4"/>
    </row>
    <row r="3800" spans="1:1" x14ac:dyDescent="0.25">
      <c r="A3800" s="4"/>
    </row>
    <row r="3801" spans="1:1" x14ac:dyDescent="0.25">
      <c r="A3801" s="4"/>
    </row>
    <row r="3802" spans="1:1" x14ac:dyDescent="0.25">
      <c r="A3802" s="4"/>
    </row>
    <row r="3803" spans="1:1" x14ac:dyDescent="0.25">
      <c r="A3803" s="4"/>
    </row>
    <row r="3804" spans="1:1" x14ac:dyDescent="0.25">
      <c r="A3804" s="4"/>
    </row>
    <row r="3805" spans="1:1" x14ac:dyDescent="0.25">
      <c r="A3805" s="4"/>
    </row>
    <row r="3806" spans="1:1" x14ac:dyDescent="0.25">
      <c r="A3806" s="4"/>
    </row>
    <row r="3807" spans="1:1" x14ac:dyDescent="0.25">
      <c r="A3807" s="4"/>
    </row>
    <row r="3808" spans="1:1" x14ac:dyDescent="0.25">
      <c r="A3808" s="4"/>
    </row>
    <row r="3809" spans="1:1" x14ac:dyDescent="0.25">
      <c r="A3809" s="4"/>
    </row>
    <row r="3810" spans="1:1" x14ac:dyDescent="0.25">
      <c r="A3810" s="4"/>
    </row>
    <row r="3811" spans="1:1" x14ac:dyDescent="0.25">
      <c r="A3811" s="4"/>
    </row>
    <row r="3812" spans="1:1" x14ac:dyDescent="0.25">
      <c r="A3812" s="4"/>
    </row>
    <row r="3813" spans="1:1" x14ac:dyDescent="0.25">
      <c r="A3813" s="4"/>
    </row>
    <row r="3814" spans="1:1" x14ac:dyDescent="0.25">
      <c r="A3814" s="4"/>
    </row>
    <row r="3815" spans="1:1" x14ac:dyDescent="0.25">
      <c r="A3815" s="4"/>
    </row>
    <row r="3816" spans="1:1" x14ac:dyDescent="0.25">
      <c r="A3816" s="4"/>
    </row>
    <row r="3817" spans="1:1" x14ac:dyDescent="0.25">
      <c r="A3817" s="4"/>
    </row>
    <row r="3818" spans="1:1" x14ac:dyDescent="0.25">
      <c r="A3818" s="4"/>
    </row>
    <row r="3819" spans="1:1" x14ac:dyDescent="0.25">
      <c r="A3819" s="4"/>
    </row>
    <row r="3820" spans="1:1" x14ac:dyDescent="0.25">
      <c r="A3820" s="4"/>
    </row>
    <row r="3821" spans="1:1" x14ac:dyDescent="0.25">
      <c r="A3821" s="4"/>
    </row>
    <row r="3822" spans="1:1" x14ac:dyDescent="0.25">
      <c r="A3822" s="4"/>
    </row>
    <row r="3823" spans="1:1" x14ac:dyDescent="0.25">
      <c r="A3823" s="4"/>
    </row>
    <row r="3824" spans="1:1" x14ac:dyDescent="0.25">
      <c r="A3824" s="4"/>
    </row>
    <row r="3825" spans="1:1" x14ac:dyDescent="0.25">
      <c r="A3825" s="4"/>
    </row>
    <row r="3826" spans="1:1" x14ac:dyDescent="0.25">
      <c r="A3826" s="4"/>
    </row>
    <row r="3827" spans="1:1" x14ac:dyDescent="0.25">
      <c r="A3827" s="4"/>
    </row>
    <row r="3828" spans="1:1" x14ac:dyDescent="0.25">
      <c r="A3828" s="4"/>
    </row>
    <row r="3829" spans="1:1" x14ac:dyDescent="0.25">
      <c r="A3829" s="4"/>
    </row>
    <row r="3830" spans="1:1" x14ac:dyDescent="0.25">
      <c r="A3830" s="4"/>
    </row>
    <row r="3831" spans="1:1" x14ac:dyDescent="0.25">
      <c r="A3831" s="4"/>
    </row>
    <row r="3832" spans="1:1" x14ac:dyDescent="0.25">
      <c r="A3832" s="4"/>
    </row>
    <row r="3833" spans="1:1" x14ac:dyDescent="0.25">
      <c r="A3833" s="4"/>
    </row>
    <row r="3834" spans="1:1" x14ac:dyDescent="0.25">
      <c r="A3834" s="4"/>
    </row>
    <row r="3835" spans="1:1" x14ac:dyDescent="0.25">
      <c r="A3835" s="4"/>
    </row>
    <row r="3836" spans="1:1" x14ac:dyDescent="0.25">
      <c r="A3836" s="4"/>
    </row>
    <row r="3837" spans="1:1" x14ac:dyDescent="0.25">
      <c r="A3837" s="4"/>
    </row>
    <row r="3838" spans="1:1" x14ac:dyDescent="0.25">
      <c r="A3838" s="4"/>
    </row>
    <row r="3839" spans="1:1" x14ac:dyDescent="0.25">
      <c r="A3839" s="4"/>
    </row>
    <row r="3840" spans="1:1" x14ac:dyDescent="0.25">
      <c r="A3840" s="4"/>
    </row>
    <row r="3841" spans="1:1" x14ac:dyDescent="0.25">
      <c r="A3841" s="4"/>
    </row>
    <row r="3842" spans="1:1" x14ac:dyDescent="0.25">
      <c r="A3842" s="4"/>
    </row>
    <row r="3843" spans="1:1" x14ac:dyDescent="0.25">
      <c r="A3843" s="4"/>
    </row>
    <row r="3844" spans="1:1" x14ac:dyDescent="0.25">
      <c r="A3844" s="4"/>
    </row>
    <row r="3845" spans="1:1" x14ac:dyDescent="0.25">
      <c r="A3845" s="4"/>
    </row>
    <row r="3846" spans="1:1" x14ac:dyDescent="0.25">
      <c r="A3846" s="4"/>
    </row>
    <row r="3847" spans="1:1" x14ac:dyDescent="0.25">
      <c r="A3847" s="4"/>
    </row>
    <row r="3848" spans="1:1" x14ac:dyDescent="0.25">
      <c r="A3848" s="4"/>
    </row>
    <row r="3849" spans="1:1" x14ac:dyDescent="0.25">
      <c r="A3849" s="4"/>
    </row>
    <row r="3850" spans="1:1" x14ac:dyDescent="0.25">
      <c r="A3850" s="4"/>
    </row>
    <row r="3851" spans="1:1" x14ac:dyDescent="0.25">
      <c r="A3851" s="4"/>
    </row>
    <row r="3852" spans="1:1" x14ac:dyDescent="0.25">
      <c r="A3852" s="4"/>
    </row>
    <row r="3853" spans="1:1" x14ac:dyDescent="0.25">
      <c r="A3853" s="4"/>
    </row>
    <row r="3854" spans="1:1" x14ac:dyDescent="0.25">
      <c r="A3854" s="4"/>
    </row>
    <row r="3855" spans="1:1" x14ac:dyDescent="0.25">
      <c r="A3855" s="4"/>
    </row>
    <row r="3856" spans="1:1" x14ac:dyDescent="0.25">
      <c r="A3856" s="4"/>
    </row>
    <row r="3857" spans="1:1" x14ac:dyDescent="0.25">
      <c r="A3857" s="4"/>
    </row>
    <row r="3858" spans="1:1" x14ac:dyDescent="0.25">
      <c r="A3858" s="4"/>
    </row>
    <row r="3859" spans="1:1" x14ac:dyDescent="0.25">
      <c r="A3859" s="4"/>
    </row>
    <row r="3860" spans="1:1" x14ac:dyDescent="0.25">
      <c r="A3860" s="4"/>
    </row>
    <row r="3861" spans="1:1" x14ac:dyDescent="0.25">
      <c r="A3861" s="4"/>
    </row>
    <row r="3862" spans="1:1" x14ac:dyDescent="0.25">
      <c r="A3862" s="4"/>
    </row>
    <row r="3863" spans="1:1" x14ac:dyDescent="0.25">
      <c r="A3863" s="4"/>
    </row>
    <row r="3864" spans="1:1" x14ac:dyDescent="0.25">
      <c r="A3864" s="4"/>
    </row>
    <row r="3865" spans="1:1" x14ac:dyDescent="0.25">
      <c r="A3865" s="4"/>
    </row>
    <row r="3866" spans="1:1" x14ac:dyDescent="0.25">
      <c r="A3866" s="4"/>
    </row>
    <row r="3867" spans="1:1" x14ac:dyDescent="0.25">
      <c r="A3867" s="4"/>
    </row>
    <row r="3868" spans="1:1" x14ac:dyDescent="0.25">
      <c r="A3868" s="4"/>
    </row>
    <row r="3869" spans="1:1" x14ac:dyDescent="0.25">
      <c r="A3869" s="4"/>
    </row>
    <row r="3870" spans="1:1" x14ac:dyDescent="0.25">
      <c r="A3870" s="4"/>
    </row>
    <row r="3871" spans="1:1" x14ac:dyDescent="0.25">
      <c r="A3871" s="4"/>
    </row>
    <row r="3872" spans="1:1" x14ac:dyDescent="0.25">
      <c r="A3872" s="4"/>
    </row>
    <row r="3873" spans="1:1" x14ac:dyDescent="0.25">
      <c r="A3873" s="4"/>
    </row>
    <row r="3874" spans="1:1" x14ac:dyDescent="0.25">
      <c r="A3874" s="4"/>
    </row>
    <row r="3875" spans="1:1" x14ac:dyDescent="0.25">
      <c r="A3875" s="4"/>
    </row>
    <row r="3876" spans="1:1" x14ac:dyDescent="0.25">
      <c r="A3876" s="4"/>
    </row>
    <row r="3877" spans="1:1" x14ac:dyDescent="0.25">
      <c r="A3877" s="4"/>
    </row>
    <row r="3878" spans="1:1" x14ac:dyDescent="0.25">
      <c r="A3878" s="4"/>
    </row>
    <row r="3879" spans="1:1" x14ac:dyDescent="0.25">
      <c r="A3879" s="4"/>
    </row>
    <row r="3880" spans="1:1" x14ac:dyDescent="0.25">
      <c r="A3880" s="4"/>
    </row>
    <row r="3881" spans="1:1" x14ac:dyDescent="0.25">
      <c r="A3881" s="4"/>
    </row>
    <row r="3882" spans="1:1" x14ac:dyDescent="0.25">
      <c r="A3882" s="4"/>
    </row>
    <row r="3883" spans="1:1" x14ac:dyDescent="0.25">
      <c r="A3883" s="4"/>
    </row>
    <row r="3884" spans="1:1" x14ac:dyDescent="0.25">
      <c r="A3884" s="4"/>
    </row>
    <row r="3885" spans="1:1" x14ac:dyDescent="0.25">
      <c r="A3885" s="4"/>
    </row>
    <row r="3886" spans="1:1" x14ac:dyDescent="0.25">
      <c r="A3886" s="4"/>
    </row>
    <row r="3887" spans="1:1" x14ac:dyDescent="0.25">
      <c r="A3887" s="4"/>
    </row>
    <row r="3888" spans="1:1" x14ac:dyDescent="0.25">
      <c r="A3888" s="4"/>
    </row>
    <row r="3889" spans="1:1" x14ac:dyDescent="0.25">
      <c r="A3889" s="4"/>
    </row>
    <row r="3890" spans="1:1" x14ac:dyDescent="0.25">
      <c r="A3890" s="4"/>
    </row>
    <row r="3891" spans="1:1" x14ac:dyDescent="0.25">
      <c r="A3891" s="4"/>
    </row>
    <row r="3892" spans="1:1" x14ac:dyDescent="0.25">
      <c r="A3892" s="4"/>
    </row>
    <row r="3893" spans="1:1" x14ac:dyDescent="0.25">
      <c r="A3893" s="4"/>
    </row>
    <row r="3894" spans="1:1" x14ac:dyDescent="0.25">
      <c r="A3894" s="4"/>
    </row>
    <row r="3895" spans="1:1" x14ac:dyDescent="0.25">
      <c r="A3895" s="4"/>
    </row>
    <row r="3896" spans="1:1" x14ac:dyDescent="0.25">
      <c r="A3896" s="4"/>
    </row>
    <row r="3897" spans="1:1" x14ac:dyDescent="0.25">
      <c r="A3897" s="4"/>
    </row>
    <row r="3898" spans="1:1" x14ac:dyDescent="0.25">
      <c r="A3898" s="4"/>
    </row>
    <row r="3899" spans="1:1" x14ac:dyDescent="0.25">
      <c r="A3899" s="4"/>
    </row>
    <row r="3900" spans="1:1" x14ac:dyDescent="0.25">
      <c r="A3900" s="4"/>
    </row>
    <row r="3901" spans="1:1" x14ac:dyDescent="0.25">
      <c r="A3901" s="4"/>
    </row>
    <row r="3902" spans="1:1" x14ac:dyDescent="0.25">
      <c r="A3902" s="4"/>
    </row>
    <row r="3903" spans="1:1" x14ac:dyDescent="0.25">
      <c r="A3903" s="4"/>
    </row>
    <row r="3904" spans="1:1" x14ac:dyDescent="0.25">
      <c r="A3904" s="4"/>
    </row>
    <row r="3905" spans="1:1" x14ac:dyDescent="0.25">
      <c r="A3905" s="4"/>
    </row>
    <row r="3906" spans="1:1" x14ac:dyDescent="0.25">
      <c r="A3906" s="4"/>
    </row>
    <row r="3907" spans="1:1" x14ac:dyDescent="0.25">
      <c r="A3907" s="4"/>
    </row>
    <row r="3908" spans="1:1" x14ac:dyDescent="0.25">
      <c r="A3908" s="4"/>
    </row>
    <row r="3909" spans="1:1" x14ac:dyDescent="0.25">
      <c r="A3909" s="4"/>
    </row>
    <row r="3910" spans="1:1" x14ac:dyDescent="0.25">
      <c r="A3910" s="4"/>
    </row>
    <row r="3911" spans="1:1" x14ac:dyDescent="0.25">
      <c r="A3911" s="4"/>
    </row>
    <row r="3912" spans="1:1" x14ac:dyDescent="0.25">
      <c r="A3912" s="4"/>
    </row>
    <row r="3913" spans="1:1" x14ac:dyDescent="0.25">
      <c r="A3913" s="4"/>
    </row>
    <row r="3914" spans="1:1" x14ac:dyDescent="0.25">
      <c r="A3914" s="4"/>
    </row>
    <row r="3915" spans="1:1" x14ac:dyDescent="0.25">
      <c r="A3915" s="4"/>
    </row>
    <row r="3916" spans="1:1" x14ac:dyDescent="0.25">
      <c r="A3916" s="4"/>
    </row>
    <row r="3917" spans="1:1" x14ac:dyDescent="0.25">
      <c r="A3917" s="4"/>
    </row>
    <row r="3918" spans="1:1" x14ac:dyDescent="0.25">
      <c r="A3918" s="4"/>
    </row>
    <row r="3919" spans="1:1" x14ac:dyDescent="0.25">
      <c r="A3919" s="4"/>
    </row>
    <row r="3920" spans="1:1" x14ac:dyDescent="0.25">
      <c r="A3920" s="4"/>
    </row>
    <row r="3921" spans="1:1" x14ac:dyDescent="0.25">
      <c r="A3921" s="4"/>
    </row>
    <row r="3922" spans="1:1" x14ac:dyDescent="0.25">
      <c r="A3922" s="4"/>
    </row>
    <row r="3923" spans="1:1" x14ac:dyDescent="0.25">
      <c r="A3923" s="4"/>
    </row>
    <row r="3924" spans="1:1" x14ac:dyDescent="0.25">
      <c r="A3924" s="4"/>
    </row>
    <row r="3925" spans="1:1" x14ac:dyDescent="0.25">
      <c r="A3925" s="4"/>
    </row>
    <row r="3926" spans="1:1" x14ac:dyDescent="0.25">
      <c r="A3926" s="4"/>
    </row>
    <row r="3927" spans="1:1" x14ac:dyDescent="0.25">
      <c r="A3927" s="4"/>
    </row>
    <row r="3928" spans="1:1" x14ac:dyDescent="0.25">
      <c r="A3928" s="4"/>
    </row>
    <row r="3929" spans="1:1" x14ac:dyDescent="0.25">
      <c r="A3929" s="4"/>
    </row>
    <row r="3930" spans="1:1" x14ac:dyDescent="0.25">
      <c r="A3930" s="4"/>
    </row>
    <row r="3931" spans="1:1" x14ac:dyDescent="0.25">
      <c r="A3931" s="4"/>
    </row>
    <row r="3932" spans="1:1" x14ac:dyDescent="0.25">
      <c r="A3932" s="4"/>
    </row>
    <row r="3933" spans="1:1" x14ac:dyDescent="0.25">
      <c r="A3933" s="4"/>
    </row>
    <row r="3934" spans="1:1" x14ac:dyDescent="0.25">
      <c r="A3934" s="4"/>
    </row>
    <row r="3935" spans="1:1" x14ac:dyDescent="0.25">
      <c r="A3935" s="4"/>
    </row>
    <row r="3936" spans="1:1" x14ac:dyDescent="0.25">
      <c r="A3936" s="4"/>
    </row>
    <row r="3937" spans="1:1" x14ac:dyDescent="0.25">
      <c r="A3937" s="4"/>
    </row>
    <row r="3938" spans="1:1" x14ac:dyDescent="0.25">
      <c r="A3938" s="4"/>
    </row>
    <row r="3939" spans="1:1" x14ac:dyDescent="0.25">
      <c r="A3939" s="4"/>
    </row>
    <row r="3940" spans="1:1" x14ac:dyDescent="0.25">
      <c r="A3940" s="4"/>
    </row>
    <row r="3941" spans="1:1" x14ac:dyDescent="0.25">
      <c r="A3941" s="4"/>
    </row>
    <row r="3942" spans="1:1" x14ac:dyDescent="0.25">
      <c r="A3942" s="4"/>
    </row>
    <row r="3943" spans="1:1" x14ac:dyDescent="0.25">
      <c r="A3943" s="4"/>
    </row>
    <row r="3944" spans="1:1" x14ac:dyDescent="0.25">
      <c r="A3944" s="4"/>
    </row>
    <row r="3945" spans="1:1" x14ac:dyDescent="0.25">
      <c r="A3945" s="4"/>
    </row>
    <row r="3946" spans="1:1" x14ac:dyDescent="0.25">
      <c r="A3946" s="4"/>
    </row>
    <row r="3947" spans="1:1" x14ac:dyDescent="0.25">
      <c r="A3947" s="4"/>
    </row>
    <row r="3948" spans="1:1" x14ac:dyDescent="0.25">
      <c r="A3948" s="4"/>
    </row>
    <row r="3949" spans="1:1" x14ac:dyDescent="0.25">
      <c r="A3949" s="4"/>
    </row>
    <row r="3950" spans="1:1" x14ac:dyDescent="0.25">
      <c r="A3950" s="4"/>
    </row>
    <row r="3951" spans="1:1" x14ac:dyDescent="0.25">
      <c r="A3951" s="4"/>
    </row>
    <row r="3952" spans="1:1" x14ac:dyDescent="0.25">
      <c r="A3952" s="4"/>
    </row>
    <row r="3953" spans="1:1" x14ac:dyDescent="0.25">
      <c r="A3953" s="4"/>
    </row>
    <row r="3954" spans="1:1" x14ac:dyDescent="0.25">
      <c r="A3954" s="4"/>
    </row>
    <row r="3955" spans="1:1" x14ac:dyDescent="0.25">
      <c r="A3955" s="4"/>
    </row>
    <row r="3956" spans="1:1" x14ac:dyDescent="0.25">
      <c r="A3956" s="4"/>
    </row>
    <row r="3957" spans="1:1" x14ac:dyDescent="0.25">
      <c r="A3957" s="4"/>
    </row>
    <row r="3958" spans="1:1" x14ac:dyDescent="0.25">
      <c r="A3958" s="4"/>
    </row>
    <row r="3959" spans="1:1" x14ac:dyDescent="0.25">
      <c r="A3959" s="4"/>
    </row>
    <row r="3960" spans="1:1" x14ac:dyDescent="0.25">
      <c r="A3960" s="4"/>
    </row>
    <row r="3961" spans="1:1" x14ac:dyDescent="0.25">
      <c r="A3961" s="4"/>
    </row>
    <row r="3962" spans="1:1" x14ac:dyDescent="0.25">
      <c r="A3962" s="4"/>
    </row>
    <row r="3963" spans="1:1" x14ac:dyDescent="0.25">
      <c r="A3963" s="4"/>
    </row>
    <row r="3964" spans="1:1" x14ac:dyDescent="0.25">
      <c r="A3964" s="4"/>
    </row>
    <row r="3965" spans="1:1" x14ac:dyDescent="0.25">
      <c r="A3965" s="4"/>
    </row>
    <row r="3966" spans="1:1" x14ac:dyDescent="0.25">
      <c r="A3966" s="4"/>
    </row>
    <row r="3967" spans="1:1" x14ac:dyDescent="0.25">
      <c r="A3967" s="4"/>
    </row>
    <row r="3968" spans="1:1" x14ac:dyDescent="0.25">
      <c r="A3968" s="4"/>
    </row>
    <row r="3969" spans="1:1" x14ac:dyDescent="0.25">
      <c r="A3969" s="4"/>
    </row>
    <row r="3970" spans="1:1" x14ac:dyDescent="0.25">
      <c r="A3970" s="4"/>
    </row>
    <row r="3971" spans="1:1" x14ac:dyDescent="0.25">
      <c r="A3971" s="4"/>
    </row>
    <row r="3972" spans="1:1" x14ac:dyDescent="0.25">
      <c r="A3972" s="4"/>
    </row>
    <row r="3973" spans="1:1" x14ac:dyDescent="0.25">
      <c r="A3973" s="4"/>
    </row>
    <row r="3974" spans="1:1" x14ac:dyDescent="0.25">
      <c r="A3974" s="4"/>
    </row>
    <row r="3975" spans="1:1" x14ac:dyDescent="0.25">
      <c r="A3975" s="4"/>
    </row>
    <row r="3976" spans="1:1" x14ac:dyDescent="0.25">
      <c r="A3976" s="4"/>
    </row>
    <row r="3977" spans="1:1" x14ac:dyDescent="0.25">
      <c r="A3977" s="4"/>
    </row>
    <row r="3978" spans="1:1" x14ac:dyDescent="0.25">
      <c r="A3978" s="4"/>
    </row>
    <row r="3979" spans="1:1" x14ac:dyDescent="0.25">
      <c r="A3979" s="4"/>
    </row>
    <row r="3980" spans="1:1" x14ac:dyDescent="0.25">
      <c r="A3980" s="4"/>
    </row>
    <row r="3981" spans="1:1" x14ac:dyDescent="0.25">
      <c r="A3981" s="4"/>
    </row>
    <row r="3982" spans="1:1" x14ac:dyDescent="0.25">
      <c r="A3982" s="4"/>
    </row>
    <row r="3983" spans="1:1" x14ac:dyDescent="0.25">
      <c r="A3983" s="4"/>
    </row>
    <row r="3984" spans="1:1" x14ac:dyDescent="0.25">
      <c r="A3984" s="4"/>
    </row>
    <row r="3985" spans="1:1" x14ac:dyDescent="0.25">
      <c r="A3985" s="4"/>
    </row>
    <row r="3986" spans="1:1" x14ac:dyDescent="0.25">
      <c r="A3986" s="4"/>
    </row>
    <row r="3987" spans="1:1" x14ac:dyDescent="0.25">
      <c r="A3987" s="4"/>
    </row>
    <row r="3988" spans="1:1" x14ac:dyDescent="0.25">
      <c r="A3988" s="4"/>
    </row>
    <row r="3989" spans="1:1" x14ac:dyDescent="0.25">
      <c r="A3989" s="4"/>
    </row>
    <row r="3990" spans="1:1" x14ac:dyDescent="0.25">
      <c r="A3990" s="4"/>
    </row>
    <row r="3991" spans="1:1" x14ac:dyDescent="0.25">
      <c r="A3991" s="4"/>
    </row>
    <row r="3992" spans="1:1" x14ac:dyDescent="0.25">
      <c r="A3992" s="4"/>
    </row>
    <row r="3993" spans="1:1" x14ac:dyDescent="0.25">
      <c r="A3993" s="4"/>
    </row>
    <row r="3994" spans="1:1" x14ac:dyDescent="0.25">
      <c r="A3994" s="4"/>
    </row>
    <row r="3995" spans="1:1" x14ac:dyDescent="0.25">
      <c r="A3995" s="4"/>
    </row>
    <row r="3996" spans="1:1" x14ac:dyDescent="0.25">
      <c r="A3996" s="4"/>
    </row>
    <row r="3997" spans="1:1" x14ac:dyDescent="0.25">
      <c r="A3997" s="4"/>
    </row>
    <row r="3998" spans="1:1" x14ac:dyDescent="0.25">
      <c r="A3998" s="4"/>
    </row>
    <row r="3999" spans="1:1" x14ac:dyDescent="0.25">
      <c r="A3999" s="4"/>
    </row>
    <row r="4000" spans="1:1" x14ac:dyDescent="0.25">
      <c r="A4000" s="4"/>
    </row>
    <row r="4001" spans="1:1" x14ac:dyDescent="0.25">
      <c r="A4001" s="4"/>
    </row>
    <row r="4002" spans="1:1" x14ac:dyDescent="0.25">
      <c r="A4002" s="4"/>
    </row>
    <row r="4003" spans="1:1" x14ac:dyDescent="0.25">
      <c r="A4003" s="4"/>
    </row>
    <row r="4004" spans="1:1" x14ac:dyDescent="0.25">
      <c r="A4004" s="4"/>
    </row>
    <row r="4005" spans="1:1" x14ac:dyDescent="0.25">
      <c r="A4005" s="4"/>
    </row>
    <row r="4006" spans="1:1" x14ac:dyDescent="0.25">
      <c r="A4006" s="4"/>
    </row>
    <row r="4007" spans="1:1" x14ac:dyDescent="0.25">
      <c r="A4007" s="4"/>
    </row>
    <row r="4008" spans="1:1" x14ac:dyDescent="0.25">
      <c r="A4008" s="4"/>
    </row>
    <row r="4009" spans="1:1" x14ac:dyDescent="0.25">
      <c r="A4009" s="4"/>
    </row>
    <row r="4010" spans="1:1" x14ac:dyDescent="0.25">
      <c r="A4010" s="4"/>
    </row>
    <row r="4011" spans="1:1" x14ac:dyDescent="0.25">
      <c r="A4011" s="4"/>
    </row>
    <row r="4012" spans="1:1" x14ac:dyDescent="0.25">
      <c r="A4012" s="4"/>
    </row>
    <row r="4013" spans="1:1" x14ac:dyDescent="0.25">
      <c r="A4013" s="4"/>
    </row>
    <row r="4014" spans="1:1" x14ac:dyDescent="0.25">
      <c r="A4014" s="4"/>
    </row>
    <row r="4015" spans="1:1" x14ac:dyDescent="0.25">
      <c r="A4015" s="4"/>
    </row>
    <row r="4016" spans="1:1" x14ac:dyDescent="0.25">
      <c r="A4016" s="4"/>
    </row>
    <row r="4017" spans="1:1" x14ac:dyDescent="0.25">
      <c r="A4017" s="4"/>
    </row>
    <row r="4018" spans="1:1" x14ac:dyDescent="0.25">
      <c r="A4018" s="4"/>
    </row>
    <row r="4019" spans="1:1" x14ac:dyDescent="0.25">
      <c r="A4019" s="4"/>
    </row>
    <row r="4020" spans="1:1" x14ac:dyDescent="0.25">
      <c r="A4020" s="4"/>
    </row>
    <row r="4021" spans="1:1" x14ac:dyDescent="0.25">
      <c r="A4021" s="4"/>
    </row>
    <row r="4022" spans="1:1" x14ac:dyDescent="0.25">
      <c r="A4022" s="4"/>
    </row>
    <row r="4023" spans="1:1" x14ac:dyDescent="0.25">
      <c r="A4023" s="4"/>
    </row>
    <row r="4024" spans="1:1" x14ac:dyDescent="0.25">
      <c r="A4024" s="4"/>
    </row>
    <row r="4025" spans="1:1" x14ac:dyDescent="0.25">
      <c r="A4025" s="4"/>
    </row>
    <row r="4026" spans="1:1" x14ac:dyDescent="0.25">
      <c r="A4026" s="4"/>
    </row>
    <row r="4027" spans="1:1" x14ac:dyDescent="0.25">
      <c r="A4027" s="4"/>
    </row>
    <row r="4028" spans="1:1" x14ac:dyDescent="0.25">
      <c r="A4028" s="4"/>
    </row>
    <row r="4029" spans="1:1" x14ac:dyDescent="0.25">
      <c r="A4029" s="4"/>
    </row>
    <row r="4030" spans="1:1" x14ac:dyDescent="0.25">
      <c r="A4030" s="4"/>
    </row>
    <row r="4031" spans="1:1" x14ac:dyDescent="0.25">
      <c r="A4031" s="4"/>
    </row>
    <row r="4032" spans="1:1" x14ac:dyDescent="0.25">
      <c r="A4032" s="4"/>
    </row>
    <row r="4033" spans="1:1" x14ac:dyDescent="0.25">
      <c r="A4033" s="4"/>
    </row>
    <row r="4034" spans="1:1" x14ac:dyDescent="0.25">
      <c r="A4034" s="4"/>
    </row>
    <row r="4035" spans="1:1" x14ac:dyDescent="0.25">
      <c r="A4035" s="4"/>
    </row>
    <row r="4036" spans="1:1" x14ac:dyDescent="0.25">
      <c r="A4036" s="4"/>
    </row>
    <row r="4037" spans="1:1" x14ac:dyDescent="0.25">
      <c r="A4037" s="4"/>
    </row>
    <row r="4038" spans="1:1" x14ac:dyDescent="0.25">
      <c r="A4038" s="4"/>
    </row>
    <row r="4039" spans="1:1" x14ac:dyDescent="0.25">
      <c r="A4039" s="4"/>
    </row>
    <row r="4040" spans="1:1" x14ac:dyDescent="0.25">
      <c r="A4040" s="4"/>
    </row>
    <row r="4041" spans="1:1" x14ac:dyDescent="0.25">
      <c r="A4041" s="4"/>
    </row>
    <row r="4042" spans="1:1" x14ac:dyDescent="0.25">
      <c r="A4042" s="4"/>
    </row>
    <row r="4043" spans="1:1" x14ac:dyDescent="0.25">
      <c r="A4043" s="4"/>
    </row>
    <row r="4044" spans="1:1" x14ac:dyDescent="0.25">
      <c r="A4044" s="4"/>
    </row>
    <row r="4045" spans="1:1" x14ac:dyDescent="0.25">
      <c r="A4045" s="4"/>
    </row>
    <row r="4046" spans="1:1" x14ac:dyDescent="0.25">
      <c r="A4046" s="4"/>
    </row>
    <row r="4047" spans="1:1" x14ac:dyDescent="0.25">
      <c r="A4047" s="4"/>
    </row>
    <row r="4048" spans="1:1" x14ac:dyDescent="0.25">
      <c r="A4048" s="4"/>
    </row>
    <row r="4049" spans="1:1" x14ac:dyDescent="0.25">
      <c r="A4049" s="4"/>
    </row>
    <row r="4050" spans="1:1" x14ac:dyDescent="0.25">
      <c r="A4050" s="4"/>
    </row>
    <row r="4051" spans="1:1" x14ac:dyDescent="0.25">
      <c r="A4051" s="4"/>
    </row>
    <row r="4052" spans="1:1" x14ac:dyDescent="0.25">
      <c r="A4052" s="4"/>
    </row>
    <row r="4053" spans="1:1" x14ac:dyDescent="0.25">
      <c r="A4053" s="4"/>
    </row>
    <row r="4054" spans="1:1" x14ac:dyDescent="0.25">
      <c r="A4054" s="4"/>
    </row>
    <row r="4055" spans="1:1" x14ac:dyDescent="0.25">
      <c r="A4055" s="4"/>
    </row>
    <row r="4056" spans="1:1" x14ac:dyDescent="0.25">
      <c r="A4056" s="4"/>
    </row>
    <row r="4057" spans="1:1" x14ac:dyDescent="0.25">
      <c r="A4057" s="4"/>
    </row>
    <row r="4058" spans="1:1" x14ac:dyDescent="0.25">
      <c r="A4058" s="4"/>
    </row>
    <row r="4059" spans="1:1" x14ac:dyDescent="0.25">
      <c r="A4059" s="4"/>
    </row>
    <row r="4060" spans="1:1" x14ac:dyDescent="0.25">
      <c r="A4060" s="4"/>
    </row>
    <row r="4061" spans="1:1" x14ac:dyDescent="0.25">
      <c r="A4061" s="4"/>
    </row>
    <row r="4062" spans="1:1" x14ac:dyDescent="0.25">
      <c r="A4062" s="4"/>
    </row>
    <row r="4063" spans="1:1" x14ac:dyDescent="0.25">
      <c r="A4063" s="4"/>
    </row>
    <row r="4064" spans="1:1" x14ac:dyDescent="0.25">
      <c r="A4064" s="4"/>
    </row>
    <row r="4065" spans="1:1" x14ac:dyDescent="0.25">
      <c r="A4065" s="4"/>
    </row>
    <row r="4066" spans="1:1" x14ac:dyDescent="0.25">
      <c r="A4066" s="4"/>
    </row>
    <row r="4067" spans="1:1" x14ac:dyDescent="0.25">
      <c r="A4067" s="4"/>
    </row>
    <row r="4068" spans="1:1" x14ac:dyDescent="0.25">
      <c r="A4068" s="4"/>
    </row>
    <row r="4069" spans="1:1" x14ac:dyDescent="0.25">
      <c r="A4069" s="4"/>
    </row>
    <row r="4070" spans="1:1" x14ac:dyDescent="0.25">
      <c r="A4070" s="4"/>
    </row>
    <row r="4071" spans="1:1" x14ac:dyDescent="0.25">
      <c r="A4071" s="4"/>
    </row>
    <row r="4072" spans="1:1" x14ac:dyDescent="0.25">
      <c r="A4072" s="4"/>
    </row>
    <row r="4073" spans="1:1" x14ac:dyDescent="0.25">
      <c r="A4073" s="4"/>
    </row>
    <row r="4074" spans="1:1" x14ac:dyDescent="0.25">
      <c r="A4074" s="4"/>
    </row>
    <row r="4075" spans="1:1" x14ac:dyDescent="0.25">
      <c r="A4075" s="4"/>
    </row>
    <row r="4076" spans="1:1" x14ac:dyDescent="0.25">
      <c r="A4076" s="4"/>
    </row>
    <row r="4077" spans="1:1" x14ac:dyDescent="0.25">
      <c r="A4077" s="4"/>
    </row>
    <row r="4078" spans="1:1" x14ac:dyDescent="0.25">
      <c r="A4078" s="4"/>
    </row>
    <row r="4079" spans="1:1" x14ac:dyDescent="0.25">
      <c r="A4079" s="4"/>
    </row>
    <row r="4080" spans="1:1" x14ac:dyDescent="0.25">
      <c r="A4080" s="4"/>
    </row>
    <row r="4081" spans="1:1" x14ac:dyDescent="0.25">
      <c r="A4081" s="4"/>
    </row>
    <row r="4082" spans="1:1" x14ac:dyDescent="0.25">
      <c r="A4082" s="4"/>
    </row>
    <row r="4083" spans="1:1" x14ac:dyDescent="0.25">
      <c r="A4083" s="4"/>
    </row>
    <row r="4084" spans="1:1" x14ac:dyDescent="0.25">
      <c r="A4084" s="4"/>
    </row>
    <row r="4085" spans="1:1" x14ac:dyDescent="0.25">
      <c r="A4085" s="4"/>
    </row>
    <row r="4086" spans="1:1" x14ac:dyDescent="0.25">
      <c r="A4086" s="4"/>
    </row>
    <row r="4087" spans="1:1" x14ac:dyDescent="0.25">
      <c r="A4087" s="4"/>
    </row>
    <row r="4088" spans="1:1" x14ac:dyDescent="0.25">
      <c r="A4088" s="4"/>
    </row>
    <row r="4089" spans="1:1" x14ac:dyDescent="0.25">
      <c r="A4089" s="4"/>
    </row>
    <row r="4090" spans="1:1" x14ac:dyDescent="0.25">
      <c r="A4090" s="4"/>
    </row>
    <row r="4091" spans="1:1" x14ac:dyDescent="0.25">
      <c r="A4091" s="4"/>
    </row>
    <row r="4092" spans="1:1" x14ac:dyDescent="0.25">
      <c r="A4092" s="4"/>
    </row>
    <row r="4093" spans="1:1" x14ac:dyDescent="0.25">
      <c r="A4093" s="4"/>
    </row>
    <row r="4094" spans="1:1" x14ac:dyDescent="0.25">
      <c r="A4094" s="4"/>
    </row>
    <row r="4095" spans="1:1" x14ac:dyDescent="0.25">
      <c r="A4095" s="4"/>
    </row>
    <row r="4096" spans="1:1" x14ac:dyDescent="0.25">
      <c r="A4096" s="4"/>
    </row>
    <row r="4097" spans="1:1" x14ac:dyDescent="0.25">
      <c r="A4097" s="4"/>
    </row>
    <row r="4098" spans="1:1" x14ac:dyDescent="0.25">
      <c r="A4098" s="4"/>
    </row>
    <row r="4099" spans="1:1" x14ac:dyDescent="0.25">
      <c r="A4099" s="4"/>
    </row>
    <row r="4100" spans="1:1" x14ac:dyDescent="0.25">
      <c r="A4100" s="4"/>
    </row>
    <row r="4101" spans="1:1" x14ac:dyDescent="0.25">
      <c r="A4101" s="4"/>
    </row>
    <row r="4102" spans="1:1" x14ac:dyDescent="0.25">
      <c r="A4102" s="4"/>
    </row>
    <row r="4103" spans="1:1" x14ac:dyDescent="0.25">
      <c r="A4103" s="4"/>
    </row>
    <row r="4104" spans="1:1" x14ac:dyDescent="0.25">
      <c r="A4104" s="4"/>
    </row>
    <row r="4105" spans="1:1" x14ac:dyDescent="0.25">
      <c r="A4105" s="4"/>
    </row>
    <row r="4106" spans="1:1" x14ac:dyDescent="0.25">
      <c r="A4106" s="4"/>
    </row>
    <row r="4107" spans="1:1" x14ac:dyDescent="0.25">
      <c r="A4107" s="4"/>
    </row>
    <row r="4108" spans="1:1" x14ac:dyDescent="0.25">
      <c r="A4108" s="4"/>
    </row>
    <row r="4109" spans="1:1" x14ac:dyDescent="0.25">
      <c r="A4109" s="4"/>
    </row>
    <row r="4110" spans="1:1" x14ac:dyDescent="0.25">
      <c r="A4110" s="4"/>
    </row>
    <row r="4111" spans="1:1" x14ac:dyDescent="0.25">
      <c r="A4111" s="4"/>
    </row>
    <row r="4112" spans="1:1" x14ac:dyDescent="0.25">
      <c r="A4112" s="4"/>
    </row>
    <row r="4113" spans="1:1" x14ac:dyDescent="0.25">
      <c r="A4113" s="4"/>
    </row>
    <row r="4114" spans="1:1" x14ac:dyDescent="0.25">
      <c r="A4114" s="4"/>
    </row>
    <row r="4115" spans="1:1" x14ac:dyDescent="0.25">
      <c r="A4115" s="4"/>
    </row>
    <row r="4116" spans="1:1" x14ac:dyDescent="0.25">
      <c r="A4116" s="4"/>
    </row>
    <row r="4117" spans="1:1" x14ac:dyDescent="0.25">
      <c r="A4117" s="4"/>
    </row>
    <row r="4118" spans="1:1" x14ac:dyDescent="0.25">
      <c r="A4118" s="4"/>
    </row>
    <row r="4119" spans="1:1" x14ac:dyDescent="0.25">
      <c r="A4119" s="4"/>
    </row>
    <row r="4120" spans="1:1" x14ac:dyDescent="0.25">
      <c r="A4120" s="4"/>
    </row>
    <row r="4121" spans="1:1" x14ac:dyDescent="0.25">
      <c r="A4121" s="4"/>
    </row>
    <row r="4122" spans="1:1" x14ac:dyDescent="0.25">
      <c r="A4122" s="4"/>
    </row>
    <row r="4123" spans="1:1" x14ac:dyDescent="0.25">
      <c r="A4123" s="4"/>
    </row>
    <row r="4124" spans="1:1" x14ac:dyDescent="0.25">
      <c r="A4124" s="4"/>
    </row>
    <row r="4125" spans="1:1" x14ac:dyDescent="0.25">
      <c r="A4125" s="4"/>
    </row>
    <row r="4126" spans="1:1" x14ac:dyDescent="0.25">
      <c r="A4126" s="4"/>
    </row>
    <row r="4127" spans="1:1" x14ac:dyDescent="0.25">
      <c r="A4127" s="4"/>
    </row>
    <row r="4128" spans="1:1" x14ac:dyDescent="0.25">
      <c r="A4128" s="4"/>
    </row>
    <row r="4129" spans="1:1" x14ac:dyDescent="0.25">
      <c r="A4129" s="4"/>
    </row>
    <row r="4130" spans="1:1" x14ac:dyDescent="0.25">
      <c r="A4130" s="4"/>
    </row>
    <row r="4131" spans="1:1" x14ac:dyDescent="0.25">
      <c r="A4131" s="4"/>
    </row>
    <row r="4132" spans="1:1" x14ac:dyDescent="0.25">
      <c r="A4132" s="4"/>
    </row>
    <row r="4133" spans="1:1" x14ac:dyDescent="0.25">
      <c r="A4133" s="4"/>
    </row>
    <row r="4134" spans="1:1" x14ac:dyDescent="0.25">
      <c r="A4134" s="4"/>
    </row>
    <row r="4135" spans="1:1" x14ac:dyDescent="0.25">
      <c r="A4135" s="4"/>
    </row>
    <row r="4136" spans="1:1" x14ac:dyDescent="0.25">
      <c r="A4136" s="4"/>
    </row>
    <row r="4137" spans="1:1" x14ac:dyDescent="0.25">
      <c r="A4137" s="4"/>
    </row>
    <row r="4138" spans="1:1" x14ac:dyDescent="0.25">
      <c r="A4138" s="4"/>
    </row>
    <row r="4139" spans="1:1" x14ac:dyDescent="0.25">
      <c r="A4139" s="4"/>
    </row>
    <row r="4140" spans="1:1" x14ac:dyDescent="0.25">
      <c r="A4140" s="4"/>
    </row>
    <row r="4141" spans="1:1" x14ac:dyDescent="0.25">
      <c r="A4141" s="4"/>
    </row>
    <row r="4142" spans="1:1" x14ac:dyDescent="0.25">
      <c r="A4142" s="4"/>
    </row>
    <row r="4143" spans="1:1" x14ac:dyDescent="0.25">
      <c r="A4143" s="4"/>
    </row>
    <row r="4144" spans="1:1" x14ac:dyDescent="0.25">
      <c r="A4144" s="4"/>
    </row>
    <row r="4145" spans="1:1" x14ac:dyDescent="0.25">
      <c r="A4145" s="4"/>
    </row>
    <row r="4146" spans="1:1" x14ac:dyDescent="0.25">
      <c r="A4146" s="4"/>
    </row>
    <row r="4147" spans="1:1" x14ac:dyDescent="0.25">
      <c r="A4147" s="4"/>
    </row>
    <row r="4148" spans="1:1" x14ac:dyDescent="0.25">
      <c r="A4148" s="4"/>
    </row>
    <row r="4149" spans="1:1" x14ac:dyDescent="0.25">
      <c r="A4149" s="4"/>
    </row>
    <row r="4150" spans="1:1" x14ac:dyDescent="0.25">
      <c r="A4150" s="4"/>
    </row>
    <row r="4151" spans="1:1" x14ac:dyDescent="0.25">
      <c r="A4151" s="4"/>
    </row>
    <row r="4152" spans="1:1" x14ac:dyDescent="0.25">
      <c r="A4152" s="4"/>
    </row>
    <row r="4153" spans="1:1" x14ac:dyDescent="0.25">
      <c r="A4153" s="4"/>
    </row>
    <row r="4154" spans="1:1" x14ac:dyDescent="0.25">
      <c r="A4154" s="4"/>
    </row>
    <row r="4155" spans="1:1" x14ac:dyDescent="0.25">
      <c r="A4155" s="4"/>
    </row>
    <row r="4156" spans="1:1" x14ac:dyDescent="0.25">
      <c r="A4156" s="4"/>
    </row>
    <row r="4157" spans="1:1" x14ac:dyDescent="0.25">
      <c r="A4157" s="4"/>
    </row>
    <row r="4158" spans="1:1" x14ac:dyDescent="0.25">
      <c r="A4158" s="4"/>
    </row>
    <row r="4159" spans="1:1" x14ac:dyDescent="0.25">
      <c r="A4159" s="4"/>
    </row>
    <row r="4160" spans="1:1" x14ac:dyDescent="0.25">
      <c r="A4160" s="4"/>
    </row>
    <row r="4161" spans="1:1" x14ac:dyDescent="0.25">
      <c r="A4161" s="4"/>
    </row>
    <row r="4162" spans="1:1" x14ac:dyDescent="0.25">
      <c r="A4162" s="4"/>
    </row>
    <row r="4163" spans="1:1" x14ac:dyDescent="0.25">
      <c r="A4163" s="4"/>
    </row>
    <row r="4164" spans="1:1" x14ac:dyDescent="0.25">
      <c r="A4164" s="4"/>
    </row>
    <row r="4165" spans="1:1" x14ac:dyDescent="0.25">
      <c r="A4165" s="4"/>
    </row>
    <row r="4166" spans="1:1" x14ac:dyDescent="0.25">
      <c r="A4166" s="4"/>
    </row>
    <row r="4167" spans="1:1" x14ac:dyDescent="0.25">
      <c r="A4167" s="4"/>
    </row>
    <row r="4168" spans="1:1" x14ac:dyDescent="0.25">
      <c r="A4168" s="4"/>
    </row>
    <row r="4169" spans="1:1" x14ac:dyDescent="0.25">
      <c r="A4169" s="4"/>
    </row>
    <row r="4170" spans="1:1" x14ac:dyDescent="0.25">
      <c r="A4170" s="4"/>
    </row>
    <row r="4171" spans="1:1" x14ac:dyDescent="0.25">
      <c r="A4171" s="4"/>
    </row>
    <row r="4172" spans="1:1" x14ac:dyDescent="0.25">
      <c r="A4172" s="4"/>
    </row>
    <row r="4173" spans="1:1" x14ac:dyDescent="0.25">
      <c r="A4173" s="4"/>
    </row>
    <row r="4174" spans="1:1" x14ac:dyDescent="0.25">
      <c r="A4174" s="4"/>
    </row>
    <row r="4175" spans="1:1" x14ac:dyDescent="0.25">
      <c r="A4175" s="4"/>
    </row>
    <row r="4176" spans="1:1" x14ac:dyDescent="0.25">
      <c r="A4176" s="4"/>
    </row>
    <row r="4177" spans="1:1" x14ac:dyDescent="0.25">
      <c r="A4177" s="4"/>
    </row>
    <row r="4178" spans="1:1" x14ac:dyDescent="0.25">
      <c r="A4178" s="4"/>
    </row>
    <row r="4179" spans="1:1" x14ac:dyDescent="0.25">
      <c r="A4179" s="4"/>
    </row>
    <row r="4180" spans="1:1" x14ac:dyDescent="0.25">
      <c r="A4180" s="4"/>
    </row>
    <row r="4181" spans="1:1" x14ac:dyDescent="0.25">
      <c r="A4181" s="4"/>
    </row>
    <row r="4182" spans="1:1" x14ac:dyDescent="0.25">
      <c r="A4182" s="4"/>
    </row>
    <row r="4183" spans="1:1" x14ac:dyDescent="0.25">
      <c r="A4183" s="4"/>
    </row>
    <row r="4184" spans="1:1" x14ac:dyDescent="0.25">
      <c r="A4184" s="4"/>
    </row>
    <row r="4185" spans="1:1" x14ac:dyDescent="0.25">
      <c r="A4185" s="4"/>
    </row>
    <row r="4186" spans="1:1" x14ac:dyDescent="0.25">
      <c r="A4186" s="4"/>
    </row>
    <row r="4187" spans="1:1" x14ac:dyDescent="0.25">
      <c r="A4187" s="4"/>
    </row>
    <row r="4188" spans="1:1" x14ac:dyDescent="0.25">
      <c r="A4188" s="4"/>
    </row>
    <row r="4189" spans="1:1" x14ac:dyDescent="0.25">
      <c r="A4189" s="4"/>
    </row>
    <row r="4190" spans="1:1" x14ac:dyDescent="0.25">
      <c r="A4190" s="4"/>
    </row>
    <row r="4191" spans="1:1" x14ac:dyDescent="0.25">
      <c r="A4191" s="4"/>
    </row>
    <row r="4192" spans="1:1" x14ac:dyDescent="0.25">
      <c r="A4192" s="4"/>
    </row>
    <row r="4193" spans="1:1" x14ac:dyDescent="0.25">
      <c r="A4193" s="4"/>
    </row>
    <row r="4194" spans="1:1" x14ac:dyDescent="0.25">
      <c r="A4194" s="4"/>
    </row>
    <row r="4195" spans="1:1" x14ac:dyDescent="0.25">
      <c r="A4195" s="4"/>
    </row>
    <row r="4196" spans="1:1" x14ac:dyDescent="0.25">
      <c r="A4196" s="4"/>
    </row>
    <row r="4197" spans="1:1" x14ac:dyDescent="0.25">
      <c r="A4197" s="4"/>
    </row>
    <row r="4198" spans="1:1" x14ac:dyDescent="0.25">
      <c r="A4198" s="4"/>
    </row>
    <row r="4199" spans="1:1" x14ac:dyDescent="0.25">
      <c r="A4199" s="4"/>
    </row>
    <row r="4200" spans="1:1" x14ac:dyDescent="0.25">
      <c r="A4200" s="4"/>
    </row>
    <row r="4201" spans="1:1" x14ac:dyDescent="0.25">
      <c r="A4201" s="4"/>
    </row>
    <row r="4202" spans="1:1" x14ac:dyDescent="0.25">
      <c r="A4202" s="4"/>
    </row>
    <row r="4203" spans="1:1" x14ac:dyDescent="0.25">
      <c r="A4203" s="4"/>
    </row>
    <row r="4204" spans="1:1" x14ac:dyDescent="0.25">
      <c r="A4204" s="4"/>
    </row>
    <row r="4205" spans="1:1" x14ac:dyDescent="0.25">
      <c r="A4205" s="4"/>
    </row>
    <row r="4206" spans="1:1" x14ac:dyDescent="0.25">
      <c r="A4206" s="4"/>
    </row>
    <row r="4207" spans="1:1" x14ac:dyDescent="0.25">
      <c r="A4207" s="4"/>
    </row>
    <row r="4208" spans="1:1" x14ac:dyDescent="0.25">
      <c r="A4208" s="4"/>
    </row>
    <row r="4209" spans="1:1" x14ac:dyDescent="0.25">
      <c r="A4209" s="4"/>
    </row>
    <row r="4210" spans="1:1" x14ac:dyDescent="0.25">
      <c r="A4210" s="4"/>
    </row>
    <row r="4211" spans="1:1" x14ac:dyDescent="0.25">
      <c r="A4211" s="4"/>
    </row>
    <row r="4212" spans="1:1" x14ac:dyDescent="0.25">
      <c r="A4212" s="4"/>
    </row>
    <row r="4213" spans="1:1" x14ac:dyDescent="0.25">
      <c r="A4213" s="4"/>
    </row>
    <row r="4214" spans="1:1" x14ac:dyDescent="0.25">
      <c r="A4214" s="4"/>
    </row>
    <row r="4215" spans="1:1" x14ac:dyDescent="0.25">
      <c r="A4215" s="4"/>
    </row>
    <row r="4216" spans="1:1" x14ac:dyDescent="0.25">
      <c r="A4216" s="4"/>
    </row>
    <row r="4217" spans="1:1" x14ac:dyDescent="0.25">
      <c r="A4217" s="4"/>
    </row>
    <row r="4218" spans="1:1" x14ac:dyDescent="0.25">
      <c r="A4218" s="4"/>
    </row>
    <row r="4219" spans="1:1" x14ac:dyDescent="0.25">
      <c r="A4219" s="4"/>
    </row>
    <row r="4220" spans="1:1" x14ac:dyDescent="0.25">
      <c r="A4220" s="4"/>
    </row>
    <row r="4221" spans="1:1" x14ac:dyDescent="0.25">
      <c r="A4221" s="4"/>
    </row>
    <row r="4222" spans="1:1" x14ac:dyDescent="0.25">
      <c r="A4222" s="4"/>
    </row>
    <row r="4223" spans="1:1" x14ac:dyDescent="0.25">
      <c r="A4223" s="4"/>
    </row>
    <row r="4224" spans="1:1" x14ac:dyDescent="0.25">
      <c r="A4224" s="4"/>
    </row>
    <row r="4225" spans="1:1" x14ac:dyDescent="0.25">
      <c r="A4225" s="4"/>
    </row>
    <row r="4226" spans="1:1" x14ac:dyDescent="0.25">
      <c r="A4226" s="4"/>
    </row>
    <row r="4227" spans="1:1" x14ac:dyDescent="0.25">
      <c r="A4227" s="4"/>
    </row>
    <row r="4228" spans="1:1" x14ac:dyDescent="0.25">
      <c r="A4228" s="4"/>
    </row>
    <row r="4229" spans="1:1" x14ac:dyDescent="0.25">
      <c r="A4229" s="4"/>
    </row>
    <row r="4230" spans="1:1" x14ac:dyDescent="0.25">
      <c r="A4230" s="4"/>
    </row>
    <row r="4231" spans="1:1" x14ac:dyDescent="0.25">
      <c r="A4231" s="4"/>
    </row>
    <row r="4232" spans="1:1" x14ac:dyDescent="0.25">
      <c r="A4232" s="4"/>
    </row>
    <row r="4233" spans="1:1" x14ac:dyDescent="0.25">
      <c r="A4233" s="4"/>
    </row>
    <row r="4234" spans="1:1" x14ac:dyDescent="0.25">
      <c r="A4234" s="4"/>
    </row>
    <row r="4235" spans="1:1" x14ac:dyDescent="0.25">
      <c r="A4235" s="4"/>
    </row>
    <row r="4236" spans="1:1" x14ac:dyDescent="0.25">
      <c r="A4236" s="4"/>
    </row>
    <row r="4237" spans="1:1" x14ac:dyDescent="0.25">
      <c r="A4237" s="4"/>
    </row>
    <row r="4238" spans="1:1" x14ac:dyDescent="0.25">
      <c r="A4238" s="4"/>
    </row>
    <row r="4239" spans="1:1" x14ac:dyDescent="0.25">
      <c r="A4239" s="4"/>
    </row>
    <row r="4240" spans="1:1" x14ac:dyDescent="0.25">
      <c r="A4240" s="4"/>
    </row>
    <row r="4241" spans="1:1" x14ac:dyDescent="0.25">
      <c r="A4241" s="4"/>
    </row>
    <row r="4242" spans="1:1" x14ac:dyDescent="0.25">
      <c r="A4242" s="4"/>
    </row>
    <row r="4243" spans="1:1" x14ac:dyDescent="0.25">
      <c r="A4243" s="4"/>
    </row>
    <row r="4244" spans="1:1" x14ac:dyDescent="0.25">
      <c r="A4244" s="4"/>
    </row>
    <row r="4245" spans="1:1" x14ac:dyDescent="0.25">
      <c r="A4245" s="4"/>
    </row>
    <row r="4246" spans="1:1" x14ac:dyDescent="0.25">
      <c r="A4246" s="4"/>
    </row>
    <row r="4247" spans="1:1" x14ac:dyDescent="0.25">
      <c r="A4247" s="4"/>
    </row>
    <row r="4248" spans="1:1" x14ac:dyDescent="0.25">
      <c r="A4248" s="4"/>
    </row>
    <row r="4249" spans="1:1" x14ac:dyDescent="0.25">
      <c r="A4249" s="4"/>
    </row>
    <row r="4250" spans="1:1" x14ac:dyDescent="0.25">
      <c r="A4250" s="4"/>
    </row>
    <row r="4251" spans="1:1" x14ac:dyDescent="0.25">
      <c r="A4251" s="4"/>
    </row>
    <row r="4252" spans="1:1" x14ac:dyDescent="0.25">
      <c r="A4252" s="4"/>
    </row>
    <row r="4253" spans="1:1" x14ac:dyDescent="0.25">
      <c r="A4253" s="4"/>
    </row>
    <row r="4254" spans="1:1" x14ac:dyDescent="0.25">
      <c r="A4254" s="4"/>
    </row>
    <row r="4255" spans="1:1" x14ac:dyDescent="0.25">
      <c r="A4255" s="4"/>
    </row>
    <row r="4256" spans="1:1" x14ac:dyDescent="0.25">
      <c r="A4256" s="4"/>
    </row>
    <row r="4257" spans="1:1" x14ac:dyDescent="0.25">
      <c r="A4257" s="4"/>
    </row>
    <row r="4258" spans="1:1" x14ac:dyDescent="0.25">
      <c r="A4258" s="4"/>
    </row>
    <row r="4259" spans="1:1" x14ac:dyDescent="0.25">
      <c r="A4259" s="4"/>
    </row>
    <row r="4260" spans="1:1" x14ac:dyDescent="0.25">
      <c r="A4260" s="4"/>
    </row>
    <row r="4261" spans="1:1" x14ac:dyDescent="0.25">
      <c r="A4261" s="4"/>
    </row>
    <row r="4262" spans="1:1" x14ac:dyDescent="0.25">
      <c r="A4262" s="4"/>
    </row>
    <row r="4263" spans="1:1" x14ac:dyDescent="0.25">
      <c r="A4263" s="4"/>
    </row>
    <row r="4264" spans="1:1" x14ac:dyDescent="0.25">
      <c r="A4264" s="4"/>
    </row>
    <row r="4265" spans="1:1" x14ac:dyDescent="0.25">
      <c r="A4265" s="4"/>
    </row>
    <row r="4266" spans="1:1" x14ac:dyDescent="0.25">
      <c r="A4266" s="4"/>
    </row>
    <row r="4267" spans="1:1" x14ac:dyDescent="0.25">
      <c r="A4267" s="4"/>
    </row>
    <row r="4268" spans="1:1" x14ac:dyDescent="0.25">
      <c r="A4268" s="4"/>
    </row>
    <row r="4269" spans="1:1" x14ac:dyDescent="0.25">
      <c r="A4269" s="4"/>
    </row>
    <row r="4270" spans="1:1" x14ac:dyDescent="0.25">
      <c r="A4270" s="4"/>
    </row>
    <row r="4271" spans="1:1" x14ac:dyDescent="0.25">
      <c r="A4271" s="4"/>
    </row>
    <row r="4272" spans="1:1" x14ac:dyDescent="0.25">
      <c r="A4272" s="4"/>
    </row>
    <row r="4273" spans="1:1" x14ac:dyDescent="0.25">
      <c r="A4273" s="4"/>
    </row>
    <row r="4274" spans="1:1" x14ac:dyDescent="0.25">
      <c r="A4274" s="4"/>
    </row>
    <row r="4275" spans="1:1" x14ac:dyDescent="0.25">
      <c r="A4275" s="4"/>
    </row>
    <row r="4276" spans="1:1" x14ac:dyDescent="0.25">
      <c r="A4276" s="4"/>
    </row>
    <row r="4277" spans="1:1" x14ac:dyDescent="0.25">
      <c r="A4277" s="4"/>
    </row>
    <row r="4278" spans="1:1" x14ac:dyDescent="0.25">
      <c r="A4278" s="4"/>
    </row>
    <row r="4279" spans="1:1" x14ac:dyDescent="0.25">
      <c r="A4279" s="4"/>
    </row>
    <row r="4280" spans="1:1" x14ac:dyDescent="0.25">
      <c r="A4280" s="4"/>
    </row>
    <row r="4281" spans="1:1" x14ac:dyDescent="0.25">
      <c r="A4281" s="4"/>
    </row>
    <row r="4282" spans="1:1" x14ac:dyDescent="0.25">
      <c r="A4282" s="4"/>
    </row>
    <row r="4283" spans="1:1" x14ac:dyDescent="0.25">
      <c r="A4283" s="4"/>
    </row>
    <row r="4284" spans="1:1" x14ac:dyDescent="0.25">
      <c r="A4284" s="4"/>
    </row>
    <row r="4285" spans="1:1" x14ac:dyDescent="0.25">
      <c r="A4285" s="4"/>
    </row>
    <row r="4286" spans="1:1" x14ac:dyDescent="0.25">
      <c r="A4286" s="4"/>
    </row>
    <row r="4287" spans="1:1" x14ac:dyDescent="0.25">
      <c r="A4287" s="4"/>
    </row>
    <row r="4288" spans="1:1" x14ac:dyDescent="0.25">
      <c r="A4288" s="4"/>
    </row>
    <row r="4289" spans="1:1" x14ac:dyDescent="0.25">
      <c r="A4289" s="4"/>
    </row>
    <row r="4290" spans="1:1" x14ac:dyDescent="0.25">
      <c r="A4290" s="4"/>
    </row>
    <row r="4291" spans="1:1" x14ac:dyDescent="0.25">
      <c r="A4291" s="4"/>
    </row>
    <row r="4292" spans="1:1" x14ac:dyDescent="0.25">
      <c r="A4292" s="4"/>
    </row>
    <row r="4293" spans="1:1" x14ac:dyDescent="0.25">
      <c r="A4293" s="4"/>
    </row>
    <row r="4294" spans="1:1" x14ac:dyDescent="0.25">
      <c r="A4294" s="4"/>
    </row>
    <row r="4295" spans="1:1" x14ac:dyDescent="0.25">
      <c r="A4295" s="4"/>
    </row>
    <row r="4296" spans="1:1" x14ac:dyDescent="0.25">
      <c r="A4296" s="4"/>
    </row>
    <row r="4297" spans="1:1" x14ac:dyDescent="0.25">
      <c r="A4297" s="4"/>
    </row>
    <row r="4298" spans="1:1" x14ac:dyDescent="0.25">
      <c r="A4298" s="4"/>
    </row>
    <row r="4299" spans="1:1" x14ac:dyDescent="0.25">
      <c r="A4299" s="4"/>
    </row>
    <row r="4300" spans="1:1" x14ac:dyDescent="0.25">
      <c r="A4300" s="4"/>
    </row>
    <row r="4301" spans="1:1" x14ac:dyDescent="0.25">
      <c r="A4301" s="4"/>
    </row>
    <row r="4302" spans="1:1" x14ac:dyDescent="0.25">
      <c r="A4302" s="4"/>
    </row>
    <row r="4303" spans="1:1" x14ac:dyDescent="0.25">
      <c r="A4303" s="4"/>
    </row>
    <row r="4304" spans="1:1" x14ac:dyDescent="0.25">
      <c r="A4304" s="4"/>
    </row>
    <row r="4305" spans="1:1" x14ac:dyDescent="0.25">
      <c r="A4305" s="4"/>
    </row>
    <row r="4306" spans="1:1" x14ac:dyDescent="0.25">
      <c r="A4306" s="4"/>
    </row>
    <row r="4307" spans="1:1" x14ac:dyDescent="0.25">
      <c r="A4307" s="4"/>
    </row>
    <row r="4308" spans="1:1" x14ac:dyDescent="0.25">
      <c r="A4308" s="4"/>
    </row>
    <row r="4309" spans="1:1" x14ac:dyDescent="0.25">
      <c r="A4309" s="4"/>
    </row>
    <row r="4310" spans="1:1" x14ac:dyDescent="0.25">
      <c r="A4310" s="4"/>
    </row>
    <row r="4311" spans="1:1" x14ac:dyDescent="0.25">
      <c r="A4311" s="4"/>
    </row>
    <row r="4312" spans="1:1" x14ac:dyDescent="0.25">
      <c r="A4312" s="4"/>
    </row>
    <row r="4313" spans="1:1" x14ac:dyDescent="0.25">
      <c r="A4313" s="4"/>
    </row>
    <row r="4314" spans="1:1" x14ac:dyDescent="0.25">
      <c r="A4314" s="4"/>
    </row>
    <row r="4315" spans="1:1" x14ac:dyDescent="0.25">
      <c r="A4315" s="4"/>
    </row>
    <row r="4316" spans="1:1" x14ac:dyDescent="0.25">
      <c r="A4316" s="4"/>
    </row>
    <row r="4317" spans="1:1" x14ac:dyDescent="0.25">
      <c r="A4317" s="4"/>
    </row>
    <row r="4318" spans="1:1" x14ac:dyDescent="0.25">
      <c r="A4318" s="4"/>
    </row>
    <row r="4319" spans="1:1" x14ac:dyDescent="0.25">
      <c r="A4319" s="4"/>
    </row>
    <row r="4320" spans="1:1" x14ac:dyDescent="0.25">
      <c r="A4320" s="4"/>
    </row>
    <row r="4321" spans="1:1" x14ac:dyDescent="0.25">
      <c r="A4321" s="4"/>
    </row>
    <row r="4322" spans="1:1" x14ac:dyDescent="0.25">
      <c r="A4322" s="4"/>
    </row>
    <row r="4323" spans="1:1" x14ac:dyDescent="0.25">
      <c r="A4323" s="4"/>
    </row>
    <row r="4324" spans="1:1" x14ac:dyDescent="0.25">
      <c r="A4324" s="4"/>
    </row>
    <row r="4325" spans="1:1" x14ac:dyDescent="0.25">
      <c r="A4325" s="4"/>
    </row>
    <row r="4326" spans="1:1" x14ac:dyDescent="0.25">
      <c r="A4326" s="4"/>
    </row>
    <row r="4327" spans="1:1" x14ac:dyDescent="0.25">
      <c r="A4327" s="4"/>
    </row>
    <row r="4328" spans="1:1" x14ac:dyDescent="0.25">
      <c r="A4328" s="4"/>
    </row>
    <row r="4329" spans="1:1" x14ac:dyDescent="0.25">
      <c r="A4329" s="4"/>
    </row>
    <row r="4330" spans="1:1" x14ac:dyDescent="0.25">
      <c r="A4330" s="4"/>
    </row>
    <row r="4331" spans="1:1" x14ac:dyDescent="0.25">
      <c r="A4331" s="4"/>
    </row>
    <row r="4332" spans="1:1" x14ac:dyDescent="0.25">
      <c r="A4332" s="4"/>
    </row>
    <row r="4333" spans="1:1" x14ac:dyDescent="0.25">
      <c r="A4333" s="4"/>
    </row>
    <row r="4334" spans="1:1" x14ac:dyDescent="0.25">
      <c r="A4334" s="4"/>
    </row>
    <row r="4335" spans="1:1" x14ac:dyDescent="0.25">
      <c r="A4335" s="4"/>
    </row>
    <row r="4336" spans="1:1" x14ac:dyDescent="0.25">
      <c r="A4336" s="4"/>
    </row>
    <row r="4337" spans="1:1" x14ac:dyDescent="0.25">
      <c r="A4337" s="4"/>
    </row>
    <row r="4338" spans="1:1" x14ac:dyDescent="0.25">
      <c r="A4338" s="4"/>
    </row>
    <row r="4339" spans="1:1" x14ac:dyDescent="0.25">
      <c r="A4339" s="4"/>
    </row>
    <row r="4340" spans="1:1" x14ac:dyDescent="0.25">
      <c r="A4340" s="4"/>
    </row>
    <row r="4341" spans="1:1" x14ac:dyDescent="0.25">
      <c r="A4341" s="4"/>
    </row>
    <row r="4342" spans="1:1" x14ac:dyDescent="0.25">
      <c r="A4342" s="4"/>
    </row>
    <row r="4343" spans="1:1" x14ac:dyDescent="0.25">
      <c r="A4343" s="4"/>
    </row>
    <row r="4344" spans="1:1" x14ac:dyDescent="0.25">
      <c r="A4344" s="4"/>
    </row>
    <row r="4345" spans="1:1" x14ac:dyDescent="0.25">
      <c r="A4345" s="4"/>
    </row>
    <row r="4346" spans="1:1" x14ac:dyDescent="0.25">
      <c r="A4346" s="4"/>
    </row>
    <row r="4347" spans="1:1" x14ac:dyDescent="0.25">
      <c r="A4347" s="4"/>
    </row>
    <row r="4348" spans="1:1" x14ac:dyDescent="0.25">
      <c r="A4348" s="4"/>
    </row>
    <row r="4349" spans="1:1" x14ac:dyDescent="0.25">
      <c r="A4349" s="4"/>
    </row>
    <row r="4350" spans="1:1" x14ac:dyDescent="0.25">
      <c r="A4350" s="4"/>
    </row>
    <row r="4351" spans="1:1" x14ac:dyDescent="0.25">
      <c r="A4351" s="4"/>
    </row>
    <row r="4352" spans="1:1" x14ac:dyDescent="0.25">
      <c r="A4352" s="4"/>
    </row>
    <row r="4353" spans="1:1" x14ac:dyDescent="0.25">
      <c r="A4353" s="4"/>
    </row>
    <row r="4354" spans="1:1" x14ac:dyDescent="0.25">
      <c r="A4354" s="4"/>
    </row>
    <row r="4355" spans="1:1" x14ac:dyDescent="0.25">
      <c r="A4355" s="4"/>
    </row>
    <row r="4356" spans="1:1" x14ac:dyDescent="0.25">
      <c r="A4356" s="4"/>
    </row>
    <row r="4357" spans="1:1" x14ac:dyDescent="0.25">
      <c r="A4357" s="4"/>
    </row>
    <row r="4358" spans="1:1" x14ac:dyDescent="0.25">
      <c r="A4358" s="4"/>
    </row>
    <row r="4359" spans="1:1" x14ac:dyDescent="0.25">
      <c r="A4359" s="4"/>
    </row>
    <row r="4360" spans="1:1" x14ac:dyDescent="0.25">
      <c r="A4360" s="4"/>
    </row>
    <row r="4361" spans="1:1" x14ac:dyDescent="0.25">
      <c r="A4361" s="4"/>
    </row>
    <row r="4362" spans="1:1" x14ac:dyDescent="0.25">
      <c r="A4362" s="4"/>
    </row>
    <row r="4363" spans="1:1" x14ac:dyDescent="0.25">
      <c r="A4363" s="4"/>
    </row>
    <row r="4364" spans="1:1" x14ac:dyDescent="0.25">
      <c r="A4364" s="4"/>
    </row>
    <row r="4365" spans="1:1" x14ac:dyDescent="0.25">
      <c r="A4365" s="4"/>
    </row>
    <row r="4366" spans="1:1" x14ac:dyDescent="0.25">
      <c r="A4366" s="4"/>
    </row>
    <row r="4367" spans="1:1" x14ac:dyDescent="0.25">
      <c r="A4367" s="4"/>
    </row>
    <row r="4368" spans="1:1" x14ac:dyDescent="0.25">
      <c r="A4368" s="4"/>
    </row>
    <row r="4369" spans="1:1" x14ac:dyDescent="0.25">
      <c r="A4369" s="4"/>
    </row>
    <row r="4370" spans="1:1" x14ac:dyDescent="0.25">
      <c r="A4370" s="4"/>
    </row>
    <row r="4371" spans="1:1" x14ac:dyDescent="0.25">
      <c r="A4371" s="4"/>
    </row>
    <row r="4372" spans="1:1" x14ac:dyDescent="0.25">
      <c r="A4372" s="4"/>
    </row>
    <row r="4373" spans="1:1" x14ac:dyDescent="0.25">
      <c r="A4373" s="4"/>
    </row>
    <row r="4374" spans="1:1" x14ac:dyDescent="0.25">
      <c r="A4374" s="4"/>
    </row>
    <row r="4375" spans="1:1" x14ac:dyDescent="0.25">
      <c r="A4375" s="4"/>
    </row>
    <row r="4376" spans="1:1" x14ac:dyDescent="0.25">
      <c r="A4376" s="4"/>
    </row>
    <row r="4377" spans="1:1" x14ac:dyDescent="0.25">
      <c r="A4377" s="4"/>
    </row>
    <row r="4378" spans="1:1" x14ac:dyDescent="0.25">
      <c r="A4378" s="4"/>
    </row>
    <row r="4379" spans="1:1" x14ac:dyDescent="0.25">
      <c r="A4379" s="4"/>
    </row>
    <row r="4380" spans="1:1" x14ac:dyDescent="0.25">
      <c r="A4380" s="4"/>
    </row>
    <row r="4381" spans="1:1" x14ac:dyDescent="0.25">
      <c r="A4381" s="4"/>
    </row>
    <row r="4382" spans="1:1" x14ac:dyDescent="0.25">
      <c r="A4382" s="4"/>
    </row>
    <row r="4383" spans="1:1" x14ac:dyDescent="0.25">
      <c r="A4383" s="4"/>
    </row>
    <row r="4384" spans="1:1" x14ac:dyDescent="0.25">
      <c r="A4384" s="4"/>
    </row>
    <row r="4385" spans="1:1" x14ac:dyDescent="0.25">
      <c r="A4385" s="4"/>
    </row>
    <row r="4386" spans="1:1" x14ac:dyDescent="0.25">
      <c r="A4386" s="4"/>
    </row>
    <row r="4387" spans="1:1" x14ac:dyDescent="0.25">
      <c r="A4387" s="4"/>
    </row>
    <row r="4388" spans="1:1" x14ac:dyDescent="0.25">
      <c r="A4388" s="4"/>
    </row>
    <row r="4389" spans="1:1" x14ac:dyDescent="0.25">
      <c r="A4389" s="4"/>
    </row>
    <row r="4390" spans="1:1" x14ac:dyDescent="0.25">
      <c r="A4390" s="4"/>
    </row>
    <row r="4391" spans="1:1" x14ac:dyDescent="0.25">
      <c r="A4391" s="4"/>
    </row>
    <row r="4392" spans="1:1" x14ac:dyDescent="0.25">
      <c r="A4392" s="4"/>
    </row>
    <row r="4393" spans="1:1" x14ac:dyDescent="0.25">
      <c r="A4393" s="4"/>
    </row>
    <row r="4394" spans="1:1" x14ac:dyDescent="0.25">
      <c r="A4394" s="4"/>
    </row>
    <row r="4395" spans="1:1" x14ac:dyDescent="0.25">
      <c r="A4395" s="4"/>
    </row>
    <row r="4396" spans="1:1" x14ac:dyDescent="0.25">
      <c r="A4396" s="4"/>
    </row>
    <row r="4397" spans="1:1" x14ac:dyDescent="0.25">
      <c r="A4397" s="4"/>
    </row>
    <row r="4398" spans="1:1" x14ac:dyDescent="0.25">
      <c r="A4398" s="4"/>
    </row>
    <row r="4399" spans="1:1" x14ac:dyDescent="0.25">
      <c r="A4399" s="4"/>
    </row>
    <row r="4400" spans="1:1" x14ac:dyDescent="0.25">
      <c r="A4400" s="4"/>
    </row>
    <row r="4401" spans="1:1" x14ac:dyDescent="0.25">
      <c r="A4401" s="4"/>
    </row>
    <row r="4402" spans="1:1" x14ac:dyDescent="0.25">
      <c r="A4402" s="4"/>
    </row>
    <row r="4403" spans="1:1" x14ac:dyDescent="0.25">
      <c r="A4403" s="4"/>
    </row>
    <row r="4404" spans="1:1" x14ac:dyDescent="0.25">
      <c r="A4404" s="4"/>
    </row>
    <row r="4405" spans="1:1" x14ac:dyDescent="0.25">
      <c r="A4405" s="4"/>
    </row>
    <row r="4406" spans="1:1" x14ac:dyDescent="0.25">
      <c r="A4406" s="4"/>
    </row>
    <row r="4407" spans="1:1" x14ac:dyDescent="0.25">
      <c r="A4407" s="4"/>
    </row>
    <row r="4408" spans="1:1" x14ac:dyDescent="0.25">
      <c r="A4408" s="4"/>
    </row>
    <row r="4409" spans="1:1" x14ac:dyDescent="0.25">
      <c r="A4409" s="4"/>
    </row>
    <row r="4410" spans="1:1" x14ac:dyDescent="0.25">
      <c r="A4410" s="4"/>
    </row>
    <row r="4411" spans="1:1" x14ac:dyDescent="0.25">
      <c r="A4411" s="4"/>
    </row>
    <row r="4412" spans="1:1" x14ac:dyDescent="0.25">
      <c r="A4412" s="4"/>
    </row>
    <row r="4413" spans="1:1" x14ac:dyDescent="0.25">
      <c r="A4413" s="4"/>
    </row>
    <row r="4414" spans="1:1" x14ac:dyDescent="0.25">
      <c r="A4414" s="4"/>
    </row>
    <row r="4415" spans="1:1" x14ac:dyDescent="0.25">
      <c r="A4415" s="4"/>
    </row>
    <row r="4416" spans="1:1" x14ac:dyDescent="0.25">
      <c r="A4416" s="4"/>
    </row>
    <row r="4417" spans="1:1" x14ac:dyDescent="0.25">
      <c r="A4417" s="4"/>
    </row>
    <row r="4418" spans="1:1" x14ac:dyDescent="0.25">
      <c r="A4418" s="4"/>
    </row>
    <row r="4419" spans="1:1" x14ac:dyDescent="0.25">
      <c r="A4419" s="4"/>
    </row>
    <row r="4420" spans="1:1" x14ac:dyDescent="0.25">
      <c r="A4420" s="4"/>
    </row>
    <row r="4421" spans="1:1" x14ac:dyDescent="0.25">
      <c r="A4421" s="4"/>
    </row>
    <row r="4422" spans="1:1" x14ac:dyDescent="0.25">
      <c r="A4422" s="4"/>
    </row>
    <row r="4423" spans="1:1" x14ac:dyDescent="0.25">
      <c r="A4423" s="4"/>
    </row>
    <row r="4424" spans="1:1" x14ac:dyDescent="0.25">
      <c r="A4424" s="4"/>
    </row>
    <row r="4425" spans="1:1" x14ac:dyDescent="0.25">
      <c r="A4425" s="4"/>
    </row>
    <row r="4426" spans="1:1" x14ac:dyDescent="0.25">
      <c r="A4426" s="4"/>
    </row>
    <row r="4427" spans="1:1" x14ac:dyDescent="0.25">
      <c r="A4427" s="4"/>
    </row>
    <row r="4428" spans="1:1" x14ac:dyDescent="0.25">
      <c r="A4428" s="4"/>
    </row>
    <row r="4429" spans="1:1" x14ac:dyDescent="0.25">
      <c r="A4429" s="4"/>
    </row>
    <row r="4430" spans="1:1" x14ac:dyDescent="0.25">
      <c r="A4430" s="4"/>
    </row>
    <row r="4431" spans="1:1" x14ac:dyDescent="0.25">
      <c r="A4431" s="4"/>
    </row>
    <row r="4432" spans="1:1" x14ac:dyDescent="0.25">
      <c r="A4432" s="4"/>
    </row>
    <row r="4433" spans="1:1" x14ac:dyDescent="0.25">
      <c r="A4433" s="4"/>
    </row>
    <row r="4434" spans="1:1" x14ac:dyDescent="0.25">
      <c r="A4434" s="4"/>
    </row>
    <row r="4435" spans="1:1" x14ac:dyDescent="0.25">
      <c r="A4435" s="4"/>
    </row>
    <row r="4436" spans="1:1" x14ac:dyDescent="0.25">
      <c r="A4436" s="4"/>
    </row>
    <row r="4437" spans="1:1" x14ac:dyDescent="0.25">
      <c r="A4437" s="4"/>
    </row>
    <row r="4438" spans="1:1" x14ac:dyDescent="0.25">
      <c r="A4438" s="4"/>
    </row>
    <row r="4439" spans="1:1" x14ac:dyDescent="0.25">
      <c r="A4439" s="4"/>
    </row>
    <row r="4440" spans="1:1" x14ac:dyDescent="0.25">
      <c r="A4440" s="4"/>
    </row>
    <row r="4441" spans="1:1" x14ac:dyDescent="0.25">
      <c r="A4441" s="4"/>
    </row>
    <row r="4442" spans="1:1" x14ac:dyDescent="0.25">
      <c r="A4442" s="4"/>
    </row>
    <row r="4443" spans="1:1" x14ac:dyDescent="0.25">
      <c r="A4443" s="4"/>
    </row>
    <row r="4444" spans="1:1" x14ac:dyDescent="0.25">
      <c r="A4444" s="4"/>
    </row>
    <row r="4445" spans="1:1" x14ac:dyDescent="0.25">
      <c r="A4445" s="4"/>
    </row>
    <row r="4446" spans="1:1" x14ac:dyDescent="0.25">
      <c r="A4446" s="4"/>
    </row>
    <row r="4447" spans="1:1" x14ac:dyDescent="0.25">
      <c r="A4447" s="4"/>
    </row>
    <row r="4448" spans="1:1" x14ac:dyDescent="0.25">
      <c r="A4448" s="4"/>
    </row>
    <row r="4449" spans="1:1" x14ac:dyDescent="0.25">
      <c r="A4449" s="4"/>
    </row>
    <row r="4450" spans="1:1" x14ac:dyDescent="0.25">
      <c r="A4450" s="4"/>
    </row>
    <row r="4451" spans="1:1" x14ac:dyDescent="0.25">
      <c r="A4451" s="4"/>
    </row>
    <row r="4452" spans="1:1" x14ac:dyDescent="0.25">
      <c r="A4452" s="4"/>
    </row>
    <row r="4453" spans="1:1" x14ac:dyDescent="0.25">
      <c r="A4453" s="4"/>
    </row>
    <row r="4454" spans="1:1" x14ac:dyDescent="0.25">
      <c r="A4454" s="4"/>
    </row>
    <row r="4455" spans="1:1" x14ac:dyDescent="0.25">
      <c r="A4455" s="4"/>
    </row>
    <row r="4456" spans="1:1" x14ac:dyDescent="0.25">
      <c r="A4456" s="4"/>
    </row>
    <row r="4457" spans="1:1" x14ac:dyDescent="0.25">
      <c r="A4457" s="4"/>
    </row>
    <row r="4458" spans="1:1" x14ac:dyDescent="0.25">
      <c r="A4458" s="4"/>
    </row>
    <row r="4459" spans="1:1" x14ac:dyDescent="0.25">
      <c r="A4459" s="4"/>
    </row>
    <row r="4460" spans="1:1" x14ac:dyDescent="0.25">
      <c r="A4460" s="4"/>
    </row>
    <row r="4461" spans="1:1" x14ac:dyDescent="0.25">
      <c r="A4461" s="4"/>
    </row>
    <row r="4462" spans="1:1" x14ac:dyDescent="0.25">
      <c r="A4462" s="4"/>
    </row>
    <row r="4463" spans="1:1" x14ac:dyDescent="0.25">
      <c r="A4463" s="4"/>
    </row>
    <row r="4464" spans="1:1" x14ac:dyDescent="0.25">
      <c r="A4464" s="4"/>
    </row>
    <row r="4465" spans="1:1" x14ac:dyDescent="0.25">
      <c r="A4465" s="4"/>
    </row>
    <row r="4466" spans="1:1" x14ac:dyDescent="0.25">
      <c r="A4466" s="4"/>
    </row>
    <row r="4467" spans="1:1" x14ac:dyDescent="0.25">
      <c r="A4467" s="4"/>
    </row>
    <row r="4468" spans="1:1" x14ac:dyDescent="0.25">
      <c r="A4468" s="4"/>
    </row>
    <row r="4469" spans="1:1" x14ac:dyDescent="0.25">
      <c r="A4469" s="4"/>
    </row>
    <row r="4470" spans="1:1" x14ac:dyDescent="0.25">
      <c r="A4470" s="4"/>
    </row>
    <row r="4471" spans="1:1" x14ac:dyDescent="0.25">
      <c r="A4471" s="4"/>
    </row>
    <row r="4472" spans="1:1" x14ac:dyDescent="0.25">
      <c r="A4472" s="4"/>
    </row>
    <row r="4473" spans="1:1" x14ac:dyDescent="0.25">
      <c r="A4473" s="4"/>
    </row>
    <row r="4474" spans="1:1" x14ac:dyDescent="0.25">
      <c r="A4474" s="4"/>
    </row>
    <row r="4475" spans="1:1" x14ac:dyDescent="0.25">
      <c r="A4475" s="4"/>
    </row>
    <row r="4476" spans="1:1" x14ac:dyDescent="0.25">
      <c r="A4476" s="4"/>
    </row>
    <row r="4477" spans="1:1" x14ac:dyDescent="0.25">
      <c r="A4477" s="4"/>
    </row>
    <row r="4478" spans="1:1" x14ac:dyDescent="0.25">
      <c r="A4478" s="4"/>
    </row>
    <row r="4479" spans="1:1" x14ac:dyDescent="0.25">
      <c r="A4479" s="4"/>
    </row>
    <row r="4480" spans="1:1" x14ac:dyDescent="0.25">
      <c r="A4480" s="4"/>
    </row>
    <row r="4481" spans="1:1" x14ac:dyDescent="0.25">
      <c r="A4481" s="4"/>
    </row>
    <row r="4482" spans="1:1" x14ac:dyDescent="0.25">
      <c r="A4482" s="4"/>
    </row>
    <row r="4483" spans="1:1" x14ac:dyDescent="0.25">
      <c r="A4483" s="4"/>
    </row>
    <row r="4484" spans="1:1" x14ac:dyDescent="0.25">
      <c r="A4484" s="4"/>
    </row>
    <row r="4485" spans="1:1" x14ac:dyDescent="0.25">
      <c r="A4485" s="4"/>
    </row>
    <row r="4486" spans="1:1" x14ac:dyDescent="0.25">
      <c r="A4486" s="4"/>
    </row>
    <row r="4487" spans="1:1" x14ac:dyDescent="0.25">
      <c r="A4487" s="4"/>
    </row>
    <row r="4488" spans="1:1" x14ac:dyDescent="0.25">
      <c r="A4488" s="4"/>
    </row>
    <row r="4489" spans="1:1" x14ac:dyDescent="0.25">
      <c r="A4489" s="4"/>
    </row>
    <row r="4490" spans="1:1" x14ac:dyDescent="0.25">
      <c r="A4490" s="4"/>
    </row>
    <row r="4491" spans="1:1" x14ac:dyDescent="0.25">
      <c r="A4491" s="4"/>
    </row>
    <row r="4492" spans="1:1" x14ac:dyDescent="0.25">
      <c r="A4492" s="4"/>
    </row>
    <row r="4493" spans="1:1" x14ac:dyDescent="0.25">
      <c r="A4493" s="4"/>
    </row>
    <row r="4494" spans="1:1" x14ac:dyDescent="0.25">
      <c r="A4494" s="4"/>
    </row>
    <row r="4495" spans="1:1" x14ac:dyDescent="0.25">
      <c r="A4495" s="4"/>
    </row>
    <row r="4496" spans="1:1" x14ac:dyDescent="0.25">
      <c r="A4496" s="4"/>
    </row>
    <row r="4497" spans="1:1" x14ac:dyDescent="0.25">
      <c r="A4497" s="4"/>
    </row>
    <row r="4498" spans="1:1" x14ac:dyDescent="0.25">
      <c r="A4498" s="4"/>
    </row>
    <row r="4499" spans="1:1" x14ac:dyDescent="0.25">
      <c r="A4499" s="4"/>
    </row>
    <row r="4500" spans="1:1" x14ac:dyDescent="0.25">
      <c r="A4500" s="4"/>
    </row>
    <row r="4501" spans="1:1" x14ac:dyDescent="0.25">
      <c r="A4501" s="4"/>
    </row>
    <row r="4502" spans="1:1" x14ac:dyDescent="0.25">
      <c r="A4502" s="4"/>
    </row>
    <row r="4503" spans="1:1" x14ac:dyDescent="0.25">
      <c r="A4503" s="4"/>
    </row>
    <row r="4504" spans="1:1" x14ac:dyDescent="0.25">
      <c r="A4504" s="4"/>
    </row>
    <row r="4505" spans="1:1" x14ac:dyDescent="0.25">
      <c r="A4505" s="4"/>
    </row>
    <row r="4506" spans="1:1" x14ac:dyDescent="0.25">
      <c r="A4506" s="4"/>
    </row>
    <row r="4507" spans="1:1" x14ac:dyDescent="0.25">
      <c r="A4507" s="4"/>
    </row>
    <row r="4508" spans="1:1" x14ac:dyDescent="0.25">
      <c r="A4508" s="4"/>
    </row>
    <row r="4509" spans="1:1" x14ac:dyDescent="0.25">
      <c r="A4509" s="4"/>
    </row>
    <row r="4510" spans="1:1" x14ac:dyDescent="0.25">
      <c r="A4510" s="4"/>
    </row>
    <row r="4511" spans="1:1" x14ac:dyDescent="0.25">
      <c r="A4511" s="4"/>
    </row>
    <row r="4512" spans="1:1" x14ac:dyDescent="0.25">
      <c r="A4512" s="4"/>
    </row>
    <row r="4513" spans="1:1" x14ac:dyDescent="0.25">
      <c r="A4513" s="4"/>
    </row>
    <row r="4514" spans="1:1" x14ac:dyDescent="0.25">
      <c r="A4514" s="4"/>
    </row>
    <row r="4515" spans="1:1" x14ac:dyDescent="0.25">
      <c r="A4515" s="4"/>
    </row>
    <row r="4516" spans="1:1" x14ac:dyDescent="0.25">
      <c r="A4516" s="4"/>
    </row>
    <row r="4517" spans="1:1" x14ac:dyDescent="0.25">
      <c r="A4517" s="4"/>
    </row>
    <row r="4518" spans="1:1" x14ac:dyDescent="0.25">
      <c r="A4518" s="4"/>
    </row>
    <row r="4519" spans="1:1" x14ac:dyDescent="0.25">
      <c r="A4519" s="4"/>
    </row>
    <row r="4520" spans="1:1" x14ac:dyDescent="0.25">
      <c r="A4520" s="4"/>
    </row>
    <row r="4521" spans="1:1" x14ac:dyDescent="0.25">
      <c r="A4521" s="4"/>
    </row>
    <row r="4522" spans="1:1" x14ac:dyDescent="0.25">
      <c r="A4522" s="4"/>
    </row>
    <row r="4523" spans="1:1" x14ac:dyDescent="0.25">
      <c r="A4523" s="4"/>
    </row>
    <row r="4524" spans="1:1" x14ac:dyDescent="0.25">
      <c r="A4524" s="4"/>
    </row>
    <row r="4525" spans="1:1" x14ac:dyDescent="0.25">
      <c r="A4525" s="4"/>
    </row>
    <row r="4526" spans="1:1" x14ac:dyDescent="0.25">
      <c r="A4526" s="4"/>
    </row>
    <row r="4527" spans="1:1" x14ac:dyDescent="0.25">
      <c r="A4527" s="4"/>
    </row>
    <row r="4528" spans="1:1" x14ac:dyDescent="0.25">
      <c r="A4528" s="4"/>
    </row>
    <row r="4529" spans="1:1" x14ac:dyDescent="0.25">
      <c r="A4529" s="4"/>
    </row>
    <row r="4530" spans="1:1" x14ac:dyDescent="0.25">
      <c r="A4530" s="4"/>
    </row>
    <row r="4531" spans="1:1" x14ac:dyDescent="0.25">
      <c r="A4531" s="4"/>
    </row>
    <row r="4532" spans="1:1" x14ac:dyDescent="0.25">
      <c r="A4532" s="4"/>
    </row>
    <row r="4533" spans="1:1" x14ac:dyDescent="0.25">
      <c r="A4533" s="4"/>
    </row>
    <row r="4534" spans="1:1" x14ac:dyDescent="0.25">
      <c r="A4534" s="4"/>
    </row>
    <row r="4535" spans="1:1" x14ac:dyDescent="0.25">
      <c r="A4535" s="4"/>
    </row>
    <row r="4536" spans="1:1" x14ac:dyDescent="0.25">
      <c r="A4536" s="4"/>
    </row>
    <row r="4537" spans="1:1" x14ac:dyDescent="0.25">
      <c r="A4537" s="4"/>
    </row>
    <row r="4538" spans="1:1" x14ac:dyDescent="0.25">
      <c r="A4538" s="4"/>
    </row>
    <row r="4539" spans="1:1" x14ac:dyDescent="0.25">
      <c r="A4539" s="4"/>
    </row>
    <row r="4540" spans="1:1" x14ac:dyDescent="0.25">
      <c r="A4540" s="4"/>
    </row>
    <row r="4541" spans="1:1" x14ac:dyDescent="0.25">
      <c r="A4541" s="4"/>
    </row>
    <row r="4542" spans="1:1" x14ac:dyDescent="0.25">
      <c r="A4542" s="4"/>
    </row>
    <row r="4543" spans="1:1" x14ac:dyDescent="0.25">
      <c r="A4543" s="4"/>
    </row>
    <row r="4544" spans="1:1" x14ac:dyDescent="0.25">
      <c r="A4544" s="4"/>
    </row>
    <row r="4545" spans="1:1" x14ac:dyDescent="0.25">
      <c r="A4545" s="4"/>
    </row>
    <row r="4546" spans="1:1" x14ac:dyDescent="0.25">
      <c r="A4546" s="4"/>
    </row>
    <row r="4547" spans="1:1" x14ac:dyDescent="0.25">
      <c r="A4547" s="4"/>
    </row>
    <row r="4548" spans="1:1" x14ac:dyDescent="0.25">
      <c r="A4548" s="4"/>
    </row>
    <row r="4549" spans="1:1" x14ac:dyDescent="0.25">
      <c r="A4549" s="4"/>
    </row>
    <row r="4550" spans="1:1" x14ac:dyDescent="0.25">
      <c r="A4550" s="4"/>
    </row>
    <row r="4551" spans="1:1" x14ac:dyDescent="0.25">
      <c r="A4551" s="4"/>
    </row>
    <row r="4552" spans="1:1" x14ac:dyDescent="0.25">
      <c r="A4552" s="4"/>
    </row>
    <row r="4553" spans="1:1" x14ac:dyDescent="0.25">
      <c r="A4553" s="4"/>
    </row>
    <row r="4554" spans="1:1" x14ac:dyDescent="0.25">
      <c r="A4554" s="4"/>
    </row>
    <row r="4555" spans="1:1" x14ac:dyDescent="0.25">
      <c r="A4555" s="4"/>
    </row>
    <row r="4556" spans="1:1" x14ac:dyDescent="0.25">
      <c r="A4556" s="4"/>
    </row>
    <row r="4557" spans="1:1" x14ac:dyDescent="0.25">
      <c r="A4557" s="4"/>
    </row>
    <row r="4558" spans="1:1" x14ac:dyDescent="0.25">
      <c r="A4558" s="4"/>
    </row>
    <row r="4559" spans="1:1" x14ac:dyDescent="0.25">
      <c r="A4559" s="4"/>
    </row>
    <row r="4560" spans="1:1" x14ac:dyDescent="0.25">
      <c r="A4560" s="4"/>
    </row>
    <row r="4561" spans="1:1" x14ac:dyDescent="0.25">
      <c r="A4561" s="4"/>
    </row>
    <row r="4562" spans="1:1" x14ac:dyDescent="0.25">
      <c r="A4562" s="4"/>
    </row>
    <row r="4563" spans="1:1" x14ac:dyDescent="0.25">
      <c r="A4563" s="4"/>
    </row>
    <row r="4564" spans="1:1" x14ac:dyDescent="0.25">
      <c r="A4564" s="4"/>
    </row>
    <row r="4565" spans="1:1" x14ac:dyDescent="0.25">
      <c r="A4565" s="4"/>
    </row>
    <row r="4566" spans="1:1" x14ac:dyDescent="0.25">
      <c r="A4566" s="4"/>
    </row>
    <row r="4567" spans="1:1" x14ac:dyDescent="0.25">
      <c r="A4567" s="4"/>
    </row>
    <row r="4568" spans="1:1" x14ac:dyDescent="0.25">
      <c r="A4568" s="4"/>
    </row>
    <row r="4569" spans="1:1" x14ac:dyDescent="0.25">
      <c r="A4569" s="4"/>
    </row>
    <row r="4570" spans="1:1" x14ac:dyDescent="0.25">
      <c r="A4570" s="4"/>
    </row>
    <row r="4571" spans="1:1" x14ac:dyDescent="0.25">
      <c r="A4571" s="4"/>
    </row>
    <row r="4572" spans="1:1" x14ac:dyDescent="0.25">
      <c r="A4572" s="4"/>
    </row>
    <row r="4573" spans="1:1" x14ac:dyDescent="0.25">
      <c r="A4573" s="4"/>
    </row>
    <row r="4574" spans="1:1" x14ac:dyDescent="0.25">
      <c r="A4574" s="4"/>
    </row>
    <row r="4575" spans="1:1" x14ac:dyDescent="0.25">
      <c r="A4575" s="4"/>
    </row>
    <row r="4576" spans="1:1" x14ac:dyDescent="0.25">
      <c r="A4576" s="4"/>
    </row>
    <row r="4577" spans="1:1" x14ac:dyDescent="0.25">
      <c r="A4577" s="4"/>
    </row>
    <row r="4578" spans="1:1" x14ac:dyDescent="0.25">
      <c r="A4578" s="4"/>
    </row>
    <row r="4579" spans="1:1" x14ac:dyDescent="0.25">
      <c r="A4579" s="4"/>
    </row>
    <row r="4580" spans="1:1" x14ac:dyDescent="0.25">
      <c r="A4580" s="4"/>
    </row>
    <row r="4581" spans="1:1" x14ac:dyDescent="0.25">
      <c r="A4581" s="4"/>
    </row>
    <row r="4582" spans="1:1" x14ac:dyDescent="0.25">
      <c r="A4582" s="4"/>
    </row>
    <row r="4583" spans="1:1" x14ac:dyDescent="0.25">
      <c r="A4583" s="4"/>
    </row>
    <row r="4584" spans="1:1" x14ac:dyDescent="0.25">
      <c r="A4584" s="4"/>
    </row>
    <row r="4585" spans="1:1" x14ac:dyDescent="0.25">
      <c r="A4585" s="4"/>
    </row>
    <row r="4586" spans="1:1" x14ac:dyDescent="0.25">
      <c r="A4586" s="4"/>
    </row>
    <row r="4587" spans="1:1" x14ac:dyDescent="0.25">
      <c r="A4587" s="4"/>
    </row>
    <row r="4588" spans="1:1" x14ac:dyDescent="0.25">
      <c r="A4588" s="4"/>
    </row>
    <row r="4589" spans="1:1" x14ac:dyDescent="0.25">
      <c r="A4589" s="4"/>
    </row>
    <row r="4590" spans="1:1" x14ac:dyDescent="0.25">
      <c r="A4590" s="4"/>
    </row>
    <row r="4591" spans="1:1" x14ac:dyDescent="0.25">
      <c r="A4591" s="4"/>
    </row>
    <row r="4592" spans="1:1" x14ac:dyDescent="0.25">
      <c r="A4592" s="4"/>
    </row>
    <row r="4593" spans="1:1" x14ac:dyDescent="0.25">
      <c r="A4593" s="4"/>
    </row>
    <row r="4594" spans="1:1" x14ac:dyDescent="0.25">
      <c r="A4594" s="4"/>
    </row>
    <row r="4595" spans="1:1" x14ac:dyDescent="0.25">
      <c r="A4595" s="4"/>
    </row>
    <row r="4596" spans="1:1" x14ac:dyDescent="0.25">
      <c r="A4596" s="4"/>
    </row>
    <row r="4597" spans="1:1" x14ac:dyDescent="0.25">
      <c r="A4597" s="4"/>
    </row>
    <row r="4598" spans="1:1" x14ac:dyDescent="0.25">
      <c r="A4598" s="4"/>
    </row>
    <row r="4599" spans="1:1" x14ac:dyDescent="0.25">
      <c r="A4599" s="4"/>
    </row>
    <row r="4600" spans="1:1" x14ac:dyDescent="0.25">
      <c r="A4600" s="4"/>
    </row>
    <row r="4601" spans="1:1" x14ac:dyDescent="0.25">
      <c r="A4601" s="4"/>
    </row>
    <row r="4602" spans="1:1" x14ac:dyDescent="0.25">
      <c r="A4602" s="4"/>
    </row>
    <row r="4603" spans="1:1" x14ac:dyDescent="0.25">
      <c r="A4603" s="4"/>
    </row>
    <row r="4604" spans="1:1" x14ac:dyDescent="0.25">
      <c r="A4604" s="4"/>
    </row>
    <row r="4605" spans="1:1" x14ac:dyDescent="0.25">
      <c r="A4605" s="4"/>
    </row>
    <row r="4606" spans="1:1" x14ac:dyDescent="0.25">
      <c r="A4606" s="4"/>
    </row>
    <row r="4607" spans="1:1" x14ac:dyDescent="0.25">
      <c r="A4607" s="4"/>
    </row>
    <row r="4608" spans="1:1" x14ac:dyDescent="0.25">
      <c r="A4608" s="4"/>
    </row>
    <row r="4609" spans="1:1" x14ac:dyDescent="0.25">
      <c r="A4609" s="4"/>
    </row>
    <row r="4610" spans="1:1" x14ac:dyDescent="0.25">
      <c r="A4610" s="4"/>
    </row>
    <row r="4611" spans="1:1" x14ac:dyDescent="0.25">
      <c r="A4611" s="4"/>
    </row>
    <row r="4612" spans="1:1" x14ac:dyDescent="0.25">
      <c r="A4612" s="4"/>
    </row>
    <row r="4613" spans="1:1" x14ac:dyDescent="0.25">
      <c r="A4613" s="4"/>
    </row>
    <row r="4614" spans="1:1" x14ac:dyDescent="0.25">
      <c r="A4614" s="4"/>
    </row>
    <row r="4615" spans="1:1" x14ac:dyDescent="0.25">
      <c r="A4615" s="4"/>
    </row>
    <row r="4616" spans="1:1" x14ac:dyDescent="0.25">
      <c r="A4616" s="4"/>
    </row>
    <row r="4617" spans="1:1" x14ac:dyDescent="0.25">
      <c r="A4617" s="4"/>
    </row>
    <row r="4618" spans="1:1" x14ac:dyDescent="0.25">
      <c r="A4618" s="4"/>
    </row>
    <row r="4619" spans="1:1" x14ac:dyDescent="0.25">
      <c r="A4619" s="4"/>
    </row>
    <row r="4620" spans="1:1" x14ac:dyDescent="0.25">
      <c r="A4620" s="4"/>
    </row>
    <row r="4621" spans="1:1" x14ac:dyDescent="0.25">
      <c r="A4621" s="4"/>
    </row>
    <row r="4622" spans="1:1" x14ac:dyDescent="0.25">
      <c r="A4622" s="4"/>
    </row>
    <row r="4623" spans="1:1" x14ac:dyDescent="0.25">
      <c r="A4623" s="4"/>
    </row>
    <row r="4624" spans="1:1" x14ac:dyDescent="0.25">
      <c r="A4624" s="4"/>
    </row>
    <row r="4625" spans="1:1" x14ac:dyDescent="0.25">
      <c r="A4625" s="4"/>
    </row>
    <row r="4626" spans="1:1" x14ac:dyDescent="0.25">
      <c r="A4626" s="4"/>
    </row>
    <row r="4627" spans="1:1" x14ac:dyDescent="0.25">
      <c r="A4627" s="4"/>
    </row>
    <row r="4628" spans="1:1" x14ac:dyDescent="0.25">
      <c r="A4628" s="4"/>
    </row>
    <row r="4629" spans="1:1" x14ac:dyDescent="0.25">
      <c r="A4629" s="4"/>
    </row>
    <row r="4630" spans="1:1" x14ac:dyDescent="0.25">
      <c r="A4630" s="4"/>
    </row>
    <row r="4631" spans="1:1" x14ac:dyDescent="0.25">
      <c r="A4631" s="4"/>
    </row>
    <row r="4632" spans="1:1" x14ac:dyDescent="0.25">
      <c r="A4632" s="4"/>
    </row>
    <row r="4633" spans="1:1" x14ac:dyDescent="0.25">
      <c r="A4633" s="4"/>
    </row>
    <row r="4634" spans="1:1" x14ac:dyDescent="0.25">
      <c r="A4634" s="4"/>
    </row>
    <row r="4635" spans="1:1" x14ac:dyDescent="0.25">
      <c r="A4635" s="4"/>
    </row>
    <row r="4636" spans="1:1" x14ac:dyDescent="0.25">
      <c r="A4636" s="4"/>
    </row>
    <row r="4637" spans="1:1" x14ac:dyDescent="0.25">
      <c r="A4637" s="4"/>
    </row>
    <row r="4638" spans="1:1" x14ac:dyDescent="0.25">
      <c r="A4638" s="4"/>
    </row>
    <row r="4639" spans="1:1" x14ac:dyDescent="0.25">
      <c r="A4639" s="4"/>
    </row>
    <row r="4640" spans="1:1" x14ac:dyDescent="0.25">
      <c r="A4640" s="4"/>
    </row>
    <row r="4641" spans="1:1" x14ac:dyDescent="0.25">
      <c r="A4641" s="4"/>
    </row>
    <row r="4642" spans="1:1" x14ac:dyDescent="0.25">
      <c r="A4642" s="4"/>
    </row>
    <row r="4643" spans="1:1" x14ac:dyDescent="0.25">
      <c r="A4643" s="4"/>
    </row>
    <row r="4644" spans="1:1" x14ac:dyDescent="0.25">
      <c r="A4644" s="4"/>
    </row>
    <row r="4645" spans="1:1" x14ac:dyDescent="0.25">
      <c r="A4645" s="4"/>
    </row>
    <row r="4646" spans="1:1" x14ac:dyDescent="0.25">
      <c r="A4646" s="4"/>
    </row>
    <row r="4647" spans="1:1" x14ac:dyDescent="0.25">
      <c r="A4647" s="4"/>
    </row>
    <row r="4648" spans="1:1" x14ac:dyDescent="0.25">
      <c r="A4648" s="4"/>
    </row>
    <row r="4649" spans="1:1" x14ac:dyDescent="0.25">
      <c r="A4649" s="4"/>
    </row>
    <row r="4650" spans="1:1" x14ac:dyDescent="0.25">
      <c r="A4650" s="4"/>
    </row>
    <row r="4651" spans="1:1" x14ac:dyDescent="0.25">
      <c r="A4651" s="4"/>
    </row>
    <row r="4652" spans="1:1" x14ac:dyDescent="0.25">
      <c r="A4652" s="4"/>
    </row>
    <row r="4653" spans="1:1" x14ac:dyDescent="0.25">
      <c r="A4653" s="4"/>
    </row>
    <row r="4654" spans="1:1" x14ac:dyDescent="0.25">
      <c r="A4654" s="4"/>
    </row>
    <row r="4655" spans="1:1" x14ac:dyDescent="0.25">
      <c r="A4655" s="4"/>
    </row>
    <row r="4656" spans="1:1" x14ac:dyDescent="0.25">
      <c r="A4656" s="4"/>
    </row>
    <row r="4657" spans="1:1" x14ac:dyDescent="0.25">
      <c r="A4657" s="4"/>
    </row>
    <row r="4658" spans="1:1" x14ac:dyDescent="0.25">
      <c r="A4658" s="4"/>
    </row>
    <row r="4659" spans="1:1" x14ac:dyDescent="0.25">
      <c r="A4659" s="4"/>
    </row>
    <row r="4660" spans="1:1" x14ac:dyDescent="0.25">
      <c r="A4660" s="4"/>
    </row>
    <row r="4661" spans="1:1" x14ac:dyDescent="0.25">
      <c r="A4661" s="4"/>
    </row>
    <row r="4662" spans="1:1" x14ac:dyDescent="0.25">
      <c r="A4662" s="4"/>
    </row>
    <row r="4663" spans="1:1" x14ac:dyDescent="0.25">
      <c r="A4663" s="4"/>
    </row>
    <row r="4664" spans="1:1" x14ac:dyDescent="0.25">
      <c r="A4664" s="4"/>
    </row>
    <row r="4665" spans="1:1" x14ac:dyDescent="0.25">
      <c r="A4665" s="4"/>
    </row>
    <row r="4666" spans="1:1" x14ac:dyDescent="0.25">
      <c r="A4666" s="4"/>
    </row>
    <row r="4667" spans="1:1" x14ac:dyDescent="0.25">
      <c r="A4667" s="4"/>
    </row>
    <row r="4668" spans="1:1" x14ac:dyDescent="0.25">
      <c r="A4668" s="4"/>
    </row>
    <row r="4669" spans="1:1" x14ac:dyDescent="0.25">
      <c r="A4669" s="4"/>
    </row>
    <row r="4670" spans="1:1" x14ac:dyDescent="0.25">
      <c r="A4670" s="4"/>
    </row>
    <row r="4671" spans="1:1" x14ac:dyDescent="0.25">
      <c r="A4671" s="4"/>
    </row>
    <row r="4672" spans="1:1" x14ac:dyDescent="0.25">
      <c r="A4672" s="4"/>
    </row>
    <row r="4673" spans="1:1" x14ac:dyDescent="0.25">
      <c r="A4673" s="4"/>
    </row>
    <row r="4674" spans="1:1" x14ac:dyDescent="0.25">
      <c r="A4674" s="4"/>
    </row>
    <row r="4675" spans="1:1" x14ac:dyDescent="0.25">
      <c r="A4675" s="4"/>
    </row>
    <row r="4676" spans="1:1" x14ac:dyDescent="0.25">
      <c r="A4676" s="4"/>
    </row>
    <row r="4677" spans="1:1" x14ac:dyDescent="0.25">
      <c r="A4677" s="4"/>
    </row>
    <row r="4678" spans="1:1" x14ac:dyDescent="0.25">
      <c r="A4678" s="4"/>
    </row>
    <row r="4679" spans="1:1" x14ac:dyDescent="0.25">
      <c r="A4679" s="4"/>
    </row>
    <row r="4680" spans="1:1" x14ac:dyDescent="0.25">
      <c r="A4680" s="4"/>
    </row>
    <row r="4681" spans="1:1" x14ac:dyDescent="0.25">
      <c r="A4681" s="4"/>
    </row>
    <row r="4682" spans="1:1" x14ac:dyDescent="0.25">
      <c r="A4682" s="4"/>
    </row>
    <row r="4683" spans="1:1" x14ac:dyDescent="0.25">
      <c r="A4683" s="4"/>
    </row>
    <row r="4684" spans="1:1" x14ac:dyDescent="0.25">
      <c r="A4684" s="4"/>
    </row>
    <row r="4685" spans="1:1" x14ac:dyDescent="0.25">
      <c r="A4685" s="4"/>
    </row>
    <row r="4686" spans="1:1" x14ac:dyDescent="0.25">
      <c r="A4686" s="4"/>
    </row>
    <row r="4687" spans="1:1" x14ac:dyDescent="0.25">
      <c r="A4687" s="4"/>
    </row>
    <row r="4688" spans="1:1" x14ac:dyDescent="0.25">
      <c r="A4688" s="4"/>
    </row>
    <row r="4689" spans="1:1" x14ac:dyDescent="0.25">
      <c r="A4689" s="4"/>
    </row>
    <row r="4690" spans="1:1" x14ac:dyDescent="0.25">
      <c r="A4690" s="4"/>
    </row>
    <row r="4691" spans="1:1" x14ac:dyDescent="0.25">
      <c r="A4691" s="4"/>
    </row>
    <row r="4692" spans="1:1" x14ac:dyDescent="0.25">
      <c r="A4692" s="4"/>
    </row>
    <row r="4693" spans="1:1" x14ac:dyDescent="0.25">
      <c r="A4693" s="4"/>
    </row>
    <row r="4694" spans="1:1" x14ac:dyDescent="0.25">
      <c r="A4694" s="4"/>
    </row>
    <row r="4695" spans="1:1" x14ac:dyDescent="0.25">
      <c r="A4695" s="4"/>
    </row>
    <row r="4696" spans="1:1" x14ac:dyDescent="0.25">
      <c r="A4696" s="4"/>
    </row>
    <row r="4697" spans="1:1" x14ac:dyDescent="0.25">
      <c r="A4697" s="4"/>
    </row>
    <row r="4698" spans="1:1" x14ac:dyDescent="0.25">
      <c r="A4698" s="4"/>
    </row>
    <row r="4699" spans="1:1" x14ac:dyDescent="0.25">
      <c r="A4699" s="4"/>
    </row>
    <row r="4700" spans="1:1" x14ac:dyDescent="0.25">
      <c r="A4700" s="4"/>
    </row>
    <row r="4701" spans="1:1" x14ac:dyDescent="0.25">
      <c r="A4701" s="4"/>
    </row>
    <row r="4702" spans="1:1" x14ac:dyDescent="0.25">
      <c r="A4702" s="4"/>
    </row>
    <row r="4703" spans="1:1" x14ac:dyDescent="0.25">
      <c r="A4703" s="4"/>
    </row>
    <row r="4704" spans="1:1" x14ac:dyDescent="0.25">
      <c r="A4704" s="4"/>
    </row>
    <row r="4705" spans="1:1" x14ac:dyDescent="0.25">
      <c r="A4705" s="4"/>
    </row>
    <row r="4706" spans="1:1" x14ac:dyDescent="0.25">
      <c r="A4706" s="4"/>
    </row>
    <row r="4707" spans="1:1" x14ac:dyDescent="0.25">
      <c r="A4707" s="4"/>
    </row>
    <row r="4708" spans="1:1" x14ac:dyDescent="0.25">
      <c r="A4708" s="4"/>
    </row>
    <row r="4709" spans="1:1" x14ac:dyDescent="0.25">
      <c r="A4709" s="4"/>
    </row>
    <row r="4710" spans="1:1" x14ac:dyDescent="0.25">
      <c r="A4710" s="4"/>
    </row>
    <row r="4711" spans="1:1" x14ac:dyDescent="0.25">
      <c r="A4711" s="4"/>
    </row>
    <row r="4712" spans="1:1" x14ac:dyDescent="0.25">
      <c r="A4712" s="4"/>
    </row>
    <row r="4713" spans="1:1" x14ac:dyDescent="0.25">
      <c r="A4713" s="4"/>
    </row>
    <row r="4714" spans="1:1" x14ac:dyDescent="0.25">
      <c r="A4714" s="4"/>
    </row>
    <row r="4715" spans="1:1" x14ac:dyDescent="0.25">
      <c r="A4715" s="4"/>
    </row>
    <row r="4716" spans="1:1" x14ac:dyDescent="0.25">
      <c r="A4716" s="4"/>
    </row>
    <row r="4717" spans="1:1" x14ac:dyDescent="0.25">
      <c r="A4717" s="4"/>
    </row>
    <row r="4718" spans="1:1" x14ac:dyDescent="0.25">
      <c r="A4718" s="4"/>
    </row>
    <row r="4719" spans="1:1" x14ac:dyDescent="0.25">
      <c r="A4719" s="4"/>
    </row>
    <row r="4720" spans="1:1" x14ac:dyDescent="0.25">
      <c r="A4720" s="4"/>
    </row>
    <row r="4721" spans="1:1" x14ac:dyDescent="0.25">
      <c r="A4721" s="4"/>
    </row>
    <row r="4722" spans="1:1" x14ac:dyDescent="0.25">
      <c r="A4722" s="4"/>
    </row>
    <row r="4723" spans="1:1" x14ac:dyDescent="0.25">
      <c r="A4723" s="4"/>
    </row>
    <row r="4724" spans="1:1" x14ac:dyDescent="0.25">
      <c r="A4724" s="4"/>
    </row>
    <row r="4725" spans="1:1" x14ac:dyDescent="0.25">
      <c r="A4725" s="4"/>
    </row>
    <row r="4726" spans="1:1" x14ac:dyDescent="0.25">
      <c r="A4726" s="4"/>
    </row>
    <row r="4727" spans="1:1" x14ac:dyDescent="0.25">
      <c r="A4727" s="4"/>
    </row>
    <row r="4728" spans="1:1" x14ac:dyDescent="0.25">
      <c r="A4728" s="4"/>
    </row>
    <row r="4729" spans="1:1" x14ac:dyDescent="0.25">
      <c r="A4729" s="4"/>
    </row>
    <row r="4730" spans="1:1" x14ac:dyDescent="0.25">
      <c r="A4730" s="4"/>
    </row>
    <row r="4731" spans="1:1" x14ac:dyDescent="0.25">
      <c r="A4731" s="4"/>
    </row>
    <row r="4732" spans="1:1" x14ac:dyDescent="0.25">
      <c r="A4732" s="4"/>
    </row>
    <row r="4733" spans="1:1" x14ac:dyDescent="0.25">
      <c r="A4733" s="4"/>
    </row>
    <row r="4734" spans="1:1" x14ac:dyDescent="0.25">
      <c r="A4734" s="4"/>
    </row>
    <row r="4735" spans="1:1" x14ac:dyDescent="0.25">
      <c r="A4735" s="4"/>
    </row>
    <row r="4736" spans="1:1" x14ac:dyDescent="0.25">
      <c r="A4736" s="4"/>
    </row>
    <row r="4737" spans="1:1" x14ac:dyDescent="0.25">
      <c r="A4737" s="4"/>
    </row>
    <row r="4738" spans="1:1" x14ac:dyDescent="0.25">
      <c r="A4738" s="4"/>
    </row>
    <row r="4739" spans="1:1" x14ac:dyDescent="0.25">
      <c r="A4739" s="4"/>
    </row>
    <row r="4740" spans="1:1" x14ac:dyDescent="0.25">
      <c r="A4740" s="4"/>
    </row>
    <row r="4741" spans="1:1" x14ac:dyDescent="0.25">
      <c r="A4741" s="4"/>
    </row>
    <row r="4742" spans="1:1" x14ac:dyDescent="0.25">
      <c r="A4742" s="4"/>
    </row>
    <row r="4743" spans="1:1" x14ac:dyDescent="0.25">
      <c r="A4743" s="4"/>
    </row>
    <row r="4744" spans="1:1" x14ac:dyDescent="0.25">
      <c r="A4744" s="4"/>
    </row>
    <row r="4745" spans="1:1" x14ac:dyDescent="0.25">
      <c r="A4745" s="4"/>
    </row>
    <row r="4746" spans="1:1" x14ac:dyDescent="0.25">
      <c r="A4746" s="4"/>
    </row>
    <row r="4747" spans="1:1" x14ac:dyDescent="0.25">
      <c r="A4747" s="4"/>
    </row>
    <row r="4748" spans="1:1" x14ac:dyDescent="0.25">
      <c r="A4748" s="4"/>
    </row>
    <row r="4749" spans="1:1" x14ac:dyDescent="0.25">
      <c r="A4749" s="4"/>
    </row>
    <row r="4750" spans="1:1" x14ac:dyDescent="0.25">
      <c r="A4750" s="4"/>
    </row>
    <row r="4751" spans="1:1" x14ac:dyDescent="0.25">
      <c r="A4751" s="4"/>
    </row>
    <row r="4752" spans="1:1" x14ac:dyDescent="0.25">
      <c r="A4752" s="4"/>
    </row>
    <row r="4753" spans="1:1" x14ac:dyDescent="0.25">
      <c r="A4753" s="4"/>
    </row>
    <row r="4754" spans="1:1" x14ac:dyDescent="0.25">
      <c r="A4754" s="4"/>
    </row>
    <row r="4755" spans="1:1" x14ac:dyDescent="0.25">
      <c r="A4755" s="4"/>
    </row>
    <row r="4756" spans="1:1" x14ac:dyDescent="0.25">
      <c r="A4756" s="4"/>
    </row>
    <row r="4757" spans="1:1" x14ac:dyDescent="0.25">
      <c r="A4757" s="4"/>
    </row>
    <row r="4758" spans="1:1" x14ac:dyDescent="0.25">
      <c r="A4758" s="4"/>
    </row>
    <row r="4759" spans="1:1" x14ac:dyDescent="0.25">
      <c r="A4759" s="4"/>
    </row>
    <row r="4760" spans="1:1" x14ac:dyDescent="0.25">
      <c r="A4760" s="4"/>
    </row>
    <row r="4761" spans="1:1" x14ac:dyDescent="0.25">
      <c r="A4761" s="4"/>
    </row>
    <row r="4762" spans="1:1" x14ac:dyDescent="0.25">
      <c r="A4762" s="4"/>
    </row>
    <row r="4763" spans="1:1" x14ac:dyDescent="0.25">
      <c r="A4763" s="4"/>
    </row>
    <row r="4764" spans="1:1" x14ac:dyDescent="0.25">
      <c r="A4764" s="4"/>
    </row>
    <row r="4765" spans="1:1" x14ac:dyDescent="0.25">
      <c r="A4765" s="4"/>
    </row>
    <row r="4766" spans="1:1" x14ac:dyDescent="0.25">
      <c r="A4766" s="4"/>
    </row>
    <row r="4767" spans="1:1" x14ac:dyDescent="0.25">
      <c r="A4767" s="4"/>
    </row>
    <row r="4768" spans="1:1" x14ac:dyDescent="0.25">
      <c r="A4768" s="4"/>
    </row>
    <row r="4769" spans="1:1" x14ac:dyDescent="0.25">
      <c r="A4769" s="4"/>
    </row>
    <row r="4770" spans="1:1" x14ac:dyDescent="0.25">
      <c r="A4770" s="4"/>
    </row>
    <row r="4771" spans="1:1" x14ac:dyDescent="0.25">
      <c r="A4771" s="4"/>
    </row>
    <row r="4772" spans="1:1" x14ac:dyDescent="0.25">
      <c r="A4772" s="4"/>
    </row>
    <row r="4773" spans="1:1" x14ac:dyDescent="0.25">
      <c r="A4773" s="4"/>
    </row>
    <row r="4774" spans="1:1" x14ac:dyDescent="0.25">
      <c r="A4774" s="4"/>
    </row>
    <row r="4775" spans="1:1" x14ac:dyDescent="0.25">
      <c r="A4775" s="4"/>
    </row>
    <row r="4776" spans="1:1" x14ac:dyDescent="0.25">
      <c r="A4776" s="4"/>
    </row>
    <row r="4777" spans="1:1" x14ac:dyDescent="0.25">
      <c r="A4777" s="4"/>
    </row>
    <row r="4778" spans="1:1" x14ac:dyDescent="0.25">
      <c r="A4778" s="4"/>
    </row>
    <row r="4779" spans="1:1" x14ac:dyDescent="0.25">
      <c r="A4779" s="4"/>
    </row>
    <row r="4780" spans="1:1" x14ac:dyDescent="0.25">
      <c r="A4780" s="4"/>
    </row>
    <row r="4781" spans="1:1" x14ac:dyDescent="0.25">
      <c r="A4781" s="4"/>
    </row>
    <row r="4782" spans="1:1" x14ac:dyDescent="0.25">
      <c r="A4782" s="4"/>
    </row>
    <row r="4783" spans="1:1" x14ac:dyDescent="0.25">
      <c r="A4783" s="4"/>
    </row>
    <row r="4784" spans="1:1" x14ac:dyDescent="0.25">
      <c r="A4784" s="4"/>
    </row>
    <row r="4785" spans="1:1" x14ac:dyDescent="0.25">
      <c r="A4785" s="4"/>
    </row>
    <row r="4786" spans="1:1" x14ac:dyDescent="0.25">
      <c r="A4786" s="4"/>
    </row>
    <row r="4787" spans="1:1" x14ac:dyDescent="0.25">
      <c r="A4787" s="4"/>
    </row>
    <row r="4788" spans="1:1" x14ac:dyDescent="0.25">
      <c r="A4788" s="4"/>
    </row>
    <row r="4789" spans="1:1" x14ac:dyDescent="0.25">
      <c r="A4789" s="4"/>
    </row>
    <row r="4790" spans="1:1" x14ac:dyDescent="0.25">
      <c r="A4790" s="4"/>
    </row>
    <row r="4791" spans="1:1" x14ac:dyDescent="0.25">
      <c r="A4791" s="4"/>
    </row>
    <row r="4792" spans="1:1" x14ac:dyDescent="0.25">
      <c r="A4792" s="4"/>
    </row>
    <row r="4793" spans="1:1" x14ac:dyDescent="0.25">
      <c r="A4793" s="4"/>
    </row>
    <row r="4794" spans="1:1" x14ac:dyDescent="0.25">
      <c r="A4794" s="4"/>
    </row>
    <row r="4795" spans="1:1" x14ac:dyDescent="0.25">
      <c r="A4795" s="4"/>
    </row>
    <row r="4796" spans="1:1" x14ac:dyDescent="0.25">
      <c r="A4796" s="4"/>
    </row>
    <row r="4797" spans="1:1" x14ac:dyDescent="0.25">
      <c r="A4797" s="4"/>
    </row>
    <row r="4798" spans="1:1" x14ac:dyDescent="0.25">
      <c r="A4798" s="4"/>
    </row>
    <row r="4799" spans="1:1" x14ac:dyDescent="0.25">
      <c r="A4799" s="4"/>
    </row>
    <row r="4800" spans="1:1" x14ac:dyDescent="0.25">
      <c r="A4800" s="4"/>
    </row>
    <row r="4801" spans="1:1" x14ac:dyDescent="0.25">
      <c r="A4801" s="4"/>
    </row>
    <row r="4802" spans="1:1" x14ac:dyDescent="0.25">
      <c r="A4802" s="4"/>
    </row>
    <row r="4803" spans="1:1" x14ac:dyDescent="0.25">
      <c r="A4803" s="4"/>
    </row>
    <row r="4804" spans="1:1" x14ac:dyDescent="0.25">
      <c r="A4804" s="4"/>
    </row>
    <row r="4805" spans="1:1" x14ac:dyDescent="0.25">
      <c r="A4805" s="4"/>
    </row>
    <row r="4806" spans="1:1" x14ac:dyDescent="0.25">
      <c r="A4806" s="4"/>
    </row>
    <row r="4807" spans="1:1" x14ac:dyDescent="0.25">
      <c r="A4807" s="4"/>
    </row>
    <row r="4808" spans="1:1" x14ac:dyDescent="0.25">
      <c r="A4808" s="4"/>
    </row>
    <row r="4809" spans="1:1" x14ac:dyDescent="0.25">
      <c r="A4809" s="4"/>
    </row>
    <row r="4810" spans="1:1" x14ac:dyDescent="0.25">
      <c r="A4810" s="4"/>
    </row>
    <row r="4811" spans="1:1" x14ac:dyDescent="0.25">
      <c r="A4811" s="4"/>
    </row>
    <row r="4812" spans="1:1" x14ac:dyDescent="0.25">
      <c r="A4812" s="4"/>
    </row>
    <row r="4813" spans="1:1" x14ac:dyDescent="0.25">
      <c r="A4813" s="4"/>
    </row>
    <row r="4814" spans="1:1" x14ac:dyDescent="0.25">
      <c r="A4814" s="4"/>
    </row>
    <row r="4815" spans="1:1" x14ac:dyDescent="0.25">
      <c r="A4815" s="4"/>
    </row>
    <row r="4816" spans="1:1" x14ac:dyDescent="0.25">
      <c r="A4816" s="4"/>
    </row>
    <row r="4817" spans="1:1" x14ac:dyDescent="0.25">
      <c r="A4817" s="4"/>
    </row>
    <row r="4818" spans="1:1" x14ac:dyDescent="0.25">
      <c r="A4818" s="4"/>
    </row>
    <row r="4819" spans="1:1" x14ac:dyDescent="0.25">
      <c r="A4819" s="4"/>
    </row>
    <row r="4820" spans="1:1" x14ac:dyDescent="0.25">
      <c r="A4820" s="4"/>
    </row>
    <row r="4821" spans="1:1" x14ac:dyDescent="0.25">
      <c r="A4821" s="4"/>
    </row>
    <row r="4822" spans="1:1" x14ac:dyDescent="0.25">
      <c r="A4822" s="4"/>
    </row>
    <row r="4823" spans="1:1" x14ac:dyDescent="0.25">
      <c r="A4823" s="4"/>
    </row>
    <row r="4824" spans="1:1" x14ac:dyDescent="0.25">
      <c r="A4824" s="4"/>
    </row>
    <row r="4825" spans="1:1" x14ac:dyDescent="0.25">
      <c r="A4825" s="4"/>
    </row>
    <row r="4826" spans="1:1" x14ac:dyDescent="0.25">
      <c r="A4826" s="4"/>
    </row>
    <row r="4827" spans="1:1" x14ac:dyDescent="0.25">
      <c r="A4827" s="4"/>
    </row>
    <row r="4828" spans="1:1" x14ac:dyDescent="0.25">
      <c r="A4828" s="4"/>
    </row>
    <row r="4829" spans="1:1" x14ac:dyDescent="0.25">
      <c r="A4829" s="4"/>
    </row>
    <row r="4830" spans="1:1" x14ac:dyDescent="0.25">
      <c r="A4830" s="4"/>
    </row>
    <row r="4831" spans="1:1" x14ac:dyDescent="0.25">
      <c r="A4831" s="4"/>
    </row>
    <row r="4832" spans="1:1" x14ac:dyDescent="0.25">
      <c r="A4832" s="4"/>
    </row>
    <row r="4833" spans="1:1" x14ac:dyDescent="0.25">
      <c r="A4833" s="4"/>
    </row>
    <row r="4834" spans="1:1" x14ac:dyDescent="0.25">
      <c r="A4834" s="4"/>
    </row>
    <row r="4835" spans="1:1" x14ac:dyDescent="0.25">
      <c r="A4835" s="4"/>
    </row>
    <row r="4836" spans="1:1" x14ac:dyDescent="0.25">
      <c r="A4836" s="4"/>
    </row>
    <row r="4837" spans="1:1" x14ac:dyDescent="0.25">
      <c r="A4837" s="4"/>
    </row>
    <row r="4838" spans="1:1" x14ac:dyDescent="0.25">
      <c r="A4838" s="4"/>
    </row>
    <row r="4839" spans="1:1" x14ac:dyDescent="0.25">
      <c r="A4839" s="4"/>
    </row>
    <row r="4840" spans="1:1" x14ac:dyDescent="0.25">
      <c r="A4840" s="4"/>
    </row>
    <row r="4841" spans="1:1" x14ac:dyDescent="0.25">
      <c r="A4841" s="4"/>
    </row>
    <row r="4842" spans="1:1" x14ac:dyDescent="0.25">
      <c r="A4842" s="4"/>
    </row>
    <row r="4843" spans="1:1" x14ac:dyDescent="0.25">
      <c r="A4843" s="4"/>
    </row>
    <row r="4844" spans="1:1" x14ac:dyDescent="0.25">
      <c r="A4844" s="4"/>
    </row>
    <row r="4845" spans="1:1" x14ac:dyDescent="0.25">
      <c r="A4845" s="4"/>
    </row>
    <row r="4846" spans="1:1" x14ac:dyDescent="0.25">
      <c r="A4846" s="4"/>
    </row>
    <row r="4847" spans="1:1" x14ac:dyDescent="0.25">
      <c r="A4847" s="4"/>
    </row>
    <row r="4848" spans="1:1" x14ac:dyDescent="0.25">
      <c r="A4848" s="4"/>
    </row>
    <row r="4849" spans="1:1" x14ac:dyDescent="0.25">
      <c r="A4849" s="4"/>
    </row>
    <row r="4850" spans="1:1" x14ac:dyDescent="0.25">
      <c r="A4850" s="4"/>
    </row>
    <row r="4851" spans="1:1" x14ac:dyDescent="0.25">
      <c r="A4851" s="4"/>
    </row>
    <row r="4852" spans="1:1" x14ac:dyDescent="0.25">
      <c r="A4852" s="4"/>
    </row>
    <row r="4853" spans="1:1" x14ac:dyDescent="0.25">
      <c r="A4853" s="4"/>
    </row>
    <row r="4854" spans="1:1" x14ac:dyDescent="0.25">
      <c r="A4854" s="4"/>
    </row>
    <row r="4855" spans="1:1" x14ac:dyDescent="0.25">
      <c r="A4855" s="4"/>
    </row>
    <row r="4856" spans="1:1" x14ac:dyDescent="0.25">
      <c r="A4856" s="4"/>
    </row>
    <row r="4857" spans="1:1" x14ac:dyDescent="0.25">
      <c r="A4857" s="4"/>
    </row>
    <row r="4858" spans="1:1" x14ac:dyDescent="0.25">
      <c r="A4858" s="4"/>
    </row>
    <row r="4859" spans="1:1" x14ac:dyDescent="0.25">
      <c r="A4859" s="4"/>
    </row>
    <row r="4860" spans="1:1" x14ac:dyDescent="0.25">
      <c r="A4860" s="4"/>
    </row>
    <row r="4861" spans="1:1" x14ac:dyDescent="0.25">
      <c r="A4861" s="4"/>
    </row>
    <row r="4862" spans="1:1" x14ac:dyDescent="0.25">
      <c r="A4862" s="4"/>
    </row>
    <row r="4863" spans="1:1" x14ac:dyDescent="0.25">
      <c r="A4863" s="4"/>
    </row>
    <row r="4864" spans="1:1" x14ac:dyDescent="0.25">
      <c r="A4864" s="4"/>
    </row>
    <row r="4865" spans="1:1" x14ac:dyDescent="0.25">
      <c r="A4865" s="4"/>
    </row>
    <row r="4866" spans="1:1" x14ac:dyDescent="0.25">
      <c r="A4866" s="4"/>
    </row>
    <row r="4867" spans="1:1" x14ac:dyDescent="0.25">
      <c r="A4867" s="4"/>
    </row>
    <row r="4868" spans="1:1" x14ac:dyDescent="0.25">
      <c r="A4868" s="4"/>
    </row>
    <row r="4869" spans="1:1" x14ac:dyDescent="0.25">
      <c r="A4869" s="4"/>
    </row>
    <row r="4870" spans="1:1" x14ac:dyDescent="0.25">
      <c r="A4870" s="4"/>
    </row>
    <row r="4871" spans="1:1" x14ac:dyDescent="0.25">
      <c r="A4871" s="4"/>
    </row>
    <row r="4872" spans="1:1" x14ac:dyDescent="0.25">
      <c r="A4872" s="4"/>
    </row>
    <row r="4873" spans="1:1" x14ac:dyDescent="0.25">
      <c r="A4873" s="4"/>
    </row>
    <row r="4874" spans="1:1" x14ac:dyDescent="0.25">
      <c r="A4874" s="4"/>
    </row>
    <row r="4875" spans="1:1" x14ac:dyDescent="0.25">
      <c r="A4875" s="4"/>
    </row>
    <row r="4876" spans="1:1" x14ac:dyDescent="0.25">
      <c r="A4876" s="4"/>
    </row>
    <row r="4877" spans="1:1" x14ac:dyDescent="0.25">
      <c r="A4877" s="4"/>
    </row>
    <row r="4878" spans="1:1" x14ac:dyDescent="0.25">
      <c r="A4878" s="4"/>
    </row>
    <row r="4879" spans="1:1" x14ac:dyDescent="0.25">
      <c r="A4879" s="4"/>
    </row>
    <row r="4880" spans="1:1" x14ac:dyDescent="0.25">
      <c r="A4880" s="4"/>
    </row>
    <row r="4881" spans="1:1" x14ac:dyDescent="0.25">
      <c r="A4881" s="4"/>
    </row>
    <row r="4882" spans="1:1" x14ac:dyDescent="0.25">
      <c r="A4882" s="4"/>
    </row>
    <row r="4883" spans="1:1" x14ac:dyDescent="0.25">
      <c r="A4883" s="4"/>
    </row>
    <row r="4884" spans="1:1" x14ac:dyDescent="0.25">
      <c r="A4884" s="4"/>
    </row>
    <row r="4885" spans="1:1" x14ac:dyDescent="0.25">
      <c r="A4885" s="4"/>
    </row>
    <row r="4886" spans="1:1" x14ac:dyDescent="0.25">
      <c r="A4886" s="4"/>
    </row>
    <row r="4887" spans="1:1" x14ac:dyDescent="0.25">
      <c r="A4887" s="4"/>
    </row>
    <row r="4888" spans="1:1" x14ac:dyDescent="0.25">
      <c r="A4888" s="4"/>
    </row>
    <row r="4889" spans="1:1" x14ac:dyDescent="0.25">
      <c r="A4889" s="4"/>
    </row>
    <row r="4890" spans="1:1" x14ac:dyDescent="0.25">
      <c r="A4890" s="4"/>
    </row>
    <row r="4891" spans="1:1" x14ac:dyDescent="0.25">
      <c r="A4891" s="4"/>
    </row>
    <row r="4892" spans="1:1" x14ac:dyDescent="0.25">
      <c r="A4892" s="4"/>
    </row>
    <row r="4893" spans="1:1" x14ac:dyDescent="0.25">
      <c r="A4893" s="4"/>
    </row>
    <row r="4894" spans="1:1" x14ac:dyDescent="0.25">
      <c r="A4894" s="4"/>
    </row>
    <row r="4895" spans="1:1" x14ac:dyDescent="0.25">
      <c r="A4895" s="4"/>
    </row>
    <row r="4896" spans="1:1" x14ac:dyDescent="0.25">
      <c r="A4896" s="4"/>
    </row>
    <row r="4897" spans="1:1" x14ac:dyDescent="0.25">
      <c r="A4897" s="4"/>
    </row>
    <row r="4898" spans="1:1" x14ac:dyDescent="0.25">
      <c r="A4898" s="4"/>
    </row>
    <row r="4899" spans="1:1" x14ac:dyDescent="0.25">
      <c r="A4899" s="4"/>
    </row>
    <row r="4900" spans="1:1" x14ac:dyDescent="0.25">
      <c r="A4900" s="4"/>
    </row>
    <row r="4901" spans="1:1" x14ac:dyDescent="0.25">
      <c r="A4901" s="4"/>
    </row>
    <row r="4902" spans="1:1" x14ac:dyDescent="0.25">
      <c r="A4902" s="4"/>
    </row>
    <row r="4903" spans="1:1" x14ac:dyDescent="0.25">
      <c r="A4903" s="4"/>
    </row>
    <row r="4904" spans="1:1" x14ac:dyDescent="0.25">
      <c r="A4904" s="4"/>
    </row>
    <row r="4905" spans="1:1" x14ac:dyDescent="0.25">
      <c r="A4905" s="4"/>
    </row>
    <row r="4906" spans="1:1" x14ac:dyDescent="0.25">
      <c r="A4906" s="4"/>
    </row>
    <row r="4907" spans="1:1" x14ac:dyDescent="0.25">
      <c r="A4907" s="4"/>
    </row>
    <row r="4908" spans="1:1" x14ac:dyDescent="0.25">
      <c r="A4908" s="4"/>
    </row>
    <row r="4909" spans="1:1" x14ac:dyDescent="0.25">
      <c r="A4909" s="4"/>
    </row>
    <row r="4910" spans="1:1" x14ac:dyDescent="0.25">
      <c r="A4910" s="4"/>
    </row>
    <row r="4911" spans="1:1" x14ac:dyDescent="0.25">
      <c r="A4911" s="4"/>
    </row>
    <row r="4912" spans="1:1" x14ac:dyDescent="0.25">
      <c r="A4912" s="4"/>
    </row>
    <row r="4913" spans="1:1" x14ac:dyDescent="0.25">
      <c r="A4913" s="4"/>
    </row>
    <row r="4914" spans="1:1" x14ac:dyDescent="0.25">
      <c r="A4914" s="4"/>
    </row>
    <row r="4915" spans="1:1" x14ac:dyDescent="0.25">
      <c r="A4915" s="4"/>
    </row>
    <row r="4916" spans="1:1" x14ac:dyDescent="0.25">
      <c r="A4916" s="4"/>
    </row>
    <row r="4917" spans="1:1" x14ac:dyDescent="0.25">
      <c r="A4917" s="4"/>
    </row>
    <row r="4918" spans="1:1" x14ac:dyDescent="0.25">
      <c r="A4918" s="4"/>
    </row>
    <row r="4919" spans="1:1" x14ac:dyDescent="0.25">
      <c r="A4919" s="4"/>
    </row>
    <row r="4920" spans="1:1" x14ac:dyDescent="0.25">
      <c r="A4920" s="4"/>
    </row>
    <row r="4921" spans="1:1" x14ac:dyDescent="0.25">
      <c r="A4921" s="4"/>
    </row>
    <row r="4922" spans="1:1" x14ac:dyDescent="0.25">
      <c r="A4922" s="4"/>
    </row>
    <row r="4923" spans="1:1" x14ac:dyDescent="0.25">
      <c r="A4923" s="4"/>
    </row>
    <row r="4924" spans="1:1" x14ac:dyDescent="0.25">
      <c r="A4924" s="4"/>
    </row>
    <row r="4925" spans="1:1" x14ac:dyDescent="0.25">
      <c r="A4925" s="4"/>
    </row>
    <row r="4926" spans="1:1" x14ac:dyDescent="0.25">
      <c r="A4926" s="4"/>
    </row>
    <row r="4927" spans="1:1" x14ac:dyDescent="0.25">
      <c r="A4927" s="4"/>
    </row>
    <row r="4928" spans="1:1" x14ac:dyDescent="0.25">
      <c r="A4928" s="4"/>
    </row>
    <row r="4929" spans="1:1" x14ac:dyDescent="0.25">
      <c r="A4929" s="4"/>
    </row>
    <row r="4930" spans="1:1" x14ac:dyDescent="0.25">
      <c r="A4930" s="4"/>
    </row>
    <row r="4931" spans="1:1" x14ac:dyDescent="0.25">
      <c r="A4931" s="4"/>
    </row>
    <row r="4932" spans="1:1" x14ac:dyDescent="0.25">
      <c r="A4932" s="4"/>
    </row>
    <row r="4933" spans="1:1" x14ac:dyDescent="0.25">
      <c r="A4933" s="4"/>
    </row>
    <row r="4934" spans="1:1" x14ac:dyDescent="0.25">
      <c r="A4934" s="4"/>
    </row>
    <row r="4935" spans="1:1" x14ac:dyDescent="0.25">
      <c r="A4935" s="4"/>
    </row>
    <row r="4936" spans="1:1" x14ac:dyDescent="0.25">
      <c r="A4936" s="4"/>
    </row>
    <row r="4937" spans="1:1" x14ac:dyDescent="0.25">
      <c r="A4937" s="4"/>
    </row>
    <row r="4938" spans="1:1" x14ac:dyDescent="0.25">
      <c r="A4938" s="4"/>
    </row>
    <row r="4939" spans="1:1" x14ac:dyDescent="0.25">
      <c r="A4939" s="4"/>
    </row>
    <row r="4940" spans="1:1" x14ac:dyDescent="0.25">
      <c r="A4940" s="4"/>
    </row>
    <row r="4941" spans="1:1" x14ac:dyDescent="0.25">
      <c r="A4941" s="4"/>
    </row>
    <row r="4942" spans="1:1" x14ac:dyDescent="0.25">
      <c r="A4942" s="4"/>
    </row>
    <row r="4943" spans="1:1" x14ac:dyDescent="0.25">
      <c r="A4943" s="4"/>
    </row>
    <row r="4944" spans="1:1" x14ac:dyDescent="0.25">
      <c r="A4944" s="4"/>
    </row>
    <row r="4945" spans="1:1" x14ac:dyDescent="0.25">
      <c r="A4945" s="4"/>
    </row>
    <row r="4946" spans="1:1" x14ac:dyDescent="0.25">
      <c r="A4946" s="4"/>
    </row>
    <row r="4947" spans="1:1" x14ac:dyDescent="0.25">
      <c r="A4947" s="4"/>
    </row>
    <row r="4948" spans="1:1" x14ac:dyDescent="0.25">
      <c r="A4948" s="4"/>
    </row>
    <row r="4949" spans="1:1" x14ac:dyDescent="0.25">
      <c r="A4949" s="4"/>
    </row>
    <row r="4950" spans="1:1" x14ac:dyDescent="0.25">
      <c r="A4950" s="4"/>
    </row>
    <row r="4951" spans="1:1" x14ac:dyDescent="0.25">
      <c r="A4951" s="4"/>
    </row>
    <row r="4952" spans="1:1" x14ac:dyDescent="0.25">
      <c r="A4952" s="4"/>
    </row>
    <row r="4953" spans="1:1" x14ac:dyDescent="0.25">
      <c r="A4953" s="4"/>
    </row>
    <row r="4954" spans="1:1" x14ac:dyDescent="0.25">
      <c r="A4954" s="4"/>
    </row>
    <row r="4955" spans="1:1" x14ac:dyDescent="0.25">
      <c r="A4955" s="4"/>
    </row>
    <row r="4956" spans="1:1" x14ac:dyDescent="0.25">
      <c r="A4956" s="4"/>
    </row>
    <row r="4957" spans="1:1" x14ac:dyDescent="0.25">
      <c r="A4957" s="4"/>
    </row>
    <row r="4958" spans="1:1" x14ac:dyDescent="0.25">
      <c r="A4958" s="4"/>
    </row>
    <row r="4959" spans="1:1" x14ac:dyDescent="0.25">
      <c r="A4959" s="4"/>
    </row>
    <row r="4960" spans="1:1" x14ac:dyDescent="0.25">
      <c r="A4960" s="4"/>
    </row>
    <row r="4961" spans="1:1" x14ac:dyDescent="0.25">
      <c r="A4961" s="4"/>
    </row>
    <row r="4962" spans="1:1" x14ac:dyDescent="0.25">
      <c r="A4962" s="4"/>
    </row>
    <row r="4963" spans="1:1" x14ac:dyDescent="0.25">
      <c r="A4963" s="4"/>
    </row>
    <row r="4964" spans="1:1" x14ac:dyDescent="0.25">
      <c r="A4964" s="4"/>
    </row>
    <row r="4965" spans="1:1" x14ac:dyDescent="0.25">
      <c r="A4965" s="4"/>
    </row>
    <row r="4966" spans="1:1" x14ac:dyDescent="0.25">
      <c r="A4966" s="4"/>
    </row>
    <row r="4967" spans="1:1" x14ac:dyDescent="0.25">
      <c r="A4967" s="4"/>
    </row>
    <row r="4968" spans="1:1" x14ac:dyDescent="0.25">
      <c r="A4968" s="4"/>
    </row>
    <row r="4969" spans="1:1" x14ac:dyDescent="0.25">
      <c r="A4969" s="4"/>
    </row>
    <row r="4970" spans="1:1" x14ac:dyDescent="0.25">
      <c r="A4970" s="4"/>
    </row>
    <row r="4971" spans="1:1" x14ac:dyDescent="0.25">
      <c r="A4971" s="4"/>
    </row>
    <row r="4972" spans="1:1" x14ac:dyDescent="0.25">
      <c r="A4972" s="4"/>
    </row>
    <row r="4973" spans="1:1" x14ac:dyDescent="0.25">
      <c r="A4973" s="4"/>
    </row>
    <row r="4974" spans="1:1" x14ac:dyDescent="0.25">
      <c r="A4974" s="4"/>
    </row>
    <row r="4975" spans="1:1" x14ac:dyDescent="0.25">
      <c r="A4975" s="4"/>
    </row>
    <row r="4976" spans="1:1" x14ac:dyDescent="0.25">
      <c r="A4976" s="4"/>
    </row>
    <row r="4977" spans="1:1" x14ac:dyDescent="0.25">
      <c r="A4977" s="4"/>
    </row>
    <row r="4978" spans="1:1" x14ac:dyDescent="0.25">
      <c r="A4978" s="4"/>
    </row>
    <row r="4979" spans="1:1" x14ac:dyDescent="0.25">
      <c r="A4979" s="4"/>
    </row>
    <row r="4980" spans="1:1" x14ac:dyDescent="0.25">
      <c r="A4980" s="4"/>
    </row>
    <row r="4981" spans="1:1" x14ac:dyDescent="0.25">
      <c r="A4981" s="4"/>
    </row>
    <row r="4982" spans="1:1" x14ac:dyDescent="0.25">
      <c r="A4982" s="4"/>
    </row>
    <row r="4983" spans="1:1" x14ac:dyDescent="0.25">
      <c r="A4983" s="4"/>
    </row>
    <row r="4984" spans="1:1" x14ac:dyDescent="0.25">
      <c r="A4984" s="4"/>
    </row>
    <row r="4985" spans="1:1" x14ac:dyDescent="0.25">
      <c r="A4985" s="4"/>
    </row>
    <row r="4986" spans="1:1" x14ac:dyDescent="0.25">
      <c r="A4986" s="4"/>
    </row>
    <row r="4987" spans="1:1" x14ac:dyDescent="0.25">
      <c r="A4987" s="4"/>
    </row>
    <row r="4988" spans="1:1" x14ac:dyDescent="0.25">
      <c r="A4988" s="4"/>
    </row>
    <row r="4989" spans="1:1" x14ac:dyDescent="0.25">
      <c r="A4989" s="4"/>
    </row>
    <row r="4990" spans="1:1" x14ac:dyDescent="0.25">
      <c r="A4990" s="4"/>
    </row>
    <row r="4991" spans="1:1" x14ac:dyDescent="0.25">
      <c r="A4991" s="4"/>
    </row>
    <row r="4992" spans="1:1" x14ac:dyDescent="0.25">
      <c r="A4992" s="4"/>
    </row>
    <row r="4993" spans="1:1" x14ac:dyDescent="0.25">
      <c r="A4993" s="4"/>
    </row>
    <row r="4994" spans="1:1" x14ac:dyDescent="0.25">
      <c r="A4994" s="4"/>
    </row>
    <row r="4995" spans="1:1" x14ac:dyDescent="0.25">
      <c r="A4995" s="4"/>
    </row>
    <row r="4996" spans="1:1" x14ac:dyDescent="0.25">
      <c r="A4996" s="4"/>
    </row>
    <row r="4997" spans="1:1" x14ac:dyDescent="0.25">
      <c r="A4997" s="4"/>
    </row>
    <row r="4998" spans="1:1" x14ac:dyDescent="0.25">
      <c r="A4998" s="4"/>
    </row>
    <row r="4999" spans="1:1" x14ac:dyDescent="0.25">
      <c r="A4999" s="4"/>
    </row>
    <row r="5000" spans="1:1" x14ac:dyDescent="0.25">
      <c r="A5000" s="4"/>
    </row>
    <row r="5001" spans="1:1" x14ac:dyDescent="0.25">
      <c r="A5001" s="4"/>
    </row>
    <row r="5002" spans="1:1" x14ac:dyDescent="0.25">
      <c r="A5002" s="4"/>
    </row>
    <row r="5003" spans="1:1" x14ac:dyDescent="0.25">
      <c r="A5003" s="4"/>
    </row>
    <row r="5004" spans="1:1" x14ac:dyDescent="0.25">
      <c r="A5004" s="4"/>
    </row>
    <row r="5005" spans="1:1" x14ac:dyDescent="0.25">
      <c r="A5005" s="4"/>
    </row>
    <row r="5006" spans="1:1" x14ac:dyDescent="0.25">
      <c r="A5006" s="4"/>
    </row>
    <row r="5007" spans="1:1" x14ac:dyDescent="0.25">
      <c r="A5007" s="4"/>
    </row>
    <row r="5008" spans="1:1" x14ac:dyDescent="0.25">
      <c r="A5008" s="4"/>
    </row>
    <row r="5009" spans="1:1" x14ac:dyDescent="0.25">
      <c r="A5009" s="4"/>
    </row>
    <row r="5010" spans="1:1" x14ac:dyDescent="0.25">
      <c r="A5010" s="4"/>
    </row>
    <row r="5011" spans="1:1" x14ac:dyDescent="0.25">
      <c r="A5011" s="4"/>
    </row>
    <row r="5012" spans="1:1" x14ac:dyDescent="0.25">
      <c r="A5012" s="4"/>
    </row>
    <row r="5013" spans="1:1" x14ac:dyDescent="0.25">
      <c r="A5013" s="4"/>
    </row>
    <row r="5014" spans="1:1" x14ac:dyDescent="0.25">
      <c r="A5014" s="4"/>
    </row>
    <row r="5015" spans="1:1" x14ac:dyDescent="0.25">
      <c r="A5015" s="4"/>
    </row>
    <row r="5016" spans="1:1" x14ac:dyDescent="0.25">
      <c r="A5016" s="4"/>
    </row>
    <row r="5017" spans="1:1" x14ac:dyDescent="0.25">
      <c r="A5017" s="4"/>
    </row>
    <row r="5018" spans="1:1" x14ac:dyDescent="0.25">
      <c r="A5018" s="4"/>
    </row>
    <row r="5019" spans="1:1" x14ac:dyDescent="0.25">
      <c r="A5019" s="4"/>
    </row>
    <row r="5020" spans="1:1" x14ac:dyDescent="0.25">
      <c r="A5020" s="4"/>
    </row>
    <row r="5021" spans="1:1" x14ac:dyDescent="0.25">
      <c r="A5021" s="4"/>
    </row>
    <row r="5022" spans="1:1" x14ac:dyDescent="0.25">
      <c r="A5022" s="4"/>
    </row>
    <row r="5023" spans="1:1" x14ac:dyDescent="0.25">
      <c r="A5023" s="4"/>
    </row>
    <row r="5024" spans="1:1" x14ac:dyDescent="0.25">
      <c r="A5024" s="4"/>
    </row>
    <row r="5025" spans="1:1" x14ac:dyDescent="0.25">
      <c r="A5025" s="4"/>
    </row>
    <row r="5026" spans="1:1" x14ac:dyDescent="0.25">
      <c r="A5026" s="4"/>
    </row>
    <row r="5027" spans="1:1" x14ac:dyDescent="0.25">
      <c r="A5027" s="4"/>
    </row>
    <row r="5028" spans="1:1" x14ac:dyDescent="0.25">
      <c r="A5028" s="4"/>
    </row>
    <row r="5029" spans="1:1" x14ac:dyDescent="0.25">
      <c r="A5029" s="4"/>
    </row>
    <row r="5030" spans="1:1" x14ac:dyDescent="0.25">
      <c r="A5030" s="4"/>
    </row>
    <row r="5031" spans="1:1" x14ac:dyDescent="0.25">
      <c r="A5031" s="4"/>
    </row>
    <row r="5032" spans="1:1" x14ac:dyDescent="0.25">
      <c r="A5032" s="4"/>
    </row>
    <row r="5033" spans="1:1" x14ac:dyDescent="0.25">
      <c r="A5033" s="4"/>
    </row>
    <row r="5034" spans="1:1" x14ac:dyDescent="0.25">
      <c r="A5034" s="4"/>
    </row>
    <row r="5035" spans="1:1" x14ac:dyDescent="0.25">
      <c r="A5035" s="4"/>
    </row>
    <row r="5036" spans="1:1" x14ac:dyDescent="0.25">
      <c r="A5036" s="4"/>
    </row>
    <row r="5037" spans="1:1" x14ac:dyDescent="0.25">
      <c r="A5037" s="4"/>
    </row>
    <row r="5038" spans="1:1" x14ac:dyDescent="0.25">
      <c r="A5038" s="4"/>
    </row>
    <row r="5039" spans="1:1" x14ac:dyDescent="0.25">
      <c r="A5039" s="4"/>
    </row>
    <row r="5040" spans="1:1" x14ac:dyDescent="0.25">
      <c r="A5040" s="4"/>
    </row>
    <row r="5041" spans="1:1" x14ac:dyDescent="0.25">
      <c r="A5041" s="4"/>
    </row>
    <row r="5042" spans="1:1" x14ac:dyDescent="0.25">
      <c r="A5042" s="4"/>
    </row>
    <row r="5043" spans="1:1" x14ac:dyDescent="0.25">
      <c r="A5043" s="4"/>
    </row>
    <row r="5044" spans="1:1" x14ac:dyDescent="0.25">
      <c r="A5044" s="4"/>
    </row>
    <row r="5045" spans="1:1" x14ac:dyDescent="0.25">
      <c r="A5045" s="4"/>
    </row>
    <row r="5046" spans="1:1" x14ac:dyDescent="0.25">
      <c r="A5046" s="4"/>
    </row>
    <row r="5047" spans="1:1" x14ac:dyDescent="0.25">
      <c r="A5047" s="4"/>
    </row>
    <row r="5048" spans="1:1" x14ac:dyDescent="0.25">
      <c r="A5048" s="4"/>
    </row>
    <row r="5049" spans="1:1" x14ac:dyDescent="0.25">
      <c r="A5049" s="4"/>
    </row>
    <row r="5050" spans="1:1" x14ac:dyDescent="0.25">
      <c r="A5050" s="4"/>
    </row>
    <row r="5051" spans="1:1" x14ac:dyDescent="0.25">
      <c r="A5051" s="4"/>
    </row>
    <row r="5052" spans="1:1" x14ac:dyDescent="0.25">
      <c r="A5052" s="4"/>
    </row>
    <row r="5053" spans="1:1" x14ac:dyDescent="0.25">
      <c r="A5053" s="4"/>
    </row>
    <row r="5054" spans="1:1" x14ac:dyDescent="0.25">
      <c r="A5054" s="4"/>
    </row>
    <row r="5055" spans="1:1" x14ac:dyDescent="0.25">
      <c r="A5055" s="4"/>
    </row>
    <row r="5056" spans="1:1" x14ac:dyDescent="0.25">
      <c r="A5056" s="4"/>
    </row>
    <row r="5057" spans="1:1" x14ac:dyDescent="0.25">
      <c r="A5057" s="4"/>
    </row>
    <row r="5058" spans="1:1" x14ac:dyDescent="0.25">
      <c r="A5058" s="4"/>
    </row>
    <row r="5059" spans="1:1" x14ac:dyDescent="0.25">
      <c r="A5059" s="4"/>
    </row>
    <row r="5060" spans="1:1" x14ac:dyDescent="0.25">
      <c r="A5060" s="4"/>
    </row>
    <row r="5061" spans="1:1" x14ac:dyDescent="0.25">
      <c r="A5061" s="4"/>
    </row>
    <row r="5062" spans="1:1" x14ac:dyDescent="0.25">
      <c r="A5062" s="4"/>
    </row>
    <row r="5063" spans="1:1" x14ac:dyDescent="0.25">
      <c r="A5063" s="4"/>
    </row>
    <row r="5064" spans="1:1" x14ac:dyDescent="0.25">
      <c r="A5064" s="4"/>
    </row>
    <row r="5065" spans="1:1" x14ac:dyDescent="0.25">
      <c r="A5065" s="4"/>
    </row>
    <row r="5066" spans="1:1" x14ac:dyDescent="0.25">
      <c r="A5066" s="4"/>
    </row>
    <row r="5067" spans="1:1" x14ac:dyDescent="0.25">
      <c r="A5067" s="4"/>
    </row>
    <row r="5068" spans="1:1" x14ac:dyDescent="0.25">
      <c r="A5068" s="4"/>
    </row>
    <row r="5069" spans="1:1" x14ac:dyDescent="0.25">
      <c r="A5069" s="4"/>
    </row>
    <row r="5070" spans="1:1" x14ac:dyDescent="0.25">
      <c r="A5070" s="4"/>
    </row>
    <row r="5071" spans="1:1" x14ac:dyDescent="0.25">
      <c r="A5071" s="4"/>
    </row>
    <row r="5072" spans="1:1" x14ac:dyDescent="0.25">
      <c r="A5072" s="4"/>
    </row>
    <row r="5073" spans="1:1" x14ac:dyDescent="0.25">
      <c r="A5073" s="4"/>
    </row>
    <row r="5074" spans="1:1" x14ac:dyDescent="0.25">
      <c r="A5074" s="4"/>
    </row>
    <row r="5075" spans="1:1" x14ac:dyDescent="0.25">
      <c r="A5075" s="4"/>
    </row>
    <row r="5076" spans="1:1" x14ac:dyDescent="0.25">
      <c r="A5076" s="4"/>
    </row>
    <row r="5077" spans="1:1" x14ac:dyDescent="0.25">
      <c r="A5077" s="4"/>
    </row>
    <row r="5078" spans="1:1" x14ac:dyDescent="0.25">
      <c r="A5078" s="4"/>
    </row>
    <row r="5079" spans="1:1" x14ac:dyDescent="0.25">
      <c r="A5079" s="4"/>
    </row>
    <row r="5080" spans="1:1" x14ac:dyDescent="0.25">
      <c r="A5080" s="4"/>
    </row>
    <row r="5081" spans="1:1" x14ac:dyDescent="0.25">
      <c r="A5081" s="4"/>
    </row>
    <row r="5082" spans="1:1" x14ac:dyDescent="0.25">
      <c r="A5082" s="4"/>
    </row>
    <row r="5083" spans="1:1" x14ac:dyDescent="0.25">
      <c r="A5083" s="4"/>
    </row>
    <row r="5084" spans="1:1" x14ac:dyDescent="0.25">
      <c r="A5084" s="4"/>
    </row>
    <row r="5085" spans="1:1" x14ac:dyDescent="0.25">
      <c r="A5085" s="4"/>
    </row>
    <row r="5086" spans="1:1" x14ac:dyDescent="0.25">
      <c r="A5086" s="4"/>
    </row>
    <row r="5087" spans="1:1" x14ac:dyDescent="0.25">
      <c r="A5087" s="4"/>
    </row>
    <row r="5088" spans="1:1" x14ac:dyDescent="0.25">
      <c r="A5088" s="4"/>
    </row>
    <row r="5089" spans="1:1" x14ac:dyDescent="0.25">
      <c r="A5089" s="4"/>
    </row>
    <row r="5090" spans="1:1" x14ac:dyDescent="0.25">
      <c r="A5090" s="4"/>
    </row>
    <row r="5091" spans="1:1" x14ac:dyDescent="0.25">
      <c r="A5091" s="4"/>
    </row>
    <row r="5092" spans="1:1" x14ac:dyDescent="0.25">
      <c r="A5092" s="4"/>
    </row>
    <row r="5093" spans="1:1" x14ac:dyDescent="0.25">
      <c r="A5093" s="4"/>
    </row>
    <row r="5094" spans="1:1" x14ac:dyDescent="0.25">
      <c r="A5094" s="4"/>
    </row>
    <row r="5095" spans="1:1" x14ac:dyDescent="0.25">
      <c r="A5095" s="4"/>
    </row>
    <row r="5096" spans="1:1" x14ac:dyDescent="0.25">
      <c r="A5096" s="4"/>
    </row>
    <row r="5097" spans="1:1" x14ac:dyDescent="0.25">
      <c r="A5097" s="4"/>
    </row>
    <row r="5098" spans="1:1" x14ac:dyDescent="0.25">
      <c r="A5098" s="4"/>
    </row>
    <row r="5099" spans="1:1" x14ac:dyDescent="0.25">
      <c r="A5099" s="4"/>
    </row>
    <row r="5100" spans="1:1" x14ac:dyDescent="0.25">
      <c r="A5100" s="4"/>
    </row>
    <row r="5101" spans="1:1" x14ac:dyDescent="0.25">
      <c r="A5101" s="4"/>
    </row>
    <row r="5102" spans="1:1" x14ac:dyDescent="0.25">
      <c r="A5102" s="4"/>
    </row>
    <row r="5103" spans="1:1" x14ac:dyDescent="0.25">
      <c r="A5103" s="4"/>
    </row>
    <row r="5104" spans="1:1" x14ac:dyDescent="0.25">
      <c r="A5104" s="4"/>
    </row>
    <row r="5105" spans="1:1" x14ac:dyDescent="0.25">
      <c r="A5105" s="4"/>
    </row>
    <row r="5106" spans="1:1" x14ac:dyDescent="0.25">
      <c r="A5106" s="4"/>
    </row>
    <row r="5107" spans="1:1" x14ac:dyDescent="0.25">
      <c r="A5107" s="4"/>
    </row>
    <row r="5108" spans="1:1" x14ac:dyDescent="0.25">
      <c r="A5108" s="4"/>
    </row>
    <row r="5109" spans="1:1" x14ac:dyDescent="0.25">
      <c r="A5109" s="4"/>
    </row>
    <row r="5110" spans="1:1" x14ac:dyDescent="0.25">
      <c r="A5110" s="4"/>
    </row>
    <row r="5111" spans="1:1" x14ac:dyDescent="0.25">
      <c r="A5111" s="4"/>
    </row>
    <row r="5112" spans="1:1" x14ac:dyDescent="0.25">
      <c r="A5112" s="4"/>
    </row>
    <row r="5113" spans="1:1" x14ac:dyDescent="0.25">
      <c r="A5113" s="4"/>
    </row>
    <row r="5114" spans="1:1" x14ac:dyDescent="0.25">
      <c r="A5114" s="4"/>
    </row>
    <row r="5115" spans="1:1" x14ac:dyDescent="0.25">
      <c r="A5115" s="4"/>
    </row>
    <row r="5116" spans="1:1" x14ac:dyDescent="0.25">
      <c r="A5116" s="4"/>
    </row>
    <row r="5117" spans="1:1" x14ac:dyDescent="0.25">
      <c r="A5117" s="4"/>
    </row>
    <row r="5118" spans="1:1" x14ac:dyDescent="0.25">
      <c r="A5118" s="4"/>
    </row>
    <row r="5119" spans="1:1" x14ac:dyDescent="0.25">
      <c r="A5119" s="4"/>
    </row>
    <row r="5120" spans="1:1" x14ac:dyDescent="0.25">
      <c r="A5120" s="4"/>
    </row>
    <row r="5121" spans="1:1" x14ac:dyDescent="0.25">
      <c r="A5121" s="4"/>
    </row>
    <row r="5122" spans="1:1" x14ac:dyDescent="0.25">
      <c r="A5122" s="4"/>
    </row>
    <row r="5123" spans="1:1" x14ac:dyDescent="0.25">
      <c r="A5123" s="4"/>
    </row>
    <row r="5124" spans="1:1" x14ac:dyDescent="0.25">
      <c r="A5124" s="4"/>
    </row>
    <row r="5125" spans="1:1" x14ac:dyDescent="0.25">
      <c r="A5125" s="4"/>
    </row>
    <row r="5126" spans="1:1" x14ac:dyDescent="0.25">
      <c r="A5126" s="4"/>
    </row>
    <row r="5127" spans="1:1" x14ac:dyDescent="0.25">
      <c r="A5127" s="4"/>
    </row>
    <row r="5128" spans="1:1" x14ac:dyDescent="0.25">
      <c r="A5128" s="4"/>
    </row>
    <row r="5129" spans="1:1" x14ac:dyDescent="0.25">
      <c r="A5129" s="4"/>
    </row>
    <row r="5130" spans="1:1" x14ac:dyDescent="0.25">
      <c r="A5130" s="4"/>
    </row>
    <row r="5131" spans="1:1" x14ac:dyDescent="0.25">
      <c r="A5131" s="4"/>
    </row>
    <row r="5132" spans="1:1" x14ac:dyDescent="0.25">
      <c r="A5132" s="4"/>
    </row>
    <row r="5133" spans="1:1" x14ac:dyDescent="0.25">
      <c r="A5133" s="4"/>
    </row>
    <row r="5134" spans="1:1" x14ac:dyDescent="0.25">
      <c r="A5134" s="4"/>
    </row>
    <row r="5135" spans="1:1" x14ac:dyDescent="0.25">
      <c r="A5135" s="4"/>
    </row>
    <row r="5136" spans="1:1" x14ac:dyDescent="0.25">
      <c r="A5136" s="4"/>
    </row>
    <row r="5137" spans="1:1" x14ac:dyDescent="0.25">
      <c r="A5137" s="4"/>
    </row>
    <row r="5138" spans="1:1" x14ac:dyDescent="0.25">
      <c r="A5138" s="4"/>
    </row>
    <row r="5139" spans="1:1" x14ac:dyDescent="0.25">
      <c r="A5139" s="4"/>
    </row>
    <row r="5140" spans="1:1" x14ac:dyDescent="0.25">
      <c r="A5140" s="4"/>
    </row>
    <row r="5141" spans="1:1" x14ac:dyDescent="0.25">
      <c r="A5141" s="4"/>
    </row>
    <row r="5142" spans="1:1" x14ac:dyDescent="0.25">
      <c r="A5142" s="4"/>
    </row>
    <row r="5143" spans="1:1" x14ac:dyDescent="0.25">
      <c r="A5143" s="4"/>
    </row>
    <row r="5144" spans="1:1" x14ac:dyDescent="0.25">
      <c r="A5144" s="4"/>
    </row>
    <row r="5145" spans="1:1" x14ac:dyDescent="0.25">
      <c r="A5145" s="4"/>
    </row>
    <row r="5146" spans="1:1" x14ac:dyDescent="0.25">
      <c r="A5146" s="4"/>
    </row>
    <row r="5147" spans="1:1" x14ac:dyDescent="0.25">
      <c r="A5147" s="4"/>
    </row>
    <row r="5148" spans="1:1" x14ac:dyDescent="0.25">
      <c r="A5148" s="4"/>
    </row>
    <row r="5149" spans="1:1" x14ac:dyDescent="0.25">
      <c r="A5149" s="4"/>
    </row>
    <row r="5150" spans="1:1" x14ac:dyDescent="0.25">
      <c r="A5150" s="4"/>
    </row>
    <row r="5151" spans="1:1" x14ac:dyDescent="0.25">
      <c r="A5151" s="4"/>
    </row>
    <row r="5152" spans="1:1" x14ac:dyDescent="0.25">
      <c r="A5152" s="4"/>
    </row>
    <row r="5153" spans="1:1" x14ac:dyDescent="0.25">
      <c r="A5153" s="4"/>
    </row>
    <row r="5154" spans="1:1" x14ac:dyDescent="0.25">
      <c r="A5154" s="4"/>
    </row>
    <row r="5155" spans="1:1" x14ac:dyDescent="0.25">
      <c r="A5155" s="4"/>
    </row>
    <row r="5156" spans="1:1" x14ac:dyDescent="0.25">
      <c r="A5156" s="4"/>
    </row>
    <row r="5157" spans="1:1" x14ac:dyDescent="0.25">
      <c r="A5157" s="4"/>
    </row>
    <row r="5158" spans="1:1" x14ac:dyDescent="0.25">
      <c r="A5158" s="4"/>
    </row>
    <row r="5159" spans="1:1" x14ac:dyDescent="0.25">
      <c r="A5159" s="4"/>
    </row>
    <row r="5160" spans="1:1" x14ac:dyDescent="0.25">
      <c r="A5160" s="4"/>
    </row>
    <row r="5161" spans="1:1" x14ac:dyDescent="0.25">
      <c r="A5161" s="4"/>
    </row>
    <row r="5162" spans="1:1" x14ac:dyDescent="0.25">
      <c r="A5162" s="4"/>
    </row>
    <row r="5163" spans="1:1" x14ac:dyDescent="0.25">
      <c r="A5163" s="4"/>
    </row>
    <row r="5164" spans="1:1" x14ac:dyDescent="0.25">
      <c r="A5164" s="4"/>
    </row>
    <row r="5165" spans="1:1" x14ac:dyDescent="0.25">
      <c r="A5165" s="4"/>
    </row>
    <row r="5166" spans="1:1" x14ac:dyDescent="0.25">
      <c r="A5166" s="4"/>
    </row>
    <row r="5167" spans="1:1" x14ac:dyDescent="0.25">
      <c r="A5167" s="4"/>
    </row>
    <row r="5168" spans="1:1" x14ac:dyDescent="0.25">
      <c r="A5168" s="4"/>
    </row>
    <row r="5169" spans="1:1" x14ac:dyDescent="0.25">
      <c r="A5169" s="4"/>
    </row>
    <row r="5170" spans="1:1" x14ac:dyDescent="0.25">
      <c r="A5170" s="4"/>
    </row>
    <row r="5171" spans="1:1" x14ac:dyDescent="0.25">
      <c r="A5171" s="4"/>
    </row>
    <row r="5172" spans="1:1" x14ac:dyDescent="0.25">
      <c r="A5172" s="4"/>
    </row>
    <row r="5173" spans="1:1" x14ac:dyDescent="0.25">
      <c r="A5173" s="4"/>
    </row>
    <row r="5174" spans="1:1" x14ac:dyDescent="0.25">
      <c r="A5174" s="4"/>
    </row>
    <row r="5175" spans="1:1" x14ac:dyDescent="0.25">
      <c r="A5175" s="4"/>
    </row>
    <row r="5176" spans="1:1" x14ac:dyDescent="0.25">
      <c r="A5176" s="4"/>
    </row>
    <row r="5177" spans="1:1" x14ac:dyDescent="0.25">
      <c r="A5177" s="4"/>
    </row>
    <row r="5178" spans="1:1" x14ac:dyDescent="0.25">
      <c r="A5178" s="4"/>
    </row>
    <row r="5179" spans="1:1" x14ac:dyDescent="0.25">
      <c r="A5179" s="4"/>
    </row>
    <row r="5180" spans="1:1" x14ac:dyDescent="0.25">
      <c r="A5180" s="4"/>
    </row>
    <row r="5181" spans="1:1" x14ac:dyDescent="0.25">
      <c r="A5181" s="4"/>
    </row>
    <row r="5182" spans="1:1" x14ac:dyDescent="0.25">
      <c r="A5182" s="4"/>
    </row>
    <row r="5183" spans="1:1" x14ac:dyDescent="0.25">
      <c r="A5183" s="4"/>
    </row>
    <row r="5184" spans="1:1" x14ac:dyDescent="0.25">
      <c r="A5184" s="4"/>
    </row>
    <row r="5185" spans="1:1" x14ac:dyDescent="0.25">
      <c r="A5185" s="4"/>
    </row>
    <row r="5186" spans="1:1" x14ac:dyDescent="0.25">
      <c r="A5186" s="4"/>
    </row>
    <row r="5187" spans="1:1" x14ac:dyDescent="0.25">
      <c r="A5187" s="4"/>
    </row>
    <row r="5188" spans="1:1" x14ac:dyDescent="0.25">
      <c r="A5188" s="4"/>
    </row>
    <row r="5189" spans="1:1" x14ac:dyDescent="0.25">
      <c r="A5189" s="4"/>
    </row>
    <row r="5190" spans="1:1" x14ac:dyDescent="0.25">
      <c r="A5190" s="4"/>
    </row>
    <row r="5191" spans="1:1" x14ac:dyDescent="0.25">
      <c r="A5191" s="4"/>
    </row>
    <row r="5192" spans="1:1" x14ac:dyDescent="0.25">
      <c r="A5192" s="4"/>
    </row>
    <row r="5193" spans="1:1" x14ac:dyDescent="0.25">
      <c r="A5193" s="4"/>
    </row>
    <row r="5194" spans="1:1" x14ac:dyDescent="0.25">
      <c r="A5194" s="4"/>
    </row>
    <row r="5195" spans="1:1" x14ac:dyDescent="0.25">
      <c r="A5195" s="4"/>
    </row>
    <row r="5196" spans="1:1" x14ac:dyDescent="0.25">
      <c r="A5196" s="4"/>
    </row>
    <row r="5197" spans="1:1" x14ac:dyDescent="0.25">
      <c r="A5197" s="4"/>
    </row>
    <row r="5198" spans="1:1" x14ac:dyDescent="0.25">
      <c r="A5198" s="4"/>
    </row>
    <row r="5199" spans="1:1" x14ac:dyDescent="0.25">
      <c r="A5199" s="4"/>
    </row>
    <row r="5200" spans="1:1" x14ac:dyDescent="0.25">
      <c r="A5200" s="4"/>
    </row>
    <row r="5201" spans="1:1" x14ac:dyDescent="0.25">
      <c r="A5201" s="4"/>
    </row>
    <row r="5202" spans="1:1" x14ac:dyDescent="0.25">
      <c r="A5202" s="4"/>
    </row>
    <row r="5203" spans="1:1" x14ac:dyDescent="0.25">
      <c r="A5203" s="4"/>
    </row>
    <row r="5204" spans="1:1" x14ac:dyDescent="0.25">
      <c r="A5204" s="4"/>
    </row>
    <row r="5205" spans="1:1" x14ac:dyDescent="0.25">
      <c r="A5205" s="4"/>
    </row>
    <row r="5206" spans="1:1" x14ac:dyDescent="0.25">
      <c r="A5206" s="4"/>
    </row>
    <row r="5207" spans="1:1" x14ac:dyDescent="0.25">
      <c r="A5207" s="4"/>
    </row>
    <row r="5208" spans="1:1" x14ac:dyDescent="0.25">
      <c r="A5208" s="4"/>
    </row>
    <row r="5209" spans="1:1" x14ac:dyDescent="0.25">
      <c r="A5209" s="4"/>
    </row>
    <row r="5210" spans="1:1" x14ac:dyDescent="0.25">
      <c r="A5210" s="4"/>
    </row>
    <row r="5211" spans="1:1" x14ac:dyDescent="0.25">
      <c r="A5211" s="4"/>
    </row>
    <row r="5212" spans="1:1" x14ac:dyDescent="0.25">
      <c r="A5212" s="4"/>
    </row>
    <row r="5213" spans="1:1" x14ac:dyDescent="0.25">
      <c r="A5213" s="4"/>
    </row>
    <row r="5214" spans="1:1" x14ac:dyDescent="0.25">
      <c r="A5214" s="4"/>
    </row>
    <row r="5215" spans="1:1" x14ac:dyDescent="0.25">
      <c r="A5215" s="4"/>
    </row>
    <row r="5216" spans="1:1" x14ac:dyDescent="0.25">
      <c r="A5216" s="4"/>
    </row>
    <row r="5217" spans="1:1" x14ac:dyDescent="0.25">
      <c r="A5217" s="4"/>
    </row>
    <row r="5218" spans="1:1" x14ac:dyDescent="0.25">
      <c r="A5218" s="4"/>
    </row>
    <row r="5219" spans="1:1" x14ac:dyDescent="0.25">
      <c r="A5219" s="4"/>
    </row>
    <row r="5220" spans="1:1" x14ac:dyDescent="0.25">
      <c r="A5220" s="4"/>
    </row>
    <row r="5221" spans="1:1" x14ac:dyDescent="0.25">
      <c r="A5221" s="4"/>
    </row>
    <row r="5222" spans="1:1" x14ac:dyDescent="0.25">
      <c r="A5222" s="4"/>
    </row>
    <row r="5223" spans="1:1" x14ac:dyDescent="0.25">
      <c r="A5223" s="4"/>
    </row>
    <row r="5224" spans="1:1" x14ac:dyDescent="0.25">
      <c r="A5224" s="4"/>
    </row>
    <row r="5225" spans="1:1" x14ac:dyDescent="0.25">
      <c r="A5225" s="4"/>
    </row>
    <row r="5226" spans="1:1" x14ac:dyDescent="0.25">
      <c r="A5226" s="4"/>
    </row>
    <row r="5227" spans="1:1" x14ac:dyDescent="0.25">
      <c r="A5227" s="4"/>
    </row>
    <row r="5228" spans="1:1" x14ac:dyDescent="0.25">
      <c r="A5228" s="4"/>
    </row>
    <row r="5229" spans="1:1" x14ac:dyDescent="0.25">
      <c r="A5229" s="4"/>
    </row>
    <row r="5230" spans="1:1" x14ac:dyDescent="0.25">
      <c r="A5230" s="4"/>
    </row>
    <row r="5231" spans="1:1" x14ac:dyDescent="0.25">
      <c r="A5231" s="4"/>
    </row>
    <row r="5232" spans="1:1" x14ac:dyDescent="0.25">
      <c r="A5232" s="4"/>
    </row>
    <row r="5233" spans="1:1" x14ac:dyDescent="0.25">
      <c r="A5233" s="4"/>
    </row>
    <row r="5234" spans="1:1" x14ac:dyDescent="0.25">
      <c r="A5234" s="4"/>
    </row>
    <row r="5235" spans="1:1" x14ac:dyDescent="0.25">
      <c r="A5235" s="4"/>
    </row>
    <row r="5236" spans="1:1" x14ac:dyDescent="0.25">
      <c r="A5236" s="4"/>
    </row>
    <row r="5237" spans="1:1" x14ac:dyDescent="0.25">
      <c r="A5237" s="4"/>
    </row>
    <row r="5238" spans="1:1" x14ac:dyDescent="0.25">
      <c r="A5238" s="4"/>
    </row>
    <row r="5239" spans="1:1" x14ac:dyDescent="0.25">
      <c r="A5239" s="4"/>
    </row>
    <row r="5240" spans="1:1" x14ac:dyDescent="0.25">
      <c r="A5240" s="4"/>
    </row>
    <row r="5241" spans="1:1" x14ac:dyDescent="0.25">
      <c r="A5241" s="4"/>
    </row>
    <row r="5242" spans="1:1" x14ac:dyDescent="0.25">
      <c r="A5242" s="4"/>
    </row>
    <row r="5243" spans="1:1" x14ac:dyDescent="0.25">
      <c r="A5243" s="4"/>
    </row>
    <row r="5244" spans="1:1" x14ac:dyDescent="0.25">
      <c r="A5244" s="4"/>
    </row>
    <row r="5245" spans="1:1" x14ac:dyDescent="0.25">
      <c r="A5245" s="4"/>
    </row>
    <row r="5246" spans="1:1" x14ac:dyDescent="0.25">
      <c r="A5246" s="4"/>
    </row>
    <row r="5247" spans="1:1" x14ac:dyDescent="0.25">
      <c r="A5247" s="4"/>
    </row>
    <row r="5248" spans="1:1" x14ac:dyDescent="0.25">
      <c r="A5248" s="4"/>
    </row>
    <row r="5249" spans="1:1" x14ac:dyDescent="0.25">
      <c r="A5249" s="4"/>
    </row>
    <row r="5250" spans="1:1" x14ac:dyDescent="0.25">
      <c r="A5250" s="4"/>
    </row>
    <row r="5251" spans="1:1" x14ac:dyDescent="0.25">
      <c r="A5251" s="4"/>
    </row>
    <row r="5252" spans="1:1" x14ac:dyDescent="0.25">
      <c r="A5252" s="4"/>
    </row>
    <row r="5253" spans="1:1" x14ac:dyDescent="0.25">
      <c r="A5253" s="4"/>
    </row>
    <row r="5254" spans="1:1" x14ac:dyDescent="0.25">
      <c r="A5254" s="4"/>
    </row>
    <row r="5255" spans="1:1" x14ac:dyDescent="0.25">
      <c r="A5255" s="4"/>
    </row>
    <row r="5256" spans="1:1" x14ac:dyDescent="0.25">
      <c r="A5256" s="4"/>
    </row>
    <row r="5257" spans="1:1" x14ac:dyDescent="0.25">
      <c r="A5257" s="4"/>
    </row>
    <row r="5258" spans="1:1" x14ac:dyDescent="0.25">
      <c r="A5258" s="4"/>
    </row>
    <row r="5259" spans="1:1" x14ac:dyDescent="0.25">
      <c r="A5259" s="4"/>
    </row>
    <row r="5260" spans="1:1" x14ac:dyDescent="0.25">
      <c r="A5260" s="4"/>
    </row>
    <row r="5261" spans="1:1" x14ac:dyDescent="0.25">
      <c r="A5261" s="4"/>
    </row>
    <row r="5262" spans="1:1" x14ac:dyDescent="0.25">
      <c r="A5262" s="4"/>
    </row>
    <row r="5263" spans="1:1" x14ac:dyDescent="0.25">
      <c r="A5263" s="4"/>
    </row>
    <row r="5264" spans="1:1" x14ac:dyDescent="0.25">
      <c r="A5264" s="4"/>
    </row>
    <row r="5265" spans="1:1" x14ac:dyDescent="0.25">
      <c r="A5265" s="4"/>
    </row>
    <row r="5266" spans="1:1" x14ac:dyDescent="0.25">
      <c r="A5266" s="4"/>
    </row>
    <row r="5267" spans="1:1" x14ac:dyDescent="0.25">
      <c r="A5267" s="4"/>
    </row>
    <row r="5268" spans="1:1" x14ac:dyDescent="0.25">
      <c r="A5268" s="4"/>
    </row>
    <row r="5269" spans="1:1" x14ac:dyDescent="0.25">
      <c r="A5269" s="4"/>
    </row>
    <row r="5270" spans="1:1" x14ac:dyDescent="0.25">
      <c r="A5270" s="4"/>
    </row>
    <row r="5271" spans="1:1" x14ac:dyDescent="0.25">
      <c r="A5271" s="4"/>
    </row>
    <row r="5272" spans="1:1" x14ac:dyDescent="0.25">
      <c r="A5272" s="4"/>
    </row>
    <row r="5273" spans="1:1" x14ac:dyDescent="0.25">
      <c r="A5273" s="4"/>
    </row>
    <row r="5274" spans="1:1" x14ac:dyDescent="0.25">
      <c r="A5274" s="4"/>
    </row>
    <row r="5275" spans="1:1" x14ac:dyDescent="0.25">
      <c r="A5275" s="4"/>
    </row>
    <row r="5276" spans="1:1" x14ac:dyDescent="0.25">
      <c r="A5276" s="4"/>
    </row>
    <row r="5277" spans="1:1" x14ac:dyDescent="0.25">
      <c r="A5277" s="4"/>
    </row>
    <row r="5278" spans="1:1" x14ac:dyDescent="0.25">
      <c r="A5278" s="4"/>
    </row>
    <row r="5279" spans="1:1" x14ac:dyDescent="0.25">
      <c r="A5279" s="4"/>
    </row>
    <row r="5280" spans="1:1" x14ac:dyDescent="0.25">
      <c r="A5280" s="4"/>
    </row>
    <row r="5281" spans="1:1" x14ac:dyDescent="0.25">
      <c r="A5281" s="4"/>
    </row>
    <row r="5282" spans="1:1" x14ac:dyDescent="0.25">
      <c r="A5282" s="4"/>
    </row>
    <row r="5283" spans="1:1" x14ac:dyDescent="0.25">
      <c r="A5283" s="4"/>
    </row>
    <row r="5284" spans="1:1" x14ac:dyDescent="0.25">
      <c r="A5284" s="4"/>
    </row>
    <row r="5285" spans="1:1" x14ac:dyDescent="0.25">
      <c r="A5285" s="4"/>
    </row>
    <row r="5286" spans="1:1" x14ac:dyDescent="0.25">
      <c r="A5286" s="4"/>
    </row>
    <row r="5287" spans="1:1" x14ac:dyDescent="0.25">
      <c r="A5287" s="4"/>
    </row>
    <row r="5288" spans="1:1" x14ac:dyDescent="0.25">
      <c r="A5288" s="4"/>
    </row>
    <row r="5289" spans="1:1" x14ac:dyDescent="0.25">
      <c r="A5289" s="4"/>
    </row>
    <row r="5290" spans="1:1" x14ac:dyDescent="0.25">
      <c r="A5290" s="4"/>
    </row>
    <row r="5291" spans="1:1" x14ac:dyDescent="0.25">
      <c r="A5291" s="4"/>
    </row>
    <row r="5292" spans="1:1" x14ac:dyDescent="0.25">
      <c r="A5292" s="4"/>
    </row>
    <row r="5293" spans="1:1" x14ac:dyDescent="0.25">
      <c r="A5293" s="4"/>
    </row>
    <row r="5294" spans="1:1" x14ac:dyDescent="0.25">
      <c r="A5294" s="4"/>
    </row>
    <row r="5295" spans="1:1" x14ac:dyDescent="0.25">
      <c r="A5295" s="4"/>
    </row>
    <row r="5296" spans="1:1" x14ac:dyDescent="0.25">
      <c r="A5296" s="4"/>
    </row>
    <row r="5297" spans="1:1" x14ac:dyDescent="0.25">
      <c r="A5297" s="4"/>
    </row>
    <row r="5298" spans="1:1" x14ac:dyDescent="0.25">
      <c r="A5298" s="4"/>
    </row>
    <row r="5299" spans="1:1" x14ac:dyDescent="0.25">
      <c r="A5299" s="4"/>
    </row>
    <row r="5300" spans="1:1" x14ac:dyDescent="0.25">
      <c r="A5300" s="4"/>
    </row>
    <row r="5301" spans="1:1" x14ac:dyDescent="0.25">
      <c r="A5301" s="4"/>
    </row>
    <row r="5302" spans="1:1" x14ac:dyDescent="0.25">
      <c r="A5302" s="4"/>
    </row>
    <row r="5303" spans="1:1" x14ac:dyDescent="0.25">
      <c r="A5303" s="4"/>
    </row>
    <row r="5304" spans="1:1" x14ac:dyDescent="0.25">
      <c r="A5304" s="4"/>
    </row>
    <row r="5305" spans="1:1" x14ac:dyDescent="0.25">
      <c r="A5305" s="4"/>
    </row>
    <row r="5306" spans="1:1" x14ac:dyDescent="0.25">
      <c r="A5306" s="4"/>
    </row>
    <row r="5307" spans="1:1" x14ac:dyDescent="0.25">
      <c r="A5307" s="4"/>
    </row>
    <row r="5308" spans="1:1" x14ac:dyDescent="0.25">
      <c r="A5308" s="4"/>
    </row>
    <row r="5309" spans="1:1" x14ac:dyDescent="0.25">
      <c r="A5309" s="4"/>
    </row>
    <row r="5310" spans="1:1" x14ac:dyDescent="0.25">
      <c r="A5310" s="4"/>
    </row>
    <row r="5311" spans="1:1" x14ac:dyDescent="0.25">
      <c r="A5311" s="4"/>
    </row>
    <row r="5312" spans="1:1" x14ac:dyDescent="0.25">
      <c r="A5312" s="4"/>
    </row>
    <row r="5313" spans="1:1" x14ac:dyDescent="0.25">
      <c r="A5313" s="4"/>
    </row>
    <row r="5314" spans="1:1" x14ac:dyDescent="0.25">
      <c r="A5314" s="4"/>
    </row>
    <row r="5315" spans="1:1" x14ac:dyDescent="0.25">
      <c r="A5315" s="4"/>
    </row>
    <row r="5316" spans="1:1" x14ac:dyDescent="0.25">
      <c r="A5316" s="4"/>
    </row>
    <row r="5317" spans="1:1" x14ac:dyDescent="0.25">
      <c r="A5317" s="4"/>
    </row>
    <row r="5318" spans="1:1" x14ac:dyDescent="0.25">
      <c r="A5318" s="4"/>
    </row>
    <row r="5319" spans="1:1" x14ac:dyDescent="0.25">
      <c r="A5319" s="4"/>
    </row>
    <row r="5320" spans="1:1" x14ac:dyDescent="0.25">
      <c r="A5320" s="4"/>
    </row>
    <row r="5321" spans="1:1" x14ac:dyDescent="0.25">
      <c r="A5321" s="4"/>
    </row>
    <row r="5322" spans="1:1" x14ac:dyDescent="0.25">
      <c r="A5322" s="4"/>
    </row>
    <row r="5323" spans="1:1" x14ac:dyDescent="0.25">
      <c r="A5323" s="4"/>
    </row>
    <row r="5324" spans="1:1" x14ac:dyDescent="0.25">
      <c r="A5324" s="4"/>
    </row>
    <row r="5325" spans="1:1" x14ac:dyDescent="0.25">
      <c r="A5325" s="4"/>
    </row>
    <row r="5326" spans="1:1" x14ac:dyDescent="0.25">
      <c r="A5326" s="4"/>
    </row>
    <row r="5327" spans="1:1" x14ac:dyDescent="0.25">
      <c r="A5327" s="4"/>
    </row>
    <row r="5328" spans="1:1" x14ac:dyDescent="0.25">
      <c r="A5328" s="4"/>
    </row>
    <row r="5329" spans="1:1" x14ac:dyDescent="0.25">
      <c r="A5329" s="4"/>
    </row>
    <row r="5330" spans="1:1" x14ac:dyDescent="0.25">
      <c r="A5330" s="4"/>
    </row>
    <row r="5331" spans="1:1" x14ac:dyDescent="0.25">
      <c r="A5331" s="4"/>
    </row>
    <row r="5332" spans="1:1" x14ac:dyDescent="0.25">
      <c r="A5332" s="4"/>
    </row>
    <row r="5333" spans="1:1" x14ac:dyDescent="0.25">
      <c r="A5333" s="4"/>
    </row>
    <row r="5334" spans="1:1" x14ac:dyDescent="0.25">
      <c r="A5334" s="4"/>
    </row>
    <row r="5335" spans="1:1" x14ac:dyDescent="0.25">
      <c r="A5335" s="4"/>
    </row>
    <row r="5336" spans="1:1" x14ac:dyDescent="0.25">
      <c r="A5336" s="4"/>
    </row>
    <row r="5337" spans="1:1" x14ac:dyDescent="0.25">
      <c r="A5337" s="4"/>
    </row>
    <row r="5338" spans="1:1" x14ac:dyDescent="0.25">
      <c r="A5338" s="4"/>
    </row>
    <row r="5339" spans="1:1" x14ac:dyDescent="0.25">
      <c r="A5339" s="4"/>
    </row>
    <row r="5340" spans="1:1" x14ac:dyDescent="0.25">
      <c r="A5340" s="4"/>
    </row>
    <row r="5341" spans="1:1" x14ac:dyDescent="0.25">
      <c r="A5341" s="4"/>
    </row>
    <row r="5342" spans="1:1" x14ac:dyDescent="0.25">
      <c r="A5342" s="4"/>
    </row>
    <row r="5343" spans="1:1" x14ac:dyDescent="0.25">
      <c r="A5343" s="4"/>
    </row>
    <row r="5344" spans="1:1" x14ac:dyDescent="0.25">
      <c r="A5344" s="4"/>
    </row>
    <row r="5345" spans="1:1" x14ac:dyDescent="0.25">
      <c r="A5345" s="4"/>
    </row>
    <row r="5346" spans="1:1" x14ac:dyDescent="0.25">
      <c r="A5346" s="4"/>
    </row>
    <row r="5347" spans="1:1" x14ac:dyDescent="0.25">
      <c r="A5347" s="4"/>
    </row>
    <row r="5348" spans="1:1" x14ac:dyDescent="0.25">
      <c r="A5348" s="4"/>
    </row>
    <row r="5349" spans="1:1" x14ac:dyDescent="0.25">
      <c r="A5349" s="4"/>
    </row>
    <row r="5350" spans="1:1" x14ac:dyDescent="0.25">
      <c r="A5350" s="4"/>
    </row>
    <row r="5351" spans="1:1" x14ac:dyDescent="0.25">
      <c r="A5351" s="4"/>
    </row>
    <row r="5352" spans="1:1" x14ac:dyDescent="0.25">
      <c r="A5352" s="4"/>
    </row>
    <row r="5353" spans="1:1" x14ac:dyDescent="0.25">
      <c r="A5353" s="4"/>
    </row>
    <row r="5354" spans="1:1" x14ac:dyDescent="0.25">
      <c r="A5354" s="4"/>
    </row>
    <row r="5355" spans="1:1" x14ac:dyDescent="0.25">
      <c r="A5355" s="4"/>
    </row>
    <row r="5356" spans="1:1" x14ac:dyDescent="0.25">
      <c r="A5356" s="4"/>
    </row>
    <row r="5357" spans="1:1" x14ac:dyDescent="0.25">
      <c r="A5357" s="4"/>
    </row>
    <row r="5358" spans="1:1" x14ac:dyDescent="0.25">
      <c r="A5358" s="4"/>
    </row>
    <row r="5359" spans="1:1" x14ac:dyDescent="0.25">
      <c r="A5359" s="4"/>
    </row>
    <row r="5360" spans="1:1" x14ac:dyDescent="0.25">
      <c r="A5360" s="4"/>
    </row>
    <row r="5361" spans="1:1" x14ac:dyDescent="0.25">
      <c r="A5361" s="4"/>
    </row>
    <row r="5362" spans="1:1" x14ac:dyDescent="0.25">
      <c r="A5362" s="4"/>
    </row>
    <row r="5363" spans="1:1" x14ac:dyDescent="0.25">
      <c r="A5363" s="4"/>
    </row>
    <row r="5364" spans="1:1" x14ac:dyDescent="0.25">
      <c r="A5364" s="4"/>
    </row>
    <row r="5365" spans="1:1" x14ac:dyDescent="0.25">
      <c r="A5365" s="4"/>
    </row>
    <row r="5366" spans="1:1" x14ac:dyDescent="0.25">
      <c r="A5366" s="4"/>
    </row>
    <row r="5367" spans="1:1" x14ac:dyDescent="0.25">
      <c r="A5367" s="4"/>
    </row>
    <row r="5368" spans="1:1" x14ac:dyDescent="0.25">
      <c r="A5368" s="4"/>
    </row>
    <row r="5369" spans="1:1" x14ac:dyDescent="0.25">
      <c r="A5369" s="4"/>
    </row>
    <row r="5370" spans="1:1" x14ac:dyDescent="0.25">
      <c r="A5370" s="4"/>
    </row>
    <row r="5371" spans="1:1" x14ac:dyDescent="0.25">
      <c r="A5371" s="4"/>
    </row>
    <row r="5372" spans="1:1" x14ac:dyDescent="0.25">
      <c r="A5372" s="4"/>
    </row>
    <row r="5373" spans="1:1" x14ac:dyDescent="0.25">
      <c r="A5373" s="4"/>
    </row>
    <row r="5374" spans="1:1" x14ac:dyDescent="0.25">
      <c r="A5374" s="4"/>
    </row>
    <row r="5375" spans="1:1" x14ac:dyDescent="0.25">
      <c r="A5375" s="4"/>
    </row>
    <row r="5376" spans="1:1" x14ac:dyDescent="0.25">
      <c r="A5376" s="4"/>
    </row>
    <row r="5377" spans="1:1" x14ac:dyDescent="0.25">
      <c r="A5377" s="4"/>
    </row>
    <row r="5378" spans="1:1" x14ac:dyDescent="0.25">
      <c r="A5378" s="4"/>
    </row>
    <row r="5379" spans="1:1" x14ac:dyDescent="0.25">
      <c r="A5379" s="4"/>
    </row>
    <row r="5380" spans="1:1" x14ac:dyDescent="0.25">
      <c r="A5380" s="4"/>
    </row>
    <row r="5381" spans="1:1" x14ac:dyDescent="0.25">
      <c r="A5381" s="4"/>
    </row>
    <row r="5382" spans="1:1" x14ac:dyDescent="0.25">
      <c r="A5382" s="4"/>
    </row>
    <row r="5383" spans="1:1" x14ac:dyDescent="0.25">
      <c r="A5383" s="4"/>
    </row>
    <row r="5384" spans="1:1" x14ac:dyDescent="0.25">
      <c r="A5384" s="4"/>
    </row>
    <row r="5385" spans="1:1" x14ac:dyDescent="0.25">
      <c r="A5385" s="4"/>
    </row>
    <row r="5386" spans="1:1" x14ac:dyDescent="0.25">
      <c r="A5386" s="4"/>
    </row>
    <row r="5387" spans="1:1" x14ac:dyDescent="0.25">
      <c r="A5387" s="4"/>
    </row>
    <row r="5388" spans="1:1" x14ac:dyDescent="0.25">
      <c r="A5388" s="4"/>
    </row>
    <row r="5389" spans="1:1" x14ac:dyDescent="0.25">
      <c r="A5389" s="4"/>
    </row>
    <row r="5390" spans="1:1" x14ac:dyDescent="0.25">
      <c r="A5390" s="4"/>
    </row>
    <row r="5391" spans="1:1" x14ac:dyDescent="0.25">
      <c r="A5391" s="4"/>
    </row>
    <row r="5392" spans="1:1" x14ac:dyDescent="0.25">
      <c r="A5392" s="4"/>
    </row>
    <row r="5393" spans="1:1" x14ac:dyDescent="0.25">
      <c r="A5393" s="4"/>
    </row>
    <row r="5394" spans="1:1" x14ac:dyDescent="0.25">
      <c r="A5394" s="4"/>
    </row>
    <row r="5395" spans="1:1" x14ac:dyDescent="0.25">
      <c r="A5395" s="4"/>
    </row>
    <row r="5396" spans="1:1" x14ac:dyDescent="0.25">
      <c r="A5396" s="4"/>
    </row>
    <row r="5397" spans="1:1" x14ac:dyDescent="0.25">
      <c r="A5397" s="4"/>
    </row>
    <row r="5398" spans="1:1" x14ac:dyDescent="0.25">
      <c r="A5398" s="4"/>
    </row>
    <row r="5399" spans="1:1" x14ac:dyDescent="0.25">
      <c r="A5399" s="4"/>
    </row>
    <row r="5400" spans="1:1" x14ac:dyDescent="0.25">
      <c r="A5400" s="4"/>
    </row>
    <row r="5401" spans="1:1" x14ac:dyDescent="0.25">
      <c r="A5401" s="4"/>
    </row>
    <row r="5402" spans="1:1" x14ac:dyDescent="0.25">
      <c r="A5402" s="4"/>
    </row>
    <row r="5403" spans="1:1" x14ac:dyDescent="0.25">
      <c r="A5403" s="4"/>
    </row>
    <row r="5404" spans="1:1" x14ac:dyDescent="0.25">
      <c r="A5404" s="4"/>
    </row>
    <row r="5405" spans="1:1" x14ac:dyDescent="0.25">
      <c r="A5405" s="4"/>
    </row>
    <row r="5406" spans="1:1" x14ac:dyDescent="0.25">
      <c r="A5406" s="4"/>
    </row>
    <row r="5407" spans="1:1" x14ac:dyDescent="0.25">
      <c r="A5407" s="4"/>
    </row>
    <row r="5408" spans="1:1" x14ac:dyDescent="0.25">
      <c r="A5408" s="4"/>
    </row>
    <row r="5409" spans="1:1" x14ac:dyDescent="0.25">
      <c r="A5409" s="4"/>
    </row>
    <row r="5410" spans="1:1" x14ac:dyDescent="0.25">
      <c r="A5410" s="4"/>
    </row>
    <row r="5411" spans="1:1" x14ac:dyDescent="0.25">
      <c r="A5411" s="4"/>
    </row>
    <row r="5412" spans="1:1" x14ac:dyDescent="0.25">
      <c r="A5412" s="4"/>
    </row>
    <row r="5413" spans="1:1" x14ac:dyDescent="0.25">
      <c r="A5413" s="4"/>
    </row>
    <row r="5414" spans="1:1" x14ac:dyDescent="0.25">
      <c r="A5414" s="4"/>
    </row>
    <row r="5415" spans="1:1" x14ac:dyDescent="0.25">
      <c r="A5415" s="4"/>
    </row>
    <row r="5416" spans="1:1" x14ac:dyDescent="0.25">
      <c r="A5416" s="4"/>
    </row>
    <row r="5417" spans="1:1" x14ac:dyDescent="0.25">
      <c r="A5417" s="4"/>
    </row>
    <row r="5418" spans="1:1" x14ac:dyDescent="0.25">
      <c r="A5418" s="4"/>
    </row>
    <row r="5419" spans="1:1" x14ac:dyDescent="0.25">
      <c r="A5419" s="4"/>
    </row>
    <row r="5420" spans="1:1" x14ac:dyDescent="0.25">
      <c r="A5420" s="4"/>
    </row>
    <row r="5421" spans="1:1" x14ac:dyDescent="0.25">
      <c r="A5421" s="4"/>
    </row>
    <row r="5422" spans="1:1" x14ac:dyDescent="0.25">
      <c r="A5422" s="4"/>
    </row>
    <row r="5423" spans="1:1" x14ac:dyDescent="0.25">
      <c r="A5423" s="4"/>
    </row>
    <row r="5424" spans="1:1" x14ac:dyDescent="0.25">
      <c r="A5424" s="4"/>
    </row>
    <row r="5425" spans="1:1" x14ac:dyDescent="0.25">
      <c r="A5425" s="4"/>
    </row>
    <row r="5426" spans="1:1" x14ac:dyDescent="0.25">
      <c r="A5426" s="4"/>
    </row>
    <row r="5427" spans="1:1" x14ac:dyDescent="0.25">
      <c r="A5427" s="4"/>
    </row>
    <row r="5428" spans="1:1" x14ac:dyDescent="0.25">
      <c r="A5428" s="4"/>
    </row>
    <row r="5429" spans="1:1" x14ac:dyDescent="0.25">
      <c r="A5429" s="4"/>
    </row>
    <row r="5430" spans="1:1" x14ac:dyDescent="0.25">
      <c r="A5430" s="4"/>
    </row>
    <row r="5431" spans="1:1" x14ac:dyDescent="0.25">
      <c r="A5431" s="4"/>
    </row>
    <row r="5432" spans="1:1" x14ac:dyDescent="0.25">
      <c r="A5432" s="4"/>
    </row>
    <row r="5433" spans="1:1" x14ac:dyDescent="0.25">
      <c r="A5433" s="4"/>
    </row>
    <row r="5434" spans="1:1" x14ac:dyDescent="0.25">
      <c r="A5434" s="4"/>
    </row>
    <row r="5435" spans="1:1" x14ac:dyDescent="0.25">
      <c r="A5435" s="4"/>
    </row>
    <row r="5436" spans="1:1" x14ac:dyDescent="0.25">
      <c r="A5436" s="4"/>
    </row>
    <row r="5437" spans="1:1" x14ac:dyDescent="0.25">
      <c r="A5437" s="4"/>
    </row>
    <row r="5438" spans="1:1" x14ac:dyDescent="0.25">
      <c r="A5438" s="4"/>
    </row>
    <row r="5439" spans="1:1" x14ac:dyDescent="0.25">
      <c r="A5439" s="4"/>
    </row>
    <row r="5440" spans="1:1" x14ac:dyDescent="0.25">
      <c r="A5440" s="4"/>
    </row>
    <row r="5441" spans="1:1" x14ac:dyDescent="0.25">
      <c r="A5441" s="4"/>
    </row>
    <row r="5442" spans="1:1" x14ac:dyDescent="0.25">
      <c r="A5442" s="4"/>
    </row>
    <row r="5443" spans="1:1" x14ac:dyDescent="0.25">
      <c r="A5443" s="4"/>
    </row>
    <row r="5444" spans="1:1" x14ac:dyDescent="0.25">
      <c r="A5444" s="4"/>
    </row>
    <row r="5445" spans="1:1" x14ac:dyDescent="0.25">
      <c r="A5445" s="4"/>
    </row>
    <row r="5446" spans="1:1" x14ac:dyDescent="0.25">
      <c r="A5446" s="4"/>
    </row>
    <row r="5447" spans="1:1" x14ac:dyDescent="0.25">
      <c r="A5447" s="4"/>
    </row>
    <row r="5448" spans="1:1" x14ac:dyDescent="0.25">
      <c r="A5448" s="4"/>
    </row>
    <row r="5449" spans="1:1" x14ac:dyDescent="0.25">
      <c r="A5449" s="4"/>
    </row>
    <row r="5450" spans="1:1" x14ac:dyDescent="0.25">
      <c r="A5450" s="4"/>
    </row>
    <row r="5451" spans="1:1" x14ac:dyDescent="0.25">
      <c r="A5451" s="4"/>
    </row>
    <row r="5452" spans="1:1" x14ac:dyDescent="0.25">
      <c r="A5452" s="4"/>
    </row>
    <row r="5453" spans="1:1" x14ac:dyDescent="0.25">
      <c r="A5453" s="4"/>
    </row>
    <row r="5454" spans="1:1" x14ac:dyDescent="0.25">
      <c r="A5454" s="4"/>
    </row>
    <row r="5455" spans="1:1" x14ac:dyDescent="0.25">
      <c r="A5455" s="4"/>
    </row>
    <row r="5456" spans="1:1" x14ac:dyDescent="0.25">
      <c r="A5456" s="4"/>
    </row>
    <row r="5457" spans="1:1" x14ac:dyDescent="0.25">
      <c r="A5457" s="4"/>
    </row>
    <row r="5458" spans="1:1" x14ac:dyDescent="0.25">
      <c r="A5458" s="4"/>
    </row>
    <row r="5459" spans="1:1" x14ac:dyDescent="0.25">
      <c r="A5459" s="4"/>
    </row>
    <row r="5460" spans="1:1" x14ac:dyDescent="0.25">
      <c r="A5460" s="4"/>
    </row>
    <row r="5461" spans="1:1" x14ac:dyDescent="0.25">
      <c r="A5461" s="4"/>
    </row>
    <row r="5462" spans="1:1" x14ac:dyDescent="0.25">
      <c r="A5462" s="4"/>
    </row>
    <row r="5463" spans="1:1" x14ac:dyDescent="0.25">
      <c r="A5463" s="4"/>
    </row>
    <row r="5464" spans="1:1" x14ac:dyDescent="0.25">
      <c r="A5464" s="4"/>
    </row>
    <row r="5465" spans="1:1" x14ac:dyDescent="0.25">
      <c r="A5465" s="4"/>
    </row>
    <row r="5466" spans="1:1" x14ac:dyDescent="0.25">
      <c r="A5466" s="4"/>
    </row>
    <row r="5467" spans="1:1" x14ac:dyDescent="0.25">
      <c r="A5467" s="4"/>
    </row>
    <row r="5468" spans="1:1" x14ac:dyDescent="0.25">
      <c r="A5468" s="4"/>
    </row>
    <row r="5469" spans="1:1" x14ac:dyDescent="0.25">
      <c r="A5469" s="4"/>
    </row>
    <row r="5470" spans="1:1" x14ac:dyDescent="0.25">
      <c r="A5470" s="4"/>
    </row>
    <row r="5471" spans="1:1" x14ac:dyDescent="0.25">
      <c r="A5471" s="4"/>
    </row>
    <row r="5472" spans="1:1" x14ac:dyDescent="0.25">
      <c r="A5472" s="4"/>
    </row>
    <row r="5473" spans="1:1" x14ac:dyDescent="0.25">
      <c r="A5473" s="4"/>
    </row>
    <row r="5474" spans="1:1" x14ac:dyDescent="0.25">
      <c r="A5474" s="4"/>
    </row>
    <row r="5475" spans="1:1" x14ac:dyDescent="0.25">
      <c r="A5475" s="4"/>
    </row>
    <row r="5476" spans="1:1" x14ac:dyDescent="0.25">
      <c r="A5476" s="4"/>
    </row>
    <row r="5477" spans="1:1" x14ac:dyDescent="0.25">
      <c r="A5477" s="4"/>
    </row>
    <row r="5478" spans="1:1" x14ac:dyDescent="0.25">
      <c r="A5478" s="4"/>
    </row>
    <row r="5479" spans="1:1" x14ac:dyDescent="0.25">
      <c r="A5479" s="4"/>
    </row>
    <row r="5480" spans="1:1" x14ac:dyDescent="0.25">
      <c r="A5480" s="4"/>
    </row>
    <row r="5481" spans="1:1" x14ac:dyDescent="0.25">
      <c r="A5481" s="4"/>
    </row>
    <row r="5482" spans="1:1" x14ac:dyDescent="0.25">
      <c r="A5482" s="4"/>
    </row>
    <row r="5483" spans="1:1" x14ac:dyDescent="0.25">
      <c r="A5483" s="4"/>
    </row>
    <row r="5484" spans="1:1" x14ac:dyDescent="0.25">
      <c r="A5484" s="4"/>
    </row>
    <row r="5485" spans="1:1" x14ac:dyDescent="0.25">
      <c r="A5485" s="4"/>
    </row>
    <row r="5486" spans="1:1" x14ac:dyDescent="0.25">
      <c r="A5486" s="4"/>
    </row>
    <row r="5487" spans="1:1" x14ac:dyDescent="0.25">
      <c r="A5487" s="4"/>
    </row>
    <row r="5488" spans="1:1" x14ac:dyDescent="0.25">
      <c r="A5488" s="4"/>
    </row>
    <row r="5489" spans="1:1" x14ac:dyDescent="0.25">
      <c r="A5489" s="4"/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Mbnd.EmbeddedDataStore" shapeId="44033" r:id="rId3">
          <object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790575</xdr:colOff>
                <xdr:row>1</xdr:row>
                <xdr:rowOff>95250</xdr:rowOff>
              </to>
            </anchor>
          </objectPr>
        </oleObject>
      </mc:Choice>
      <mc:Fallback>
        <oleObject progId="Mbnd.EmbeddedDataStore" shapeId="44033" r:id="rId3"/>
      </mc:Fallback>
    </mc:AlternateContent>
  </oleObjec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67FC7-1753-431A-8B98-6AB72AC3CE93}">
  <dimension ref="A3:U1305"/>
  <sheetViews>
    <sheetView workbookViewId="0">
      <pane xSplit="1" ySplit="4" topLeftCell="B1277" activePane="bottomRight" state="frozen"/>
      <selection pane="topRight" activeCell="B1" sqref="B1"/>
      <selection pane="bottomLeft" activeCell="A5" sqref="A5"/>
      <selection pane="bottomRight" activeCell="K1305" sqref="K1305"/>
    </sheetView>
  </sheetViews>
  <sheetFormatPr defaultColWidth="20.7109375" defaultRowHeight="15" x14ac:dyDescent="0.25"/>
  <sheetData>
    <row r="3" spans="1:21" x14ac:dyDescent="0.25">
      <c r="A3" t="s">
        <v>851</v>
      </c>
    </row>
    <row r="4" spans="1:21" s="26" customFormat="1" ht="60" x14ac:dyDescent="0.25">
      <c r="B4" s="26" t="s">
        <v>852</v>
      </c>
      <c r="C4" s="26" t="s">
        <v>853</v>
      </c>
      <c r="D4" s="26" t="s">
        <v>854</v>
      </c>
      <c r="E4" s="26" t="s">
        <v>855</v>
      </c>
      <c r="G4" s="27" t="s">
        <v>7</v>
      </c>
      <c r="H4" s="27" t="s">
        <v>8</v>
      </c>
      <c r="I4" s="27" t="s">
        <v>9</v>
      </c>
      <c r="J4" s="27" t="s">
        <v>10</v>
      </c>
      <c r="K4" s="37" t="s">
        <v>881</v>
      </c>
      <c r="M4" s="27" t="s">
        <v>7</v>
      </c>
      <c r="N4" s="27" t="s">
        <v>8</v>
      </c>
      <c r="O4" s="27" t="s">
        <v>9</v>
      </c>
      <c r="P4" s="27" t="s">
        <v>10</v>
      </c>
      <c r="R4" s="27" t="s">
        <v>7</v>
      </c>
      <c r="S4" s="27" t="s">
        <v>8</v>
      </c>
      <c r="T4" s="27" t="s">
        <v>9</v>
      </c>
      <c r="U4" s="27" t="s">
        <v>10</v>
      </c>
    </row>
    <row r="5" spans="1:21" x14ac:dyDescent="0.25">
      <c r="A5" s="4" t="s">
        <v>30</v>
      </c>
      <c r="E5">
        <v>6</v>
      </c>
    </row>
    <row r="6" spans="1:21" x14ac:dyDescent="0.25">
      <c r="A6" s="4" t="s">
        <v>31</v>
      </c>
      <c r="E6">
        <v>4.5</v>
      </c>
    </row>
    <row r="7" spans="1:21" x14ac:dyDescent="0.25">
      <c r="A7" s="4" t="s">
        <v>32</v>
      </c>
      <c r="E7">
        <v>3</v>
      </c>
    </row>
    <row r="8" spans="1:21" x14ac:dyDescent="0.25">
      <c r="A8" s="4" t="s">
        <v>33</v>
      </c>
      <c r="E8">
        <v>3</v>
      </c>
    </row>
    <row r="9" spans="1:21" x14ac:dyDescent="0.25">
      <c r="A9" s="4" t="s">
        <v>34</v>
      </c>
      <c r="E9">
        <v>3</v>
      </c>
    </row>
    <row r="10" spans="1:21" x14ac:dyDescent="0.25">
      <c r="A10" s="4" t="s">
        <v>35</v>
      </c>
      <c r="E10">
        <v>3</v>
      </c>
    </row>
    <row r="11" spans="1:21" x14ac:dyDescent="0.25">
      <c r="A11" s="4" t="s">
        <v>36</v>
      </c>
      <c r="E11">
        <v>3</v>
      </c>
    </row>
    <row r="12" spans="1:21" x14ac:dyDescent="0.25">
      <c r="A12" s="4" t="s">
        <v>37</v>
      </c>
      <c r="E12">
        <v>3</v>
      </c>
    </row>
    <row r="13" spans="1:21" x14ac:dyDescent="0.25">
      <c r="A13" s="4" t="s">
        <v>38</v>
      </c>
      <c r="E13">
        <v>3</v>
      </c>
    </row>
    <row r="14" spans="1:21" x14ac:dyDescent="0.25">
      <c r="A14" s="4" t="s">
        <v>39</v>
      </c>
      <c r="E14">
        <v>3</v>
      </c>
    </row>
    <row r="15" spans="1:21" x14ac:dyDescent="0.25">
      <c r="A15" s="4" t="s">
        <v>40</v>
      </c>
      <c r="E15">
        <v>3</v>
      </c>
    </row>
    <row r="16" spans="1:21" x14ac:dyDescent="0.25">
      <c r="A16" s="4" t="s">
        <v>41</v>
      </c>
      <c r="E16">
        <v>3</v>
      </c>
    </row>
    <row r="17" spans="1:5" x14ac:dyDescent="0.25">
      <c r="A17" s="4" t="s">
        <v>42</v>
      </c>
      <c r="E17">
        <v>3</v>
      </c>
    </row>
    <row r="18" spans="1:5" x14ac:dyDescent="0.25">
      <c r="A18" s="4" t="s">
        <v>43</v>
      </c>
      <c r="E18">
        <v>3</v>
      </c>
    </row>
    <row r="19" spans="1:5" x14ac:dyDescent="0.25">
      <c r="A19" s="4" t="s">
        <v>44</v>
      </c>
      <c r="E19">
        <v>3</v>
      </c>
    </row>
    <row r="20" spans="1:5" x14ac:dyDescent="0.25">
      <c r="A20" s="4" t="s">
        <v>45</v>
      </c>
      <c r="E20">
        <v>3</v>
      </c>
    </row>
    <row r="21" spans="1:5" x14ac:dyDescent="0.25">
      <c r="A21" s="4" t="s">
        <v>46</v>
      </c>
      <c r="E21">
        <v>3</v>
      </c>
    </row>
    <row r="22" spans="1:5" x14ac:dyDescent="0.25">
      <c r="A22" s="4" t="s">
        <v>47</v>
      </c>
      <c r="E22">
        <v>3</v>
      </c>
    </row>
    <row r="23" spans="1:5" x14ac:dyDescent="0.25">
      <c r="A23" s="4" t="s">
        <v>48</v>
      </c>
      <c r="E23">
        <v>4.5</v>
      </c>
    </row>
    <row r="24" spans="1:5" x14ac:dyDescent="0.25">
      <c r="A24" s="4" t="s">
        <v>49</v>
      </c>
      <c r="E24">
        <v>4.5</v>
      </c>
    </row>
    <row r="25" spans="1:5" x14ac:dyDescent="0.25">
      <c r="A25" s="4" t="s">
        <v>50</v>
      </c>
      <c r="E25">
        <v>4.5</v>
      </c>
    </row>
    <row r="26" spans="1:5" x14ac:dyDescent="0.25">
      <c r="A26" s="4" t="s">
        <v>51</v>
      </c>
      <c r="E26">
        <v>4.5</v>
      </c>
    </row>
    <row r="27" spans="1:5" x14ac:dyDescent="0.25">
      <c r="A27" s="4" t="s">
        <v>52</v>
      </c>
      <c r="E27">
        <v>4.5</v>
      </c>
    </row>
    <row r="28" spans="1:5" x14ac:dyDescent="0.25">
      <c r="A28" s="4" t="s">
        <v>53</v>
      </c>
      <c r="E28">
        <v>4.5</v>
      </c>
    </row>
    <row r="29" spans="1:5" x14ac:dyDescent="0.25">
      <c r="A29" s="4" t="s">
        <v>54</v>
      </c>
      <c r="E29">
        <v>4.5</v>
      </c>
    </row>
    <row r="30" spans="1:5" x14ac:dyDescent="0.25">
      <c r="A30" s="4" t="s">
        <v>55</v>
      </c>
      <c r="E30">
        <v>4.5</v>
      </c>
    </row>
    <row r="31" spans="1:5" x14ac:dyDescent="0.25">
      <c r="A31" s="4" t="s">
        <v>56</v>
      </c>
      <c r="E31">
        <v>4.5</v>
      </c>
    </row>
    <row r="32" spans="1:5" x14ac:dyDescent="0.25">
      <c r="A32" s="4" t="s">
        <v>57</v>
      </c>
      <c r="E32">
        <v>4.5</v>
      </c>
    </row>
    <row r="33" spans="1:5" x14ac:dyDescent="0.25">
      <c r="A33" s="4" t="s">
        <v>58</v>
      </c>
      <c r="E33">
        <v>4.5</v>
      </c>
    </row>
    <row r="34" spans="1:5" x14ac:dyDescent="0.25">
      <c r="A34" s="4" t="s">
        <v>59</v>
      </c>
      <c r="E34">
        <v>4.5</v>
      </c>
    </row>
    <row r="35" spans="1:5" x14ac:dyDescent="0.25">
      <c r="A35" s="4" t="s">
        <v>60</v>
      </c>
      <c r="E35">
        <v>4.5</v>
      </c>
    </row>
    <row r="36" spans="1:5" x14ac:dyDescent="0.25">
      <c r="A36" s="4" t="s">
        <v>61</v>
      </c>
      <c r="E36">
        <v>4.5</v>
      </c>
    </row>
    <row r="37" spans="1:5" x14ac:dyDescent="0.25">
      <c r="A37" s="4" t="s">
        <v>62</v>
      </c>
      <c r="E37">
        <v>4.5</v>
      </c>
    </row>
    <row r="38" spans="1:5" x14ac:dyDescent="0.25">
      <c r="A38" s="4" t="s">
        <v>63</v>
      </c>
      <c r="E38">
        <v>4.5</v>
      </c>
    </row>
    <row r="39" spans="1:5" x14ac:dyDescent="0.25">
      <c r="A39" s="4" t="s">
        <v>64</v>
      </c>
      <c r="E39">
        <v>4.5</v>
      </c>
    </row>
    <row r="40" spans="1:5" x14ac:dyDescent="0.25">
      <c r="A40" s="4" t="s">
        <v>65</v>
      </c>
      <c r="E40">
        <v>4.5</v>
      </c>
    </row>
    <row r="41" spans="1:5" x14ac:dyDescent="0.25">
      <c r="A41" s="4" t="s">
        <v>66</v>
      </c>
      <c r="E41">
        <v>4.5</v>
      </c>
    </row>
    <row r="42" spans="1:5" x14ac:dyDescent="0.25">
      <c r="A42" s="4" t="s">
        <v>67</v>
      </c>
      <c r="E42">
        <v>4.5</v>
      </c>
    </row>
    <row r="43" spans="1:5" x14ac:dyDescent="0.25">
      <c r="A43" s="4" t="s">
        <v>68</v>
      </c>
      <c r="E43">
        <v>4.5</v>
      </c>
    </row>
    <row r="44" spans="1:5" x14ac:dyDescent="0.25">
      <c r="A44" s="4" t="s">
        <v>69</v>
      </c>
      <c r="E44">
        <v>4.5</v>
      </c>
    </row>
    <row r="45" spans="1:5" x14ac:dyDescent="0.25">
      <c r="A45" s="4" t="s">
        <v>70</v>
      </c>
      <c r="E45">
        <v>4.5</v>
      </c>
    </row>
    <row r="46" spans="1:5" x14ac:dyDescent="0.25">
      <c r="A46" s="4" t="s">
        <v>71</v>
      </c>
      <c r="E46">
        <v>4.5</v>
      </c>
    </row>
    <row r="47" spans="1:5" x14ac:dyDescent="0.25">
      <c r="A47" s="4" t="s">
        <v>72</v>
      </c>
      <c r="E47">
        <v>4.5</v>
      </c>
    </row>
    <row r="48" spans="1:5" x14ac:dyDescent="0.25">
      <c r="A48" s="4" t="s">
        <v>73</v>
      </c>
      <c r="E48">
        <v>4.5</v>
      </c>
    </row>
    <row r="49" spans="1:5" x14ac:dyDescent="0.25">
      <c r="A49" s="4" t="s">
        <v>74</v>
      </c>
      <c r="E49">
        <v>4.5</v>
      </c>
    </row>
    <row r="50" spans="1:5" x14ac:dyDescent="0.25">
      <c r="A50" s="4" t="s">
        <v>75</v>
      </c>
      <c r="E50">
        <v>4.5</v>
      </c>
    </row>
    <row r="51" spans="1:5" x14ac:dyDescent="0.25">
      <c r="A51" s="4" t="s">
        <v>76</v>
      </c>
      <c r="E51">
        <v>4.5</v>
      </c>
    </row>
    <row r="52" spans="1:5" x14ac:dyDescent="0.25">
      <c r="A52" s="4" t="s">
        <v>77</v>
      </c>
      <c r="E52">
        <v>4.5</v>
      </c>
    </row>
    <row r="53" spans="1:5" x14ac:dyDescent="0.25">
      <c r="A53" s="4" t="s">
        <v>78</v>
      </c>
      <c r="E53">
        <v>4.5</v>
      </c>
    </row>
    <row r="54" spans="1:5" x14ac:dyDescent="0.25">
      <c r="A54" s="4" t="s">
        <v>79</v>
      </c>
      <c r="E54">
        <v>4.5</v>
      </c>
    </row>
    <row r="55" spans="1:5" x14ac:dyDescent="0.25">
      <c r="A55" s="4" t="s">
        <v>80</v>
      </c>
      <c r="E55">
        <v>4.5</v>
      </c>
    </row>
    <row r="56" spans="1:5" x14ac:dyDescent="0.25">
      <c r="A56" s="4" t="s">
        <v>81</v>
      </c>
      <c r="E56">
        <v>4.5</v>
      </c>
    </row>
    <row r="57" spans="1:5" x14ac:dyDescent="0.25">
      <c r="A57" s="4" t="s">
        <v>82</v>
      </c>
      <c r="E57">
        <v>4.5</v>
      </c>
    </row>
    <row r="58" spans="1:5" x14ac:dyDescent="0.25">
      <c r="A58" s="4" t="s">
        <v>83</v>
      </c>
      <c r="E58">
        <v>4.5</v>
      </c>
    </row>
    <row r="59" spans="1:5" x14ac:dyDescent="0.25">
      <c r="A59" s="4" t="s">
        <v>84</v>
      </c>
      <c r="E59">
        <v>4.5</v>
      </c>
    </row>
    <row r="60" spans="1:5" x14ac:dyDescent="0.25">
      <c r="A60" s="4" t="s">
        <v>85</v>
      </c>
      <c r="E60">
        <v>4.5</v>
      </c>
    </row>
    <row r="61" spans="1:5" x14ac:dyDescent="0.25">
      <c r="A61" s="4" t="s">
        <v>86</v>
      </c>
      <c r="E61">
        <v>4.5</v>
      </c>
    </row>
    <row r="62" spans="1:5" x14ac:dyDescent="0.25">
      <c r="A62" s="4" t="s">
        <v>87</v>
      </c>
      <c r="E62">
        <v>4.5</v>
      </c>
    </row>
    <row r="63" spans="1:5" x14ac:dyDescent="0.25">
      <c r="A63" s="4" t="s">
        <v>88</v>
      </c>
      <c r="E63">
        <v>4.5</v>
      </c>
    </row>
    <row r="64" spans="1:5" x14ac:dyDescent="0.25">
      <c r="A64" s="4" t="s">
        <v>89</v>
      </c>
      <c r="E64">
        <v>4.5</v>
      </c>
    </row>
    <row r="65" spans="1:5" x14ac:dyDescent="0.25">
      <c r="A65" s="4" t="s">
        <v>90</v>
      </c>
      <c r="E65">
        <v>4.5</v>
      </c>
    </row>
    <row r="66" spans="1:5" x14ac:dyDescent="0.25">
      <c r="A66" s="4" t="s">
        <v>91</v>
      </c>
      <c r="E66">
        <v>4.5</v>
      </c>
    </row>
    <row r="67" spans="1:5" x14ac:dyDescent="0.25">
      <c r="A67" s="4" t="s">
        <v>92</v>
      </c>
      <c r="E67">
        <v>4.5</v>
      </c>
    </row>
    <row r="68" spans="1:5" x14ac:dyDescent="0.25">
      <c r="A68" s="4" t="s">
        <v>93</v>
      </c>
      <c r="E68">
        <v>4.5</v>
      </c>
    </row>
    <row r="69" spans="1:5" x14ac:dyDescent="0.25">
      <c r="A69" s="4" t="s">
        <v>94</v>
      </c>
      <c r="E69">
        <v>4.5</v>
      </c>
    </row>
    <row r="70" spans="1:5" x14ac:dyDescent="0.25">
      <c r="A70" s="4" t="s">
        <v>95</v>
      </c>
      <c r="E70">
        <v>4.5</v>
      </c>
    </row>
    <row r="71" spans="1:5" x14ac:dyDescent="0.25">
      <c r="A71" s="4" t="s">
        <v>96</v>
      </c>
      <c r="E71">
        <v>4.5</v>
      </c>
    </row>
    <row r="72" spans="1:5" x14ac:dyDescent="0.25">
      <c r="A72" s="4" t="s">
        <v>97</v>
      </c>
      <c r="E72">
        <v>4.5</v>
      </c>
    </row>
    <row r="73" spans="1:5" x14ac:dyDescent="0.25">
      <c r="A73" s="4" t="s">
        <v>98</v>
      </c>
      <c r="E73">
        <v>4.5</v>
      </c>
    </row>
    <row r="74" spans="1:5" x14ac:dyDescent="0.25">
      <c r="A74" s="4" t="s">
        <v>99</v>
      </c>
      <c r="E74">
        <v>4.5</v>
      </c>
    </row>
    <row r="75" spans="1:5" x14ac:dyDescent="0.25">
      <c r="A75" s="4" t="s">
        <v>100</v>
      </c>
      <c r="E75">
        <v>4.5</v>
      </c>
    </row>
    <row r="76" spans="1:5" x14ac:dyDescent="0.25">
      <c r="A76" s="4" t="s">
        <v>101</v>
      </c>
      <c r="E76">
        <v>4.5</v>
      </c>
    </row>
    <row r="77" spans="1:5" x14ac:dyDescent="0.25">
      <c r="A77" s="4" t="s">
        <v>102</v>
      </c>
      <c r="E77">
        <v>4.5</v>
      </c>
    </row>
    <row r="78" spans="1:5" x14ac:dyDescent="0.25">
      <c r="A78" s="4" t="s">
        <v>103</v>
      </c>
      <c r="E78">
        <v>4.5</v>
      </c>
    </row>
    <row r="79" spans="1:5" x14ac:dyDescent="0.25">
      <c r="A79" s="4" t="s">
        <v>104</v>
      </c>
      <c r="E79">
        <v>4.5</v>
      </c>
    </row>
    <row r="80" spans="1:5" x14ac:dyDescent="0.25">
      <c r="A80" s="4" t="s">
        <v>105</v>
      </c>
      <c r="E80">
        <v>4.5</v>
      </c>
    </row>
    <row r="81" spans="1:5" x14ac:dyDescent="0.25">
      <c r="A81" s="4" t="s">
        <v>106</v>
      </c>
      <c r="E81">
        <v>4.5</v>
      </c>
    </row>
    <row r="82" spans="1:5" x14ac:dyDescent="0.25">
      <c r="A82" s="4" t="s">
        <v>107</v>
      </c>
      <c r="E82">
        <v>4.5</v>
      </c>
    </row>
    <row r="83" spans="1:5" x14ac:dyDescent="0.25">
      <c r="A83" s="4" t="s">
        <v>108</v>
      </c>
      <c r="E83">
        <v>4.5</v>
      </c>
    </row>
    <row r="84" spans="1:5" x14ac:dyDescent="0.25">
      <c r="A84" s="4" t="s">
        <v>109</v>
      </c>
      <c r="E84">
        <v>4.5</v>
      </c>
    </row>
    <row r="85" spans="1:5" x14ac:dyDescent="0.25">
      <c r="A85" s="4" t="s">
        <v>110</v>
      </c>
      <c r="E85">
        <v>4.5</v>
      </c>
    </row>
    <row r="86" spans="1:5" x14ac:dyDescent="0.25">
      <c r="A86" s="4" t="s">
        <v>111</v>
      </c>
      <c r="E86">
        <v>4.5</v>
      </c>
    </row>
    <row r="87" spans="1:5" x14ac:dyDescent="0.25">
      <c r="A87" s="4" t="s">
        <v>112</v>
      </c>
      <c r="E87">
        <v>4.5</v>
      </c>
    </row>
    <row r="88" spans="1:5" x14ac:dyDescent="0.25">
      <c r="A88" s="4" t="s">
        <v>113</v>
      </c>
      <c r="E88">
        <v>4.5</v>
      </c>
    </row>
    <row r="89" spans="1:5" x14ac:dyDescent="0.25">
      <c r="A89" s="4" t="s">
        <v>114</v>
      </c>
      <c r="E89">
        <v>4.5</v>
      </c>
    </row>
    <row r="90" spans="1:5" x14ac:dyDescent="0.25">
      <c r="A90" s="4" t="s">
        <v>115</v>
      </c>
      <c r="E90">
        <v>4.5</v>
      </c>
    </row>
    <row r="91" spans="1:5" x14ac:dyDescent="0.25">
      <c r="A91" s="4" t="s">
        <v>116</v>
      </c>
      <c r="E91">
        <v>4.5</v>
      </c>
    </row>
    <row r="92" spans="1:5" x14ac:dyDescent="0.25">
      <c r="A92" s="4" t="s">
        <v>117</v>
      </c>
      <c r="E92">
        <v>4</v>
      </c>
    </row>
    <row r="93" spans="1:5" x14ac:dyDescent="0.25">
      <c r="A93" s="4" t="s">
        <v>118</v>
      </c>
      <c r="E93">
        <v>4</v>
      </c>
    </row>
    <row r="94" spans="1:5" x14ac:dyDescent="0.25">
      <c r="A94" s="4" t="s">
        <v>119</v>
      </c>
      <c r="E94">
        <v>4</v>
      </c>
    </row>
    <row r="95" spans="1:5" x14ac:dyDescent="0.25">
      <c r="A95" s="4" t="s">
        <v>120</v>
      </c>
      <c r="E95">
        <v>4</v>
      </c>
    </row>
    <row r="96" spans="1:5" x14ac:dyDescent="0.25">
      <c r="A96" s="4" t="s">
        <v>121</v>
      </c>
      <c r="E96">
        <v>4</v>
      </c>
    </row>
    <row r="97" spans="1:5" x14ac:dyDescent="0.25">
      <c r="A97" s="4" t="s">
        <v>122</v>
      </c>
      <c r="E97">
        <v>4</v>
      </c>
    </row>
    <row r="98" spans="1:5" x14ac:dyDescent="0.25">
      <c r="A98" s="4" t="s">
        <v>123</v>
      </c>
      <c r="E98">
        <v>4</v>
      </c>
    </row>
    <row r="99" spans="1:5" x14ac:dyDescent="0.25">
      <c r="A99" s="4" t="s">
        <v>124</v>
      </c>
      <c r="E99">
        <v>4</v>
      </c>
    </row>
    <row r="100" spans="1:5" x14ac:dyDescent="0.25">
      <c r="A100" s="4" t="s">
        <v>125</v>
      </c>
      <c r="E100">
        <v>4</v>
      </c>
    </row>
    <row r="101" spans="1:5" x14ac:dyDescent="0.25">
      <c r="A101" s="4" t="s">
        <v>126</v>
      </c>
      <c r="E101">
        <v>4</v>
      </c>
    </row>
    <row r="102" spans="1:5" x14ac:dyDescent="0.25">
      <c r="A102" s="4" t="s">
        <v>127</v>
      </c>
      <c r="E102">
        <v>4</v>
      </c>
    </row>
    <row r="103" spans="1:5" x14ac:dyDescent="0.25">
      <c r="A103" s="4" t="s">
        <v>128</v>
      </c>
      <c r="E103">
        <v>5</v>
      </c>
    </row>
    <row r="104" spans="1:5" x14ac:dyDescent="0.25">
      <c r="A104" s="4" t="s">
        <v>129</v>
      </c>
      <c r="E104">
        <v>5</v>
      </c>
    </row>
    <row r="105" spans="1:5" x14ac:dyDescent="0.25">
      <c r="A105" s="4" t="s">
        <v>130</v>
      </c>
      <c r="E105">
        <v>5</v>
      </c>
    </row>
    <row r="106" spans="1:5" x14ac:dyDescent="0.25">
      <c r="A106" s="4" t="s">
        <v>131</v>
      </c>
      <c r="E106">
        <v>5</v>
      </c>
    </row>
    <row r="107" spans="1:5" x14ac:dyDescent="0.25">
      <c r="A107" s="4" t="s">
        <v>132</v>
      </c>
      <c r="E107">
        <v>5</v>
      </c>
    </row>
    <row r="108" spans="1:5" x14ac:dyDescent="0.25">
      <c r="A108" s="4" t="s">
        <v>133</v>
      </c>
      <c r="E108">
        <v>5</v>
      </c>
    </row>
    <row r="109" spans="1:5" x14ac:dyDescent="0.25">
      <c r="A109" s="4" t="s">
        <v>134</v>
      </c>
      <c r="E109">
        <v>5</v>
      </c>
    </row>
    <row r="110" spans="1:5" x14ac:dyDescent="0.25">
      <c r="A110" s="4" t="s">
        <v>135</v>
      </c>
      <c r="E110">
        <v>5</v>
      </c>
    </row>
    <row r="111" spans="1:5" x14ac:dyDescent="0.25">
      <c r="A111" s="4" t="s">
        <v>136</v>
      </c>
      <c r="E111">
        <v>5</v>
      </c>
    </row>
    <row r="112" spans="1:5" x14ac:dyDescent="0.25">
      <c r="A112" s="4" t="s">
        <v>137</v>
      </c>
      <c r="E112">
        <v>5</v>
      </c>
    </row>
    <row r="113" spans="1:5" x14ac:dyDescent="0.25">
      <c r="A113" s="4" t="s">
        <v>138</v>
      </c>
      <c r="E113">
        <v>5</v>
      </c>
    </row>
    <row r="114" spans="1:5" x14ac:dyDescent="0.25">
      <c r="A114" s="4" t="s">
        <v>139</v>
      </c>
      <c r="E114">
        <v>5</v>
      </c>
    </row>
    <row r="115" spans="1:5" x14ac:dyDescent="0.25">
      <c r="A115" s="4" t="s">
        <v>140</v>
      </c>
      <c r="E115">
        <v>5</v>
      </c>
    </row>
    <row r="116" spans="1:5" x14ac:dyDescent="0.25">
      <c r="A116" s="4" t="s">
        <v>141</v>
      </c>
      <c r="E116">
        <v>5</v>
      </c>
    </row>
    <row r="117" spans="1:5" x14ac:dyDescent="0.25">
      <c r="A117" s="4" t="s">
        <v>142</v>
      </c>
      <c r="E117">
        <v>5</v>
      </c>
    </row>
    <row r="118" spans="1:5" x14ac:dyDescent="0.25">
      <c r="A118" s="4" t="s">
        <v>143</v>
      </c>
      <c r="E118">
        <v>5</v>
      </c>
    </row>
    <row r="119" spans="1:5" x14ac:dyDescent="0.25">
      <c r="A119" s="4" t="s">
        <v>144</v>
      </c>
      <c r="E119">
        <v>5</v>
      </c>
    </row>
    <row r="120" spans="1:5" x14ac:dyDescent="0.25">
      <c r="A120" s="4" t="s">
        <v>145</v>
      </c>
      <c r="E120">
        <v>5</v>
      </c>
    </row>
    <row r="121" spans="1:5" x14ac:dyDescent="0.25">
      <c r="A121" s="4" t="s">
        <v>146</v>
      </c>
      <c r="E121">
        <v>5</v>
      </c>
    </row>
    <row r="122" spans="1:5" x14ac:dyDescent="0.25">
      <c r="A122" s="4" t="s">
        <v>147</v>
      </c>
      <c r="E122">
        <v>5</v>
      </c>
    </row>
    <row r="123" spans="1:5" x14ac:dyDescent="0.25">
      <c r="A123" s="4" t="s">
        <v>148</v>
      </c>
      <c r="E123">
        <v>5</v>
      </c>
    </row>
    <row r="124" spans="1:5" x14ac:dyDescent="0.25">
      <c r="A124" s="4" t="s">
        <v>149</v>
      </c>
      <c r="E124">
        <v>5</v>
      </c>
    </row>
    <row r="125" spans="1:5" x14ac:dyDescent="0.25">
      <c r="A125" s="4" t="s">
        <v>150</v>
      </c>
      <c r="E125">
        <v>5</v>
      </c>
    </row>
    <row r="126" spans="1:5" x14ac:dyDescent="0.25">
      <c r="A126" s="4" t="s">
        <v>151</v>
      </c>
      <c r="E126">
        <v>5</v>
      </c>
    </row>
    <row r="127" spans="1:5" x14ac:dyDescent="0.25">
      <c r="A127" s="4" t="s">
        <v>152</v>
      </c>
      <c r="E127">
        <v>5</v>
      </c>
    </row>
    <row r="128" spans="1:5" x14ac:dyDescent="0.25">
      <c r="A128" s="4" t="s">
        <v>153</v>
      </c>
      <c r="E128">
        <v>5</v>
      </c>
    </row>
    <row r="129" spans="1:5" x14ac:dyDescent="0.25">
      <c r="A129" s="4" t="s">
        <v>154</v>
      </c>
      <c r="E129">
        <v>5</v>
      </c>
    </row>
    <row r="130" spans="1:5" x14ac:dyDescent="0.25">
      <c r="A130" s="4" t="s">
        <v>155</v>
      </c>
      <c r="E130">
        <v>5</v>
      </c>
    </row>
    <row r="131" spans="1:5" x14ac:dyDescent="0.25">
      <c r="A131" s="4" t="s">
        <v>156</v>
      </c>
      <c r="E131">
        <v>5</v>
      </c>
    </row>
    <row r="132" spans="1:5" x14ac:dyDescent="0.25">
      <c r="A132" s="4" t="s">
        <v>157</v>
      </c>
      <c r="E132">
        <v>5</v>
      </c>
    </row>
    <row r="133" spans="1:5" x14ac:dyDescent="0.25">
      <c r="A133" s="4" t="s">
        <v>158</v>
      </c>
      <c r="E133">
        <v>5</v>
      </c>
    </row>
    <row r="134" spans="1:5" x14ac:dyDescent="0.25">
      <c r="A134" s="4" t="s">
        <v>159</v>
      </c>
      <c r="E134">
        <v>5</v>
      </c>
    </row>
    <row r="135" spans="1:5" x14ac:dyDescent="0.25">
      <c r="A135" s="4" t="s">
        <v>160</v>
      </c>
      <c r="E135">
        <v>5</v>
      </c>
    </row>
    <row r="136" spans="1:5" x14ac:dyDescent="0.25">
      <c r="A136" s="4" t="s">
        <v>161</v>
      </c>
      <c r="E136">
        <v>5</v>
      </c>
    </row>
    <row r="137" spans="1:5" x14ac:dyDescent="0.25">
      <c r="A137" s="4" t="s">
        <v>162</v>
      </c>
      <c r="E137">
        <v>5</v>
      </c>
    </row>
    <row r="138" spans="1:5" x14ac:dyDescent="0.25">
      <c r="A138" s="4" t="s">
        <v>163</v>
      </c>
      <c r="E138">
        <v>5</v>
      </c>
    </row>
    <row r="139" spans="1:5" x14ac:dyDescent="0.25">
      <c r="A139" s="4" t="s">
        <v>164</v>
      </c>
      <c r="E139">
        <v>5</v>
      </c>
    </row>
    <row r="140" spans="1:5" x14ac:dyDescent="0.25">
      <c r="A140" s="4" t="s">
        <v>165</v>
      </c>
      <c r="E140">
        <v>5</v>
      </c>
    </row>
    <row r="141" spans="1:5" x14ac:dyDescent="0.25">
      <c r="A141" s="4" t="s">
        <v>166</v>
      </c>
      <c r="E141">
        <v>5</v>
      </c>
    </row>
    <row r="142" spans="1:5" x14ac:dyDescent="0.25">
      <c r="A142" s="4" t="s">
        <v>167</v>
      </c>
      <c r="E142">
        <v>5</v>
      </c>
    </row>
    <row r="143" spans="1:5" x14ac:dyDescent="0.25">
      <c r="A143" s="4" t="s">
        <v>168</v>
      </c>
      <c r="E143">
        <v>5</v>
      </c>
    </row>
    <row r="144" spans="1:5" x14ac:dyDescent="0.25">
      <c r="A144" s="4" t="s">
        <v>169</v>
      </c>
      <c r="E144">
        <v>5</v>
      </c>
    </row>
    <row r="145" spans="1:5" x14ac:dyDescent="0.25">
      <c r="A145" s="4" t="s">
        <v>170</v>
      </c>
      <c r="E145">
        <v>5</v>
      </c>
    </row>
    <row r="146" spans="1:5" x14ac:dyDescent="0.25">
      <c r="A146" s="4" t="s">
        <v>171</v>
      </c>
      <c r="E146">
        <v>5</v>
      </c>
    </row>
    <row r="147" spans="1:5" x14ac:dyDescent="0.25">
      <c r="A147" s="4" t="s">
        <v>172</v>
      </c>
      <c r="E147">
        <v>5</v>
      </c>
    </row>
    <row r="148" spans="1:5" x14ac:dyDescent="0.25">
      <c r="A148" s="4" t="s">
        <v>173</v>
      </c>
      <c r="E148">
        <v>5</v>
      </c>
    </row>
    <row r="149" spans="1:5" x14ac:dyDescent="0.25">
      <c r="A149" s="4" t="s">
        <v>174</v>
      </c>
      <c r="E149">
        <v>5</v>
      </c>
    </row>
    <row r="150" spans="1:5" x14ac:dyDescent="0.25">
      <c r="A150" s="4" t="s">
        <v>175</v>
      </c>
      <c r="E150">
        <v>5</v>
      </c>
    </row>
    <row r="151" spans="1:5" x14ac:dyDescent="0.25">
      <c r="A151" s="4" t="s">
        <v>176</v>
      </c>
      <c r="E151">
        <v>5</v>
      </c>
    </row>
    <row r="152" spans="1:5" x14ac:dyDescent="0.25">
      <c r="A152" s="4" t="s">
        <v>177</v>
      </c>
      <c r="E152">
        <v>5</v>
      </c>
    </row>
    <row r="153" spans="1:5" x14ac:dyDescent="0.25">
      <c r="A153" s="4" t="s">
        <v>178</v>
      </c>
      <c r="E153">
        <v>5</v>
      </c>
    </row>
    <row r="154" spans="1:5" x14ac:dyDescent="0.25">
      <c r="A154" s="4" t="s">
        <v>179</v>
      </c>
      <c r="E154">
        <v>5</v>
      </c>
    </row>
    <row r="155" spans="1:5" x14ac:dyDescent="0.25">
      <c r="A155" s="4" t="s">
        <v>180</v>
      </c>
      <c r="E155">
        <v>5</v>
      </c>
    </row>
    <row r="156" spans="1:5" x14ac:dyDescent="0.25">
      <c r="A156" s="4" t="s">
        <v>181</v>
      </c>
      <c r="E156">
        <v>5</v>
      </c>
    </row>
    <row r="157" spans="1:5" x14ac:dyDescent="0.25">
      <c r="A157" s="4" t="s">
        <v>182</v>
      </c>
      <c r="E157">
        <v>5</v>
      </c>
    </row>
    <row r="158" spans="1:5" x14ac:dyDescent="0.25">
      <c r="A158" s="4" t="s">
        <v>183</v>
      </c>
      <c r="E158">
        <v>5</v>
      </c>
    </row>
    <row r="159" spans="1:5" x14ac:dyDescent="0.25">
      <c r="A159" s="4" t="s">
        <v>184</v>
      </c>
      <c r="E159">
        <v>5</v>
      </c>
    </row>
    <row r="160" spans="1:5" x14ac:dyDescent="0.25">
      <c r="A160" s="4" t="s">
        <v>185</v>
      </c>
      <c r="E160">
        <v>5</v>
      </c>
    </row>
    <row r="161" spans="1:5" x14ac:dyDescent="0.25">
      <c r="A161" s="4" t="s">
        <v>186</v>
      </c>
      <c r="E161">
        <v>5</v>
      </c>
    </row>
    <row r="162" spans="1:5" x14ac:dyDescent="0.25">
      <c r="A162" s="4" t="s">
        <v>187</v>
      </c>
      <c r="E162">
        <v>5</v>
      </c>
    </row>
    <row r="163" spans="1:5" x14ac:dyDescent="0.25">
      <c r="A163" s="4" t="s">
        <v>188</v>
      </c>
      <c r="E163">
        <v>5</v>
      </c>
    </row>
    <row r="164" spans="1:5" x14ac:dyDescent="0.25">
      <c r="A164" s="4" t="s">
        <v>189</v>
      </c>
      <c r="E164">
        <v>5</v>
      </c>
    </row>
    <row r="165" spans="1:5" x14ac:dyDescent="0.25">
      <c r="A165" s="4" t="s">
        <v>190</v>
      </c>
      <c r="E165">
        <v>5</v>
      </c>
    </row>
    <row r="166" spans="1:5" x14ac:dyDescent="0.25">
      <c r="A166" s="4" t="s">
        <v>191</v>
      </c>
      <c r="E166">
        <v>5</v>
      </c>
    </row>
    <row r="167" spans="1:5" x14ac:dyDescent="0.25">
      <c r="A167" s="4" t="s">
        <v>192</v>
      </c>
      <c r="E167">
        <v>5</v>
      </c>
    </row>
    <row r="168" spans="1:5" x14ac:dyDescent="0.25">
      <c r="A168" s="4" t="s">
        <v>193</v>
      </c>
      <c r="E168">
        <v>5</v>
      </c>
    </row>
    <row r="169" spans="1:5" x14ac:dyDescent="0.25">
      <c r="A169" s="4" t="s">
        <v>194</v>
      </c>
      <c r="E169">
        <v>5</v>
      </c>
    </row>
    <row r="170" spans="1:5" x14ac:dyDescent="0.25">
      <c r="A170" s="4" t="s">
        <v>195</v>
      </c>
      <c r="E170">
        <v>5</v>
      </c>
    </row>
    <row r="171" spans="1:5" x14ac:dyDescent="0.25">
      <c r="A171" s="4" t="s">
        <v>196</v>
      </c>
      <c r="E171">
        <v>5</v>
      </c>
    </row>
    <row r="172" spans="1:5" x14ac:dyDescent="0.25">
      <c r="A172" s="4" t="s">
        <v>197</v>
      </c>
      <c r="E172">
        <v>5</v>
      </c>
    </row>
    <row r="173" spans="1:5" x14ac:dyDescent="0.25">
      <c r="A173" s="4" t="s">
        <v>198</v>
      </c>
      <c r="E173">
        <v>5</v>
      </c>
    </row>
    <row r="174" spans="1:5" x14ac:dyDescent="0.25">
      <c r="A174" s="4" t="s">
        <v>199</v>
      </c>
      <c r="E174">
        <v>5</v>
      </c>
    </row>
    <row r="175" spans="1:5" x14ac:dyDescent="0.25">
      <c r="A175" s="4" t="s">
        <v>200</v>
      </c>
      <c r="E175">
        <v>5</v>
      </c>
    </row>
    <row r="176" spans="1:5" x14ac:dyDescent="0.25">
      <c r="A176" s="4" t="s">
        <v>201</v>
      </c>
      <c r="E176">
        <v>5</v>
      </c>
    </row>
    <row r="177" spans="1:5" x14ac:dyDescent="0.25">
      <c r="A177" s="4" t="s">
        <v>202</v>
      </c>
      <c r="E177">
        <v>5</v>
      </c>
    </row>
    <row r="178" spans="1:5" x14ac:dyDescent="0.25">
      <c r="A178" s="4" t="s">
        <v>203</v>
      </c>
      <c r="E178">
        <v>5</v>
      </c>
    </row>
    <row r="179" spans="1:5" x14ac:dyDescent="0.25">
      <c r="A179" s="4" t="s">
        <v>204</v>
      </c>
      <c r="E179">
        <v>5</v>
      </c>
    </row>
    <row r="180" spans="1:5" x14ac:dyDescent="0.25">
      <c r="A180" s="4" t="s">
        <v>205</v>
      </c>
      <c r="E180">
        <v>5</v>
      </c>
    </row>
    <row r="181" spans="1:5" x14ac:dyDescent="0.25">
      <c r="A181" s="4" t="s">
        <v>206</v>
      </c>
      <c r="E181">
        <v>5</v>
      </c>
    </row>
    <row r="182" spans="1:5" x14ac:dyDescent="0.25">
      <c r="A182" s="4" t="s">
        <v>207</v>
      </c>
      <c r="E182">
        <v>5</v>
      </c>
    </row>
    <row r="183" spans="1:5" x14ac:dyDescent="0.25">
      <c r="A183" s="4" t="s">
        <v>208</v>
      </c>
      <c r="E183">
        <v>5</v>
      </c>
    </row>
    <row r="184" spans="1:5" x14ac:dyDescent="0.25">
      <c r="A184" s="4" t="s">
        <v>209</v>
      </c>
      <c r="E184">
        <v>5</v>
      </c>
    </row>
    <row r="185" spans="1:5" x14ac:dyDescent="0.25">
      <c r="A185" s="4" t="s">
        <v>210</v>
      </c>
      <c r="E185">
        <v>5</v>
      </c>
    </row>
    <row r="186" spans="1:5" x14ac:dyDescent="0.25">
      <c r="A186" s="4" t="s">
        <v>211</v>
      </c>
      <c r="E186">
        <v>5</v>
      </c>
    </row>
    <row r="187" spans="1:5" x14ac:dyDescent="0.25">
      <c r="A187" s="4" t="s">
        <v>212</v>
      </c>
      <c r="E187">
        <v>5</v>
      </c>
    </row>
    <row r="188" spans="1:5" x14ac:dyDescent="0.25">
      <c r="A188" s="4" t="s">
        <v>213</v>
      </c>
      <c r="E188">
        <v>5</v>
      </c>
    </row>
    <row r="189" spans="1:5" x14ac:dyDescent="0.25">
      <c r="A189" s="4" t="s">
        <v>214</v>
      </c>
      <c r="E189">
        <v>5</v>
      </c>
    </row>
    <row r="190" spans="1:5" x14ac:dyDescent="0.25">
      <c r="A190" s="4" t="s">
        <v>215</v>
      </c>
      <c r="E190">
        <v>5</v>
      </c>
    </row>
    <row r="191" spans="1:5" x14ac:dyDescent="0.25">
      <c r="A191" s="4" t="s">
        <v>216</v>
      </c>
      <c r="E191">
        <v>5</v>
      </c>
    </row>
    <row r="192" spans="1:5" x14ac:dyDescent="0.25">
      <c r="A192" s="4" t="s">
        <v>217</v>
      </c>
      <c r="E192">
        <v>5</v>
      </c>
    </row>
    <row r="193" spans="1:5" x14ac:dyDescent="0.25">
      <c r="A193" s="4" t="s">
        <v>218</v>
      </c>
      <c r="E193">
        <v>5</v>
      </c>
    </row>
    <row r="194" spans="1:5" x14ac:dyDescent="0.25">
      <c r="A194" s="4" t="s">
        <v>219</v>
      </c>
      <c r="E194">
        <v>5</v>
      </c>
    </row>
    <row r="195" spans="1:5" x14ac:dyDescent="0.25">
      <c r="A195" s="4" t="s">
        <v>220</v>
      </c>
      <c r="E195">
        <v>5</v>
      </c>
    </row>
    <row r="196" spans="1:5" x14ac:dyDescent="0.25">
      <c r="A196" s="4" t="s">
        <v>221</v>
      </c>
      <c r="E196">
        <v>5</v>
      </c>
    </row>
    <row r="197" spans="1:5" x14ac:dyDescent="0.25">
      <c r="A197" s="4" t="s">
        <v>222</v>
      </c>
      <c r="E197">
        <v>5</v>
      </c>
    </row>
    <row r="198" spans="1:5" x14ac:dyDescent="0.25">
      <c r="A198" s="4" t="s">
        <v>223</v>
      </c>
      <c r="E198">
        <v>5</v>
      </c>
    </row>
    <row r="199" spans="1:5" x14ac:dyDescent="0.25">
      <c r="A199" s="4" t="s">
        <v>224</v>
      </c>
      <c r="E199">
        <v>5</v>
      </c>
    </row>
    <row r="200" spans="1:5" x14ac:dyDescent="0.25">
      <c r="A200" s="4" t="s">
        <v>225</v>
      </c>
      <c r="E200">
        <v>5</v>
      </c>
    </row>
    <row r="201" spans="1:5" x14ac:dyDescent="0.25">
      <c r="A201" s="4" t="s">
        <v>226</v>
      </c>
      <c r="E201">
        <v>5</v>
      </c>
    </row>
    <row r="202" spans="1:5" x14ac:dyDescent="0.25">
      <c r="A202" s="4" t="s">
        <v>227</v>
      </c>
      <c r="E202">
        <v>5</v>
      </c>
    </row>
    <row r="203" spans="1:5" x14ac:dyDescent="0.25">
      <c r="A203" s="4" t="s">
        <v>228</v>
      </c>
      <c r="E203">
        <v>5</v>
      </c>
    </row>
    <row r="204" spans="1:5" x14ac:dyDescent="0.25">
      <c r="A204" s="4" t="s">
        <v>229</v>
      </c>
      <c r="E204">
        <v>5</v>
      </c>
    </row>
    <row r="205" spans="1:5" x14ac:dyDescent="0.25">
      <c r="A205" s="4" t="s">
        <v>230</v>
      </c>
      <c r="E205">
        <v>5</v>
      </c>
    </row>
    <row r="206" spans="1:5" x14ac:dyDescent="0.25">
      <c r="A206" s="4" t="s">
        <v>231</v>
      </c>
      <c r="E206">
        <v>5</v>
      </c>
    </row>
    <row r="207" spans="1:5" x14ac:dyDescent="0.25">
      <c r="A207" s="4" t="s">
        <v>232</v>
      </c>
      <c r="E207">
        <v>5</v>
      </c>
    </row>
    <row r="208" spans="1:5" x14ac:dyDescent="0.25">
      <c r="A208" s="4" t="s">
        <v>233</v>
      </c>
      <c r="E208">
        <v>5</v>
      </c>
    </row>
    <row r="209" spans="1:5" x14ac:dyDescent="0.25">
      <c r="A209" s="4" t="s">
        <v>234</v>
      </c>
      <c r="E209">
        <v>5</v>
      </c>
    </row>
    <row r="210" spans="1:5" x14ac:dyDescent="0.25">
      <c r="A210" s="4" t="s">
        <v>235</v>
      </c>
      <c r="E210">
        <v>5</v>
      </c>
    </row>
    <row r="211" spans="1:5" x14ac:dyDescent="0.25">
      <c r="A211" s="4" t="s">
        <v>236</v>
      </c>
      <c r="E211">
        <v>5</v>
      </c>
    </row>
    <row r="212" spans="1:5" x14ac:dyDescent="0.25">
      <c r="A212" s="4" t="s">
        <v>237</v>
      </c>
      <c r="E212">
        <v>5</v>
      </c>
    </row>
    <row r="213" spans="1:5" x14ac:dyDescent="0.25">
      <c r="A213" s="4" t="s">
        <v>238</v>
      </c>
      <c r="E213">
        <v>5</v>
      </c>
    </row>
    <row r="214" spans="1:5" x14ac:dyDescent="0.25">
      <c r="A214" s="4" t="s">
        <v>239</v>
      </c>
      <c r="E214">
        <v>5</v>
      </c>
    </row>
    <row r="215" spans="1:5" x14ac:dyDescent="0.25">
      <c r="A215" s="4" t="s">
        <v>240</v>
      </c>
      <c r="E215">
        <v>5</v>
      </c>
    </row>
    <row r="216" spans="1:5" x14ac:dyDescent="0.25">
      <c r="A216" s="4" t="s">
        <v>241</v>
      </c>
      <c r="E216">
        <v>5</v>
      </c>
    </row>
    <row r="217" spans="1:5" x14ac:dyDescent="0.25">
      <c r="A217" s="4" t="s">
        <v>242</v>
      </c>
      <c r="E217">
        <v>5</v>
      </c>
    </row>
    <row r="218" spans="1:5" x14ac:dyDescent="0.25">
      <c r="A218" s="4" t="s">
        <v>243</v>
      </c>
      <c r="E218">
        <v>5</v>
      </c>
    </row>
    <row r="219" spans="1:5" x14ac:dyDescent="0.25">
      <c r="A219" s="4" t="s">
        <v>244</v>
      </c>
      <c r="E219">
        <v>5</v>
      </c>
    </row>
    <row r="220" spans="1:5" x14ac:dyDescent="0.25">
      <c r="A220" s="4" t="s">
        <v>245</v>
      </c>
      <c r="E220">
        <v>5</v>
      </c>
    </row>
    <row r="221" spans="1:5" x14ac:dyDescent="0.25">
      <c r="A221" s="4" t="s">
        <v>246</v>
      </c>
      <c r="E221">
        <v>5</v>
      </c>
    </row>
    <row r="222" spans="1:5" x14ac:dyDescent="0.25">
      <c r="A222" s="4" t="s">
        <v>247</v>
      </c>
      <c r="E222">
        <v>5</v>
      </c>
    </row>
    <row r="223" spans="1:5" x14ac:dyDescent="0.25">
      <c r="A223" s="4" t="s">
        <v>248</v>
      </c>
      <c r="E223">
        <v>5</v>
      </c>
    </row>
    <row r="224" spans="1:5" x14ac:dyDescent="0.25">
      <c r="A224" s="4" t="s">
        <v>249</v>
      </c>
      <c r="E224">
        <v>5</v>
      </c>
    </row>
    <row r="225" spans="1:5" x14ac:dyDescent="0.25">
      <c r="A225" s="4" t="s">
        <v>250</v>
      </c>
      <c r="E225">
        <v>5</v>
      </c>
    </row>
    <row r="226" spans="1:5" x14ac:dyDescent="0.25">
      <c r="A226" s="4" t="s">
        <v>251</v>
      </c>
      <c r="E226">
        <v>5</v>
      </c>
    </row>
    <row r="227" spans="1:5" x14ac:dyDescent="0.25">
      <c r="A227" s="4" t="s">
        <v>252</v>
      </c>
      <c r="E227">
        <v>5</v>
      </c>
    </row>
    <row r="228" spans="1:5" x14ac:dyDescent="0.25">
      <c r="A228" s="4" t="s">
        <v>253</v>
      </c>
      <c r="E228">
        <v>5</v>
      </c>
    </row>
    <row r="229" spans="1:5" x14ac:dyDescent="0.25">
      <c r="A229" s="4" t="s">
        <v>254</v>
      </c>
      <c r="E229">
        <v>5</v>
      </c>
    </row>
    <row r="230" spans="1:5" x14ac:dyDescent="0.25">
      <c r="A230" s="4" t="s">
        <v>255</v>
      </c>
      <c r="E230">
        <v>5</v>
      </c>
    </row>
    <row r="231" spans="1:5" x14ac:dyDescent="0.25">
      <c r="A231" s="4" t="s">
        <v>256</v>
      </c>
      <c r="E231">
        <v>5</v>
      </c>
    </row>
    <row r="232" spans="1:5" x14ac:dyDescent="0.25">
      <c r="A232" s="4" t="s">
        <v>257</v>
      </c>
      <c r="E232">
        <v>5</v>
      </c>
    </row>
    <row r="233" spans="1:5" x14ac:dyDescent="0.25">
      <c r="A233" s="4" t="s">
        <v>258</v>
      </c>
      <c r="E233">
        <v>5</v>
      </c>
    </row>
    <row r="234" spans="1:5" x14ac:dyDescent="0.25">
      <c r="A234" s="4" t="s">
        <v>259</v>
      </c>
      <c r="E234">
        <v>5</v>
      </c>
    </row>
    <row r="235" spans="1:5" x14ac:dyDescent="0.25">
      <c r="A235" s="4" t="s">
        <v>260</v>
      </c>
      <c r="E235">
        <v>5</v>
      </c>
    </row>
    <row r="236" spans="1:5" x14ac:dyDescent="0.25">
      <c r="A236" s="4" t="s">
        <v>261</v>
      </c>
      <c r="E236">
        <v>5</v>
      </c>
    </row>
    <row r="237" spans="1:5" x14ac:dyDescent="0.25">
      <c r="A237" s="4" t="s">
        <v>262</v>
      </c>
      <c r="E237">
        <v>5</v>
      </c>
    </row>
    <row r="238" spans="1:5" x14ac:dyDescent="0.25">
      <c r="A238" s="4" t="s">
        <v>263</v>
      </c>
      <c r="E238">
        <v>5</v>
      </c>
    </row>
    <row r="239" spans="1:5" x14ac:dyDescent="0.25">
      <c r="A239" s="4" t="s">
        <v>264</v>
      </c>
      <c r="E239">
        <v>5</v>
      </c>
    </row>
    <row r="240" spans="1:5" x14ac:dyDescent="0.25">
      <c r="A240" s="4" t="s">
        <v>265</v>
      </c>
      <c r="E240">
        <v>5</v>
      </c>
    </row>
    <row r="241" spans="1:5" x14ac:dyDescent="0.25">
      <c r="A241" s="4" t="s">
        <v>266</v>
      </c>
      <c r="E241">
        <v>5</v>
      </c>
    </row>
    <row r="242" spans="1:5" x14ac:dyDescent="0.25">
      <c r="A242" s="4" t="s">
        <v>267</v>
      </c>
      <c r="E242">
        <v>5</v>
      </c>
    </row>
    <row r="243" spans="1:5" x14ac:dyDescent="0.25">
      <c r="A243" s="4" t="s">
        <v>268</v>
      </c>
      <c r="E243">
        <v>5</v>
      </c>
    </row>
    <row r="244" spans="1:5" x14ac:dyDescent="0.25">
      <c r="A244" s="4" t="s">
        <v>269</v>
      </c>
      <c r="E244">
        <v>5</v>
      </c>
    </row>
    <row r="245" spans="1:5" x14ac:dyDescent="0.25">
      <c r="A245" s="4" t="s">
        <v>270</v>
      </c>
      <c r="E245">
        <v>5</v>
      </c>
    </row>
    <row r="246" spans="1:5" x14ac:dyDescent="0.25">
      <c r="A246" s="4" t="s">
        <v>271</v>
      </c>
      <c r="E246">
        <v>5</v>
      </c>
    </row>
    <row r="247" spans="1:5" x14ac:dyDescent="0.25">
      <c r="A247" s="4" t="s">
        <v>272</v>
      </c>
      <c r="E247">
        <v>5</v>
      </c>
    </row>
    <row r="248" spans="1:5" x14ac:dyDescent="0.25">
      <c r="A248" s="4" t="s">
        <v>273</v>
      </c>
      <c r="E248">
        <v>5</v>
      </c>
    </row>
    <row r="249" spans="1:5" x14ac:dyDescent="0.25">
      <c r="A249" s="4" t="s">
        <v>274</v>
      </c>
      <c r="E249">
        <v>5</v>
      </c>
    </row>
    <row r="250" spans="1:5" x14ac:dyDescent="0.25">
      <c r="A250" s="4" t="s">
        <v>275</v>
      </c>
      <c r="E250">
        <v>5</v>
      </c>
    </row>
    <row r="251" spans="1:5" x14ac:dyDescent="0.25">
      <c r="A251" s="4" t="s">
        <v>276</v>
      </c>
      <c r="E251">
        <v>5</v>
      </c>
    </row>
    <row r="252" spans="1:5" x14ac:dyDescent="0.25">
      <c r="A252" s="4" t="s">
        <v>277</v>
      </c>
      <c r="E252">
        <v>5</v>
      </c>
    </row>
    <row r="253" spans="1:5" x14ac:dyDescent="0.25">
      <c r="A253" s="4" t="s">
        <v>278</v>
      </c>
      <c r="E253">
        <v>5</v>
      </c>
    </row>
    <row r="254" spans="1:5" x14ac:dyDescent="0.25">
      <c r="A254" s="4" t="s">
        <v>279</v>
      </c>
      <c r="E254">
        <v>5</v>
      </c>
    </row>
    <row r="255" spans="1:5" x14ac:dyDescent="0.25">
      <c r="A255" s="4" t="s">
        <v>280</v>
      </c>
      <c r="E255">
        <v>5</v>
      </c>
    </row>
    <row r="256" spans="1:5" x14ac:dyDescent="0.25">
      <c r="A256" s="4" t="s">
        <v>281</v>
      </c>
      <c r="E256">
        <v>5</v>
      </c>
    </row>
    <row r="257" spans="1:5" x14ac:dyDescent="0.25">
      <c r="A257" s="4" t="s">
        <v>282</v>
      </c>
      <c r="E257">
        <v>5</v>
      </c>
    </row>
    <row r="258" spans="1:5" x14ac:dyDescent="0.25">
      <c r="A258" s="4" t="s">
        <v>283</v>
      </c>
      <c r="E258">
        <v>5</v>
      </c>
    </row>
    <row r="259" spans="1:5" x14ac:dyDescent="0.25">
      <c r="A259" s="4" t="s">
        <v>284</v>
      </c>
      <c r="E259">
        <v>5</v>
      </c>
    </row>
    <row r="260" spans="1:5" x14ac:dyDescent="0.25">
      <c r="A260" s="4" t="s">
        <v>285</v>
      </c>
      <c r="E260">
        <v>5</v>
      </c>
    </row>
    <row r="261" spans="1:5" x14ac:dyDescent="0.25">
      <c r="A261" s="4" t="s">
        <v>286</v>
      </c>
      <c r="E261">
        <v>5</v>
      </c>
    </row>
    <row r="262" spans="1:5" x14ac:dyDescent="0.25">
      <c r="A262" s="4" t="s">
        <v>287</v>
      </c>
      <c r="E262">
        <v>5</v>
      </c>
    </row>
    <row r="263" spans="1:5" x14ac:dyDescent="0.25">
      <c r="A263" s="4" t="s">
        <v>288</v>
      </c>
      <c r="E263">
        <v>5</v>
      </c>
    </row>
    <row r="264" spans="1:5" x14ac:dyDescent="0.25">
      <c r="A264" s="4" t="s">
        <v>289</v>
      </c>
      <c r="E264">
        <v>5</v>
      </c>
    </row>
    <row r="265" spans="1:5" x14ac:dyDescent="0.25">
      <c r="A265" s="4" t="s">
        <v>290</v>
      </c>
      <c r="E265">
        <v>5</v>
      </c>
    </row>
    <row r="266" spans="1:5" x14ac:dyDescent="0.25">
      <c r="A266" s="4" t="s">
        <v>291</v>
      </c>
      <c r="E266">
        <v>5</v>
      </c>
    </row>
    <row r="267" spans="1:5" x14ac:dyDescent="0.25">
      <c r="A267" s="4" t="s">
        <v>292</v>
      </c>
      <c r="E267">
        <v>5</v>
      </c>
    </row>
    <row r="268" spans="1:5" x14ac:dyDescent="0.25">
      <c r="A268" s="4" t="s">
        <v>293</v>
      </c>
      <c r="E268">
        <v>5</v>
      </c>
    </row>
    <row r="269" spans="1:5" x14ac:dyDescent="0.25">
      <c r="A269" s="4" t="s">
        <v>294</v>
      </c>
      <c r="E269">
        <v>5</v>
      </c>
    </row>
    <row r="270" spans="1:5" x14ac:dyDescent="0.25">
      <c r="A270" s="4" t="s">
        <v>295</v>
      </c>
      <c r="E270">
        <v>5</v>
      </c>
    </row>
    <row r="271" spans="1:5" x14ac:dyDescent="0.25">
      <c r="A271" s="4" t="s">
        <v>296</v>
      </c>
      <c r="E271">
        <v>5</v>
      </c>
    </row>
    <row r="272" spans="1:5" x14ac:dyDescent="0.25">
      <c r="A272" s="4" t="s">
        <v>297</v>
      </c>
      <c r="E272">
        <v>5</v>
      </c>
    </row>
    <row r="273" spans="1:5" x14ac:dyDescent="0.25">
      <c r="A273" s="4" t="s">
        <v>298</v>
      </c>
      <c r="E273">
        <v>5</v>
      </c>
    </row>
    <row r="274" spans="1:5" x14ac:dyDescent="0.25">
      <c r="A274" s="4" t="s">
        <v>299</v>
      </c>
      <c r="E274">
        <v>5</v>
      </c>
    </row>
    <row r="275" spans="1:5" x14ac:dyDescent="0.25">
      <c r="A275" s="4" t="s">
        <v>300</v>
      </c>
      <c r="E275">
        <v>5</v>
      </c>
    </row>
    <row r="276" spans="1:5" x14ac:dyDescent="0.25">
      <c r="A276" s="4" t="s">
        <v>301</v>
      </c>
      <c r="E276">
        <v>5</v>
      </c>
    </row>
    <row r="277" spans="1:5" x14ac:dyDescent="0.25">
      <c r="A277" s="4" t="s">
        <v>302</v>
      </c>
      <c r="E277">
        <v>5</v>
      </c>
    </row>
    <row r="278" spans="1:5" x14ac:dyDescent="0.25">
      <c r="A278" s="4" t="s">
        <v>303</v>
      </c>
      <c r="E278">
        <v>5</v>
      </c>
    </row>
    <row r="279" spans="1:5" x14ac:dyDescent="0.25">
      <c r="A279" s="4" t="s">
        <v>304</v>
      </c>
      <c r="E279">
        <v>5</v>
      </c>
    </row>
    <row r="280" spans="1:5" x14ac:dyDescent="0.25">
      <c r="A280" s="4" t="s">
        <v>305</v>
      </c>
      <c r="E280">
        <v>5</v>
      </c>
    </row>
    <row r="281" spans="1:5" x14ac:dyDescent="0.25">
      <c r="A281" s="4" t="s">
        <v>306</v>
      </c>
      <c r="E281">
        <v>5</v>
      </c>
    </row>
    <row r="282" spans="1:5" x14ac:dyDescent="0.25">
      <c r="A282" s="4" t="s">
        <v>307</v>
      </c>
      <c r="E282">
        <v>5</v>
      </c>
    </row>
    <row r="283" spans="1:5" x14ac:dyDescent="0.25">
      <c r="A283" s="4" t="s">
        <v>308</v>
      </c>
      <c r="E283">
        <v>5</v>
      </c>
    </row>
    <row r="284" spans="1:5" x14ac:dyDescent="0.25">
      <c r="A284" s="4" t="s">
        <v>309</v>
      </c>
      <c r="E284">
        <v>5</v>
      </c>
    </row>
    <row r="285" spans="1:5" x14ac:dyDescent="0.25">
      <c r="A285" s="4" t="s">
        <v>310</v>
      </c>
      <c r="E285">
        <v>5</v>
      </c>
    </row>
    <row r="286" spans="1:5" x14ac:dyDescent="0.25">
      <c r="A286" s="4" t="s">
        <v>311</v>
      </c>
      <c r="E286">
        <v>5</v>
      </c>
    </row>
    <row r="287" spans="1:5" x14ac:dyDescent="0.25">
      <c r="A287" s="4" t="s">
        <v>312</v>
      </c>
      <c r="E287">
        <v>5</v>
      </c>
    </row>
    <row r="288" spans="1:5" x14ac:dyDescent="0.25">
      <c r="A288" s="4" t="s">
        <v>313</v>
      </c>
      <c r="E288">
        <v>5</v>
      </c>
    </row>
    <row r="289" spans="1:5" x14ac:dyDescent="0.25">
      <c r="A289" s="4" t="s">
        <v>314</v>
      </c>
      <c r="E289">
        <v>5</v>
      </c>
    </row>
    <row r="290" spans="1:5" x14ac:dyDescent="0.25">
      <c r="A290" s="4" t="s">
        <v>315</v>
      </c>
      <c r="E290">
        <v>5</v>
      </c>
    </row>
    <row r="291" spans="1:5" x14ac:dyDescent="0.25">
      <c r="A291" s="4" t="s">
        <v>316</v>
      </c>
      <c r="E291">
        <v>5</v>
      </c>
    </row>
    <row r="292" spans="1:5" x14ac:dyDescent="0.25">
      <c r="A292" s="4" t="s">
        <v>317</v>
      </c>
      <c r="E292">
        <v>5</v>
      </c>
    </row>
    <row r="293" spans="1:5" x14ac:dyDescent="0.25">
      <c r="A293" s="4" t="s">
        <v>318</v>
      </c>
      <c r="E293">
        <v>5</v>
      </c>
    </row>
    <row r="294" spans="1:5" x14ac:dyDescent="0.25">
      <c r="A294" s="4" t="s">
        <v>319</v>
      </c>
      <c r="E294">
        <v>5</v>
      </c>
    </row>
    <row r="295" spans="1:5" x14ac:dyDescent="0.25">
      <c r="A295" s="4" t="s">
        <v>320</v>
      </c>
      <c r="E295">
        <v>5</v>
      </c>
    </row>
    <row r="296" spans="1:5" x14ac:dyDescent="0.25">
      <c r="A296" s="4" t="s">
        <v>321</v>
      </c>
      <c r="E296">
        <v>5</v>
      </c>
    </row>
    <row r="297" spans="1:5" x14ac:dyDescent="0.25">
      <c r="A297" s="4" t="s">
        <v>322</v>
      </c>
      <c r="E297">
        <v>5</v>
      </c>
    </row>
    <row r="298" spans="1:5" x14ac:dyDescent="0.25">
      <c r="A298" s="4" t="s">
        <v>323</v>
      </c>
      <c r="E298">
        <v>5</v>
      </c>
    </row>
    <row r="299" spans="1:5" x14ac:dyDescent="0.25">
      <c r="A299" s="4" t="s">
        <v>324</v>
      </c>
      <c r="E299">
        <v>5</v>
      </c>
    </row>
    <row r="300" spans="1:5" x14ac:dyDescent="0.25">
      <c r="A300" s="4" t="s">
        <v>325</v>
      </c>
      <c r="E300">
        <v>5</v>
      </c>
    </row>
    <row r="301" spans="1:5" x14ac:dyDescent="0.25">
      <c r="A301" s="4" t="s">
        <v>326</v>
      </c>
      <c r="E301">
        <v>5</v>
      </c>
    </row>
    <row r="302" spans="1:5" x14ac:dyDescent="0.25">
      <c r="A302" s="4" t="s">
        <v>327</v>
      </c>
      <c r="E302">
        <v>5</v>
      </c>
    </row>
    <row r="303" spans="1:5" x14ac:dyDescent="0.25">
      <c r="A303" s="4" t="s">
        <v>328</v>
      </c>
      <c r="E303">
        <v>5</v>
      </c>
    </row>
    <row r="304" spans="1:5" x14ac:dyDescent="0.25">
      <c r="A304" s="4" t="s">
        <v>329</v>
      </c>
      <c r="E304">
        <v>5</v>
      </c>
    </row>
    <row r="305" spans="1:5" x14ac:dyDescent="0.25">
      <c r="A305" s="4" t="s">
        <v>330</v>
      </c>
      <c r="E305">
        <v>5</v>
      </c>
    </row>
    <row r="306" spans="1:5" x14ac:dyDescent="0.25">
      <c r="A306" s="4" t="s">
        <v>331</v>
      </c>
      <c r="E306">
        <v>5</v>
      </c>
    </row>
    <row r="307" spans="1:5" x14ac:dyDescent="0.25">
      <c r="A307" s="4" t="s">
        <v>332</v>
      </c>
      <c r="E307">
        <v>5</v>
      </c>
    </row>
    <row r="308" spans="1:5" x14ac:dyDescent="0.25">
      <c r="A308" s="4" t="s">
        <v>333</v>
      </c>
      <c r="E308">
        <v>5</v>
      </c>
    </row>
    <row r="309" spans="1:5" x14ac:dyDescent="0.25">
      <c r="A309" s="4" t="s">
        <v>334</v>
      </c>
      <c r="E309">
        <v>5</v>
      </c>
    </row>
    <row r="310" spans="1:5" x14ac:dyDescent="0.25">
      <c r="A310" s="4" t="s">
        <v>335</v>
      </c>
      <c r="E310">
        <v>5</v>
      </c>
    </row>
    <row r="311" spans="1:5" x14ac:dyDescent="0.25">
      <c r="A311" s="4" t="s">
        <v>336</v>
      </c>
      <c r="E311">
        <v>5</v>
      </c>
    </row>
    <row r="312" spans="1:5" x14ac:dyDescent="0.25">
      <c r="A312" s="4" t="s">
        <v>337</v>
      </c>
      <c r="E312">
        <v>5</v>
      </c>
    </row>
    <row r="313" spans="1:5" x14ac:dyDescent="0.25">
      <c r="A313" s="4" t="s">
        <v>338</v>
      </c>
      <c r="E313">
        <v>5</v>
      </c>
    </row>
    <row r="314" spans="1:5" x14ac:dyDescent="0.25">
      <c r="A314" s="4" t="s">
        <v>339</v>
      </c>
      <c r="E314">
        <v>5</v>
      </c>
    </row>
    <row r="315" spans="1:5" x14ac:dyDescent="0.25">
      <c r="A315" s="4" t="s">
        <v>340</v>
      </c>
      <c r="E315">
        <v>5</v>
      </c>
    </row>
    <row r="316" spans="1:5" x14ac:dyDescent="0.25">
      <c r="A316" s="4" t="s">
        <v>341</v>
      </c>
      <c r="E316">
        <v>5</v>
      </c>
    </row>
    <row r="317" spans="1:5" x14ac:dyDescent="0.25">
      <c r="A317" s="4" t="s">
        <v>342</v>
      </c>
      <c r="E317">
        <v>5</v>
      </c>
    </row>
    <row r="318" spans="1:5" x14ac:dyDescent="0.25">
      <c r="A318" s="4" t="s">
        <v>343</v>
      </c>
      <c r="E318">
        <v>5</v>
      </c>
    </row>
    <row r="319" spans="1:5" x14ac:dyDescent="0.25">
      <c r="A319" s="4" t="s">
        <v>344</v>
      </c>
      <c r="E319">
        <v>5</v>
      </c>
    </row>
    <row r="320" spans="1:5" x14ac:dyDescent="0.25">
      <c r="A320" s="4" t="s">
        <v>345</v>
      </c>
      <c r="E320">
        <v>5</v>
      </c>
    </row>
    <row r="321" spans="1:5" x14ac:dyDescent="0.25">
      <c r="A321" s="4" t="s">
        <v>346</v>
      </c>
      <c r="E321">
        <v>5</v>
      </c>
    </row>
    <row r="322" spans="1:5" x14ac:dyDescent="0.25">
      <c r="A322" s="4" t="s">
        <v>347</v>
      </c>
      <c r="E322">
        <v>5</v>
      </c>
    </row>
    <row r="323" spans="1:5" x14ac:dyDescent="0.25">
      <c r="A323" s="4" t="s">
        <v>348</v>
      </c>
      <c r="E323">
        <v>5</v>
      </c>
    </row>
    <row r="324" spans="1:5" x14ac:dyDescent="0.25">
      <c r="A324" s="4" t="s">
        <v>349</v>
      </c>
      <c r="E324">
        <v>5</v>
      </c>
    </row>
    <row r="325" spans="1:5" x14ac:dyDescent="0.25">
      <c r="A325" s="4" t="s">
        <v>350</v>
      </c>
      <c r="E325">
        <v>5</v>
      </c>
    </row>
    <row r="326" spans="1:5" x14ac:dyDescent="0.25">
      <c r="A326" s="4" t="s">
        <v>351</v>
      </c>
      <c r="E326">
        <v>5</v>
      </c>
    </row>
    <row r="327" spans="1:5" x14ac:dyDescent="0.25">
      <c r="A327" s="4" t="s">
        <v>352</v>
      </c>
      <c r="E327">
        <v>5</v>
      </c>
    </row>
    <row r="328" spans="1:5" x14ac:dyDescent="0.25">
      <c r="A328" s="4" t="s">
        <v>353</v>
      </c>
      <c r="E328">
        <v>5</v>
      </c>
    </row>
    <row r="329" spans="1:5" x14ac:dyDescent="0.25">
      <c r="A329" s="4" t="s">
        <v>354</v>
      </c>
      <c r="E329">
        <v>5</v>
      </c>
    </row>
    <row r="330" spans="1:5" x14ac:dyDescent="0.25">
      <c r="A330" s="4" t="s">
        <v>355</v>
      </c>
      <c r="E330">
        <v>5</v>
      </c>
    </row>
    <row r="331" spans="1:5" x14ac:dyDescent="0.25">
      <c r="A331" s="4" t="s">
        <v>356</v>
      </c>
      <c r="E331">
        <v>5</v>
      </c>
    </row>
    <row r="332" spans="1:5" x14ac:dyDescent="0.25">
      <c r="A332" s="4" t="s">
        <v>357</v>
      </c>
      <c r="E332">
        <v>5</v>
      </c>
    </row>
    <row r="333" spans="1:5" x14ac:dyDescent="0.25">
      <c r="A333" s="4" t="s">
        <v>358</v>
      </c>
      <c r="E333">
        <v>5</v>
      </c>
    </row>
    <row r="334" spans="1:5" x14ac:dyDescent="0.25">
      <c r="A334" s="4" t="s">
        <v>359</v>
      </c>
      <c r="E334">
        <v>5</v>
      </c>
    </row>
    <row r="335" spans="1:5" x14ac:dyDescent="0.25">
      <c r="A335" s="4" t="s">
        <v>360</v>
      </c>
      <c r="E335">
        <v>5</v>
      </c>
    </row>
    <row r="336" spans="1:5" x14ac:dyDescent="0.25">
      <c r="A336" s="4" t="s">
        <v>361</v>
      </c>
      <c r="E336">
        <v>5</v>
      </c>
    </row>
    <row r="337" spans="1:5" x14ac:dyDescent="0.25">
      <c r="A337" s="4" t="s">
        <v>362</v>
      </c>
      <c r="E337">
        <v>5</v>
      </c>
    </row>
    <row r="338" spans="1:5" x14ac:dyDescent="0.25">
      <c r="A338" s="4" t="s">
        <v>363</v>
      </c>
      <c r="E338">
        <v>5</v>
      </c>
    </row>
    <row r="339" spans="1:5" x14ac:dyDescent="0.25">
      <c r="A339" s="4" t="s">
        <v>364</v>
      </c>
      <c r="E339">
        <v>5</v>
      </c>
    </row>
    <row r="340" spans="1:5" x14ac:dyDescent="0.25">
      <c r="A340" s="4" t="s">
        <v>365</v>
      </c>
      <c r="E340">
        <v>5</v>
      </c>
    </row>
    <row r="341" spans="1:5" x14ac:dyDescent="0.25">
      <c r="A341" s="4" t="s">
        <v>366</v>
      </c>
      <c r="E341">
        <v>5</v>
      </c>
    </row>
    <row r="342" spans="1:5" x14ac:dyDescent="0.25">
      <c r="A342" s="4" t="s">
        <v>367</v>
      </c>
      <c r="E342">
        <v>5</v>
      </c>
    </row>
    <row r="343" spans="1:5" x14ac:dyDescent="0.25">
      <c r="A343" s="4" t="s">
        <v>368</v>
      </c>
      <c r="E343">
        <v>5</v>
      </c>
    </row>
    <row r="344" spans="1:5" x14ac:dyDescent="0.25">
      <c r="A344" s="4" t="s">
        <v>369</v>
      </c>
      <c r="E344">
        <v>5</v>
      </c>
    </row>
    <row r="345" spans="1:5" x14ac:dyDescent="0.25">
      <c r="A345" s="4" t="s">
        <v>370</v>
      </c>
      <c r="E345">
        <v>5</v>
      </c>
    </row>
    <row r="346" spans="1:5" x14ac:dyDescent="0.25">
      <c r="A346" s="4" t="s">
        <v>371</v>
      </c>
      <c r="E346">
        <v>5</v>
      </c>
    </row>
    <row r="347" spans="1:5" x14ac:dyDescent="0.25">
      <c r="A347" s="4" t="s">
        <v>372</v>
      </c>
      <c r="E347">
        <v>5</v>
      </c>
    </row>
    <row r="348" spans="1:5" x14ac:dyDescent="0.25">
      <c r="A348" s="4" t="s">
        <v>373</v>
      </c>
      <c r="E348">
        <v>5</v>
      </c>
    </row>
    <row r="349" spans="1:5" x14ac:dyDescent="0.25">
      <c r="A349" s="4" t="s">
        <v>374</v>
      </c>
      <c r="E349">
        <v>5</v>
      </c>
    </row>
    <row r="350" spans="1:5" x14ac:dyDescent="0.25">
      <c r="A350" s="4" t="s">
        <v>375</v>
      </c>
      <c r="E350">
        <v>5</v>
      </c>
    </row>
    <row r="351" spans="1:5" x14ac:dyDescent="0.25">
      <c r="A351" s="4" t="s">
        <v>376</v>
      </c>
      <c r="E351">
        <v>5</v>
      </c>
    </row>
    <row r="352" spans="1:5" x14ac:dyDescent="0.25">
      <c r="A352" s="4" t="s">
        <v>377</v>
      </c>
      <c r="E352">
        <v>5</v>
      </c>
    </row>
    <row r="353" spans="1:5" x14ac:dyDescent="0.25">
      <c r="A353" s="4" t="s">
        <v>378</v>
      </c>
      <c r="E353">
        <v>5</v>
      </c>
    </row>
    <row r="354" spans="1:5" x14ac:dyDescent="0.25">
      <c r="A354" s="4" t="s">
        <v>379</v>
      </c>
      <c r="E354">
        <v>5</v>
      </c>
    </row>
    <row r="355" spans="1:5" x14ac:dyDescent="0.25">
      <c r="A355" s="4" t="s">
        <v>380</v>
      </c>
      <c r="E355">
        <v>5</v>
      </c>
    </row>
    <row r="356" spans="1:5" x14ac:dyDescent="0.25">
      <c r="A356" s="4" t="s">
        <v>381</v>
      </c>
      <c r="E356">
        <v>5</v>
      </c>
    </row>
    <row r="357" spans="1:5" x14ac:dyDescent="0.25">
      <c r="A357" s="4" t="s">
        <v>382</v>
      </c>
      <c r="E357">
        <v>5</v>
      </c>
    </row>
    <row r="358" spans="1:5" x14ac:dyDescent="0.25">
      <c r="A358" s="4" t="s">
        <v>383</v>
      </c>
      <c r="E358">
        <v>5</v>
      </c>
    </row>
    <row r="359" spans="1:5" x14ac:dyDescent="0.25">
      <c r="A359" s="4" t="s">
        <v>384</v>
      </c>
      <c r="E359">
        <v>5</v>
      </c>
    </row>
    <row r="360" spans="1:5" x14ac:dyDescent="0.25">
      <c r="A360" s="4" t="s">
        <v>385</v>
      </c>
      <c r="E360">
        <v>5</v>
      </c>
    </row>
    <row r="361" spans="1:5" x14ac:dyDescent="0.25">
      <c r="A361" s="4" t="s">
        <v>386</v>
      </c>
      <c r="E361">
        <v>5</v>
      </c>
    </row>
    <row r="362" spans="1:5" x14ac:dyDescent="0.25">
      <c r="A362" s="4" t="s">
        <v>387</v>
      </c>
      <c r="E362">
        <v>5</v>
      </c>
    </row>
    <row r="363" spans="1:5" x14ac:dyDescent="0.25">
      <c r="A363" s="4" t="s">
        <v>388</v>
      </c>
      <c r="E363">
        <v>5</v>
      </c>
    </row>
    <row r="364" spans="1:5" x14ac:dyDescent="0.25">
      <c r="A364" s="4" t="s">
        <v>389</v>
      </c>
      <c r="E364">
        <v>5</v>
      </c>
    </row>
    <row r="365" spans="1:5" x14ac:dyDescent="0.25">
      <c r="A365" s="4" t="s">
        <v>390</v>
      </c>
      <c r="E365">
        <v>5</v>
      </c>
    </row>
    <row r="366" spans="1:5" x14ac:dyDescent="0.25">
      <c r="A366" s="4" t="s">
        <v>391</v>
      </c>
      <c r="E366">
        <v>5</v>
      </c>
    </row>
    <row r="367" spans="1:5" x14ac:dyDescent="0.25">
      <c r="A367" s="4" t="s">
        <v>392</v>
      </c>
      <c r="E367">
        <v>5</v>
      </c>
    </row>
    <row r="368" spans="1:5" x14ac:dyDescent="0.25">
      <c r="A368" s="4" t="s">
        <v>393</v>
      </c>
      <c r="E368">
        <v>5</v>
      </c>
    </row>
    <row r="369" spans="1:5" x14ac:dyDescent="0.25">
      <c r="A369" s="4" t="s">
        <v>394</v>
      </c>
      <c r="E369">
        <v>5</v>
      </c>
    </row>
    <row r="370" spans="1:5" x14ac:dyDescent="0.25">
      <c r="A370" s="4" t="s">
        <v>395</v>
      </c>
      <c r="E370">
        <v>5</v>
      </c>
    </row>
    <row r="371" spans="1:5" x14ac:dyDescent="0.25">
      <c r="A371" s="4" t="s">
        <v>396</v>
      </c>
      <c r="E371">
        <v>5</v>
      </c>
    </row>
    <row r="372" spans="1:5" x14ac:dyDescent="0.25">
      <c r="A372" s="4" t="s">
        <v>397</v>
      </c>
      <c r="E372">
        <v>5</v>
      </c>
    </row>
    <row r="373" spans="1:5" x14ac:dyDescent="0.25">
      <c r="A373" s="4" t="s">
        <v>398</v>
      </c>
      <c r="E373">
        <v>5</v>
      </c>
    </row>
    <row r="374" spans="1:5" x14ac:dyDescent="0.25">
      <c r="A374" s="4" t="s">
        <v>399</v>
      </c>
      <c r="E374">
        <v>5</v>
      </c>
    </row>
    <row r="375" spans="1:5" x14ac:dyDescent="0.25">
      <c r="A375" s="4" t="s">
        <v>400</v>
      </c>
      <c r="E375">
        <v>5</v>
      </c>
    </row>
    <row r="376" spans="1:5" x14ac:dyDescent="0.25">
      <c r="A376" s="4" t="s">
        <v>401</v>
      </c>
      <c r="E376">
        <v>5</v>
      </c>
    </row>
    <row r="377" spans="1:5" x14ac:dyDescent="0.25">
      <c r="A377" s="4" t="s">
        <v>402</v>
      </c>
      <c r="E377">
        <v>5</v>
      </c>
    </row>
    <row r="378" spans="1:5" x14ac:dyDescent="0.25">
      <c r="A378" s="4" t="s">
        <v>403</v>
      </c>
      <c r="E378">
        <v>5</v>
      </c>
    </row>
    <row r="379" spans="1:5" x14ac:dyDescent="0.25">
      <c r="A379" s="4" t="s">
        <v>404</v>
      </c>
      <c r="E379">
        <v>5</v>
      </c>
    </row>
    <row r="380" spans="1:5" x14ac:dyDescent="0.25">
      <c r="A380" s="4" t="s">
        <v>405</v>
      </c>
      <c r="E380">
        <v>5</v>
      </c>
    </row>
    <row r="381" spans="1:5" x14ac:dyDescent="0.25">
      <c r="A381" s="4" t="s">
        <v>406</v>
      </c>
      <c r="E381">
        <v>5</v>
      </c>
    </row>
    <row r="382" spans="1:5" x14ac:dyDescent="0.25">
      <c r="A382" s="4" t="s">
        <v>407</v>
      </c>
      <c r="E382">
        <v>5</v>
      </c>
    </row>
    <row r="383" spans="1:5" x14ac:dyDescent="0.25">
      <c r="A383" s="4" t="s">
        <v>408</v>
      </c>
      <c r="E383">
        <v>5</v>
      </c>
    </row>
    <row r="384" spans="1:5" x14ac:dyDescent="0.25">
      <c r="A384" s="4" t="s">
        <v>409</v>
      </c>
      <c r="E384">
        <v>5</v>
      </c>
    </row>
    <row r="385" spans="1:5" x14ac:dyDescent="0.25">
      <c r="A385" s="4" t="s">
        <v>410</v>
      </c>
      <c r="E385">
        <v>5</v>
      </c>
    </row>
    <row r="386" spans="1:5" x14ac:dyDescent="0.25">
      <c r="A386" s="4" t="s">
        <v>411</v>
      </c>
      <c r="E386">
        <v>5</v>
      </c>
    </row>
    <row r="387" spans="1:5" x14ac:dyDescent="0.25">
      <c r="A387" s="4" t="s">
        <v>412</v>
      </c>
      <c r="E387">
        <v>5</v>
      </c>
    </row>
    <row r="388" spans="1:5" x14ac:dyDescent="0.25">
      <c r="A388" s="4" t="s">
        <v>413</v>
      </c>
      <c r="E388">
        <v>5</v>
      </c>
    </row>
    <row r="389" spans="1:5" x14ac:dyDescent="0.25">
      <c r="A389" s="4" t="s">
        <v>414</v>
      </c>
      <c r="E389">
        <v>5</v>
      </c>
    </row>
    <row r="390" spans="1:5" x14ac:dyDescent="0.25">
      <c r="A390" s="4" t="s">
        <v>415</v>
      </c>
      <c r="E390">
        <v>5</v>
      </c>
    </row>
    <row r="391" spans="1:5" x14ac:dyDescent="0.25">
      <c r="A391" s="4" t="s">
        <v>416</v>
      </c>
      <c r="E391">
        <v>5</v>
      </c>
    </row>
    <row r="392" spans="1:5" x14ac:dyDescent="0.25">
      <c r="A392" s="4" t="s">
        <v>417</v>
      </c>
      <c r="E392">
        <v>5</v>
      </c>
    </row>
    <row r="393" spans="1:5" x14ac:dyDescent="0.25">
      <c r="A393" s="4" t="s">
        <v>418</v>
      </c>
      <c r="E393">
        <v>5</v>
      </c>
    </row>
    <row r="394" spans="1:5" x14ac:dyDescent="0.25">
      <c r="A394" s="4" t="s">
        <v>419</v>
      </c>
      <c r="E394">
        <v>5</v>
      </c>
    </row>
    <row r="395" spans="1:5" x14ac:dyDescent="0.25">
      <c r="A395" s="4" t="s">
        <v>420</v>
      </c>
      <c r="E395">
        <v>5</v>
      </c>
    </row>
    <row r="396" spans="1:5" x14ac:dyDescent="0.25">
      <c r="A396" s="4" t="s">
        <v>421</v>
      </c>
      <c r="E396">
        <v>5</v>
      </c>
    </row>
    <row r="397" spans="1:5" x14ac:dyDescent="0.25">
      <c r="A397" s="4" t="s">
        <v>422</v>
      </c>
      <c r="E397">
        <v>5</v>
      </c>
    </row>
    <row r="398" spans="1:5" x14ac:dyDescent="0.25">
      <c r="A398" s="4" t="s">
        <v>423</v>
      </c>
      <c r="E398">
        <v>5</v>
      </c>
    </row>
    <row r="399" spans="1:5" x14ac:dyDescent="0.25">
      <c r="A399" s="4" t="s">
        <v>424</v>
      </c>
      <c r="E399">
        <v>5</v>
      </c>
    </row>
    <row r="400" spans="1:5" x14ac:dyDescent="0.25">
      <c r="A400" s="4" t="s">
        <v>425</v>
      </c>
      <c r="E400">
        <v>5</v>
      </c>
    </row>
    <row r="401" spans="1:5" x14ac:dyDescent="0.25">
      <c r="A401" s="4" t="s">
        <v>426</v>
      </c>
      <c r="E401">
        <v>5</v>
      </c>
    </row>
    <row r="402" spans="1:5" x14ac:dyDescent="0.25">
      <c r="A402" s="4" t="s">
        <v>427</v>
      </c>
      <c r="E402">
        <v>5</v>
      </c>
    </row>
    <row r="403" spans="1:5" x14ac:dyDescent="0.25">
      <c r="A403" s="4" t="s">
        <v>428</v>
      </c>
      <c r="E403">
        <v>5</v>
      </c>
    </row>
    <row r="404" spans="1:5" x14ac:dyDescent="0.25">
      <c r="A404" s="4" t="s">
        <v>429</v>
      </c>
      <c r="E404">
        <v>5</v>
      </c>
    </row>
    <row r="405" spans="1:5" x14ac:dyDescent="0.25">
      <c r="A405" s="4" t="s">
        <v>430</v>
      </c>
      <c r="E405">
        <v>5</v>
      </c>
    </row>
    <row r="406" spans="1:5" x14ac:dyDescent="0.25">
      <c r="A406" s="4" t="s">
        <v>431</v>
      </c>
      <c r="E406">
        <v>5</v>
      </c>
    </row>
    <row r="407" spans="1:5" x14ac:dyDescent="0.25">
      <c r="A407" s="4" t="s">
        <v>432</v>
      </c>
      <c r="E407">
        <v>5</v>
      </c>
    </row>
    <row r="408" spans="1:5" x14ac:dyDescent="0.25">
      <c r="A408" s="4" t="s">
        <v>433</v>
      </c>
      <c r="E408">
        <v>5</v>
      </c>
    </row>
    <row r="409" spans="1:5" x14ac:dyDescent="0.25">
      <c r="A409" s="4" t="s">
        <v>434</v>
      </c>
      <c r="E409">
        <v>5</v>
      </c>
    </row>
    <row r="410" spans="1:5" x14ac:dyDescent="0.25">
      <c r="A410" s="4" t="s">
        <v>435</v>
      </c>
      <c r="E410">
        <v>5</v>
      </c>
    </row>
    <row r="411" spans="1:5" x14ac:dyDescent="0.25">
      <c r="A411" s="4" t="s">
        <v>436</v>
      </c>
      <c r="E411">
        <v>5</v>
      </c>
    </row>
    <row r="412" spans="1:5" x14ac:dyDescent="0.25">
      <c r="A412" s="4" t="s">
        <v>437</v>
      </c>
      <c r="E412">
        <v>5</v>
      </c>
    </row>
    <row r="413" spans="1:5" x14ac:dyDescent="0.25">
      <c r="A413" s="4" t="s">
        <v>438</v>
      </c>
      <c r="E413">
        <v>5</v>
      </c>
    </row>
    <row r="414" spans="1:5" x14ac:dyDescent="0.25">
      <c r="A414" s="4" t="s">
        <v>439</v>
      </c>
      <c r="E414">
        <v>5</v>
      </c>
    </row>
    <row r="415" spans="1:5" x14ac:dyDescent="0.25">
      <c r="A415" s="4" t="s">
        <v>440</v>
      </c>
      <c r="E415">
        <v>5</v>
      </c>
    </row>
    <row r="416" spans="1:5" x14ac:dyDescent="0.25">
      <c r="A416" s="4" t="s">
        <v>441</v>
      </c>
      <c r="E416">
        <v>5</v>
      </c>
    </row>
    <row r="417" spans="1:5" x14ac:dyDescent="0.25">
      <c r="A417" s="4" t="s">
        <v>442</v>
      </c>
      <c r="E417">
        <v>5</v>
      </c>
    </row>
    <row r="418" spans="1:5" x14ac:dyDescent="0.25">
      <c r="A418" s="4" t="s">
        <v>443</v>
      </c>
      <c r="E418">
        <v>5</v>
      </c>
    </row>
    <row r="419" spans="1:5" x14ac:dyDescent="0.25">
      <c r="A419" s="4" t="s">
        <v>444</v>
      </c>
      <c r="E419">
        <v>5</v>
      </c>
    </row>
    <row r="420" spans="1:5" x14ac:dyDescent="0.25">
      <c r="A420" s="4" t="s">
        <v>445</v>
      </c>
      <c r="E420">
        <v>5</v>
      </c>
    </row>
    <row r="421" spans="1:5" x14ac:dyDescent="0.25">
      <c r="A421" s="4" t="s">
        <v>446</v>
      </c>
      <c r="E421">
        <v>5</v>
      </c>
    </row>
    <row r="422" spans="1:5" x14ac:dyDescent="0.25">
      <c r="A422" s="4" t="s">
        <v>447</v>
      </c>
      <c r="E422">
        <v>5</v>
      </c>
    </row>
    <row r="423" spans="1:5" x14ac:dyDescent="0.25">
      <c r="A423" s="4" t="s">
        <v>448</v>
      </c>
      <c r="E423">
        <v>5</v>
      </c>
    </row>
    <row r="424" spans="1:5" x14ac:dyDescent="0.25">
      <c r="A424" s="4" t="s">
        <v>449</v>
      </c>
      <c r="E424">
        <v>5</v>
      </c>
    </row>
    <row r="425" spans="1:5" x14ac:dyDescent="0.25">
      <c r="A425" s="4" t="s">
        <v>450</v>
      </c>
      <c r="E425">
        <v>5</v>
      </c>
    </row>
    <row r="426" spans="1:5" x14ac:dyDescent="0.25">
      <c r="A426" s="4" t="s">
        <v>451</v>
      </c>
      <c r="E426">
        <v>5</v>
      </c>
    </row>
    <row r="427" spans="1:5" x14ac:dyDescent="0.25">
      <c r="A427" s="4" t="s">
        <v>452</v>
      </c>
      <c r="E427">
        <v>5</v>
      </c>
    </row>
    <row r="428" spans="1:5" x14ac:dyDescent="0.25">
      <c r="A428" s="4" t="s">
        <v>453</v>
      </c>
      <c r="E428">
        <v>5</v>
      </c>
    </row>
    <row r="429" spans="1:5" x14ac:dyDescent="0.25">
      <c r="A429" s="4" t="s">
        <v>454</v>
      </c>
      <c r="E429">
        <v>5</v>
      </c>
    </row>
    <row r="430" spans="1:5" x14ac:dyDescent="0.25">
      <c r="A430" s="4" t="s">
        <v>455</v>
      </c>
      <c r="E430">
        <v>5</v>
      </c>
    </row>
    <row r="431" spans="1:5" x14ac:dyDescent="0.25">
      <c r="A431" s="4" t="s">
        <v>456</v>
      </c>
      <c r="E431">
        <v>5</v>
      </c>
    </row>
    <row r="432" spans="1:5" x14ac:dyDescent="0.25">
      <c r="A432" s="4" t="s">
        <v>457</v>
      </c>
      <c r="E432">
        <v>5</v>
      </c>
    </row>
    <row r="433" spans="1:5" x14ac:dyDescent="0.25">
      <c r="A433" s="4" t="s">
        <v>458</v>
      </c>
      <c r="E433">
        <v>5</v>
      </c>
    </row>
    <row r="434" spans="1:5" x14ac:dyDescent="0.25">
      <c r="A434" s="4" t="s">
        <v>459</v>
      </c>
      <c r="E434">
        <v>5</v>
      </c>
    </row>
    <row r="435" spans="1:5" x14ac:dyDescent="0.25">
      <c r="A435" s="4" t="s">
        <v>460</v>
      </c>
      <c r="E435">
        <v>5</v>
      </c>
    </row>
    <row r="436" spans="1:5" x14ac:dyDescent="0.25">
      <c r="A436" s="4" t="s">
        <v>461</v>
      </c>
      <c r="E436">
        <v>5</v>
      </c>
    </row>
    <row r="437" spans="1:5" x14ac:dyDescent="0.25">
      <c r="A437" s="4" t="s">
        <v>462</v>
      </c>
      <c r="E437">
        <v>5</v>
      </c>
    </row>
    <row r="438" spans="1:5" x14ac:dyDescent="0.25">
      <c r="A438" s="4" t="s">
        <v>463</v>
      </c>
      <c r="E438">
        <v>5</v>
      </c>
    </row>
    <row r="439" spans="1:5" x14ac:dyDescent="0.25">
      <c r="A439" s="4" t="s">
        <v>464</v>
      </c>
      <c r="E439">
        <v>5</v>
      </c>
    </row>
    <row r="440" spans="1:5" x14ac:dyDescent="0.25">
      <c r="A440" s="4" t="s">
        <v>465</v>
      </c>
      <c r="E440">
        <v>5</v>
      </c>
    </row>
    <row r="441" spans="1:5" x14ac:dyDescent="0.25">
      <c r="A441" s="4" t="s">
        <v>466</v>
      </c>
      <c r="E441">
        <v>5</v>
      </c>
    </row>
    <row r="442" spans="1:5" x14ac:dyDescent="0.25">
      <c r="A442" s="4" t="s">
        <v>467</v>
      </c>
      <c r="E442">
        <v>5</v>
      </c>
    </row>
    <row r="443" spans="1:5" x14ac:dyDescent="0.25">
      <c r="A443" s="4" t="s">
        <v>468</v>
      </c>
      <c r="E443">
        <v>5</v>
      </c>
    </row>
    <row r="444" spans="1:5" x14ac:dyDescent="0.25">
      <c r="A444" s="4" t="s">
        <v>469</v>
      </c>
      <c r="E444">
        <v>5</v>
      </c>
    </row>
    <row r="445" spans="1:5" x14ac:dyDescent="0.25">
      <c r="A445" s="4" t="s">
        <v>470</v>
      </c>
      <c r="E445">
        <v>5</v>
      </c>
    </row>
    <row r="446" spans="1:5" x14ac:dyDescent="0.25">
      <c r="A446" s="4" t="s">
        <v>471</v>
      </c>
      <c r="E446">
        <v>5</v>
      </c>
    </row>
    <row r="447" spans="1:5" x14ac:dyDescent="0.25">
      <c r="A447" s="4" t="s">
        <v>472</v>
      </c>
      <c r="E447">
        <v>5</v>
      </c>
    </row>
    <row r="448" spans="1:5" x14ac:dyDescent="0.25">
      <c r="A448" s="4" t="s">
        <v>473</v>
      </c>
      <c r="E448">
        <v>5</v>
      </c>
    </row>
    <row r="449" spans="1:5" x14ac:dyDescent="0.25">
      <c r="A449" s="4" t="s">
        <v>474</v>
      </c>
      <c r="E449">
        <v>5</v>
      </c>
    </row>
    <row r="450" spans="1:5" x14ac:dyDescent="0.25">
      <c r="A450" s="4" t="s">
        <v>475</v>
      </c>
      <c r="E450">
        <v>5</v>
      </c>
    </row>
    <row r="451" spans="1:5" x14ac:dyDescent="0.25">
      <c r="A451" s="4" t="s">
        <v>476</v>
      </c>
      <c r="E451">
        <v>5</v>
      </c>
    </row>
    <row r="452" spans="1:5" x14ac:dyDescent="0.25">
      <c r="A452" s="4" t="s">
        <v>477</v>
      </c>
      <c r="E452">
        <v>5</v>
      </c>
    </row>
    <row r="453" spans="1:5" x14ac:dyDescent="0.25">
      <c r="A453" s="4" t="s">
        <v>478</v>
      </c>
      <c r="E453">
        <v>5</v>
      </c>
    </row>
    <row r="454" spans="1:5" x14ac:dyDescent="0.25">
      <c r="A454" s="4" t="s">
        <v>479</v>
      </c>
      <c r="E454">
        <v>5</v>
      </c>
    </row>
    <row r="455" spans="1:5" x14ac:dyDescent="0.25">
      <c r="A455" s="4" t="s">
        <v>480</v>
      </c>
      <c r="E455">
        <v>5</v>
      </c>
    </row>
    <row r="456" spans="1:5" x14ac:dyDescent="0.25">
      <c r="A456" s="4" t="s">
        <v>481</v>
      </c>
      <c r="E456">
        <v>5</v>
      </c>
    </row>
    <row r="457" spans="1:5" x14ac:dyDescent="0.25">
      <c r="A457" s="4" t="s">
        <v>482</v>
      </c>
      <c r="E457">
        <v>5</v>
      </c>
    </row>
    <row r="458" spans="1:5" x14ac:dyDescent="0.25">
      <c r="A458" s="4" t="s">
        <v>483</v>
      </c>
      <c r="E458">
        <v>5</v>
      </c>
    </row>
    <row r="459" spans="1:5" x14ac:dyDescent="0.25">
      <c r="A459" s="4" t="s">
        <v>484</v>
      </c>
      <c r="E459">
        <v>5</v>
      </c>
    </row>
    <row r="460" spans="1:5" x14ac:dyDescent="0.25">
      <c r="A460" s="4" t="s">
        <v>485</v>
      </c>
      <c r="E460">
        <v>5</v>
      </c>
    </row>
    <row r="461" spans="1:5" x14ac:dyDescent="0.25">
      <c r="A461" s="4" t="s">
        <v>486</v>
      </c>
      <c r="E461">
        <v>5</v>
      </c>
    </row>
    <row r="462" spans="1:5" x14ac:dyDescent="0.25">
      <c r="A462" s="4" t="s">
        <v>487</v>
      </c>
      <c r="E462">
        <v>5</v>
      </c>
    </row>
    <row r="463" spans="1:5" x14ac:dyDescent="0.25">
      <c r="A463" s="4" t="s">
        <v>488</v>
      </c>
      <c r="E463">
        <v>5</v>
      </c>
    </row>
    <row r="464" spans="1:5" x14ac:dyDescent="0.25">
      <c r="A464" s="4" t="s">
        <v>489</v>
      </c>
      <c r="E464">
        <v>5</v>
      </c>
    </row>
    <row r="465" spans="1:5" x14ac:dyDescent="0.25">
      <c r="A465" s="4" t="s">
        <v>490</v>
      </c>
      <c r="E465">
        <v>5</v>
      </c>
    </row>
    <row r="466" spans="1:5" x14ac:dyDescent="0.25">
      <c r="A466" s="4" t="s">
        <v>491</v>
      </c>
      <c r="E466">
        <v>5</v>
      </c>
    </row>
    <row r="467" spans="1:5" x14ac:dyDescent="0.25">
      <c r="A467" s="4" t="s">
        <v>492</v>
      </c>
      <c r="E467">
        <v>5</v>
      </c>
    </row>
    <row r="468" spans="1:5" x14ac:dyDescent="0.25">
      <c r="A468" s="4" t="s">
        <v>493</v>
      </c>
      <c r="E468">
        <v>5</v>
      </c>
    </row>
    <row r="469" spans="1:5" x14ac:dyDescent="0.25">
      <c r="A469" s="4" t="s">
        <v>494</v>
      </c>
      <c r="E469">
        <v>5</v>
      </c>
    </row>
    <row r="470" spans="1:5" x14ac:dyDescent="0.25">
      <c r="A470" s="4" t="s">
        <v>495</v>
      </c>
      <c r="E470">
        <v>5</v>
      </c>
    </row>
    <row r="471" spans="1:5" x14ac:dyDescent="0.25">
      <c r="A471" s="4" t="s">
        <v>496</v>
      </c>
      <c r="E471">
        <v>5</v>
      </c>
    </row>
    <row r="472" spans="1:5" x14ac:dyDescent="0.25">
      <c r="A472" s="4" t="s">
        <v>497</v>
      </c>
      <c r="E472">
        <v>5</v>
      </c>
    </row>
    <row r="473" spans="1:5" x14ac:dyDescent="0.25">
      <c r="A473" s="4" t="s">
        <v>498</v>
      </c>
      <c r="E473">
        <v>5</v>
      </c>
    </row>
    <row r="474" spans="1:5" x14ac:dyDescent="0.25">
      <c r="A474" s="4" t="s">
        <v>499</v>
      </c>
      <c r="E474">
        <v>5</v>
      </c>
    </row>
    <row r="475" spans="1:5" x14ac:dyDescent="0.25">
      <c r="A475" s="4" t="s">
        <v>500</v>
      </c>
      <c r="E475">
        <v>5</v>
      </c>
    </row>
    <row r="476" spans="1:5" x14ac:dyDescent="0.25">
      <c r="A476" s="4" t="s">
        <v>501</v>
      </c>
      <c r="E476">
        <v>5</v>
      </c>
    </row>
    <row r="477" spans="1:5" x14ac:dyDescent="0.25">
      <c r="A477" s="4" t="s">
        <v>502</v>
      </c>
      <c r="E477">
        <v>5</v>
      </c>
    </row>
    <row r="478" spans="1:5" x14ac:dyDescent="0.25">
      <c r="A478" s="4" t="s">
        <v>503</v>
      </c>
      <c r="E478">
        <v>5</v>
      </c>
    </row>
    <row r="479" spans="1:5" x14ac:dyDescent="0.25">
      <c r="A479" s="4" t="s">
        <v>504</v>
      </c>
      <c r="E479">
        <v>5</v>
      </c>
    </row>
    <row r="480" spans="1:5" x14ac:dyDescent="0.25">
      <c r="A480" s="4" t="s">
        <v>505</v>
      </c>
      <c r="E480">
        <v>5</v>
      </c>
    </row>
    <row r="481" spans="1:5" x14ac:dyDescent="0.25">
      <c r="A481" s="4" t="s">
        <v>506</v>
      </c>
      <c r="E481">
        <v>5</v>
      </c>
    </row>
    <row r="482" spans="1:5" x14ac:dyDescent="0.25">
      <c r="A482" s="4" t="s">
        <v>507</v>
      </c>
      <c r="E482">
        <v>5</v>
      </c>
    </row>
    <row r="483" spans="1:5" x14ac:dyDescent="0.25">
      <c r="A483" s="4" t="s">
        <v>508</v>
      </c>
      <c r="E483">
        <v>5</v>
      </c>
    </row>
    <row r="484" spans="1:5" x14ac:dyDescent="0.25">
      <c r="A484" s="4" t="s">
        <v>509</v>
      </c>
      <c r="E484">
        <v>5</v>
      </c>
    </row>
    <row r="485" spans="1:5" x14ac:dyDescent="0.25">
      <c r="A485" s="4" t="s">
        <v>510</v>
      </c>
      <c r="E485">
        <v>5</v>
      </c>
    </row>
    <row r="486" spans="1:5" x14ac:dyDescent="0.25">
      <c r="A486" s="4" t="s">
        <v>511</v>
      </c>
      <c r="E486">
        <v>5</v>
      </c>
    </row>
    <row r="487" spans="1:5" x14ac:dyDescent="0.25">
      <c r="A487" s="4" t="s">
        <v>512</v>
      </c>
      <c r="E487">
        <v>5</v>
      </c>
    </row>
    <row r="488" spans="1:5" x14ac:dyDescent="0.25">
      <c r="A488" s="4" t="s">
        <v>513</v>
      </c>
      <c r="E488">
        <v>5</v>
      </c>
    </row>
    <row r="489" spans="1:5" x14ac:dyDescent="0.25">
      <c r="A489" s="4" t="s">
        <v>514</v>
      </c>
      <c r="E489">
        <v>5</v>
      </c>
    </row>
    <row r="490" spans="1:5" x14ac:dyDescent="0.25">
      <c r="A490" s="4" t="s">
        <v>515</v>
      </c>
      <c r="E490">
        <v>5</v>
      </c>
    </row>
    <row r="491" spans="1:5" x14ac:dyDescent="0.25">
      <c r="A491" s="4" t="s">
        <v>516</v>
      </c>
      <c r="E491">
        <v>5</v>
      </c>
    </row>
    <row r="492" spans="1:5" x14ac:dyDescent="0.25">
      <c r="A492" s="4" t="s">
        <v>517</v>
      </c>
      <c r="E492">
        <v>5</v>
      </c>
    </row>
    <row r="493" spans="1:5" x14ac:dyDescent="0.25">
      <c r="A493" s="4" t="s">
        <v>518</v>
      </c>
      <c r="E493">
        <v>5</v>
      </c>
    </row>
    <row r="494" spans="1:5" x14ac:dyDescent="0.25">
      <c r="A494" s="4" t="s">
        <v>519</v>
      </c>
      <c r="E494">
        <v>5</v>
      </c>
    </row>
    <row r="495" spans="1:5" x14ac:dyDescent="0.25">
      <c r="A495" s="4" t="s">
        <v>520</v>
      </c>
      <c r="E495">
        <v>5</v>
      </c>
    </row>
    <row r="496" spans="1:5" x14ac:dyDescent="0.25">
      <c r="A496" s="4" t="s">
        <v>521</v>
      </c>
      <c r="E496">
        <v>5</v>
      </c>
    </row>
    <row r="497" spans="1:5" x14ac:dyDescent="0.25">
      <c r="A497" s="4" t="s">
        <v>522</v>
      </c>
      <c r="E497">
        <v>5</v>
      </c>
    </row>
    <row r="498" spans="1:5" x14ac:dyDescent="0.25">
      <c r="A498" s="4" t="s">
        <v>523</v>
      </c>
      <c r="E498">
        <v>5</v>
      </c>
    </row>
    <row r="499" spans="1:5" x14ac:dyDescent="0.25">
      <c r="A499" s="4" t="s">
        <v>524</v>
      </c>
      <c r="E499">
        <v>5</v>
      </c>
    </row>
    <row r="500" spans="1:5" x14ac:dyDescent="0.25">
      <c r="A500" s="4" t="s">
        <v>525</v>
      </c>
      <c r="E500">
        <v>5</v>
      </c>
    </row>
    <row r="501" spans="1:5" x14ac:dyDescent="0.25">
      <c r="A501" s="4" t="s">
        <v>526</v>
      </c>
      <c r="E501">
        <v>5</v>
      </c>
    </row>
    <row r="502" spans="1:5" x14ac:dyDescent="0.25">
      <c r="A502" s="4" t="s">
        <v>527</v>
      </c>
      <c r="E502">
        <v>5</v>
      </c>
    </row>
    <row r="503" spans="1:5" x14ac:dyDescent="0.25">
      <c r="A503" s="4" t="s">
        <v>528</v>
      </c>
      <c r="E503">
        <v>5</v>
      </c>
    </row>
    <row r="504" spans="1:5" x14ac:dyDescent="0.25">
      <c r="A504" s="4" t="s">
        <v>529</v>
      </c>
      <c r="E504">
        <v>5</v>
      </c>
    </row>
    <row r="505" spans="1:5" x14ac:dyDescent="0.25">
      <c r="A505" s="4" t="s">
        <v>530</v>
      </c>
      <c r="E505">
        <v>5</v>
      </c>
    </row>
    <row r="506" spans="1:5" x14ac:dyDescent="0.25">
      <c r="A506" s="4" t="s">
        <v>531</v>
      </c>
      <c r="E506">
        <v>5</v>
      </c>
    </row>
    <row r="507" spans="1:5" x14ac:dyDescent="0.25">
      <c r="A507" s="4" t="s">
        <v>532</v>
      </c>
      <c r="E507">
        <v>5</v>
      </c>
    </row>
    <row r="508" spans="1:5" x14ac:dyDescent="0.25">
      <c r="A508" s="4" t="s">
        <v>533</v>
      </c>
      <c r="E508">
        <v>5</v>
      </c>
    </row>
    <row r="509" spans="1:5" x14ac:dyDescent="0.25">
      <c r="A509" s="4" t="s">
        <v>534</v>
      </c>
      <c r="E509">
        <v>5</v>
      </c>
    </row>
    <row r="510" spans="1:5" x14ac:dyDescent="0.25">
      <c r="A510" s="4" t="s">
        <v>535</v>
      </c>
      <c r="E510">
        <v>5</v>
      </c>
    </row>
    <row r="511" spans="1:5" x14ac:dyDescent="0.25">
      <c r="A511" s="4" t="s">
        <v>536</v>
      </c>
      <c r="E511">
        <v>5</v>
      </c>
    </row>
    <row r="512" spans="1:5" x14ac:dyDescent="0.25">
      <c r="A512" s="4" t="s">
        <v>537</v>
      </c>
      <c r="E512">
        <v>5</v>
      </c>
    </row>
    <row r="513" spans="1:5" x14ac:dyDescent="0.25">
      <c r="A513" s="4" t="s">
        <v>538</v>
      </c>
      <c r="E513">
        <v>5</v>
      </c>
    </row>
    <row r="514" spans="1:5" x14ac:dyDescent="0.25">
      <c r="A514" s="4" t="s">
        <v>539</v>
      </c>
      <c r="E514">
        <v>5</v>
      </c>
    </row>
    <row r="515" spans="1:5" x14ac:dyDescent="0.25">
      <c r="A515" s="4" t="s">
        <v>540</v>
      </c>
      <c r="E515">
        <v>4</v>
      </c>
    </row>
    <row r="516" spans="1:5" x14ac:dyDescent="0.25">
      <c r="A516" s="4" t="s">
        <v>541</v>
      </c>
      <c r="E516">
        <v>4</v>
      </c>
    </row>
    <row r="517" spans="1:5" x14ac:dyDescent="0.25">
      <c r="A517" s="4" t="s">
        <v>542</v>
      </c>
      <c r="E517">
        <v>4</v>
      </c>
    </row>
    <row r="518" spans="1:5" x14ac:dyDescent="0.25">
      <c r="A518" s="4" t="s">
        <v>543</v>
      </c>
      <c r="E518">
        <v>4</v>
      </c>
    </row>
    <row r="519" spans="1:5" x14ac:dyDescent="0.25">
      <c r="A519" s="4" t="s">
        <v>544</v>
      </c>
      <c r="E519">
        <v>4</v>
      </c>
    </row>
    <row r="520" spans="1:5" x14ac:dyDescent="0.25">
      <c r="A520" s="4" t="s">
        <v>545</v>
      </c>
      <c r="E520">
        <v>4</v>
      </c>
    </row>
    <row r="521" spans="1:5" x14ac:dyDescent="0.25">
      <c r="A521" s="4" t="s">
        <v>546</v>
      </c>
      <c r="E521">
        <v>4</v>
      </c>
    </row>
    <row r="522" spans="1:5" x14ac:dyDescent="0.25">
      <c r="A522" s="4" t="s">
        <v>547</v>
      </c>
      <c r="E522">
        <v>4</v>
      </c>
    </row>
    <row r="523" spans="1:5" x14ac:dyDescent="0.25">
      <c r="A523" s="4" t="s">
        <v>548</v>
      </c>
      <c r="E523">
        <v>4</v>
      </c>
    </row>
    <row r="524" spans="1:5" x14ac:dyDescent="0.25">
      <c r="A524" s="4" t="s">
        <v>549</v>
      </c>
      <c r="E524">
        <v>4</v>
      </c>
    </row>
    <row r="525" spans="1:5" x14ac:dyDescent="0.25">
      <c r="A525" s="4" t="s">
        <v>550</v>
      </c>
      <c r="E525">
        <v>4</v>
      </c>
    </row>
    <row r="526" spans="1:5" x14ac:dyDescent="0.25">
      <c r="A526" s="4" t="s">
        <v>551</v>
      </c>
      <c r="E526">
        <v>4</v>
      </c>
    </row>
    <row r="527" spans="1:5" x14ac:dyDescent="0.25">
      <c r="A527" s="4" t="s">
        <v>552</v>
      </c>
      <c r="E527">
        <v>4</v>
      </c>
    </row>
    <row r="528" spans="1:5" x14ac:dyDescent="0.25">
      <c r="A528" s="4" t="s">
        <v>553</v>
      </c>
      <c r="E528">
        <v>4</v>
      </c>
    </row>
    <row r="529" spans="1:5" x14ac:dyDescent="0.25">
      <c r="A529" s="4" t="s">
        <v>554</v>
      </c>
      <c r="E529">
        <v>5</v>
      </c>
    </row>
    <row r="530" spans="1:5" x14ac:dyDescent="0.25">
      <c r="A530" s="4" t="s">
        <v>555</v>
      </c>
      <c r="E530">
        <v>5</v>
      </c>
    </row>
    <row r="531" spans="1:5" x14ac:dyDescent="0.25">
      <c r="A531" s="4" t="s">
        <v>556</v>
      </c>
      <c r="E531">
        <v>5</v>
      </c>
    </row>
    <row r="532" spans="1:5" x14ac:dyDescent="0.25">
      <c r="A532" s="4" t="s">
        <v>557</v>
      </c>
      <c r="E532">
        <v>5</v>
      </c>
    </row>
    <row r="533" spans="1:5" x14ac:dyDescent="0.25">
      <c r="A533" s="4" t="s">
        <v>558</v>
      </c>
      <c r="E533">
        <v>5</v>
      </c>
    </row>
    <row r="534" spans="1:5" x14ac:dyDescent="0.25">
      <c r="A534" s="4" t="s">
        <v>559</v>
      </c>
      <c r="E534">
        <v>5</v>
      </c>
    </row>
    <row r="535" spans="1:5" x14ac:dyDescent="0.25">
      <c r="A535" s="4" t="s">
        <v>560</v>
      </c>
      <c r="E535">
        <v>5</v>
      </c>
    </row>
    <row r="536" spans="1:5" x14ac:dyDescent="0.25">
      <c r="A536" s="4" t="s">
        <v>561</v>
      </c>
      <c r="E536">
        <v>4</v>
      </c>
    </row>
    <row r="537" spans="1:5" x14ac:dyDescent="0.25">
      <c r="A537" s="4" t="s">
        <v>562</v>
      </c>
      <c r="E537">
        <v>4</v>
      </c>
    </row>
    <row r="538" spans="1:5" x14ac:dyDescent="0.25">
      <c r="A538" s="4" t="s">
        <v>563</v>
      </c>
      <c r="E538">
        <v>4</v>
      </c>
    </row>
    <row r="539" spans="1:5" x14ac:dyDescent="0.25">
      <c r="A539" s="4" t="s">
        <v>564</v>
      </c>
      <c r="E539">
        <v>4</v>
      </c>
    </row>
    <row r="540" spans="1:5" x14ac:dyDescent="0.25">
      <c r="A540" s="4" t="s">
        <v>565</v>
      </c>
      <c r="E540">
        <v>4</v>
      </c>
    </row>
    <row r="541" spans="1:5" x14ac:dyDescent="0.25">
      <c r="A541" s="4" t="s">
        <v>566</v>
      </c>
      <c r="E541">
        <v>4</v>
      </c>
    </row>
    <row r="542" spans="1:5" x14ac:dyDescent="0.25">
      <c r="A542" s="4" t="s">
        <v>567</v>
      </c>
      <c r="E542">
        <v>4</v>
      </c>
    </row>
    <row r="543" spans="1:5" x14ac:dyDescent="0.25">
      <c r="A543" s="4" t="s">
        <v>568</v>
      </c>
      <c r="E543">
        <v>4</v>
      </c>
    </row>
    <row r="544" spans="1:5" x14ac:dyDescent="0.25">
      <c r="A544" s="4" t="s">
        <v>569</v>
      </c>
      <c r="E544">
        <v>4</v>
      </c>
    </row>
    <row r="545" spans="1:5" x14ac:dyDescent="0.25">
      <c r="A545" s="4" t="s">
        <v>570</v>
      </c>
      <c r="E545">
        <v>4</v>
      </c>
    </row>
    <row r="546" spans="1:5" x14ac:dyDescent="0.25">
      <c r="A546" s="4" t="s">
        <v>571</v>
      </c>
      <c r="E546">
        <v>4</v>
      </c>
    </row>
    <row r="547" spans="1:5" x14ac:dyDescent="0.25">
      <c r="A547" s="4" t="s">
        <v>572</v>
      </c>
      <c r="E547">
        <v>4</v>
      </c>
    </row>
    <row r="548" spans="1:5" x14ac:dyDescent="0.25">
      <c r="A548" s="4" t="s">
        <v>573</v>
      </c>
      <c r="E548">
        <v>4</v>
      </c>
    </row>
    <row r="549" spans="1:5" x14ac:dyDescent="0.25">
      <c r="A549" s="4" t="s">
        <v>574</v>
      </c>
      <c r="E549">
        <v>4</v>
      </c>
    </row>
    <row r="550" spans="1:5" x14ac:dyDescent="0.25">
      <c r="A550" s="4" t="s">
        <v>575</v>
      </c>
      <c r="E550">
        <v>4</v>
      </c>
    </row>
    <row r="551" spans="1:5" x14ac:dyDescent="0.25">
      <c r="A551" s="4" t="s">
        <v>576</v>
      </c>
      <c r="E551">
        <v>4</v>
      </c>
    </row>
    <row r="552" spans="1:5" x14ac:dyDescent="0.25">
      <c r="A552" s="4" t="s">
        <v>577</v>
      </c>
      <c r="E552">
        <v>4</v>
      </c>
    </row>
    <row r="553" spans="1:5" x14ac:dyDescent="0.25">
      <c r="A553" s="4" t="s">
        <v>578</v>
      </c>
      <c r="E553">
        <v>4</v>
      </c>
    </row>
    <row r="554" spans="1:5" x14ac:dyDescent="0.25">
      <c r="A554" s="4" t="s">
        <v>579</v>
      </c>
      <c r="E554">
        <v>4</v>
      </c>
    </row>
    <row r="555" spans="1:5" x14ac:dyDescent="0.25">
      <c r="A555" s="4" t="s">
        <v>580</v>
      </c>
      <c r="E555">
        <v>4</v>
      </c>
    </row>
    <row r="556" spans="1:5" x14ac:dyDescent="0.25">
      <c r="A556" s="4" t="s">
        <v>581</v>
      </c>
      <c r="E556">
        <v>4</v>
      </c>
    </row>
    <row r="557" spans="1:5" x14ac:dyDescent="0.25">
      <c r="A557" s="4" t="s">
        <v>582</v>
      </c>
      <c r="E557">
        <v>4</v>
      </c>
    </row>
    <row r="558" spans="1:5" x14ac:dyDescent="0.25">
      <c r="A558" s="4" t="s">
        <v>583</v>
      </c>
      <c r="E558">
        <v>4</v>
      </c>
    </row>
    <row r="559" spans="1:5" x14ac:dyDescent="0.25">
      <c r="A559" s="4" t="s">
        <v>584</v>
      </c>
      <c r="E559">
        <v>4</v>
      </c>
    </row>
    <row r="560" spans="1:5" x14ac:dyDescent="0.25">
      <c r="A560" s="4" t="s">
        <v>585</v>
      </c>
      <c r="E560">
        <v>4</v>
      </c>
    </row>
    <row r="561" spans="1:5" x14ac:dyDescent="0.25">
      <c r="A561" s="4" t="s">
        <v>586</v>
      </c>
      <c r="E561">
        <v>4</v>
      </c>
    </row>
    <row r="562" spans="1:5" x14ac:dyDescent="0.25">
      <c r="A562" s="4" t="s">
        <v>587</v>
      </c>
      <c r="E562">
        <v>4</v>
      </c>
    </row>
    <row r="563" spans="1:5" x14ac:dyDescent="0.25">
      <c r="A563" s="4" t="s">
        <v>588</v>
      </c>
      <c r="E563">
        <v>4</v>
      </c>
    </row>
    <row r="564" spans="1:5" x14ac:dyDescent="0.25">
      <c r="A564" s="4" t="s">
        <v>589</v>
      </c>
      <c r="E564">
        <v>4</v>
      </c>
    </row>
    <row r="565" spans="1:5" x14ac:dyDescent="0.25">
      <c r="A565" s="4" t="s">
        <v>590</v>
      </c>
      <c r="E565">
        <v>4</v>
      </c>
    </row>
    <row r="566" spans="1:5" x14ac:dyDescent="0.25">
      <c r="A566" s="4" t="s">
        <v>591</v>
      </c>
      <c r="E566">
        <v>4</v>
      </c>
    </row>
    <row r="567" spans="1:5" x14ac:dyDescent="0.25">
      <c r="A567" s="4" t="s">
        <v>592</v>
      </c>
      <c r="E567">
        <v>4</v>
      </c>
    </row>
    <row r="568" spans="1:5" x14ac:dyDescent="0.25">
      <c r="A568" s="4" t="s">
        <v>593</v>
      </c>
      <c r="E568">
        <v>4</v>
      </c>
    </row>
    <row r="569" spans="1:5" x14ac:dyDescent="0.25">
      <c r="A569" s="4" t="s">
        <v>594</v>
      </c>
      <c r="E569">
        <v>4</v>
      </c>
    </row>
    <row r="570" spans="1:5" x14ac:dyDescent="0.25">
      <c r="A570" s="4" t="s">
        <v>595</v>
      </c>
      <c r="E570">
        <v>4</v>
      </c>
    </row>
    <row r="571" spans="1:5" x14ac:dyDescent="0.25">
      <c r="A571" s="4" t="s">
        <v>596</v>
      </c>
      <c r="E571">
        <v>4</v>
      </c>
    </row>
    <row r="572" spans="1:5" x14ac:dyDescent="0.25">
      <c r="A572" s="4" t="s">
        <v>597</v>
      </c>
      <c r="E572">
        <v>5</v>
      </c>
    </row>
    <row r="573" spans="1:5" x14ac:dyDescent="0.25">
      <c r="A573" s="4" t="s">
        <v>598</v>
      </c>
      <c r="E573">
        <v>5</v>
      </c>
    </row>
    <row r="574" spans="1:5" x14ac:dyDescent="0.25">
      <c r="A574" s="4" t="s">
        <v>599</v>
      </c>
      <c r="E574">
        <v>5</v>
      </c>
    </row>
    <row r="575" spans="1:5" x14ac:dyDescent="0.25">
      <c r="A575" s="4" t="s">
        <v>600</v>
      </c>
      <c r="E575">
        <v>5</v>
      </c>
    </row>
    <row r="576" spans="1:5" x14ac:dyDescent="0.25">
      <c r="A576" s="4" t="s">
        <v>601</v>
      </c>
      <c r="E576">
        <v>5</v>
      </c>
    </row>
    <row r="577" spans="1:5" x14ac:dyDescent="0.25">
      <c r="A577" s="4" t="s">
        <v>602</v>
      </c>
      <c r="E577">
        <v>5</v>
      </c>
    </row>
    <row r="578" spans="1:5" x14ac:dyDescent="0.25">
      <c r="A578" s="4" t="s">
        <v>603</v>
      </c>
      <c r="E578">
        <v>4</v>
      </c>
    </row>
    <row r="579" spans="1:5" x14ac:dyDescent="0.25">
      <c r="A579" s="4" t="s">
        <v>604</v>
      </c>
      <c r="E579">
        <v>4</v>
      </c>
    </row>
    <row r="580" spans="1:5" x14ac:dyDescent="0.25">
      <c r="A580" s="4" t="s">
        <v>605</v>
      </c>
      <c r="E580">
        <v>4</v>
      </c>
    </row>
    <row r="581" spans="1:5" x14ac:dyDescent="0.25">
      <c r="A581" s="4" t="s">
        <v>606</v>
      </c>
      <c r="E581">
        <v>4</v>
      </c>
    </row>
    <row r="582" spans="1:5" x14ac:dyDescent="0.25">
      <c r="A582" s="4" t="s">
        <v>607</v>
      </c>
      <c r="E582">
        <v>4</v>
      </c>
    </row>
    <row r="583" spans="1:5" x14ac:dyDescent="0.25">
      <c r="A583" s="4" t="s">
        <v>608</v>
      </c>
      <c r="E583">
        <v>5.5</v>
      </c>
    </row>
    <row r="584" spans="1:5" x14ac:dyDescent="0.25">
      <c r="A584" s="4" t="s">
        <v>609</v>
      </c>
      <c r="E584">
        <v>6</v>
      </c>
    </row>
    <row r="585" spans="1:5" x14ac:dyDescent="0.25">
      <c r="A585" s="4" t="s">
        <v>610</v>
      </c>
      <c r="E585">
        <v>6</v>
      </c>
    </row>
    <row r="586" spans="1:5" x14ac:dyDescent="0.25">
      <c r="A586" s="4" t="s">
        <v>611</v>
      </c>
      <c r="E586">
        <v>5</v>
      </c>
    </row>
    <row r="587" spans="1:5" x14ac:dyDescent="0.25">
      <c r="A587" s="4" t="s">
        <v>612</v>
      </c>
      <c r="E587">
        <v>5</v>
      </c>
    </row>
    <row r="588" spans="1:5" x14ac:dyDescent="0.25">
      <c r="A588" s="4" t="s">
        <v>613</v>
      </c>
      <c r="E588">
        <v>5</v>
      </c>
    </row>
    <row r="589" spans="1:5" x14ac:dyDescent="0.25">
      <c r="A589" s="4" t="s">
        <v>614</v>
      </c>
      <c r="E589">
        <v>5</v>
      </c>
    </row>
    <row r="590" spans="1:5" x14ac:dyDescent="0.25">
      <c r="A590" s="4" t="s">
        <v>615</v>
      </c>
      <c r="E590">
        <v>5</v>
      </c>
    </row>
    <row r="591" spans="1:5" x14ac:dyDescent="0.25">
      <c r="A591" s="4" t="s">
        <v>616</v>
      </c>
      <c r="E591">
        <v>5</v>
      </c>
    </row>
    <row r="592" spans="1:5" x14ac:dyDescent="0.25">
      <c r="A592" s="4" t="s">
        <v>617</v>
      </c>
      <c r="E592">
        <v>5</v>
      </c>
    </row>
    <row r="593" spans="1:5" x14ac:dyDescent="0.25">
      <c r="A593" s="4" t="s">
        <v>618</v>
      </c>
      <c r="E593">
        <v>5</v>
      </c>
    </row>
    <row r="594" spans="1:5" x14ac:dyDescent="0.25">
      <c r="A594" s="4" t="s">
        <v>619</v>
      </c>
      <c r="E594">
        <v>5</v>
      </c>
    </row>
    <row r="595" spans="1:5" x14ac:dyDescent="0.25">
      <c r="A595" s="4" t="s">
        <v>620</v>
      </c>
      <c r="E595">
        <v>4</v>
      </c>
    </row>
    <row r="596" spans="1:5" x14ac:dyDescent="0.25">
      <c r="A596" s="4" t="s">
        <v>621</v>
      </c>
      <c r="E596">
        <v>4</v>
      </c>
    </row>
    <row r="597" spans="1:5" x14ac:dyDescent="0.25">
      <c r="A597" s="4" t="s">
        <v>622</v>
      </c>
      <c r="E597">
        <v>4</v>
      </c>
    </row>
    <row r="598" spans="1:5" x14ac:dyDescent="0.25">
      <c r="A598" s="4" t="s">
        <v>623</v>
      </c>
      <c r="E598">
        <v>4</v>
      </c>
    </row>
    <row r="599" spans="1:5" x14ac:dyDescent="0.25">
      <c r="A599" s="4" t="s">
        <v>624</v>
      </c>
      <c r="E599">
        <v>4</v>
      </c>
    </row>
    <row r="600" spans="1:5" x14ac:dyDescent="0.25">
      <c r="A600" s="4" t="s">
        <v>625</v>
      </c>
      <c r="E600">
        <v>4</v>
      </c>
    </row>
    <row r="601" spans="1:5" x14ac:dyDescent="0.25">
      <c r="A601" s="4" t="s">
        <v>626</v>
      </c>
      <c r="E601">
        <v>4</v>
      </c>
    </row>
    <row r="602" spans="1:5" x14ac:dyDescent="0.25">
      <c r="A602" s="4" t="s">
        <v>627</v>
      </c>
      <c r="E602">
        <v>4</v>
      </c>
    </row>
    <row r="603" spans="1:5" x14ac:dyDescent="0.25">
      <c r="A603" s="4" t="s">
        <v>628</v>
      </c>
      <c r="E603">
        <v>4</v>
      </c>
    </row>
    <row r="604" spans="1:5" x14ac:dyDescent="0.25">
      <c r="A604" s="4" t="s">
        <v>629</v>
      </c>
      <c r="E604">
        <v>2.5</v>
      </c>
    </row>
    <row r="605" spans="1:5" x14ac:dyDescent="0.25">
      <c r="A605" s="4" t="s">
        <v>630</v>
      </c>
      <c r="E605">
        <v>2.5</v>
      </c>
    </row>
    <row r="606" spans="1:5" x14ac:dyDescent="0.25">
      <c r="A606" s="4" t="s">
        <v>631</v>
      </c>
      <c r="E606">
        <v>2.5</v>
      </c>
    </row>
    <row r="607" spans="1:5" x14ac:dyDescent="0.25">
      <c r="A607" s="4" t="s">
        <v>632</v>
      </c>
      <c r="E607">
        <v>2.5</v>
      </c>
    </row>
    <row r="608" spans="1:5" x14ac:dyDescent="0.25">
      <c r="A608" s="4" t="s">
        <v>633</v>
      </c>
      <c r="E608">
        <v>2.5</v>
      </c>
    </row>
    <row r="609" spans="1:5" x14ac:dyDescent="0.25">
      <c r="A609" s="4" t="s">
        <v>634</v>
      </c>
      <c r="E609">
        <v>3.5</v>
      </c>
    </row>
    <row r="610" spans="1:5" x14ac:dyDescent="0.25">
      <c r="A610" s="4" t="s">
        <v>635</v>
      </c>
      <c r="E610">
        <v>3.5</v>
      </c>
    </row>
    <row r="611" spans="1:5" x14ac:dyDescent="0.25">
      <c r="A611" s="4" t="s">
        <v>636</v>
      </c>
      <c r="E611">
        <v>3.5</v>
      </c>
    </row>
    <row r="612" spans="1:5" x14ac:dyDescent="0.25">
      <c r="A612" s="4" t="s">
        <v>637</v>
      </c>
      <c r="E612">
        <v>3</v>
      </c>
    </row>
    <row r="613" spans="1:5" x14ac:dyDescent="0.25">
      <c r="A613" s="4" t="s">
        <v>638</v>
      </c>
      <c r="E613">
        <v>3</v>
      </c>
    </row>
    <row r="614" spans="1:5" x14ac:dyDescent="0.25">
      <c r="A614" s="4" t="s">
        <v>639</v>
      </c>
      <c r="E614">
        <v>4</v>
      </c>
    </row>
    <row r="615" spans="1:5" x14ac:dyDescent="0.25">
      <c r="A615" s="4" t="s">
        <v>640</v>
      </c>
      <c r="E615">
        <v>5</v>
      </c>
    </row>
    <row r="616" spans="1:5" x14ac:dyDescent="0.25">
      <c r="A616" s="4" t="s">
        <v>641</v>
      </c>
      <c r="E616">
        <v>6</v>
      </c>
    </row>
    <row r="617" spans="1:5" x14ac:dyDescent="0.25">
      <c r="A617" s="4" t="s">
        <v>642</v>
      </c>
      <c r="E617">
        <v>5</v>
      </c>
    </row>
    <row r="618" spans="1:5" x14ac:dyDescent="0.25">
      <c r="A618" s="4" t="s">
        <v>643</v>
      </c>
      <c r="E618">
        <v>4</v>
      </c>
    </row>
    <row r="619" spans="1:5" x14ac:dyDescent="0.25">
      <c r="A619" s="4" t="s">
        <v>644</v>
      </c>
      <c r="E619">
        <v>3.5</v>
      </c>
    </row>
    <row r="620" spans="1:5" x14ac:dyDescent="0.25">
      <c r="A620" s="4" t="s">
        <v>645</v>
      </c>
      <c r="E620">
        <v>3.5</v>
      </c>
    </row>
    <row r="621" spans="1:5" x14ac:dyDescent="0.25">
      <c r="A621" s="4" t="s">
        <v>646</v>
      </c>
      <c r="E621">
        <v>3</v>
      </c>
    </row>
    <row r="622" spans="1:5" x14ac:dyDescent="0.25">
      <c r="A622" s="4" t="s">
        <v>647</v>
      </c>
      <c r="E622">
        <v>3</v>
      </c>
    </row>
    <row r="623" spans="1:5" x14ac:dyDescent="0.25">
      <c r="A623" s="4" t="s">
        <v>648</v>
      </c>
      <c r="E623">
        <v>3</v>
      </c>
    </row>
    <row r="624" spans="1:5" x14ac:dyDescent="0.25">
      <c r="A624" s="4" t="s">
        <v>649</v>
      </c>
      <c r="E624">
        <v>3</v>
      </c>
    </row>
    <row r="625" spans="1:5" x14ac:dyDescent="0.25">
      <c r="A625" s="4" t="s">
        <v>650</v>
      </c>
      <c r="E625">
        <v>2.5</v>
      </c>
    </row>
    <row r="626" spans="1:5" x14ac:dyDescent="0.25">
      <c r="A626" s="4" t="s">
        <v>651</v>
      </c>
      <c r="E626">
        <v>2.5</v>
      </c>
    </row>
    <row r="627" spans="1:5" x14ac:dyDescent="0.25">
      <c r="A627" s="4" t="s">
        <v>652</v>
      </c>
      <c r="E627">
        <v>2.5</v>
      </c>
    </row>
    <row r="628" spans="1:5" x14ac:dyDescent="0.25">
      <c r="A628" s="4" t="s">
        <v>653</v>
      </c>
      <c r="E628">
        <v>2.5</v>
      </c>
    </row>
    <row r="629" spans="1:5" x14ac:dyDescent="0.25">
      <c r="A629" s="4" t="s">
        <v>654</v>
      </c>
      <c r="E629">
        <v>3</v>
      </c>
    </row>
    <row r="630" spans="1:5" x14ac:dyDescent="0.25">
      <c r="A630" s="4" t="s">
        <v>655</v>
      </c>
      <c r="E630">
        <v>3</v>
      </c>
    </row>
    <row r="631" spans="1:5" x14ac:dyDescent="0.25">
      <c r="A631" s="4" t="s">
        <v>656</v>
      </c>
      <c r="E631">
        <v>3</v>
      </c>
    </row>
    <row r="632" spans="1:5" x14ac:dyDescent="0.25">
      <c r="A632" s="4" t="s">
        <v>657</v>
      </c>
      <c r="E632">
        <v>3</v>
      </c>
    </row>
    <row r="633" spans="1:5" x14ac:dyDescent="0.25">
      <c r="A633" s="4" t="s">
        <v>658</v>
      </c>
      <c r="E633">
        <v>3</v>
      </c>
    </row>
    <row r="634" spans="1:5" x14ac:dyDescent="0.25">
      <c r="A634" s="4" t="s">
        <v>659</v>
      </c>
      <c r="E634">
        <v>2.5</v>
      </c>
    </row>
    <row r="635" spans="1:5" x14ac:dyDescent="0.25">
      <c r="A635" s="4" t="s">
        <v>660</v>
      </c>
      <c r="E635">
        <v>2</v>
      </c>
    </row>
    <row r="636" spans="1:5" x14ac:dyDescent="0.25">
      <c r="A636" s="4" t="s">
        <v>661</v>
      </c>
      <c r="E636">
        <v>2</v>
      </c>
    </row>
    <row r="637" spans="1:5" x14ac:dyDescent="0.25">
      <c r="A637" s="4" t="s">
        <v>662</v>
      </c>
      <c r="E637">
        <v>2</v>
      </c>
    </row>
    <row r="638" spans="1:5" x14ac:dyDescent="0.25">
      <c r="A638" s="4" t="s">
        <v>663</v>
      </c>
      <c r="E638">
        <v>3</v>
      </c>
    </row>
    <row r="639" spans="1:5" x14ac:dyDescent="0.25">
      <c r="A639" s="4" t="s">
        <v>664</v>
      </c>
      <c r="E639">
        <v>3.5</v>
      </c>
    </row>
    <row r="640" spans="1:5" x14ac:dyDescent="0.25">
      <c r="A640" s="4" t="s">
        <v>665</v>
      </c>
      <c r="E640">
        <v>5</v>
      </c>
    </row>
    <row r="641" spans="1:5" x14ac:dyDescent="0.25">
      <c r="A641" s="4" t="s">
        <v>666</v>
      </c>
      <c r="E641">
        <v>5</v>
      </c>
    </row>
    <row r="642" spans="1:5" x14ac:dyDescent="0.25">
      <c r="A642" s="4" t="s">
        <v>667</v>
      </c>
      <c r="E642">
        <v>5</v>
      </c>
    </row>
    <row r="643" spans="1:5" x14ac:dyDescent="0.25">
      <c r="A643" s="4" t="s">
        <v>668</v>
      </c>
      <c r="E643">
        <v>5.5</v>
      </c>
    </row>
    <row r="644" spans="1:5" x14ac:dyDescent="0.25">
      <c r="A644" s="4" t="s">
        <v>669</v>
      </c>
      <c r="E644">
        <v>5</v>
      </c>
    </row>
    <row r="645" spans="1:5" x14ac:dyDescent="0.25">
      <c r="A645" s="4" t="s">
        <v>670</v>
      </c>
      <c r="E645">
        <v>5</v>
      </c>
    </row>
    <row r="646" spans="1:5" x14ac:dyDescent="0.25">
      <c r="A646" s="4" t="s">
        <v>671</v>
      </c>
      <c r="E646">
        <v>5</v>
      </c>
    </row>
    <row r="647" spans="1:5" x14ac:dyDescent="0.25">
      <c r="A647" s="4" t="s">
        <v>672</v>
      </c>
      <c r="E647">
        <v>3.5</v>
      </c>
    </row>
    <row r="648" spans="1:5" x14ac:dyDescent="0.25">
      <c r="A648" s="4" t="s">
        <v>673</v>
      </c>
      <c r="E648">
        <v>5</v>
      </c>
    </row>
    <row r="649" spans="1:5" x14ac:dyDescent="0.25">
      <c r="A649" s="4" t="s">
        <v>674</v>
      </c>
      <c r="E649">
        <v>7</v>
      </c>
    </row>
    <row r="650" spans="1:5" x14ac:dyDescent="0.25">
      <c r="A650" s="4" t="s">
        <v>675</v>
      </c>
      <c r="E650">
        <v>7</v>
      </c>
    </row>
    <row r="651" spans="1:5" x14ac:dyDescent="0.25">
      <c r="A651" s="4" t="s">
        <v>676</v>
      </c>
      <c r="E651">
        <v>4.5</v>
      </c>
    </row>
    <row r="652" spans="1:5" x14ac:dyDescent="0.25">
      <c r="A652" s="4" t="s">
        <v>677</v>
      </c>
      <c r="E652">
        <v>4.5</v>
      </c>
    </row>
    <row r="653" spans="1:5" x14ac:dyDescent="0.25">
      <c r="A653" s="4" t="s">
        <v>678</v>
      </c>
      <c r="E653">
        <v>6</v>
      </c>
    </row>
    <row r="654" spans="1:5" x14ac:dyDescent="0.25">
      <c r="A654" s="4" t="s">
        <v>679</v>
      </c>
      <c r="E654">
        <v>6</v>
      </c>
    </row>
    <row r="655" spans="1:5" x14ac:dyDescent="0.25">
      <c r="A655" s="4" t="s">
        <v>680</v>
      </c>
      <c r="E655">
        <v>6</v>
      </c>
    </row>
    <row r="656" spans="1:5" x14ac:dyDescent="0.25">
      <c r="A656" s="4" t="s">
        <v>681</v>
      </c>
      <c r="E656">
        <v>5.5</v>
      </c>
    </row>
    <row r="657" spans="1:5" x14ac:dyDescent="0.25">
      <c r="A657" s="4" t="s">
        <v>682</v>
      </c>
      <c r="E657">
        <v>8</v>
      </c>
    </row>
    <row r="658" spans="1:5" x14ac:dyDescent="0.25">
      <c r="A658" s="4" t="s">
        <v>683</v>
      </c>
      <c r="E658">
        <v>3</v>
      </c>
    </row>
    <row r="659" spans="1:5" x14ac:dyDescent="0.25">
      <c r="A659" s="4" t="s">
        <v>684</v>
      </c>
      <c r="E659">
        <v>3</v>
      </c>
    </row>
    <row r="660" spans="1:5" x14ac:dyDescent="0.25">
      <c r="A660" s="4" t="s">
        <v>685</v>
      </c>
      <c r="E660">
        <v>3</v>
      </c>
    </row>
    <row r="661" spans="1:5" x14ac:dyDescent="0.25">
      <c r="A661" s="4" t="s">
        <v>686</v>
      </c>
      <c r="E661">
        <v>2.5</v>
      </c>
    </row>
    <row r="662" spans="1:5" x14ac:dyDescent="0.25">
      <c r="A662" s="4" t="s">
        <v>687</v>
      </c>
      <c r="E662">
        <v>2.5</v>
      </c>
    </row>
    <row r="663" spans="1:5" x14ac:dyDescent="0.25">
      <c r="A663" s="4" t="s">
        <v>688</v>
      </c>
      <c r="E663">
        <v>3</v>
      </c>
    </row>
    <row r="664" spans="1:5" x14ac:dyDescent="0.25">
      <c r="A664" s="4" t="s">
        <v>689</v>
      </c>
      <c r="E664">
        <v>2.5</v>
      </c>
    </row>
    <row r="665" spans="1:5" x14ac:dyDescent="0.25">
      <c r="A665" s="4" t="s">
        <v>690</v>
      </c>
      <c r="E665">
        <v>2.5</v>
      </c>
    </row>
    <row r="666" spans="1:5" x14ac:dyDescent="0.25">
      <c r="A666" s="4" t="s">
        <v>691</v>
      </c>
      <c r="E666">
        <v>4.5</v>
      </c>
    </row>
    <row r="667" spans="1:5" x14ac:dyDescent="0.25">
      <c r="A667" s="4" t="s">
        <v>692</v>
      </c>
      <c r="E667">
        <v>4</v>
      </c>
    </row>
    <row r="668" spans="1:5" x14ac:dyDescent="0.25">
      <c r="A668" s="4" t="s">
        <v>693</v>
      </c>
      <c r="E668">
        <v>4</v>
      </c>
    </row>
    <row r="669" spans="1:5" x14ac:dyDescent="0.25">
      <c r="A669" s="4" t="s">
        <v>694</v>
      </c>
      <c r="E669">
        <v>6</v>
      </c>
    </row>
    <row r="670" spans="1:5" x14ac:dyDescent="0.25">
      <c r="A670" s="4" t="s">
        <v>695</v>
      </c>
      <c r="E670">
        <v>7</v>
      </c>
    </row>
    <row r="671" spans="1:5" x14ac:dyDescent="0.25">
      <c r="A671" s="4" t="s">
        <v>696</v>
      </c>
      <c r="E671">
        <v>6</v>
      </c>
    </row>
    <row r="672" spans="1:5" x14ac:dyDescent="0.25">
      <c r="A672" s="4" t="s">
        <v>697</v>
      </c>
      <c r="E672">
        <v>3.5</v>
      </c>
    </row>
    <row r="673" spans="1:5" x14ac:dyDescent="0.25">
      <c r="A673" s="4" t="s">
        <v>698</v>
      </c>
      <c r="E673">
        <v>3</v>
      </c>
    </row>
    <row r="674" spans="1:5" x14ac:dyDescent="0.25">
      <c r="A674" s="4" t="s">
        <v>699</v>
      </c>
      <c r="E674">
        <v>2.5</v>
      </c>
    </row>
    <row r="675" spans="1:5" x14ac:dyDescent="0.25">
      <c r="A675" s="4" t="s">
        <v>700</v>
      </c>
      <c r="E675">
        <v>3</v>
      </c>
    </row>
    <row r="676" spans="1:5" x14ac:dyDescent="0.25">
      <c r="A676" s="4" t="s">
        <v>701</v>
      </c>
      <c r="E676">
        <v>2</v>
      </c>
    </row>
    <row r="677" spans="1:5" x14ac:dyDescent="0.25">
      <c r="A677" s="4" t="s">
        <v>702</v>
      </c>
      <c r="E677">
        <v>3</v>
      </c>
    </row>
    <row r="678" spans="1:5" x14ac:dyDescent="0.25">
      <c r="A678" s="4" t="s">
        <v>703</v>
      </c>
      <c r="E678">
        <v>4</v>
      </c>
    </row>
    <row r="679" spans="1:5" x14ac:dyDescent="0.25">
      <c r="A679" s="4" t="s">
        <v>704</v>
      </c>
      <c r="E679">
        <v>4</v>
      </c>
    </row>
    <row r="680" spans="1:5" x14ac:dyDescent="0.25">
      <c r="A680" s="4" t="s">
        <v>705</v>
      </c>
      <c r="E680">
        <v>4</v>
      </c>
    </row>
    <row r="681" spans="1:5" x14ac:dyDescent="0.25">
      <c r="A681" s="4" t="s">
        <v>706</v>
      </c>
      <c r="E681">
        <v>7</v>
      </c>
    </row>
    <row r="682" spans="1:5" x14ac:dyDescent="0.25">
      <c r="A682" s="4" t="s">
        <v>707</v>
      </c>
      <c r="E682">
        <v>6</v>
      </c>
    </row>
    <row r="683" spans="1:5" x14ac:dyDescent="0.25">
      <c r="A683" s="4" t="s">
        <v>708</v>
      </c>
      <c r="E683">
        <v>6</v>
      </c>
    </row>
    <row r="684" spans="1:5" x14ac:dyDescent="0.25">
      <c r="A684" s="4" t="s">
        <v>709</v>
      </c>
      <c r="E684">
        <v>9</v>
      </c>
    </row>
    <row r="685" spans="1:5" x14ac:dyDescent="0.25">
      <c r="A685" s="4" t="s">
        <v>710</v>
      </c>
      <c r="E685">
        <v>6</v>
      </c>
    </row>
    <row r="686" spans="1:5" x14ac:dyDescent="0.25">
      <c r="A686" s="4" t="s">
        <v>711</v>
      </c>
      <c r="E686">
        <v>4</v>
      </c>
    </row>
    <row r="687" spans="1:5" x14ac:dyDescent="0.25">
      <c r="A687" s="4" t="s">
        <v>712</v>
      </c>
      <c r="E687">
        <v>3</v>
      </c>
    </row>
    <row r="688" spans="1:5" x14ac:dyDescent="0.25">
      <c r="A688" s="4" t="s">
        <v>713</v>
      </c>
      <c r="E688">
        <v>4.5</v>
      </c>
    </row>
    <row r="689" spans="1:5" x14ac:dyDescent="0.25">
      <c r="A689" s="4" t="s">
        <v>714</v>
      </c>
      <c r="E689">
        <v>7</v>
      </c>
    </row>
    <row r="690" spans="1:5" x14ac:dyDescent="0.25">
      <c r="A690" s="4" t="s">
        <v>715</v>
      </c>
      <c r="E690">
        <v>6</v>
      </c>
    </row>
    <row r="691" spans="1:5" x14ac:dyDescent="0.25">
      <c r="A691" s="4" t="s">
        <v>716</v>
      </c>
      <c r="E691">
        <v>10</v>
      </c>
    </row>
    <row r="692" spans="1:5" x14ac:dyDescent="0.25">
      <c r="A692" s="4" t="s">
        <v>717</v>
      </c>
      <c r="E692">
        <v>4.5</v>
      </c>
    </row>
    <row r="693" spans="1:5" x14ac:dyDescent="0.25">
      <c r="A693" s="4" t="s">
        <v>718</v>
      </c>
      <c r="E693">
        <v>3.5</v>
      </c>
    </row>
    <row r="694" spans="1:5" x14ac:dyDescent="0.25">
      <c r="A694" s="4" t="s">
        <v>719</v>
      </c>
      <c r="E694">
        <v>3</v>
      </c>
    </row>
    <row r="695" spans="1:5" x14ac:dyDescent="0.25">
      <c r="A695" s="4" t="s">
        <v>720</v>
      </c>
      <c r="E695">
        <v>2.5</v>
      </c>
    </row>
    <row r="696" spans="1:5" x14ac:dyDescent="0.25">
      <c r="A696" s="4" t="s">
        <v>721</v>
      </c>
      <c r="E696">
        <v>2</v>
      </c>
    </row>
    <row r="697" spans="1:5" x14ac:dyDescent="0.25">
      <c r="A697" s="4" t="s">
        <v>722</v>
      </c>
      <c r="E697">
        <v>2</v>
      </c>
    </row>
    <row r="698" spans="1:5" x14ac:dyDescent="0.25">
      <c r="A698" s="4" t="s">
        <v>723</v>
      </c>
      <c r="E698">
        <v>2</v>
      </c>
    </row>
    <row r="699" spans="1:5" x14ac:dyDescent="0.25">
      <c r="A699" s="4" t="s">
        <v>724</v>
      </c>
      <c r="E699">
        <v>2</v>
      </c>
    </row>
    <row r="700" spans="1:5" x14ac:dyDescent="0.25">
      <c r="A700" s="4" t="s">
        <v>725</v>
      </c>
      <c r="E700">
        <v>2</v>
      </c>
    </row>
    <row r="701" spans="1:5" x14ac:dyDescent="0.25">
      <c r="A701" s="4" t="s">
        <v>726</v>
      </c>
      <c r="E701">
        <v>3</v>
      </c>
    </row>
    <row r="702" spans="1:5" x14ac:dyDescent="0.25">
      <c r="A702" s="4" t="s">
        <v>727</v>
      </c>
      <c r="E702">
        <v>3</v>
      </c>
    </row>
    <row r="703" spans="1:5" x14ac:dyDescent="0.25">
      <c r="A703" s="4" t="s">
        <v>728</v>
      </c>
      <c r="E703">
        <v>3.5</v>
      </c>
    </row>
    <row r="704" spans="1:5" x14ac:dyDescent="0.25">
      <c r="A704" s="4" t="s">
        <v>729</v>
      </c>
      <c r="E704">
        <v>2.5</v>
      </c>
    </row>
    <row r="705" spans="1:5" x14ac:dyDescent="0.25">
      <c r="A705" s="4" t="s">
        <v>730</v>
      </c>
      <c r="E705">
        <v>3</v>
      </c>
    </row>
    <row r="706" spans="1:5" x14ac:dyDescent="0.25">
      <c r="A706" s="4" t="s">
        <v>731</v>
      </c>
      <c r="E706">
        <v>3</v>
      </c>
    </row>
    <row r="707" spans="1:5" x14ac:dyDescent="0.25">
      <c r="A707" s="4" t="s">
        <v>732</v>
      </c>
      <c r="E707">
        <v>3</v>
      </c>
    </row>
    <row r="708" spans="1:5" x14ac:dyDescent="0.25">
      <c r="A708" s="4" t="s">
        <v>733</v>
      </c>
      <c r="E708">
        <v>2.5</v>
      </c>
    </row>
    <row r="709" spans="1:5" x14ac:dyDescent="0.25">
      <c r="A709" s="4" t="s">
        <v>734</v>
      </c>
      <c r="E709">
        <v>2.5</v>
      </c>
    </row>
    <row r="710" spans="1:5" x14ac:dyDescent="0.25">
      <c r="A710" s="4" t="s">
        <v>735</v>
      </c>
      <c r="E710">
        <v>3</v>
      </c>
    </row>
    <row r="711" spans="1:5" x14ac:dyDescent="0.25">
      <c r="A711" s="4" t="s">
        <v>736</v>
      </c>
      <c r="E711">
        <v>2.25</v>
      </c>
    </row>
    <row r="712" spans="1:5" x14ac:dyDescent="0.25">
      <c r="A712" s="4" t="s">
        <v>737</v>
      </c>
      <c r="E712">
        <v>4</v>
      </c>
    </row>
    <row r="713" spans="1:5" x14ac:dyDescent="0.25">
      <c r="A713" s="4" t="s">
        <v>738</v>
      </c>
      <c r="E713">
        <v>3</v>
      </c>
    </row>
    <row r="714" spans="1:5" x14ac:dyDescent="0.25">
      <c r="A714" s="4" t="s">
        <v>739</v>
      </c>
      <c r="E714">
        <v>3</v>
      </c>
    </row>
    <row r="715" spans="1:5" x14ac:dyDescent="0.25">
      <c r="A715" s="4" t="s">
        <v>740</v>
      </c>
      <c r="E715">
        <v>3</v>
      </c>
    </row>
    <row r="716" spans="1:5" x14ac:dyDescent="0.25">
      <c r="A716" s="4" t="s">
        <v>741</v>
      </c>
      <c r="E716">
        <v>4.5</v>
      </c>
    </row>
    <row r="717" spans="1:5" x14ac:dyDescent="0.25">
      <c r="A717" s="4" t="s">
        <v>742</v>
      </c>
      <c r="E717">
        <v>5</v>
      </c>
    </row>
    <row r="718" spans="1:5" x14ac:dyDescent="0.25">
      <c r="A718" s="4" t="s">
        <v>743</v>
      </c>
      <c r="E718">
        <v>4</v>
      </c>
    </row>
    <row r="719" spans="1:5" x14ac:dyDescent="0.25">
      <c r="A719" s="4" t="s">
        <v>744</v>
      </c>
      <c r="E719">
        <v>6</v>
      </c>
    </row>
    <row r="720" spans="1:5" x14ac:dyDescent="0.25">
      <c r="A720" s="4" t="s">
        <v>745</v>
      </c>
      <c r="E720">
        <v>5</v>
      </c>
    </row>
    <row r="721" spans="1:5" x14ac:dyDescent="0.25">
      <c r="A721" s="4" t="s">
        <v>746</v>
      </c>
      <c r="E721">
        <v>4.5</v>
      </c>
    </row>
    <row r="722" spans="1:5" x14ac:dyDescent="0.25">
      <c r="A722" s="4" t="s">
        <v>747</v>
      </c>
      <c r="E722">
        <v>3.5</v>
      </c>
    </row>
    <row r="723" spans="1:5" x14ac:dyDescent="0.25">
      <c r="A723" s="4" t="s">
        <v>748</v>
      </c>
      <c r="E723">
        <v>2.5</v>
      </c>
    </row>
    <row r="724" spans="1:5" x14ac:dyDescent="0.25">
      <c r="A724" s="4" t="s">
        <v>749</v>
      </c>
      <c r="E724">
        <v>3</v>
      </c>
    </row>
    <row r="725" spans="1:5" x14ac:dyDescent="0.25">
      <c r="A725" s="4" t="s">
        <v>750</v>
      </c>
      <c r="E725">
        <v>6</v>
      </c>
    </row>
    <row r="726" spans="1:5" x14ac:dyDescent="0.25">
      <c r="A726" s="4" t="s">
        <v>751</v>
      </c>
      <c r="E726">
        <v>3.5</v>
      </c>
    </row>
    <row r="727" spans="1:5" x14ac:dyDescent="0.25">
      <c r="A727" s="4" t="s">
        <v>752</v>
      </c>
      <c r="E727">
        <v>3.5</v>
      </c>
    </row>
    <row r="728" spans="1:5" x14ac:dyDescent="0.25">
      <c r="A728" s="4" t="s">
        <v>753</v>
      </c>
      <c r="E728">
        <v>2</v>
      </c>
    </row>
    <row r="729" spans="1:5" x14ac:dyDescent="0.25">
      <c r="A729" s="4" t="s">
        <v>754</v>
      </c>
      <c r="E729">
        <v>4</v>
      </c>
    </row>
    <row r="730" spans="1:5" x14ac:dyDescent="0.25">
      <c r="A730" s="4" t="s">
        <v>755</v>
      </c>
      <c r="E730">
        <v>3.5</v>
      </c>
    </row>
    <row r="731" spans="1:5" x14ac:dyDescent="0.25">
      <c r="A731" s="4" t="s">
        <v>756</v>
      </c>
      <c r="E731">
        <v>2</v>
      </c>
    </row>
    <row r="732" spans="1:5" x14ac:dyDescent="0.25">
      <c r="A732" s="4" t="s">
        <v>757</v>
      </c>
      <c r="E732">
        <v>2</v>
      </c>
    </row>
    <row r="733" spans="1:5" x14ac:dyDescent="0.25">
      <c r="A733" s="4" t="s">
        <v>758</v>
      </c>
      <c r="E733">
        <v>2</v>
      </c>
    </row>
    <row r="734" spans="1:5" x14ac:dyDescent="0.25">
      <c r="A734" s="4" t="s">
        <v>759</v>
      </c>
      <c r="E734">
        <v>2</v>
      </c>
    </row>
    <row r="735" spans="1:5" x14ac:dyDescent="0.25">
      <c r="A735" s="4" t="s">
        <v>760</v>
      </c>
      <c r="E735">
        <v>3</v>
      </c>
    </row>
    <row r="736" spans="1:5" x14ac:dyDescent="0.25">
      <c r="A736" s="4" t="s">
        <v>761</v>
      </c>
      <c r="E736">
        <v>3</v>
      </c>
    </row>
    <row r="737" spans="1:5" x14ac:dyDescent="0.25">
      <c r="A737" s="4" t="s">
        <v>762</v>
      </c>
      <c r="E737">
        <v>4</v>
      </c>
    </row>
    <row r="738" spans="1:5" x14ac:dyDescent="0.25">
      <c r="A738" s="4" t="s">
        <v>763</v>
      </c>
      <c r="E738">
        <v>3</v>
      </c>
    </row>
    <row r="739" spans="1:5" x14ac:dyDescent="0.25">
      <c r="A739" s="4" t="s">
        <v>764</v>
      </c>
      <c r="E739">
        <v>3</v>
      </c>
    </row>
    <row r="740" spans="1:5" x14ac:dyDescent="0.25">
      <c r="A740" s="4" t="s">
        <v>765</v>
      </c>
      <c r="E740">
        <v>5</v>
      </c>
    </row>
    <row r="741" spans="1:5" x14ac:dyDescent="0.25">
      <c r="A741" s="4" t="s">
        <v>766</v>
      </c>
      <c r="E741">
        <v>5</v>
      </c>
    </row>
    <row r="742" spans="1:5" x14ac:dyDescent="0.25">
      <c r="A742" s="4" t="s">
        <v>767</v>
      </c>
      <c r="E742">
        <v>2.5</v>
      </c>
    </row>
    <row r="743" spans="1:5" x14ac:dyDescent="0.25">
      <c r="A743" s="4" t="s">
        <v>768</v>
      </c>
      <c r="E743">
        <v>2</v>
      </c>
    </row>
    <row r="744" spans="1:5" x14ac:dyDescent="0.25">
      <c r="A744" s="4" t="s">
        <v>769</v>
      </c>
      <c r="E744">
        <v>2</v>
      </c>
    </row>
    <row r="745" spans="1:5" x14ac:dyDescent="0.25">
      <c r="A745" s="4" t="s">
        <v>770</v>
      </c>
      <c r="E745">
        <v>3</v>
      </c>
    </row>
    <row r="746" spans="1:5" x14ac:dyDescent="0.25">
      <c r="A746" s="4" t="s">
        <v>771</v>
      </c>
      <c r="E746">
        <v>3</v>
      </c>
    </row>
    <row r="747" spans="1:5" x14ac:dyDescent="0.25">
      <c r="A747" s="4" t="s">
        <v>772</v>
      </c>
      <c r="E747">
        <v>2.5</v>
      </c>
    </row>
    <row r="748" spans="1:5" x14ac:dyDescent="0.25">
      <c r="A748" s="4" t="s">
        <v>773</v>
      </c>
      <c r="E748">
        <v>2.5</v>
      </c>
    </row>
    <row r="749" spans="1:5" x14ac:dyDescent="0.25">
      <c r="A749" s="4" t="s">
        <v>774</v>
      </c>
      <c r="E749">
        <v>3</v>
      </c>
    </row>
    <row r="750" spans="1:5" x14ac:dyDescent="0.25">
      <c r="A750" s="4" t="s">
        <v>775</v>
      </c>
      <c r="E750">
        <v>3</v>
      </c>
    </row>
    <row r="751" spans="1:5" x14ac:dyDescent="0.25">
      <c r="A751" s="4" t="s">
        <v>776</v>
      </c>
      <c r="E751">
        <v>2.5</v>
      </c>
    </row>
    <row r="752" spans="1:5" x14ac:dyDescent="0.25">
      <c r="A752" s="4" t="s">
        <v>777</v>
      </c>
      <c r="E752">
        <v>4</v>
      </c>
    </row>
    <row r="753" spans="1:5" x14ac:dyDescent="0.25">
      <c r="A753" s="4" t="s">
        <v>778</v>
      </c>
      <c r="E753">
        <v>5</v>
      </c>
    </row>
    <row r="754" spans="1:5" x14ac:dyDescent="0.25">
      <c r="A754" s="4" t="s">
        <v>779</v>
      </c>
      <c r="E754">
        <v>3</v>
      </c>
    </row>
    <row r="755" spans="1:5" x14ac:dyDescent="0.25">
      <c r="A755" s="4" t="s">
        <v>780</v>
      </c>
      <c r="E755">
        <v>3</v>
      </c>
    </row>
    <row r="756" spans="1:5" x14ac:dyDescent="0.25">
      <c r="A756" s="4" t="s">
        <v>781</v>
      </c>
      <c r="E756">
        <v>5</v>
      </c>
    </row>
    <row r="757" spans="1:5" x14ac:dyDescent="0.25">
      <c r="A757" s="4" t="s">
        <v>782</v>
      </c>
      <c r="E757">
        <v>5</v>
      </c>
    </row>
    <row r="758" spans="1:5" x14ac:dyDescent="0.25">
      <c r="A758" s="4" t="s">
        <v>783</v>
      </c>
      <c r="E758">
        <v>3</v>
      </c>
    </row>
    <row r="759" spans="1:5" x14ac:dyDescent="0.25">
      <c r="A759" s="4" t="s">
        <v>784</v>
      </c>
      <c r="E759">
        <v>4</v>
      </c>
    </row>
    <row r="760" spans="1:5" x14ac:dyDescent="0.25">
      <c r="A760" s="4" t="s">
        <v>785</v>
      </c>
      <c r="E760">
        <v>3</v>
      </c>
    </row>
    <row r="761" spans="1:5" x14ac:dyDescent="0.25">
      <c r="A761" s="4" t="s">
        <v>786</v>
      </c>
      <c r="E761">
        <v>3</v>
      </c>
    </row>
    <row r="762" spans="1:5" x14ac:dyDescent="0.25">
      <c r="A762" s="4" t="s">
        <v>787</v>
      </c>
      <c r="E762">
        <v>3</v>
      </c>
    </row>
    <row r="763" spans="1:5" x14ac:dyDescent="0.25">
      <c r="A763" s="4" t="s">
        <v>788</v>
      </c>
      <c r="E763">
        <v>2</v>
      </c>
    </row>
    <row r="764" spans="1:5" x14ac:dyDescent="0.25">
      <c r="A764" s="4" t="s">
        <v>789</v>
      </c>
      <c r="E764">
        <v>2</v>
      </c>
    </row>
    <row r="765" spans="1:5" x14ac:dyDescent="0.25">
      <c r="A765" s="4" t="s">
        <v>790</v>
      </c>
      <c r="E765">
        <v>5</v>
      </c>
    </row>
    <row r="766" spans="1:5" x14ac:dyDescent="0.25">
      <c r="A766" s="4" t="s">
        <v>791</v>
      </c>
      <c r="E766">
        <v>3.5</v>
      </c>
    </row>
    <row r="767" spans="1:5" x14ac:dyDescent="0.25">
      <c r="A767" s="4" t="s">
        <v>792</v>
      </c>
      <c r="E767">
        <v>2</v>
      </c>
    </row>
    <row r="768" spans="1:5" x14ac:dyDescent="0.25">
      <c r="A768" s="4" t="s">
        <v>793</v>
      </c>
      <c r="E768">
        <v>2</v>
      </c>
    </row>
    <row r="769" spans="1:5" x14ac:dyDescent="0.25">
      <c r="A769" s="4" t="s">
        <v>794</v>
      </c>
      <c r="E769">
        <v>4</v>
      </c>
    </row>
    <row r="770" spans="1:5" x14ac:dyDescent="0.25">
      <c r="A770" s="4" t="s">
        <v>795</v>
      </c>
      <c r="E770">
        <v>2</v>
      </c>
    </row>
    <row r="771" spans="1:5" x14ac:dyDescent="0.25">
      <c r="A771" s="4" t="s">
        <v>796</v>
      </c>
      <c r="E771">
        <v>2.5</v>
      </c>
    </row>
    <row r="772" spans="1:5" x14ac:dyDescent="0.25">
      <c r="A772" s="4" t="s">
        <v>797</v>
      </c>
      <c r="E772">
        <v>3.5</v>
      </c>
    </row>
    <row r="773" spans="1:5" x14ac:dyDescent="0.25">
      <c r="A773" s="4" t="s">
        <v>798</v>
      </c>
      <c r="E773">
        <v>5</v>
      </c>
    </row>
    <row r="774" spans="1:5" x14ac:dyDescent="0.25">
      <c r="A774" s="4" t="s">
        <v>799</v>
      </c>
      <c r="E774">
        <v>3</v>
      </c>
    </row>
    <row r="775" spans="1:5" x14ac:dyDescent="0.25">
      <c r="A775" s="4" t="s">
        <v>800</v>
      </c>
      <c r="E775">
        <v>2</v>
      </c>
    </row>
    <row r="776" spans="1:5" x14ac:dyDescent="0.25">
      <c r="A776" s="4" t="s">
        <v>801</v>
      </c>
      <c r="E776">
        <v>4</v>
      </c>
    </row>
    <row r="777" spans="1:5" x14ac:dyDescent="0.25">
      <c r="A777" s="4" t="s">
        <v>802</v>
      </c>
      <c r="E777">
        <v>4</v>
      </c>
    </row>
    <row r="778" spans="1:5" x14ac:dyDescent="0.25">
      <c r="A778" s="4" t="s">
        <v>803</v>
      </c>
      <c r="E778">
        <v>2</v>
      </c>
    </row>
    <row r="779" spans="1:5" x14ac:dyDescent="0.25">
      <c r="A779" s="4" t="s">
        <v>804</v>
      </c>
      <c r="E779">
        <v>2.5</v>
      </c>
    </row>
    <row r="780" spans="1:5" x14ac:dyDescent="0.25">
      <c r="A780" s="4" t="s">
        <v>805</v>
      </c>
      <c r="E780">
        <v>4</v>
      </c>
    </row>
    <row r="781" spans="1:5" x14ac:dyDescent="0.25">
      <c r="A781" s="4" t="s">
        <v>806</v>
      </c>
      <c r="E781">
        <v>5</v>
      </c>
    </row>
    <row r="782" spans="1:5" x14ac:dyDescent="0.25">
      <c r="A782" s="4" t="s">
        <v>807</v>
      </c>
      <c r="E782">
        <v>3</v>
      </c>
    </row>
    <row r="783" spans="1:5" x14ac:dyDescent="0.25">
      <c r="A783" s="4" t="s">
        <v>808</v>
      </c>
      <c r="E783">
        <v>2.5</v>
      </c>
    </row>
    <row r="784" spans="1:5" x14ac:dyDescent="0.25">
      <c r="A784" s="4" t="s">
        <v>809</v>
      </c>
      <c r="E784">
        <v>5</v>
      </c>
    </row>
    <row r="785" spans="1:5" x14ac:dyDescent="0.25">
      <c r="A785" s="4" t="s">
        <v>810</v>
      </c>
      <c r="E785">
        <v>6</v>
      </c>
    </row>
    <row r="786" spans="1:5" x14ac:dyDescent="0.25">
      <c r="A786" s="4" t="s">
        <v>811</v>
      </c>
      <c r="E786">
        <v>4</v>
      </c>
    </row>
    <row r="787" spans="1:5" x14ac:dyDescent="0.25">
      <c r="A787" s="4" t="s">
        <v>812</v>
      </c>
      <c r="E787">
        <v>4</v>
      </c>
    </row>
    <row r="788" spans="1:5" x14ac:dyDescent="0.25">
      <c r="A788" s="4" t="s">
        <v>813</v>
      </c>
      <c r="E788">
        <v>5</v>
      </c>
    </row>
    <row r="789" spans="1:5" x14ac:dyDescent="0.25">
      <c r="A789" s="4" t="s">
        <v>814</v>
      </c>
      <c r="E789">
        <v>5</v>
      </c>
    </row>
    <row r="790" spans="1:5" x14ac:dyDescent="0.25">
      <c r="A790" s="4" t="s">
        <v>815</v>
      </c>
      <c r="E790">
        <v>3</v>
      </c>
    </row>
    <row r="791" spans="1:5" x14ac:dyDescent="0.25">
      <c r="A791" s="4" t="s">
        <v>816</v>
      </c>
      <c r="E791">
        <v>3</v>
      </c>
    </row>
    <row r="792" spans="1:5" x14ac:dyDescent="0.25">
      <c r="A792" s="4" t="s">
        <v>817</v>
      </c>
      <c r="E792">
        <v>3</v>
      </c>
    </row>
    <row r="793" spans="1:5" x14ac:dyDescent="0.25">
      <c r="A793" s="4" t="s">
        <v>818</v>
      </c>
      <c r="E793">
        <v>3.5</v>
      </c>
    </row>
    <row r="794" spans="1:5" x14ac:dyDescent="0.25">
      <c r="A794" s="4" t="s">
        <v>819</v>
      </c>
      <c r="E794">
        <v>3</v>
      </c>
    </row>
    <row r="795" spans="1:5" x14ac:dyDescent="0.25">
      <c r="A795" s="4" t="s">
        <v>820</v>
      </c>
      <c r="E795">
        <v>2</v>
      </c>
    </row>
    <row r="796" spans="1:5" x14ac:dyDescent="0.25">
      <c r="A796" s="4" t="s">
        <v>821</v>
      </c>
      <c r="E796">
        <v>2</v>
      </c>
    </row>
    <row r="797" spans="1:5" x14ac:dyDescent="0.25">
      <c r="A797" s="4" t="s">
        <v>822</v>
      </c>
      <c r="E797">
        <v>3</v>
      </c>
    </row>
    <row r="798" spans="1:5" x14ac:dyDescent="0.25">
      <c r="A798" s="4" t="s">
        <v>823</v>
      </c>
      <c r="E798">
        <v>2.5</v>
      </c>
    </row>
    <row r="799" spans="1:5" x14ac:dyDescent="0.25">
      <c r="A799" s="4" t="s">
        <v>824</v>
      </c>
      <c r="E799">
        <v>2.5</v>
      </c>
    </row>
    <row r="800" spans="1:5" x14ac:dyDescent="0.25">
      <c r="A800" s="4" t="s">
        <v>825</v>
      </c>
      <c r="E800">
        <v>3.5</v>
      </c>
    </row>
    <row r="801" spans="1:5" x14ac:dyDescent="0.25">
      <c r="A801" s="4" t="s">
        <v>826</v>
      </c>
      <c r="E801">
        <v>3</v>
      </c>
    </row>
    <row r="802" spans="1:5" x14ac:dyDescent="0.25">
      <c r="A802" s="4" t="s">
        <v>827</v>
      </c>
      <c r="E802">
        <v>2</v>
      </c>
    </row>
    <row r="803" spans="1:5" x14ac:dyDescent="0.25">
      <c r="A803" s="4" t="s">
        <v>828</v>
      </c>
      <c r="E803">
        <v>2</v>
      </c>
    </row>
    <row r="804" spans="1:5" x14ac:dyDescent="0.25">
      <c r="A804" s="4" t="s">
        <v>829</v>
      </c>
      <c r="E804">
        <v>2</v>
      </c>
    </row>
    <row r="805" spans="1:5" x14ac:dyDescent="0.25">
      <c r="A805" s="4" t="s">
        <v>830</v>
      </c>
      <c r="E805">
        <v>2</v>
      </c>
    </row>
    <row r="806" spans="1:5" x14ac:dyDescent="0.25">
      <c r="A806" s="4" t="s">
        <v>831</v>
      </c>
      <c r="E806">
        <v>2</v>
      </c>
    </row>
    <row r="807" spans="1:5" x14ac:dyDescent="0.25">
      <c r="A807" s="4" t="s">
        <v>832</v>
      </c>
      <c r="E807">
        <v>2</v>
      </c>
    </row>
    <row r="808" spans="1:5" x14ac:dyDescent="0.25">
      <c r="A808" s="4" t="s">
        <v>833</v>
      </c>
      <c r="E808">
        <v>2</v>
      </c>
    </row>
    <row r="809" spans="1:5" x14ac:dyDescent="0.25">
      <c r="A809" s="4" t="s">
        <v>834</v>
      </c>
      <c r="E809">
        <v>2</v>
      </c>
    </row>
    <row r="810" spans="1:5" x14ac:dyDescent="0.25">
      <c r="A810" s="4" t="s">
        <v>835</v>
      </c>
      <c r="E810">
        <v>2</v>
      </c>
    </row>
    <row r="811" spans="1:5" x14ac:dyDescent="0.25">
      <c r="A811" s="4" t="s">
        <v>836</v>
      </c>
      <c r="E811">
        <v>2</v>
      </c>
    </row>
    <row r="812" spans="1:5" x14ac:dyDescent="0.25">
      <c r="A812" s="4" t="s">
        <v>837</v>
      </c>
      <c r="E812">
        <v>3</v>
      </c>
    </row>
    <row r="813" spans="1:5" x14ac:dyDescent="0.25">
      <c r="A813" s="4" t="s">
        <v>838</v>
      </c>
      <c r="E813">
        <v>4</v>
      </c>
    </row>
    <row r="814" spans="1:5" x14ac:dyDescent="0.25">
      <c r="A814" s="4" t="s">
        <v>839</v>
      </c>
      <c r="E814">
        <v>3</v>
      </c>
    </row>
    <row r="815" spans="1:5" x14ac:dyDescent="0.25">
      <c r="A815" s="4" t="s">
        <v>840</v>
      </c>
      <c r="E815">
        <v>2</v>
      </c>
    </row>
    <row r="816" spans="1:5" x14ac:dyDescent="0.25">
      <c r="A816" s="4" t="s">
        <v>841</v>
      </c>
      <c r="E816">
        <v>2.5</v>
      </c>
    </row>
    <row r="817" spans="1:5" x14ac:dyDescent="0.25">
      <c r="A817" s="4" t="s">
        <v>842</v>
      </c>
      <c r="E817">
        <v>3</v>
      </c>
    </row>
    <row r="818" spans="1:5" x14ac:dyDescent="0.25">
      <c r="A818" s="4" t="s">
        <v>843</v>
      </c>
      <c r="E818">
        <v>3</v>
      </c>
    </row>
    <row r="819" spans="1:5" x14ac:dyDescent="0.25">
      <c r="A819" s="4" t="s">
        <v>844</v>
      </c>
      <c r="E819">
        <v>2.5</v>
      </c>
    </row>
    <row r="820" spans="1:5" x14ac:dyDescent="0.25">
      <c r="A820" s="4" t="s">
        <v>845</v>
      </c>
      <c r="E820">
        <v>3</v>
      </c>
    </row>
    <row r="821" spans="1:5" x14ac:dyDescent="0.25">
      <c r="A821" s="4" t="s">
        <v>846</v>
      </c>
      <c r="E821">
        <v>4</v>
      </c>
    </row>
    <row r="822" spans="1:5" x14ac:dyDescent="0.25">
      <c r="A822" s="4" t="s">
        <v>847</v>
      </c>
      <c r="E822">
        <v>3</v>
      </c>
    </row>
    <row r="823" spans="1:5" x14ac:dyDescent="0.25">
      <c r="A823" s="4" t="s">
        <v>848</v>
      </c>
      <c r="E823">
        <v>3</v>
      </c>
    </row>
    <row r="824" spans="1:5" x14ac:dyDescent="0.25">
      <c r="A824" s="4" t="s">
        <v>849</v>
      </c>
      <c r="E824">
        <v>3.5</v>
      </c>
    </row>
    <row r="825" spans="1:5" x14ac:dyDescent="0.25">
      <c r="A825" s="4" t="s">
        <v>850</v>
      </c>
      <c r="E825">
        <v>6</v>
      </c>
    </row>
    <row r="826" spans="1:5" x14ac:dyDescent="0.25">
      <c r="A826" s="4">
        <v>2</v>
      </c>
      <c r="E826">
        <v>4</v>
      </c>
    </row>
    <row r="827" spans="1:5" x14ac:dyDescent="0.25">
      <c r="A827" s="4">
        <v>92</v>
      </c>
      <c r="E827">
        <v>3</v>
      </c>
    </row>
    <row r="828" spans="1:5" x14ac:dyDescent="0.25">
      <c r="A828" s="4">
        <v>183</v>
      </c>
      <c r="E828">
        <v>4</v>
      </c>
    </row>
    <row r="829" spans="1:5" x14ac:dyDescent="0.25">
      <c r="A829" s="4">
        <v>275</v>
      </c>
      <c r="E829">
        <v>4</v>
      </c>
    </row>
    <row r="830" spans="1:5" x14ac:dyDescent="0.25">
      <c r="A830" s="4">
        <v>367</v>
      </c>
      <c r="E830">
        <v>4</v>
      </c>
    </row>
    <row r="831" spans="1:5" x14ac:dyDescent="0.25">
      <c r="A831" s="4">
        <v>457</v>
      </c>
      <c r="E831">
        <v>3</v>
      </c>
    </row>
    <row r="832" spans="1:5" x14ac:dyDescent="0.25">
      <c r="A832" s="4">
        <v>548</v>
      </c>
      <c r="E832">
        <v>3</v>
      </c>
    </row>
    <row r="833" spans="1:5" x14ac:dyDescent="0.25">
      <c r="A833" s="4">
        <v>640</v>
      </c>
      <c r="E833">
        <v>4</v>
      </c>
    </row>
    <row r="834" spans="1:5" x14ac:dyDescent="0.25">
      <c r="A834" s="4">
        <v>732</v>
      </c>
      <c r="E834">
        <v>3</v>
      </c>
    </row>
    <row r="835" spans="1:5" x14ac:dyDescent="0.25">
      <c r="A835" s="4">
        <v>822</v>
      </c>
      <c r="E835">
        <v>3</v>
      </c>
    </row>
    <row r="836" spans="1:5" x14ac:dyDescent="0.25">
      <c r="A836" s="4">
        <v>913</v>
      </c>
      <c r="E836">
        <v>3</v>
      </c>
    </row>
    <row r="837" spans="1:5" x14ac:dyDescent="0.25">
      <c r="A837" s="4">
        <v>1005</v>
      </c>
      <c r="E837">
        <v>4</v>
      </c>
    </row>
    <row r="838" spans="1:5" x14ac:dyDescent="0.25">
      <c r="A838" s="4">
        <v>1097</v>
      </c>
      <c r="E838">
        <v>4</v>
      </c>
    </row>
    <row r="839" spans="1:5" x14ac:dyDescent="0.25">
      <c r="A839" s="4">
        <v>1187</v>
      </c>
      <c r="E839">
        <v>3</v>
      </c>
    </row>
    <row r="840" spans="1:5" x14ac:dyDescent="0.25">
      <c r="A840" s="4">
        <v>1278</v>
      </c>
      <c r="E840">
        <v>4</v>
      </c>
    </row>
    <row r="841" spans="1:5" x14ac:dyDescent="0.25">
      <c r="A841" s="4">
        <v>1370</v>
      </c>
      <c r="E841">
        <v>4</v>
      </c>
    </row>
    <row r="842" spans="1:5" x14ac:dyDescent="0.25">
      <c r="A842" s="4">
        <v>1462</v>
      </c>
      <c r="E842">
        <v>4</v>
      </c>
    </row>
    <row r="843" spans="1:5" x14ac:dyDescent="0.25">
      <c r="A843" s="4">
        <v>1553</v>
      </c>
      <c r="E843">
        <v>3</v>
      </c>
    </row>
    <row r="844" spans="1:5" x14ac:dyDescent="0.25">
      <c r="A844" s="4">
        <v>1644</v>
      </c>
      <c r="E844">
        <v>3</v>
      </c>
    </row>
    <row r="845" spans="1:5" x14ac:dyDescent="0.25">
      <c r="A845" s="4">
        <v>1736</v>
      </c>
      <c r="E845">
        <v>3</v>
      </c>
    </row>
    <row r="846" spans="1:5" x14ac:dyDescent="0.25">
      <c r="A846" s="4">
        <v>1828</v>
      </c>
      <c r="E846">
        <v>2.5</v>
      </c>
    </row>
    <row r="847" spans="1:5" x14ac:dyDescent="0.25">
      <c r="A847" s="4">
        <v>1918</v>
      </c>
      <c r="E847">
        <v>2.5</v>
      </c>
    </row>
    <row r="848" spans="1:5" x14ac:dyDescent="0.25">
      <c r="A848" s="4">
        <v>2009</v>
      </c>
      <c r="E848">
        <v>4</v>
      </c>
    </row>
    <row r="849" spans="1:5" x14ac:dyDescent="0.25">
      <c r="A849" s="4">
        <v>2101</v>
      </c>
      <c r="E849">
        <v>4</v>
      </c>
    </row>
    <row r="850" spans="1:5" x14ac:dyDescent="0.25">
      <c r="A850" s="4">
        <v>2193</v>
      </c>
      <c r="E850">
        <v>4</v>
      </c>
    </row>
    <row r="851" spans="1:5" x14ac:dyDescent="0.25">
      <c r="A851" s="4">
        <v>2283</v>
      </c>
      <c r="E851">
        <v>3.5</v>
      </c>
    </row>
    <row r="852" spans="1:5" x14ac:dyDescent="0.25">
      <c r="A852" s="4">
        <v>2374</v>
      </c>
      <c r="E852">
        <v>4</v>
      </c>
    </row>
    <row r="853" spans="1:5" x14ac:dyDescent="0.25">
      <c r="A853" s="4">
        <v>2466</v>
      </c>
      <c r="E853">
        <v>6</v>
      </c>
    </row>
    <row r="854" spans="1:5" x14ac:dyDescent="0.25">
      <c r="A854" s="4">
        <v>2558</v>
      </c>
      <c r="E854">
        <v>5</v>
      </c>
    </row>
    <row r="855" spans="1:5" x14ac:dyDescent="0.25">
      <c r="A855" s="4">
        <v>2648</v>
      </c>
      <c r="E855">
        <v>4</v>
      </c>
    </row>
    <row r="856" spans="1:5" x14ac:dyDescent="0.25">
      <c r="A856" s="4">
        <v>2739</v>
      </c>
      <c r="E856">
        <v>4.5</v>
      </c>
    </row>
    <row r="857" spans="1:5" x14ac:dyDescent="0.25">
      <c r="A857" s="4">
        <v>2831</v>
      </c>
      <c r="E857">
        <v>7</v>
      </c>
    </row>
    <row r="858" spans="1:5" x14ac:dyDescent="0.25">
      <c r="A858" s="4">
        <v>2923</v>
      </c>
      <c r="E858">
        <v>3</v>
      </c>
    </row>
    <row r="859" spans="1:5" x14ac:dyDescent="0.25">
      <c r="A859" s="4">
        <v>3014</v>
      </c>
      <c r="E859">
        <v>2.5</v>
      </c>
    </row>
    <row r="860" spans="1:5" x14ac:dyDescent="0.25">
      <c r="A860" s="4">
        <v>3105</v>
      </c>
      <c r="E860">
        <v>2.5</v>
      </c>
    </row>
    <row r="861" spans="1:5" x14ac:dyDescent="0.25">
      <c r="A861" s="4">
        <v>3197</v>
      </c>
      <c r="E861">
        <v>2.5</v>
      </c>
    </row>
    <row r="862" spans="1:5" x14ac:dyDescent="0.25">
      <c r="A862" s="4">
        <v>3289</v>
      </c>
      <c r="E862">
        <v>3</v>
      </c>
    </row>
    <row r="863" spans="1:5" x14ac:dyDescent="0.25">
      <c r="A863" s="4">
        <v>3379</v>
      </c>
      <c r="E863">
        <v>2.5</v>
      </c>
    </row>
    <row r="864" spans="1:5" x14ac:dyDescent="0.25">
      <c r="A864" s="4">
        <v>3470</v>
      </c>
      <c r="E864">
        <v>2.5</v>
      </c>
    </row>
    <row r="865" spans="1:5" x14ac:dyDescent="0.25">
      <c r="A865" s="4">
        <v>3562</v>
      </c>
      <c r="E865">
        <v>4.5</v>
      </c>
    </row>
    <row r="866" spans="1:5" x14ac:dyDescent="0.25">
      <c r="A866" s="4">
        <v>3654</v>
      </c>
      <c r="E866">
        <v>4</v>
      </c>
    </row>
    <row r="867" spans="1:5" x14ac:dyDescent="0.25">
      <c r="A867" s="4">
        <v>3744</v>
      </c>
      <c r="E867">
        <v>3</v>
      </c>
    </row>
    <row r="868" spans="1:5" x14ac:dyDescent="0.25">
      <c r="A868" s="4">
        <v>3835</v>
      </c>
      <c r="E868">
        <v>4</v>
      </c>
    </row>
    <row r="869" spans="1:5" x14ac:dyDescent="0.25">
      <c r="A869" s="4">
        <v>3927</v>
      </c>
      <c r="E869">
        <v>4.5</v>
      </c>
    </row>
    <row r="870" spans="1:5" x14ac:dyDescent="0.25">
      <c r="A870" s="4">
        <v>4019</v>
      </c>
      <c r="E870">
        <v>3</v>
      </c>
    </row>
    <row r="871" spans="1:5" x14ac:dyDescent="0.25">
      <c r="A871" s="4">
        <v>4109</v>
      </c>
      <c r="E871">
        <v>3</v>
      </c>
    </row>
    <row r="872" spans="1:5" x14ac:dyDescent="0.25">
      <c r="A872" s="4">
        <v>4200</v>
      </c>
      <c r="E872">
        <v>4</v>
      </c>
    </row>
    <row r="873" spans="1:5" x14ac:dyDescent="0.25">
      <c r="A873" s="4">
        <v>4292</v>
      </c>
      <c r="E873">
        <v>4</v>
      </c>
    </row>
    <row r="874" spans="1:5" x14ac:dyDescent="0.25">
      <c r="A874" s="4">
        <v>4384</v>
      </c>
      <c r="E874">
        <v>3.5</v>
      </c>
    </row>
    <row r="875" spans="1:5" x14ac:dyDescent="0.25">
      <c r="A875" s="4">
        <v>4475</v>
      </c>
      <c r="E875">
        <v>3</v>
      </c>
    </row>
    <row r="876" spans="1:5" x14ac:dyDescent="0.25">
      <c r="A876" s="4">
        <v>4566</v>
      </c>
      <c r="E876">
        <v>4</v>
      </c>
    </row>
    <row r="877" spans="1:5" x14ac:dyDescent="0.25">
      <c r="A877" s="4">
        <v>4658</v>
      </c>
      <c r="E877">
        <v>5</v>
      </c>
    </row>
    <row r="878" spans="1:5" x14ac:dyDescent="0.25">
      <c r="A878" s="4">
        <v>4750</v>
      </c>
      <c r="E878">
        <v>5</v>
      </c>
    </row>
    <row r="879" spans="1:5" x14ac:dyDescent="0.25">
      <c r="A879" s="4">
        <v>4840</v>
      </c>
      <c r="E879">
        <v>4.5</v>
      </c>
    </row>
    <row r="880" spans="1:5" x14ac:dyDescent="0.25">
      <c r="A880" s="4">
        <v>4931</v>
      </c>
      <c r="E880">
        <v>4.5</v>
      </c>
    </row>
    <row r="881" spans="1:5" x14ac:dyDescent="0.25">
      <c r="A881" s="4">
        <v>5023</v>
      </c>
      <c r="E881">
        <v>5</v>
      </c>
    </row>
    <row r="882" spans="1:5" x14ac:dyDescent="0.25">
      <c r="A882" s="4">
        <v>5115</v>
      </c>
      <c r="E882">
        <v>3</v>
      </c>
    </row>
    <row r="883" spans="1:5" x14ac:dyDescent="0.25">
      <c r="A883" s="4">
        <v>5205</v>
      </c>
      <c r="E883">
        <v>3</v>
      </c>
    </row>
    <row r="884" spans="1:5" x14ac:dyDescent="0.25">
      <c r="A884" s="4">
        <v>5296</v>
      </c>
      <c r="E884">
        <v>5</v>
      </c>
    </row>
    <row r="885" spans="1:5" x14ac:dyDescent="0.25">
      <c r="A885" s="4">
        <v>5388</v>
      </c>
      <c r="E885">
        <v>5</v>
      </c>
    </row>
    <row r="886" spans="1:5" x14ac:dyDescent="0.25">
      <c r="A886" s="4">
        <v>5480</v>
      </c>
      <c r="E886">
        <v>5</v>
      </c>
    </row>
    <row r="887" spans="1:5" x14ac:dyDescent="0.25">
      <c r="A887" s="4">
        <v>5570</v>
      </c>
      <c r="E887">
        <v>5</v>
      </c>
    </row>
    <row r="888" spans="1:5" x14ac:dyDescent="0.25">
      <c r="A888" s="4">
        <v>5661</v>
      </c>
      <c r="E888">
        <v>5</v>
      </c>
    </row>
    <row r="889" spans="1:5" x14ac:dyDescent="0.25">
      <c r="A889" s="4">
        <v>5753</v>
      </c>
      <c r="E889">
        <v>5</v>
      </c>
    </row>
    <row r="890" spans="1:5" x14ac:dyDescent="0.25">
      <c r="A890" s="4">
        <v>5845</v>
      </c>
      <c r="E890">
        <v>5</v>
      </c>
    </row>
    <row r="891" spans="1:5" x14ac:dyDescent="0.25">
      <c r="A891" s="4">
        <v>5936</v>
      </c>
      <c r="E891">
        <v>5</v>
      </c>
    </row>
    <row r="892" spans="1:5" x14ac:dyDescent="0.25">
      <c r="A892" s="4">
        <v>6027</v>
      </c>
      <c r="E892">
        <v>6</v>
      </c>
    </row>
    <row r="893" spans="1:5" x14ac:dyDescent="0.25">
      <c r="A893" s="4">
        <v>6119</v>
      </c>
      <c r="E893">
        <v>6</v>
      </c>
    </row>
    <row r="894" spans="1:5" x14ac:dyDescent="0.25">
      <c r="A894" s="4">
        <v>6211</v>
      </c>
      <c r="E894">
        <v>5.5</v>
      </c>
    </row>
    <row r="895" spans="1:5" x14ac:dyDescent="0.25">
      <c r="A895" s="4">
        <v>6301</v>
      </c>
      <c r="E895">
        <v>5</v>
      </c>
    </row>
    <row r="896" spans="1:5" x14ac:dyDescent="0.25">
      <c r="A896" s="4">
        <v>6392</v>
      </c>
      <c r="E896">
        <v>5</v>
      </c>
    </row>
    <row r="897" spans="1:5" x14ac:dyDescent="0.25">
      <c r="A897" s="4">
        <v>6484</v>
      </c>
      <c r="E897">
        <v>5</v>
      </c>
    </row>
    <row r="898" spans="1:5" x14ac:dyDescent="0.25">
      <c r="A898" s="4">
        <v>6576</v>
      </c>
      <c r="E898">
        <v>5</v>
      </c>
    </row>
    <row r="899" spans="1:5" x14ac:dyDescent="0.25">
      <c r="A899" s="4">
        <v>6666</v>
      </c>
      <c r="E899">
        <v>5</v>
      </c>
    </row>
    <row r="900" spans="1:5" x14ac:dyDescent="0.25">
      <c r="A900" s="4">
        <v>6757</v>
      </c>
      <c r="E900">
        <v>5</v>
      </c>
    </row>
    <row r="901" spans="1:5" x14ac:dyDescent="0.25">
      <c r="A901" s="4">
        <v>6849</v>
      </c>
      <c r="E901">
        <v>5</v>
      </c>
    </row>
    <row r="902" spans="1:5" x14ac:dyDescent="0.25">
      <c r="A902" s="4">
        <v>6941</v>
      </c>
      <c r="E902">
        <v>5</v>
      </c>
    </row>
    <row r="903" spans="1:5" x14ac:dyDescent="0.25">
      <c r="A903" s="4">
        <v>7031</v>
      </c>
      <c r="E903">
        <v>5</v>
      </c>
    </row>
    <row r="904" spans="1:5" x14ac:dyDescent="0.25">
      <c r="A904" s="4">
        <v>7122</v>
      </c>
      <c r="E904">
        <v>5</v>
      </c>
    </row>
    <row r="905" spans="1:5" x14ac:dyDescent="0.25">
      <c r="A905" s="4">
        <v>7214</v>
      </c>
      <c r="E905">
        <v>6</v>
      </c>
    </row>
    <row r="906" spans="1:5" x14ac:dyDescent="0.25">
      <c r="A906" s="4">
        <v>7306</v>
      </c>
      <c r="E906">
        <v>6</v>
      </c>
    </row>
    <row r="907" spans="1:5" x14ac:dyDescent="0.25">
      <c r="A907" s="4">
        <v>7397</v>
      </c>
      <c r="E907">
        <v>7</v>
      </c>
    </row>
    <row r="908" spans="1:5" x14ac:dyDescent="0.25">
      <c r="A908" s="4">
        <v>7488</v>
      </c>
      <c r="E908">
        <v>7</v>
      </c>
    </row>
    <row r="909" spans="1:5" x14ac:dyDescent="0.25">
      <c r="A909" s="4">
        <v>7580</v>
      </c>
      <c r="E909">
        <v>7</v>
      </c>
    </row>
    <row r="910" spans="1:5" x14ac:dyDescent="0.25">
      <c r="A910" s="4">
        <v>7672</v>
      </c>
      <c r="E910">
        <v>7</v>
      </c>
    </row>
    <row r="911" spans="1:5" x14ac:dyDescent="0.25">
      <c r="A911" s="4">
        <v>7762</v>
      </c>
      <c r="E911">
        <v>6</v>
      </c>
    </row>
    <row r="912" spans="1:5" x14ac:dyDescent="0.25">
      <c r="A912" s="4">
        <v>7853</v>
      </c>
      <c r="E912">
        <v>5.5</v>
      </c>
    </row>
    <row r="913" spans="1:5" x14ac:dyDescent="0.25">
      <c r="A913" s="4">
        <v>7945</v>
      </c>
      <c r="E913">
        <v>5</v>
      </c>
    </row>
    <row r="914" spans="1:5" x14ac:dyDescent="0.25">
      <c r="A914" s="4">
        <v>8037</v>
      </c>
      <c r="E914">
        <v>4.5</v>
      </c>
    </row>
    <row r="915" spans="1:5" x14ac:dyDescent="0.25">
      <c r="A915" s="4">
        <v>8127</v>
      </c>
      <c r="E915">
        <v>3.5</v>
      </c>
    </row>
    <row r="916" spans="1:5" x14ac:dyDescent="0.25">
      <c r="A916" s="4">
        <v>8218</v>
      </c>
      <c r="E916">
        <v>3</v>
      </c>
    </row>
    <row r="917" spans="1:5" x14ac:dyDescent="0.25">
      <c r="A917" s="4">
        <v>8310</v>
      </c>
      <c r="E917">
        <v>3</v>
      </c>
    </row>
    <row r="918" spans="1:5" x14ac:dyDescent="0.25">
      <c r="A918" s="4">
        <v>8402</v>
      </c>
      <c r="E918">
        <v>3</v>
      </c>
    </row>
    <row r="919" spans="1:5" x14ac:dyDescent="0.25">
      <c r="A919" s="4">
        <v>8492</v>
      </c>
      <c r="E919">
        <v>3</v>
      </c>
    </row>
    <row r="920" spans="1:5" x14ac:dyDescent="0.25">
      <c r="A920" s="4">
        <v>8583</v>
      </c>
      <c r="E920">
        <v>4</v>
      </c>
    </row>
    <row r="921" spans="1:5" x14ac:dyDescent="0.25">
      <c r="A921" s="4">
        <v>8675</v>
      </c>
      <c r="E921">
        <v>4</v>
      </c>
    </row>
    <row r="922" spans="1:5" x14ac:dyDescent="0.25">
      <c r="A922" s="4">
        <v>8767</v>
      </c>
      <c r="E922">
        <v>4</v>
      </c>
    </row>
    <row r="923" spans="1:5" x14ac:dyDescent="0.25">
      <c r="A923" s="4">
        <v>8858</v>
      </c>
      <c r="E923">
        <v>4</v>
      </c>
    </row>
    <row r="924" spans="1:5" x14ac:dyDescent="0.25">
      <c r="A924" s="4">
        <v>8949</v>
      </c>
      <c r="E924">
        <v>4</v>
      </c>
    </row>
    <row r="925" spans="1:5" x14ac:dyDescent="0.25">
      <c r="A925" s="4">
        <v>9041</v>
      </c>
      <c r="E925">
        <v>4</v>
      </c>
    </row>
    <row r="926" spans="1:5" x14ac:dyDescent="0.25">
      <c r="A926" s="4">
        <v>9133</v>
      </c>
      <c r="E926">
        <v>5</v>
      </c>
    </row>
    <row r="927" spans="1:5" x14ac:dyDescent="0.25">
      <c r="A927" s="4">
        <v>9223</v>
      </c>
      <c r="E927">
        <v>5</v>
      </c>
    </row>
    <row r="928" spans="1:5" x14ac:dyDescent="0.25">
      <c r="A928" s="4">
        <v>9314</v>
      </c>
      <c r="E928">
        <v>4.5</v>
      </c>
    </row>
    <row r="929" spans="1:5" x14ac:dyDescent="0.25">
      <c r="A929" s="4">
        <v>9406</v>
      </c>
      <c r="E929">
        <v>5</v>
      </c>
    </row>
    <row r="930" spans="1:5" x14ac:dyDescent="0.25">
      <c r="A930" s="4">
        <v>9498</v>
      </c>
      <c r="E930">
        <v>5</v>
      </c>
    </row>
    <row r="931" spans="1:5" x14ac:dyDescent="0.25">
      <c r="A931" s="4">
        <v>9588</v>
      </c>
      <c r="E931">
        <v>5</v>
      </c>
    </row>
    <row r="932" spans="1:5" x14ac:dyDescent="0.25">
      <c r="A932" s="4">
        <v>9679</v>
      </c>
      <c r="E932">
        <v>5</v>
      </c>
    </row>
    <row r="933" spans="1:5" x14ac:dyDescent="0.25">
      <c r="A933" s="4">
        <v>9771</v>
      </c>
      <c r="E933">
        <v>5</v>
      </c>
    </row>
    <row r="934" spans="1:5" x14ac:dyDescent="0.25">
      <c r="A934" s="4">
        <v>9863</v>
      </c>
      <c r="E934">
        <v>5</v>
      </c>
    </row>
    <row r="935" spans="1:5" x14ac:dyDescent="0.25">
      <c r="A935" s="4">
        <v>9953</v>
      </c>
      <c r="E935">
        <v>4.5</v>
      </c>
    </row>
    <row r="936" spans="1:5" x14ac:dyDescent="0.25">
      <c r="A936" s="4">
        <v>10044</v>
      </c>
      <c r="E936">
        <v>4.5</v>
      </c>
    </row>
    <row r="937" spans="1:5" x14ac:dyDescent="0.25">
      <c r="A937" s="4">
        <v>10136</v>
      </c>
      <c r="E937">
        <v>4.5</v>
      </c>
    </row>
    <row r="938" spans="1:5" x14ac:dyDescent="0.25">
      <c r="A938" s="4">
        <v>10228</v>
      </c>
      <c r="E938">
        <v>4.5</v>
      </c>
    </row>
    <row r="939" spans="1:5" x14ac:dyDescent="0.25">
      <c r="A939" s="4">
        <v>10319</v>
      </c>
      <c r="E939">
        <v>4.5</v>
      </c>
    </row>
    <row r="940" spans="1:5" x14ac:dyDescent="0.25">
      <c r="A940" s="4">
        <v>10410</v>
      </c>
      <c r="E940">
        <v>4.5</v>
      </c>
    </row>
    <row r="941" spans="1:5" x14ac:dyDescent="0.25">
      <c r="A941" s="4">
        <v>10502</v>
      </c>
      <c r="E941">
        <v>4.5</v>
      </c>
    </row>
    <row r="942" spans="1:5" x14ac:dyDescent="0.25">
      <c r="A942" s="4">
        <v>10594</v>
      </c>
      <c r="E942">
        <v>5.5</v>
      </c>
    </row>
    <row r="943" spans="1:5" x14ac:dyDescent="0.25">
      <c r="A943" s="4">
        <v>10684</v>
      </c>
      <c r="E943">
        <v>5.5</v>
      </c>
    </row>
    <row r="944" spans="1:5" x14ac:dyDescent="0.25">
      <c r="A944" s="4">
        <v>10775</v>
      </c>
      <c r="E944">
        <v>6.5</v>
      </c>
    </row>
    <row r="945" spans="1:5" x14ac:dyDescent="0.25">
      <c r="A945" s="4">
        <v>10867</v>
      </c>
      <c r="E945">
        <v>5</v>
      </c>
    </row>
    <row r="946" spans="1:5" x14ac:dyDescent="0.25">
      <c r="A946" s="4">
        <v>10959</v>
      </c>
      <c r="E946">
        <v>3.5</v>
      </c>
    </row>
    <row r="947" spans="1:5" x14ac:dyDescent="0.25">
      <c r="A947" s="4">
        <v>11049</v>
      </c>
      <c r="E947">
        <v>3</v>
      </c>
    </row>
    <row r="948" spans="1:5" x14ac:dyDescent="0.25">
      <c r="A948" s="4">
        <v>11140</v>
      </c>
      <c r="E948">
        <v>3</v>
      </c>
    </row>
    <row r="949" spans="1:5" x14ac:dyDescent="0.25">
      <c r="A949" s="4">
        <v>11232</v>
      </c>
      <c r="E949">
        <v>3</v>
      </c>
    </row>
    <row r="950" spans="1:5" x14ac:dyDescent="0.25">
      <c r="A950" s="4">
        <v>11324</v>
      </c>
      <c r="E950">
        <v>3</v>
      </c>
    </row>
    <row r="951" spans="1:5" x14ac:dyDescent="0.25">
      <c r="A951" s="4">
        <v>11414</v>
      </c>
      <c r="E951">
        <v>2.5</v>
      </c>
    </row>
    <row r="952" spans="1:5" x14ac:dyDescent="0.25">
      <c r="A952" s="4">
        <v>11505</v>
      </c>
      <c r="E952">
        <v>6</v>
      </c>
    </row>
    <row r="953" spans="1:5" x14ac:dyDescent="0.25">
      <c r="A953" s="4">
        <v>11597</v>
      </c>
      <c r="E953">
        <v>6</v>
      </c>
    </row>
    <row r="954" spans="1:5" x14ac:dyDescent="0.25">
      <c r="A954" s="4">
        <v>11689</v>
      </c>
      <c r="E954">
        <v>3.5</v>
      </c>
    </row>
    <row r="955" spans="1:5" x14ac:dyDescent="0.25">
      <c r="A955" s="4">
        <v>11780</v>
      </c>
      <c r="E955">
        <v>2</v>
      </c>
    </row>
    <row r="956" spans="1:5" x14ac:dyDescent="0.25">
      <c r="A956" s="4">
        <v>11871</v>
      </c>
      <c r="E956">
        <v>2</v>
      </c>
    </row>
    <row r="957" spans="1:5" x14ac:dyDescent="0.25">
      <c r="A957" s="4">
        <v>11963</v>
      </c>
      <c r="E957">
        <v>2</v>
      </c>
    </row>
    <row r="958" spans="1:5" x14ac:dyDescent="0.25">
      <c r="A958" s="4">
        <v>12055</v>
      </c>
      <c r="E958">
        <v>2</v>
      </c>
    </row>
    <row r="959" spans="1:5" x14ac:dyDescent="0.25">
      <c r="A959" s="4">
        <v>12145</v>
      </c>
      <c r="E959">
        <v>2</v>
      </c>
    </row>
    <row r="960" spans="1:5" x14ac:dyDescent="0.25">
      <c r="A960" s="4">
        <v>12236</v>
      </c>
      <c r="E960">
        <v>2</v>
      </c>
    </row>
    <row r="961" spans="1:5" x14ac:dyDescent="0.25">
      <c r="A961" s="4">
        <v>12328</v>
      </c>
      <c r="E961">
        <v>2</v>
      </c>
    </row>
    <row r="962" spans="1:5" x14ac:dyDescent="0.25">
      <c r="A962" s="4">
        <v>12420</v>
      </c>
      <c r="E962">
        <v>2</v>
      </c>
    </row>
    <row r="963" spans="1:5" x14ac:dyDescent="0.25">
      <c r="A963" s="4">
        <v>12510</v>
      </c>
      <c r="E963">
        <v>2</v>
      </c>
    </row>
    <row r="964" spans="1:5" x14ac:dyDescent="0.25">
      <c r="A964" s="4">
        <v>12601</v>
      </c>
      <c r="E964">
        <v>2</v>
      </c>
    </row>
    <row r="965" spans="1:5" x14ac:dyDescent="0.25">
      <c r="A965" s="4">
        <v>12693</v>
      </c>
      <c r="E965">
        <v>2</v>
      </c>
    </row>
    <row r="966" spans="1:5" x14ac:dyDescent="0.25">
      <c r="A966" s="4">
        <v>12785</v>
      </c>
      <c r="E966">
        <v>2</v>
      </c>
    </row>
    <row r="967" spans="1:5" x14ac:dyDescent="0.25">
      <c r="A967" s="4">
        <v>12875</v>
      </c>
      <c r="E967">
        <v>2</v>
      </c>
    </row>
    <row r="968" spans="1:5" x14ac:dyDescent="0.25">
      <c r="A968" s="4">
        <v>12966</v>
      </c>
      <c r="E968">
        <v>2</v>
      </c>
    </row>
    <row r="969" spans="1:5" x14ac:dyDescent="0.25">
      <c r="A969" s="4">
        <v>13058</v>
      </c>
      <c r="E969">
        <v>2</v>
      </c>
    </row>
    <row r="970" spans="1:5" x14ac:dyDescent="0.25">
      <c r="A970" s="4">
        <v>13150</v>
      </c>
      <c r="E970">
        <v>2</v>
      </c>
    </row>
    <row r="971" spans="1:5" x14ac:dyDescent="0.25">
      <c r="A971" s="4">
        <v>13241</v>
      </c>
      <c r="E971">
        <v>2</v>
      </c>
    </row>
    <row r="972" spans="1:5" x14ac:dyDescent="0.25">
      <c r="A972" s="4">
        <v>13332</v>
      </c>
      <c r="E972">
        <v>2</v>
      </c>
    </row>
    <row r="973" spans="1:5" x14ac:dyDescent="0.25">
      <c r="A973" s="4">
        <v>13424</v>
      </c>
      <c r="E973">
        <v>2</v>
      </c>
    </row>
    <row r="974" spans="1:5" x14ac:dyDescent="0.25">
      <c r="A974" s="4">
        <v>13516</v>
      </c>
      <c r="E974">
        <v>2</v>
      </c>
    </row>
    <row r="975" spans="1:5" x14ac:dyDescent="0.25">
      <c r="A975" s="4">
        <v>13606</v>
      </c>
      <c r="E975">
        <v>2</v>
      </c>
    </row>
    <row r="976" spans="1:5" x14ac:dyDescent="0.25">
      <c r="A976" s="4">
        <v>13697</v>
      </c>
      <c r="E976">
        <v>2</v>
      </c>
    </row>
    <row r="977" spans="1:5" x14ac:dyDescent="0.25">
      <c r="A977" s="4">
        <v>13789</v>
      </c>
      <c r="E977">
        <v>2</v>
      </c>
    </row>
    <row r="978" spans="1:5" x14ac:dyDescent="0.25">
      <c r="A978" s="4">
        <v>13881</v>
      </c>
      <c r="E978">
        <v>2</v>
      </c>
    </row>
    <row r="979" spans="1:5" x14ac:dyDescent="0.25">
      <c r="A979" s="4">
        <v>13971</v>
      </c>
      <c r="E979">
        <v>2</v>
      </c>
    </row>
    <row r="980" spans="1:5" x14ac:dyDescent="0.25">
      <c r="A980" s="4">
        <v>14062</v>
      </c>
      <c r="E980">
        <v>2</v>
      </c>
    </row>
    <row r="981" spans="1:5" x14ac:dyDescent="0.25">
      <c r="A981" s="4">
        <v>14154</v>
      </c>
      <c r="E981">
        <v>2</v>
      </c>
    </row>
    <row r="982" spans="1:5" x14ac:dyDescent="0.25">
      <c r="A982" s="4">
        <v>14246</v>
      </c>
      <c r="E982">
        <v>2</v>
      </c>
    </row>
    <row r="983" spans="1:5" x14ac:dyDescent="0.25">
      <c r="A983" s="4">
        <v>14336</v>
      </c>
      <c r="E983">
        <v>2</v>
      </c>
    </row>
    <row r="984" spans="1:5" x14ac:dyDescent="0.25">
      <c r="A984" s="4">
        <v>14427</v>
      </c>
      <c r="E984">
        <v>3</v>
      </c>
    </row>
    <row r="985" spans="1:5" x14ac:dyDescent="0.25">
      <c r="A985" s="4">
        <v>14519</v>
      </c>
      <c r="E985">
        <v>2</v>
      </c>
    </row>
    <row r="986" spans="1:5" x14ac:dyDescent="0.25">
      <c r="A986" s="4">
        <v>14611</v>
      </c>
      <c r="E986">
        <v>2</v>
      </c>
    </row>
    <row r="987" spans="1:5" x14ac:dyDescent="0.25">
      <c r="A987" s="4">
        <v>14702</v>
      </c>
      <c r="E987">
        <v>2</v>
      </c>
    </row>
    <row r="988" spans="1:5" x14ac:dyDescent="0.25">
      <c r="A988" s="4">
        <v>14793</v>
      </c>
      <c r="E988">
        <v>2</v>
      </c>
    </row>
    <row r="989" spans="1:5" x14ac:dyDescent="0.25">
      <c r="A989" s="4">
        <v>14885</v>
      </c>
      <c r="E989">
        <v>2</v>
      </c>
    </row>
    <row r="990" spans="1:5" x14ac:dyDescent="0.25">
      <c r="A990" s="4">
        <v>14977</v>
      </c>
      <c r="E990">
        <v>2</v>
      </c>
    </row>
    <row r="991" spans="1:5" x14ac:dyDescent="0.25">
      <c r="A991" s="4">
        <v>15067</v>
      </c>
      <c r="E991">
        <v>2</v>
      </c>
    </row>
    <row r="992" spans="1:5" x14ac:dyDescent="0.25">
      <c r="A992" s="4">
        <v>15158</v>
      </c>
      <c r="E992">
        <v>2</v>
      </c>
    </row>
    <row r="993" spans="1:5" x14ac:dyDescent="0.25">
      <c r="A993" s="4">
        <v>15250</v>
      </c>
      <c r="E993">
        <v>2</v>
      </c>
    </row>
    <row r="994" spans="1:5" x14ac:dyDescent="0.25">
      <c r="A994" s="4">
        <v>15342</v>
      </c>
      <c r="E994">
        <v>2</v>
      </c>
    </row>
    <row r="995" spans="1:5" x14ac:dyDescent="0.25">
      <c r="A995" s="4">
        <v>15432</v>
      </c>
      <c r="E995">
        <v>2</v>
      </c>
    </row>
    <row r="996" spans="1:5" x14ac:dyDescent="0.25">
      <c r="A996" s="4">
        <v>15523</v>
      </c>
      <c r="E996">
        <v>2</v>
      </c>
    </row>
    <row r="997" spans="1:5" x14ac:dyDescent="0.25">
      <c r="A997" s="4">
        <v>15615</v>
      </c>
      <c r="E997">
        <v>2</v>
      </c>
    </row>
    <row r="998" spans="1:5" x14ac:dyDescent="0.25">
      <c r="A998" s="4">
        <v>15707</v>
      </c>
      <c r="E998">
        <v>2</v>
      </c>
    </row>
    <row r="999" spans="1:5" x14ac:dyDescent="0.25">
      <c r="A999" s="4">
        <v>15797</v>
      </c>
      <c r="E999">
        <v>2</v>
      </c>
    </row>
    <row r="1000" spans="1:5" x14ac:dyDescent="0.25">
      <c r="A1000" s="4">
        <v>15888</v>
      </c>
      <c r="E1000">
        <v>2</v>
      </c>
    </row>
    <row r="1001" spans="1:5" x14ac:dyDescent="0.25">
      <c r="A1001" s="4">
        <v>15980</v>
      </c>
      <c r="E1001">
        <v>2</v>
      </c>
    </row>
    <row r="1002" spans="1:5" x14ac:dyDescent="0.25">
      <c r="A1002" s="4">
        <v>16072</v>
      </c>
      <c r="E1002">
        <v>2</v>
      </c>
    </row>
    <row r="1003" spans="1:5" x14ac:dyDescent="0.25">
      <c r="A1003" s="4">
        <v>16163</v>
      </c>
      <c r="E1003">
        <v>2</v>
      </c>
    </row>
    <row r="1004" spans="1:5" x14ac:dyDescent="0.25">
      <c r="A1004" s="4">
        <v>16254</v>
      </c>
      <c r="E1004">
        <v>2</v>
      </c>
    </row>
    <row r="1005" spans="1:5" x14ac:dyDescent="0.25">
      <c r="A1005" s="4">
        <v>16346</v>
      </c>
      <c r="E1005">
        <v>2</v>
      </c>
    </row>
    <row r="1006" spans="1:5" x14ac:dyDescent="0.25">
      <c r="A1006" s="4">
        <v>16438</v>
      </c>
      <c r="E1006">
        <v>2</v>
      </c>
    </row>
    <row r="1007" spans="1:5" x14ac:dyDescent="0.25">
      <c r="A1007" s="4">
        <v>16528</v>
      </c>
      <c r="E1007">
        <v>2</v>
      </c>
    </row>
    <row r="1008" spans="1:5" x14ac:dyDescent="0.25">
      <c r="A1008" s="4">
        <v>16619</v>
      </c>
      <c r="E1008">
        <v>2</v>
      </c>
    </row>
    <row r="1009" spans="1:5" x14ac:dyDescent="0.25">
      <c r="A1009" s="4">
        <v>16711</v>
      </c>
      <c r="E1009">
        <v>2</v>
      </c>
    </row>
    <row r="1010" spans="1:5" x14ac:dyDescent="0.25">
      <c r="A1010" s="4">
        <v>16803</v>
      </c>
      <c r="E1010">
        <v>2</v>
      </c>
    </row>
    <row r="1011" spans="1:5" x14ac:dyDescent="0.25">
      <c r="A1011" s="4">
        <v>16893</v>
      </c>
      <c r="E1011">
        <v>2</v>
      </c>
    </row>
    <row r="1012" spans="1:5" x14ac:dyDescent="0.25">
      <c r="A1012" s="4">
        <v>16984</v>
      </c>
      <c r="E1012">
        <v>2</v>
      </c>
    </row>
    <row r="1013" spans="1:5" x14ac:dyDescent="0.25">
      <c r="A1013" s="4">
        <v>17076</v>
      </c>
      <c r="E1013">
        <v>2</v>
      </c>
    </row>
    <row r="1014" spans="1:5" x14ac:dyDescent="0.25">
      <c r="A1014" s="4">
        <v>17168</v>
      </c>
      <c r="E1014">
        <v>2</v>
      </c>
    </row>
    <row r="1015" spans="1:5" x14ac:dyDescent="0.25">
      <c r="A1015" s="4">
        <v>17258</v>
      </c>
      <c r="E1015">
        <v>2</v>
      </c>
    </row>
    <row r="1016" spans="1:5" x14ac:dyDescent="0.25">
      <c r="A1016" s="4">
        <v>17349</v>
      </c>
      <c r="E1016">
        <v>2</v>
      </c>
    </row>
    <row r="1017" spans="1:5" x14ac:dyDescent="0.25">
      <c r="A1017" s="4">
        <v>17441</v>
      </c>
      <c r="E1017">
        <v>2</v>
      </c>
    </row>
    <row r="1018" spans="1:5" x14ac:dyDescent="0.25">
      <c r="A1018" s="4">
        <v>17533</v>
      </c>
      <c r="E1018">
        <v>2</v>
      </c>
    </row>
    <row r="1019" spans="1:5" x14ac:dyDescent="0.25">
      <c r="A1019" s="4">
        <v>17624</v>
      </c>
      <c r="E1019">
        <v>2</v>
      </c>
    </row>
    <row r="1020" spans="1:5" x14ac:dyDescent="0.25">
      <c r="A1020" s="4">
        <v>17715</v>
      </c>
      <c r="E1020">
        <v>2</v>
      </c>
    </row>
    <row r="1021" spans="1:5" x14ac:dyDescent="0.25">
      <c r="A1021" s="4">
        <v>17807</v>
      </c>
      <c r="E1021">
        <v>2</v>
      </c>
    </row>
    <row r="1022" spans="1:5" x14ac:dyDescent="0.25">
      <c r="A1022" s="4">
        <v>17899</v>
      </c>
      <c r="E1022">
        <v>2</v>
      </c>
    </row>
    <row r="1023" spans="1:5" x14ac:dyDescent="0.25">
      <c r="A1023" s="4">
        <v>17989</v>
      </c>
      <c r="E1023">
        <v>2</v>
      </c>
    </row>
    <row r="1024" spans="1:5" x14ac:dyDescent="0.25">
      <c r="A1024" s="4">
        <v>18080</v>
      </c>
      <c r="E1024">
        <v>2</v>
      </c>
    </row>
    <row r="1025" spans="1:5" x14ac:dyDescent="0.25">
      <c r="A1025" s="4">
        <v>18172</v>
      </c>
      <c r="E1025">
        <v>2</v>
      </c>
    </row>
    <row r="1026" spans="1:5" x14ac:dyDescent="0.25">
      <c r="A1026" s="4">
        <v>18264</v>
      </c>
      <c r="E1026">
        <v>2</v>
      </c>
    </row>
    <row r="1027" spans="1:5" x14ac:dyDescent="0.25">
      <c r="A1027" s="4">
        <v>18354</v>
      </c>
      <c r="E1027">
        <v>2</v>
      </c>
    </row>
    <row r="1028" spans="1:5" x14ac:dyDescent="0.25">
      <c r="A1028" s="4">
        <v>18445</v>
      </c>
      <c r="E1028">
        <v>2</v>
      </c>
    </row>
    <row r="1029" spans="1:5" x14ac:dyDescent="0.25">
      <c r="A1029" s="4">
        <v>18537</v>
      </c>
      <c r="E1029">
        <v>2</v>
      </c>
    </row>
    <row r="1030" spans="1:5" x14ac:dyDescent="0.25">
      <c r="A1030" s="4">
        <v>18629</v>
      </c>
      <c r="E1030">
        <v>2</v>
      </c>
    </row>
    <row r="1031" spans="1:5" x14ac:dyDescent="0.25">
      <c r="A1031" s="4">
        <v>18719</v>
      </c>
      <c r="E1031">
        <v>2</v>
      </c>
    </row>
    <row r="1032" spans="1:5" x14ac:dyDescent="0.25">
      <c r="A1032" s="4">
        <v>18810</v>
      </c>
      <c r="E1032">
        <v>2</v>
      </c>
    </row>
    <row r="1033" spans="1:5" x14ac:dyDescent="0.25">
      <c r="A1033" s="4">
        <v>18902</v>
      </c>
      <c r="E1033">
        <v>2.5</v>
      </c>
    </row>
    <row r="1034" spans="1:5" x14ac:dyDescent="0.25">
      <c r="A1034" s="4">
        <v>18994</v>
      </c>
      <c r="E1034">
        <v>4</v>
      </c>
    </row>
    <row r="1035" spans="1:5" x14ac:dyDescent="0.25">
      <c r="A1035" s="4">
        <v>19085</v>
      </c>
      <c r="E1035">
        <v>4</v>
      </c>
    </row>
    <row r="1036" spans="1:5" x14ac:dyDescent="0.25">
      <c r="A1036" s="4">
        <v>19176</v>
      </c>
      <c r="E1036">
        <v>4</v>
      </c>
    </row>
    <row r="1037" spans="1:5" x14ac:dyDescent="0.25">
      <c r="A1037" s="4">
        <v>19268</v>
      </c>
      <c r="E1037">
        <v>4</v>
      </c>
    </row>
    <row r="1038" spans="1:5" x14ac:dyDescent="0.25">
      <c r="A1038" s="4">
        <v>19360</v>
      </c>
      <c r="E1038">
        <v>4</v>
      </c>
    </row>
    <row r="1039" spans="1:5" x14ac:dyDescent="0.25">
      <c r="A1039" s="4">
        <v>19450</v>
      </c>
      <c r="E1039">
        <v>4</v>
      </c>
    </row>
    <row r="1040" spans="1:5" x14ac:dyDescent="0.25">
      <c r="A1040" s="4">
        <v>19541</v>
      </c>
      <c r="E1040">
        <v>3.5</v>
      </c>
    </row>
    <row r="1041" spans="1:5" x14ac:dyDescent="0.25">
      <c r="A1041" s="4">
        <v>19633</v>
      </c>
      <c r="E1041">
        <v>3.5</v>
      </c>
    </row>
    <row r="1042" spans="1:5" x14ac:dyDescent="0.25">
      <c r="A1042" s="4">
        <v>19725</v>
      </c>
      <c r="E1042">
        <v>3.5</v>
      </c>
    </row>
    <row r="1043" spans="1:5" x14ac:dyDescent="0.25">
      <c r="A1043" s="4">
        <v>19815</v>
      </c>
      <c r="E1043">
        <v>3</v>
      </c>
    </row>
    <row r="1044" spans="1:5" x14ac:dyDescent="0.25">
      <c r="A1044" s="4">
        <v>19906</v>
      </c>
      <c r="E1044">
        <v>3</v>
      </c>
    </row>
    <row r="1045" spans="1:5" x14ac:dyDescent="0.25">
      <c r="A1045" s="4">
        <v>19998</v>
      </c>
      <c r="E1045">
        <v>3</v>
      </c>
    </row>
    <row r="1046" spans="1:5" x14ac:dyDescent="0.25">
      <c r="A1046" s="4">
        <v>20090</v>
      </c>
      <c r="E1046">
        <v>4.5</v>
      </c>
    </row>
    <row r="1047" spans="1:5" x14ac:dyDescent="0.25">
      <c r="A1047" s="4">
        <v>20180</v>
      </c>
      <c r="E1047">
        <v>4.5</v>
      </c>
    </row>
    <row r="1048" spans="1:5" x14ac:dyDescent="0.25">
      <c r="A1048" s="4">
        <v>20271</v>
      </c>
      <c r="E1048">
        <v>4.5</v>
      </c>
    </row>
    <row r="1049" spans="1:5" x14ac:dyDescent="0.25">
      <c r="A1049" s="4">
        <v>20363</v>
      </c>
      <c r="E1049">
        <v>4.5</v>
      </c>
    </row>
    <row r="1050" spans="1:5" x14ac:dyDescent="0.25">
      <c r="A1050" s="4">
        <v>20455</v>
      </c>
      <c r="E1050">
        <v>5.5</v>
      </c>
    </row>
    <row r="1051" spans="1:5" x14ac:dyDescent="0.25">
      <c r="A1051" s="4">
        <v>20546</v>
      </c>
      <c r="E1051">
        <v>5.5</v>
      </c>
    </row>
    <row r="1052" spans="1:5" x14ac:dyDescent="0.25">
      <c r="A1052" s="4">
        <v>20637</v>
      </c>
      <c r="E1052">
        <v>5.5</v>
      </c>
    </row>
    <row r="1053" spans="1:5" x14ac:dyDescent="0.25">
      <c r="A1053" s="4">
        <v>20729</v>
      </c>
      <c r="E1053">
        <v>5.5</v>
      </c>
    </row>
    <row r="1054" spans="1:5" x14ac:dyDescent="0.25">
      <c r="A1054" s="4">
        <v>20821</v>
      </c>
      <c r="E1054">
        <v>5</v>
      </c>
    </row>
    <row r="1055" spans="1:5" x14ac:dyDescent="0.25">
      <c r="A1055" s="4">
        <v>20911</v>
      </c>
      <c r="E1055">
        <v>5</v>
      </c>
    </row>
    <row r="1056" spans="1:5" x14ac:dyDescent="0.25">
      <c r="A1056" s="4">
        <v>21002</v>
      </c>
      <c r="E1056">
        <v>7</v>
      </c>
    </row>
    <row r="1057" spans="1:5" x14ac:dyDescent="0.25">
      <c r="A1057" s="4">
        <v>21094</v>
      </c>
      <c r="E1057">
        <v>7</v>
      </c>
    </row>
    <row r="1058" spans="1:5" x14ac:dyDescent="0.25">
      <c r="A1058" s="4">
        <v>21186</v>
      </c>
      <c r="E1058">
        <v>6</v>
      </c>
    </row>
    <row r="1059" spans="1:5" x14ac:dyDescent="0.25">
      <c r="A1059" s="4">
        <v>21276</v>
      </c>
      <c r="E1059">
        <v>5</v>
      </c>
    </row>
    <row r="1060" spans="1:5" x14ac:dyDescent="0.25">
      <c r="A1060" s="4">
        <v>21367</v>
      </c>
      <c r="E1060">
        <v>4.5</v>
      </c>
    </row>
    <row r="1061" spans="1:5" x14ac:dyDescent="0.25">
      <c r="A1061" s="4">
        <v>21459</v>
      </c>
      <c r="E1061">
        <v>4</v>
      </c>
    </row>
    <row r="1062" spans="1:5" x14ac:dyDescent="0.25">
      <c r="A1062" s="4">
        <v>21551</v>
      </c>
      <c r="E1062">
        <v>4</v>
      </c>
    </row>
    <row r="1063" spans="1:5" x14ac:dyDescent="0.25">
      <c r="A1063" s="4">
        <v>21641</v>
      </c>
      <c r="E1063">
        <v>4</v>
      </c>
    </row>
    <row r="1064" spans="1:5" x14ac:dyDescent="0.25">
      <c r="A1064" s="4">
        <v>21732</v>
      </c>
      <c r="E1064">
        <v>4</v>
      </c>
    </row>
    <row r="1065" spans="1:5" x14ac:dyDescent="0.25">
      <c r="A1065" s="4">
        <v>21824</v>
      </c>
      <c r="E1065">
        <v>4</v>
      </c>
    </row>
    <row r="1066" spans="1:5" x14ac:dyDescent="0.25">
      <c r="A1066" s="4">
        <v>21916</v>
      </c>
      <c r="E1066">
        <v>5</v>
      </c>
    </row>
    <row r="1067" spans="1:5" x14ac:dyDescent="0.25">
      <c r="A1067" s="4">
        <v>22007</v>
      </c>
      <c r="E1067">
        <v>6</v>
      </c>
    </row>
    <row r="1068" spans="1:5" x14ac:dyDescent="0.25">
      <c r="A1068" s="4">
        <v>22098</v>
      </c>
      <c r="E1068">
        <v>6</v>
      </c>
    </row>
    <row r="1069" spans="1:5" x14ac:dyDescent="0.25">
      <c r="A1069" s="4">
        <v>22190</v>
      </c>
      <c r="E1069">
        <v>5</v>
      </c>
    </row>
    <row r="1070" spans="1:5" x14ac:dyDescent="0.25">
      <c r="A1070" s="4">
        <v>22282</v>
      </c>
      <c r="E1070">
        <v>5</v>
      </c>
    </row>
    <row r="1071" spans="1:5" x14ac:dyDescent="0.25">
      <c r="A1071" s="4">
        <v>22372</v>
      </c>
      <c r="E1071">
        <v>5</v>
      </c>
    </row>
    <row r="1072" spans="1:5" x14ac:dyDescent="0.25">
      <c r="A1072" s="4">
        <v>22463</v>
      </c>
      <c r="E1072">
        <v>7</v>
      </c>
    </row>
    <row r="1073" spans="1:5" x14ac:dyDescent="0.25">
      <c r="A1073" s="4">
        <v>22555</v>
      </c>
      <c r="E1073">
        <v>6</v>
      </c>
    </row>
    <row r="1074" spans="1:5" x14ac:dyDescent="0.25">
      <c r="A1074" s="4">
        <v>22647</v>
      </c>
      <c r="E1074">
        <v>5</v>
      </c>
    </row>
    <row r="1075" spans="1:5" x14ac:dyDescent="0.25">
      <c r="A1075" s="4">
        <v>22737</v>
      </c>
      <c r="E1075">
        <v>4.5</v>
      </c>
    </row>
    <row r="1076" spans="1:5" x14ac:dyDescent="0.25">
      <c r="A1076" s="4">
        <v>22828</v>
      </c>
      <c r="E1076">
        <v>4.5</v>
      </c>
    </row>
    <row r="1077" spans="1:5" x14ac:dyDescent="0.25">
      <c r="A1077" s="4">
        <v>22920</v>
      </c>
      <c r="E1077">
        <v>4.5</v>
      </c>
    </row>
    <row r="1078" spans="1:5" x14ac:dyDescent="0.25">
      <c r="A1078" s="4">
        <v>23012</v>
      </c>
      <c r="E1078">
        <v>4</v>
      </c>
    </row>
    <row r="1079" spans="1:5" x14ac:dyDescent="0.25">
      <c r="A1079" s="4">
        <v>23102</v>
      </c>
      <c r="E1079">
        <v>4</v>
      </c>
    </row>
    <row r="1080" spans="1:5" x14ac:dyDescent="0.25">
      <c r="A1080" s="4">
        <v>23193</v>
      </c>
      <c r="E1080">
        <v>4</v>
      </c>
    </row>
    <row r="1081" spans="1:5" x14ac:dyDescent="0.25">
      <c r="A1081" s="4">
        <v>23285</v>
      </c>
      <c r="E1081">
        <v>4</v>
      </c>
    </row>
    <row r="1082" spans="1:5" x14ac:dyDescent="0.25">
      <c r="A1082" s="4">
        <v>23377</v>
      </c>
      <c r="E1082">
        <v>5</v>
      </c>
    </row>
    <row r="1083" spans="1:5" x14ac:dyDescent="0.25">
      <c r="A1083" s="4">
        <v>23468</v>
      </c>
      <c r="E1083">
        <v>5</v>
      </c>
    </row>
    <row r="1084" spans="1:5" x14ac:dyDescent="0.25">
      <c r="A1084" s="4">
        <v>23559</v>
      </c>
      <c r="E1084">
        <v>5</v>
      </c>
    </row>
    <row r="1085" spans="1:5" x14ac:dyDescent="0.25">
      <c r="A1085" s="4">
        <v>23651</v>
      </c>
      <c r="E1085">
        <v>7</v>
      </c>
    </row>
    <row r="1086" spans="1:5" x14ac:dyDescent="0.25">
      <c r="A1086" s="4">
        <v>23743</v>
      </c>
      <c r="E1086">
        <v>7</v>
      </c>
    </row>
    <row r="1087" spans="1:5" x14ac:dyDescent="0.25">
      <c r="A1087" s="4">
        <v>23833</v>
      </c>
      <c r="E1087">
        <v>6</v>
      </c>
    </row>
    <row r="1088" spans="1:5" x14ac:dyDescent="0.25">
      <c r="A1088" s="4">
        <v>23924</v>
      </c>
      <c r="E1088">
        <v>6</v>
      </c>
    </row>
    <row r="1089" spans="1:5" x14ac:dyDescent="0.25">
      <c r="A1089" s="4">
        <v>24016</v>
      </c>
      <c r="E1089">
        <v>6</v>
      </c>
    </row>
    <row r="1090" spans="1:5" x14ac:dyDescent="0.25">
      <c r="A1090" s="4">
        <v>24108</v>
      </c>
      <c r="E1090">
        <v>6</v>
      </c>
    </row>
    <row r="1091" spans="1:5" x14ac:dyDescent="0.25">
      <c r="A1091" s="4">
        <v>24198</v>
      </c>
      <c r="E1091">
        <v>6</v>
      </c>
    </row>
    <row r="1092" spans="1:5" x14ac:dyDescent="0.25">
      <c r="A1092" s="4">
        <v>24289</v>
      </c>
      <c r="E1092">
        <v>7</v>
      </c>
    </row>
    <row r="1093" spans="1:5" x14ac:dyDescent="0.25">
      <c r="A1093" s="4">
        <v>24381</v>
      </c>
      <c r="E1093">
        <v>7</v>
      </c>
    </row>
    <row r="1094" spans="1:5" x14ac:dyDescent="0.25">
      <c r="A1094" s="4">
        <v>24473</v>
      </c>
      <c r="E1094">
        <v>6</v>
      </c>
    </row>
    <row r="1095" spans="1:5" x14ac:dyDescent="0.25">
      <c r="A1095" s="4">
        <v>24563</v>
      </c>
      <c r="E1095">
        <v>5.5</v>
      </c>
    </row>
    <row r="1096" spans="1:5" x14ac:dyDescent="0.25">
      <c r="A1096" s="4">
        <v>24654</v>
      </c>
      <c r="E1096">
        <v>5.5</v>
      </c>
    </row>
    <row r="1097" spans="1:5" x14ac:dyDescent="0.25">
      <c r="A1097" s="4">
        <v>24746</v>
      </c>
      <c r="E1097">
        <v>8</v>
      </c>
    </row>
    <row r="1098" spans="1:5" x14ac:dyDescent="0.25">
      <c r="A1098" s="4">
        <v>24838</v>
      </c>
      <c r="E1098">
        <v>7.5</v>
      </c>
    </row>
    <row r="1099" spans="1:5" x14ac:dyDescent="0.25">
      <c r="A1099" s="4">
        <v>24929</v>
      </c>
      <c r="E1099">
        <v>7.5</v>
      </c>
    </row>
    <row r="1100" spans="1:5" x14ac:dyDescent="0.25">
      <c r="A1100" s="4">
        <v>25020</v>
      </c>
      <c r="E1100">
        <v>7</v>
      </c>
    </row>
    <row r="1101" spans="1:5" x14ac:dyDescent="0.25">
      <c r="A1101" s="4">
        <v>25112</v>
      </c>
      <c r="E1101">
        <v>7</v>
      </c>
    </row>
    <row r="1102" spans="1:5" x14ac:dyDescent="0.25">
      <c r="A1102" s="4">
        <v>25204</v>
      </c>
      <c r="E1102">
        <v>8</v>
      </c>
    </row>
    <row r="1103" spans="1:5" x14ac:dyDescent="0.25">
      <c r="A1103" s="4">
        <v>25294</v>
      </c>
      <c r="E1103">
        <v>8</v>
      </c>
    </row>
    <row r="1104" spans="1:5" x14ac:dyDescent="0.25">
      <c r="A1104" s="4">
        <v>25385</v>
      </c>
      <c r="E1104">
        <v>8</v>
      </c>
    </row>
    <row r="1105" spans="1:5" x14ac:dyDescent="0.25">
      <c r="A1105" s="4">
        <v>25477</v>
      </c>
      <c r="E1105">
        <v>8</v>
      </c>
    </row>
    <row r="1106" spans="1:5" x14ac:dyDescent="0.25">
      <c r="A1106" s="4">
        <v>25569</v>
      </c>
      <c r="E1106">
        <v>7.5</v>
      </c>
    </row>
    <row r="1107" spans="1:5" x14ac:dyDescent="0.25">
      <c r="A1107" s="4">
        <v>25659</v>
      </c>
      <c r="E1107">
        <v>7</v>
      </c>
    </row>
    <row r="1108" spans="1:5" x14ac:dyDescent="0.25">
      <c r="A1108" s="4">
        <v>25750</v>
      </c>
      <c r="E1108">
        <v>7</v>
      </c>
    </row>
    <row r="1109" spans="1:5" x14ac:dyDescent="0.25">
      <c r="A1109" s="4">
        <v>25842</v>
      </c>
      <c r="E1109">
        <v>7</v>
      </c>
    </row>
    <row r="1110" spans="1:5" x14ac:dyDescent="0.25">
      <c r="A1110" s="4">
        <v>25934</v>
      </c>
      <c r="E1110">
        <v>7</v>
      </c>
    </row>
    <row r="1111" spans="1:5" x14ac:dyDescent="0.25">
      <c r="A1111" s="4">
        <v>26024</v>
      </c>
      <c r="B1111">
        <v>5</v>
      </c>
      <c r="E1111">
        <v>6</v>
      </c>
    </row>
    <row r="1112" spans="1:5" x14ac:dyDescent="0.25">
      <c r="A1112" s="4">
        <v>26115</v>
      </c>
      <c r="B1112">
        <v>5.5</v>
      </c>
      <c r="E1112">
        <v>5</v>
      </c>
    </row>
    <row r="1113" spans="1:5" x14ac:dyDescent="0.25">
      <c r="A1113" s="4">
        <v>26207</v>
      </c>
      <c r="B1113">
        <v>5</v>
      </c>
      <c r="E1113">
        <v>5</v>
      </c>
    </row>
    <row r="1114" spans="1:5" x14ac:dyDescent="0.25">
      <c r="A1114" s="4">
        <v>26299</v>
      </c>
      <c r="B1114">
        <v>5</v>
      </c>
      <c r="E1114">
        <v>5</v>
      </c>
    </row>
    <row r="1115" spans="1:5" x14ac:dyDescent="0.25">
      <c r="A1115" s="4">
        <v>26390</v>
      </c>
      <c r="B1115">
        <v>5</v>
      </c>
      <c r="E1115">
        <v>6</v>
      </c>
    </row>
    <row r="1116" spans="1:5" x14ac:dyDescent="0.25">
      <c r="A1116" s="4">
        <v>26481</v>
      </c>
      <c r="B1116">
        <v>5</v>
      </c>
      <c r="E1116">
        <v>6</v>
      </c>
    </row>
    <row r="1117" spans="1:5" x14ac:dyDescent="0.25">
      <c r="A1117" s="4">
        <v>26573</v>
      </c>
      <c r="B1117">
        <v>5.5</v>
      </c>
      <c r="E1117">
        <v>9</v>
      </c>
    </row>
    <row r="1118" spans="1:5" x14ac:dyDescent="0.25">
      <c r="A1118" s="4">
        <v>26665</v>
      </c>
      <c r="B1118">
        <v>7</v>
      </c>
      <c r="E1118">
        <v>8.5</v>
      </c>
    </row>
    <row r="1119" spans="1:5" x14ac:dyDescent="0.25">
      <c r="A1119" s="4">
        <v>26755</v>
      </c>
      <c r="B1119">
        <v>8.5</v>
      </c>
      <c r="E1119">
        <v>7.5</v>
      </c>
    </row>
    <row r="1120" spans="1:5" x14ac:dyDescent="0.25">
      <c r="A1120" s="4">
        <v>26846</v>
      </c>
      <c r="B1120">
        <v>11</v>
      </c>
      <c r="E1120">
        <v>11.5</v>
      </c>
    </row>
    <row r="1121" spans="1:5" x14ac:dyDescent="0.25">
      <c r="A1121" s="4">
        <v>26938</v>
      </c>
      <c r="B1121">
        <v>11</v>
      </c>
      <c r="E1121">
        <v>13</v>
      </c>
    </row>
    <row r="1122" spans="1:5" x14ac:dyDescent="0.25">
      <c r="A1122" s="4">
        <v>27030</v>
      </c>
      <c r="B1122">
        <v>9</v>
      </c>
      <c r="E1122">
        <v>12.5</v>
      </c>
    </row>
    <row r="1123" spans="1:5" x14ac:dyDescent="0.25">
      <c r="A1123" s="4">
        <v>27120</v>
      </c>
      <c r="B1123">
        <v>11</v>
      </c>
      <c r="E1123">
        <v>11.75</v>
      </c>
    </row>
    <row r="1124" spans="1:5" x14ac:dyDescent="0.25">
      <c r="A1124" s="4">
        <v>27211</v>
      </c>
      <c r="B1124">
        <v>13</v>
      </c>
      <c r="E1124">
        <v>11.5</v>
      </c>
    </row>
    <row r="1125" spans="1:5" x14ac:dyDescent="0.25">
      <c r="A1125" s="4">
        <v>27303</v>
      </c>
      <c r="B1125">
        <v>8</v>
      </c>
      <c r="E1125">
        <v>11.5</v>
      </c>
    </row>
    <row r="1126" spans="1:5" x14ac:dyDescent="0.25">
      <c r="A1126" s="4">
        <v>27395</v>
      </c>
      <c r="B1126">
        <v>5.5</v>
      </c>
      <c r="E1126">
        <v>10</v>
      </c>
    </row>
    <row r="1127" spans="1:5" x14ac:dyDescent="0.25">
      <c r="A1127" s="4">
        <v>27485</v>
      </c>
      <c r="B1127">
        <v>5.25</v>
      </c>
      <c r="E1127">
        <v>10</v>
      </c>
    </row>
    <row r="1128" spans="1:5" x14ac:dyDescent="0.25">
      <c r="A1128" s="4">
        <v>27576</v>
      </c>
      <c r="B1128">
        <v>6.25</v>
      </c>
      <c r="E1128">
        <v>11</v>
      </c>
    </row>
    <row r="1129" spans="1:5" x14ac:dyDescent="0.25">
      <c r="A1129" s="4">
        <v>27668</v>
      </c>
      <c r="B1129">
        <v>6.25</v>
      </c>
      <c r="E1129">
        <v>11.25</v>
      </c>
    </row>
    <row r="1130" spans="1:5" x14ac:dyDescent="0.25">
      <c r="A1130" s="4">
        <v>27760</v>
      </c>
      <c r="B1130">
        <v>4.75</v>
      </c>
      <c r="E1130">
        <v>9</v>
      </c>
    </row>
    <row r="1131" spans="1:5" x14ac:dyDescent="0.25">
      <c r="A1131" s="4">
        <v>27851</v>
      </c>
      <c r="B1131">
        <v>5.5</v>
      </c>
      <c r="E1131">
        <v>11.5</v>
      </c>
    </row>
    <row r="1132" spans="1:5" x14ac:dyDescent="0.25">
      <c r="A1132" s="4">
        <v>27942</v>
      </c>
      <c r="B1132">
        <v>5.5</v>
      </c>
      <c r="E1132">
        <v>13</v>
      </c>
    </row>
    <row r="1133" spans="1:5" x14ac:dyDescent="0.25">
      <c r="A1133" s="4">
        <v>28034</v>
      </c>
      <c r="B1133">
        <v>4.75</v>
      </c>
      <c r="E1133">
        <v>14.25</v>
      </c>
    </row>
    <row r="1134" spans="1:5" x14ac:dyDescent="0.25">
      <c r="A1134" s="4">
        <v>28126</v>
      </c>
      <c r="B1134">
        <v>4.75</v>
      </c>
      <c r="E1134">
        <v>9.5</v>
      </c>
    </row>
    <row r="1135" spans="1:5" x14ac:dyDescent="0.25">
      <c r="A1135" s="4">
        <v>28216</v>
      </c>
      <c r="B1135">
        <v>4.75</v>
      </c>
      <c r="E1135">
        <v>8</v>
      </c>
    </row>
    <row r="1136" spans="1:5" x14ac:dyDescent="0.25">
      <c r="A1136" s="4">
        <v>28307</v>
      </c>
      <c r="B1136">
        <v>6.25</v>
      </c>
      <c r="E1136">
        <v>6</v>
      </c>
    </row>
    <row r="1137" spans="1:5" x14ac:dyDescent="0.25">
      <c r="A1137" s="4">
        <v>28399</v>
      </c>
      <c r="B1137">
        <v>6.5</v>
      </c>
      <c r="E1137">
        <v>7</v>
      </c>
    </row>
    <row r="1138" spans="1:5" x14ac:dyDescent="0.25">
      <c r="A1138" s="4">
        <v>28491</v>
      </c>
      <c r="B1138">
        <v>6.75</v>
      </c>
      <c r="E1138">
        <v>6.5</v>
      </c>
    </row>
    <row r="1139" spans="1:5" x14ac:dyDescent="0.25">
      <c r="A1139" s="4">
        <v>28581</v>
      </c>
      <c r="B1139">
        <v>7.75</v>
      </c>
      <c r="E1139">
        <v>10</v>
      </c>
    </row>
    <row r="1140" spans="1:5" x14ac:dyDescent="0.25">
      <c r="A1140" s="4">
        <v>28672</v>
      </c>
      <c r="B1140">
        <v>8.75</v>
      </c>
      <c r="E1140">
        <v>10</v>
      </c>
    </row>
    <row r="1141" spans="1:5" x14ac:dyDescent="0.25">
      <c r="A1141" s="4">
        <v>28764</v>
      </c>
      <c r="B1141">
        <v>10</v>
      </c>
      <c r="E1141">
        <v>12.5</v>
      </c>
    </row>
    <row r="1142" spans="1:5" x14ac:dyDescent="0.25">
      <c r="A1142" s="4">
        <v>28856</v>
      </c>
      <c r="B1142">
        <v>10</v>
      </c>
      <c r="E1142">
        <v>13</v>
      </c>
    </row>
    <row r="1143" spans="1:5" x14ac:dyDescent="0.25">
      <c r="A1143" s="4">
        <v>28946</v>
      </c>
      <c r="B1143">
        <v>10.25</v>
      </c>
      <c r="E1143">
        <v>14</v>
      </c>
    </row>
    <row r="1144" spans="1:5" x14ac:dyDescent="0.25">
      <c r="A1144" s="4">
        <v>29037</v>
      </c>
      <c r="B1144">
        <v>11.5</v>
      </c>
      <c r="E1144">
        <v>14</v>
      </c>
    </row>
    <row r="1145" spans="1:5" x14ac:dyDescent="0.25">
      <c r="A1145" s="4">
        <v>29129</v>
      </c>
      <c r="B1145">
        <v>12</v>
      </c>
      <c r="E1145">
        <v>17</v>
      </c>
    </row>
    <row r="1146" spans="1:5" x14ac:dyDescent="0.25">
      <c r="A1146" s="4">
        <v>29221</v>
      </c>
      <c r="B1146">
        <v>20</v>
      </c>
      <c r="E1146">
        <v>17</v>
      </c>
    </row>
    <row r="1147" spans="1:5" x14ac:dyDescent="0.25">
      <c r="A1147" s="4">
        <v>29312</v>
      </c>
      <c r="B1147">
        <v>8.5</v>
      </c>
      <c r="E1147">
        <v>17</v>
      </c>
    </row>
    <row r="1148" spans="1:5" x14ac:dyDescent="0.25">
      <c r="A1148" s="4">
        <v>29403</v>
      </c>
      <c r="B1148">
        <v>11.75</v>
      </c>
      <c r="E1148">
        <v>16</v>
      </c>
    </row>
    <row r="1149" spans="1:5" x14ac:dyDescent="0.25">
      <c r="A1149" s="4">
        <v>29495</v>
      </c>
      <c r="B1149">
        <v>17</v>
      </c>
      <c r="E1149">
        <v>14</v>
      </c>
    </row>
    <row r="1150" spans="1:5" x14ac:dyDescent="0.25">
      <c r="A1150" s="4">
        <v>29587</v>
      </c>
      <c r="B1150">
        <v>19</v>
      </c>
      <c r="E1150">
        <v>12</v>
      </c>
    </row>
    <row r="1151" spans="1:5" x14ac:dyDescent="0.25">
      <c r="A1151" s="4">
        <v>29677</v>
      </c>
      <c r="B1151">
        <v>20</v>
      </c>
      <c r="E1151">
        <v>12</v>
      </c>
    </row>
    <row r="1152" spans="1:5" x14ac:dyDescent="0.25">
      <c r="A1152" s="4">
        <v>29768</v>
      </c>
      <c r="B1152">
        <v>20</v>
      </c>
      <c r="E1152">
        <v>14</v>
      </c>
    </row>
    <row r="1153" spans="1:5" x14ac:dyDescent="0.25">
      <c r="A1153" s="4">
        <v>29860</v>
      </c>
      <c r="B1153">
        <v>12</v>
      </c>
      <c r="E1153">
        <v>14.375</v>
      </c>
    </row>
    <row r="1154" spans="1:5" x14ac:dyDescent="0.25">
      <c r="A1154" s="4">
        <v>29952</v>
      </c>
      <c r="B1154">
        <v>12</v>
      </c>
      <c r="E1154">
        <v>13.25</v>
      </c>
    </row>
    <row r="1155" spans="1:5" x14ac:dyDescent="0.25">
      <c r="A1155" s="4">
        <v>30042</v>
      </c>
      <c r="B1155">
        <v>15</v>
      </c>
      <c r="E1155">
        <v>12.625</v>
      </c>
    </row>
    <row r="1156" spans="1:5" x14ac:dyDescent="0.25">
      <c r="A1156" s="4">
        <v>30133</v>
      </c>
      <c r="B1156">
        <v>10</v>
      </c>
      <c r="E1156">
        <v>10.125</v>
      </c>
    </row>
    <row r="1157" spans="1:5" x14ac:dyDescent="0.25">
      <c r="A1157" s="4">
        <v>30225</v>
      </c>
      <c r="B1157">
        <v>8.5</v>
      </c>
      <c r="E1157">
        <v>10</v>
      </c>
    </row>
    <row r="1158" spans="1:5" x14ac:dyDescent="0.25">
      <c r="A1158" s="4">
        <v>30317</v>
      </c>
      <c r="B1158">
        <v>8.5</v>
      </c>
      <c r="E1158">
        <v>10.5625</v>
      </c>
    </row>
    <row r="1159" spans="1:5" x14ac:dyDescent="0.25">
      <c r="A1159" s="4">
        <v>30407</v>
      </c>
      <c r="B1159">
        <v>8.5</v>
      </c>
      <c r="E1159">
        <v>9.5625</v>
      </c>
    </row>
    <row r="1160" spans="1:5" x14ac:dyDescent="0.25">
      <c r="A1160" s="4">
        <v>30498</v>
      </c>
      <c r="B1160">
        <v>9.5</v>
      </c>
      <c r="E1160">
        <v>9.5625</v>
      </c>
    </row>
    <row r="1161" spans="1:5" x14ac:dyDescent="0.25">
      <c r="A1161" s="4">
        <v>30590</v>
      </c>
      <c r="B1161">
        <v>9.25</v>
      </c>
      <c r="E1161">
        <v>9.0625</v>
      </c>
    </row>
    <row r="1162" spans="1:5" x14ac:dyDescent="0.25">
      <c r="A1162" s="4">
        <v>30682</v>
      </c>
      <c r="B1162">
        <v>10</v>
      </c>
      <c r="E1162">
        <v>8.5625</v>
      </c>
    </row>
    <row r="1163" spans="1:5" x14ac:dyDescent="0.25">
      <c r="A1163" s="4">
        <v>30773</v>
      </c>
      <c r="B1163">
        <v>11</v>
      </c>
      <c r="E1163">
        <v>8.875</v>
      </c>
    </row>
    <row r="1164" spans="1:5" x14ac:dyDescent="0.25">
      <c r="A1164" s="4">
        <v>30864</v>
      </c>
      <c r="B1164">
        <v>11.5</v>
      </c>
      <c r="E1164">
        <v>10.5</v>
      </c>
    </row>
    <row r="1165" spans="1:5" x14ac:dyDescent="0.25">
      <c r="A1165" s="4">
        <v>30956</v>
      </c>
      <c r="B1165">
        <v>8.25</v>
      </c>
      <c r="E1165">
        <v>9.5</v>
      </c>
    </row>
    <row r="1166" spans="1:5" x14ac:dyDescent="0.25">
      <c r="A1166" s="4">
        <v>31048</v>
      </c>
      <c r="B1166">
        <v>9</v>
      </c>
      <c r="E1166">
        <v>12.875</v>
      </c>
    </row>
    <row r="1167" spans="1:5" x14ac:dyDescent="0.25">
      <c r="A1167" s="4">
        <v>31138</v>
      </c>
      <c r="B1167">
        <v>7.75</v>
      </c>
      <c r="E1167">
        <v>12.375</v>
      </c>
    </row>
    <row r="1168" spans="1:5" x14ac:dyDescent="0.25">
      <c r="A1168" s="4">
        <v>31229</v>
      </c>
      <c r="B1168">
        <v>8</v>
      </c>
      <c r="E1168">
        <v>11.375</v>
      </c>
    </row>
    <row r="1169" spans="1:5" x14ac:dyDescent="0.25">
      <c r="A1169" s="4">
        <v>31321</v>
      </c>
      <c r="B1169">
        <v>7.75</v>
      </c>
      <c r="E1169">
        <v>11.375</v>
      </c>
    </row>
    <row r="1170" spans="1:5" x14ac:dyDescent="0.25">
      <c r="A1170" s="4">
        <v>31413</v>
      </c>
      <c r="B1170">
        <v>7.25</v>
      </c>
      <c r="E1170">
        <v>11.375</v>
      </c>
    </row>
    <row r="1171" spans="1:5" x14ac:dyDescent="0.25">
      <c r="A1171" s="4">
        <v>31503</v>
      </c>
      <c r="B1171">
        <v>6.875</v>
      </c>
      <c r="E1171">
        <v>9.7850000000000001</v>
      </c>
    </row>
    <row r="1172" spans="1:5" x14ac:dyDescent="0.25">
      <c r="A1172" s="4">
        <v>31594</v>
      </c>
      <c r="B1172">
        <v>5.875</v>
      </c>
      <c r="E1172">
        <v>9.7850000000000001</v>
      </c>
    </row>
    <row r="1173" spans="1:5" x14ac:dyDescent="0.25">
      <c r="A1173" s="4">
        <v>31686</v>
      </c>
      <c r="B1173">
        <v>6</v>
      </c>
      <c r="E1173">
        <v>10.875</v>
      </c>
    </row>
    <row r="1174" spans="1:5" x14ac:dyDescent="0.25">
      <c r="A1174" s="4">
        <v>31778</v>
      </c>
      <c r="B1174">
        <v>6</v>
      </c>
      <c r="E1174">
        <v>9.875</v>
      </c>
    </row>
    <row r="1175" spans="1:5" x14ac:dyDescent="0.25">
      <c r="A1175" s="4">
        <v>31868</v>
      </c>
      <c r="B1175">
        <v>6.75</v>
      </c>
      <c r="E1175">
        <v>8.875</v>
      </c>
    </row>
    <row r="1176" spans="1:5" x14ac:dyDescent="0.25">
      <c r="A1176" s="4">
        <v>31959</v>
      </c>
      <c r="B1176">
        <v>7.25</v>
      </c>
      <c r="E1176">
        <v>9.875</v>
      </c>
    </row>
    <row r="1177" spans="1:5" x14ac:dyDescent="0.25">
      <c r="A1177" s="4">
        <v>32051</v>
      </c>
      <c r="B1177">
        <v>6.75</v>
      </c>
      <c r="E1177">
        <v>8.375</v>
      </c>
    </row>
    <row r="1178" spans="1:5" x14ac:dyDescent="0.25">
      <c r="A1178" s="4">
        <v>32143</v>
      </c>
      <c r="B1178">
        <v>6.5</v>
      </c>
      <c r="E1178">
        <v>8.375</v>
      </c>
    </row>
    <row r="1179" spans="1:5" x14ac:dyDescent="0.25">
      <c r="A1179" s="4">
        <v>32234</v>
      </c>
      <c r="B1179">
        <v>7.5</v>
      </c>
      <c r="E1179">
        <v>8.875</v>
      </c>
    </row>
    <row r="1180" spans="1:5" x14ac:dyDescent="0.25">
      <c r="A1180" s="4">
        <v>32325</v>
      </c>
      <c r="B1180">
        <v>8</v>
      </c>
      <c r="E1180">
        <v>11.875</v>
      </c>
    </row>
    <row r="1181" spans="1:5" x14ac:dyDescent="0.25">
      <c r="A1181" s="4">
        <v>32417</v>
      </c>
      <c r="B1181">
        <v>8.625</v>
      </c>
      <c r="E1181">
        <v>12.875</v>
      </c>
    </row>
    <row r="1182" spans="1:5" x14ac:dyDescent="0.25">
      <c r="A1182" s="4">
        <v>32509</v>
      </c>
      <c r="B1182">
        <v>9.75</v>
      </c>
      <c r="E1182">
        <v>12.875</v>
      </c>
    </row>
    <row r="1183" spans="1:5" x14ac:dyDescent="0.25">
      <c r="A1183" s="4">
        <v>32599</v>
      </c>
      <c r="B1183">
        <v>9.5</v>
      </c>
      <c r="E1183">
        <v>13.75</v>
      </c>
    </row>
    <row r="1184" spans="1:5" x14ac:dyDescent="0.25">
      <c r="A1184" s="4">
        <v>32690</v>
      </c>
      <c r="B1184">
        <v>9.5</v>
      </c>
      <c r="E1184">
        <v>13.75</v>
      </c>
    </row>
    <row r="1185" spans="1:5" x14ac:dyDescent="0.25">
      <c r="A1185" s="4">
        <v>32782</v>
      </c>
      <c r="B1185">
        <v>8.25</v>
      </c>
      <c r="E1185">
        <v>14.785</v>
      </c>
    </row>
    <row r="1186" spans="1:5" x14ac:dyDescent="0.25">
      <c r="A1186" s="4">
        <v>32874</v>
      </c>
      <c r="B1186">
        <v>8.25</v>
      </c>
      <c r="E1186">
        <v>14.785</v>
      </c>
    </row>
    <row r="1187" spans="1:5" x14ac:dyDescent="0.25">
      <c r="A1187" s="4">
        <v>32964</v>
      </c>
      <c r="B1187">
        <v>8.25</v>
      </c>
      <c r="E1187">
        <v>14.785</v>
      </c>
    </row>
    <row r="1188" spans="1:5" x14ac:dyDescent="0.25">
      <c r="A1188" s="4">
        <v>33055</v>
      </c>
      <c r="B1188">
        <v>8</v>
      </c>
      <c r="E1188">
        <v>14.785</v>
      </c>
    </row>
    <row r="1189" spans="1:5" x14ac:dyDescent="0.25">
      <c r="A1189" s="4">
        <v>33147</v>
      </c>
      <c r="B1189">
        <v>7</v>
      </c>
      <c r="E1189">
        <v>13.875</v>
      </c>
    </row>
    <row r="1190" spans="1:5" x14ac:dyDescent="0.25">
      <c r="A1190" s="4">
        <v>33239</v>
      </c>
      <c r="B1190">
        <v>6</v>
      </c>
      <c r="E1190">
        <v>12.375</v>
      </c>
    </row>
    <row r="1191" spans="1:5" x14ac:dyDescent="0.25">
      <c r="A1191" s="4">
        <v>33329</v>
      </c>
      <c r="B1191">
        <v>5.75</v>
      </c>
      <c r="E1191">
        <v>11.375</v>
      </c>
    </row>
    <row r="1192" spans="1:5" x14ac:dyDescent="0.25">
      <c r="A1192" s="4">
        <v>33420</v>
      </c>
      <c r="B1192">
        <v>5.25</v>
      </c>
      <c r="E1192">
        <v>10.375</v>
      </c>
    </row>
    <row r="1193" spans="1:5" x14ac:dyDescent="0.25">
      <c r="A1193" s="4">
        <v>33512</v>
      </c>
      <c r="B1193">
        <v>4</v>
      </c>
      <c r="E1193">
        <v>10.375</v>
      </c>
    </row>
    <row r="1194" spans="1:5" x14ac:dyDescent="0.25">
      <c r="A1194" s="4">
        <v>33604</v>
      </c>
      <c r="B1194">
        <v>4</v>
      </c>
      <c r="E1194">
        <v>10.375</v>
      </c>
    </row>
    <row r="1195" spans="1:5" x14ac:dyDescent="0.25">
      <c r="A1195" s="4">
        <v>33695</v>
      </c>
      <c r="B1195">
        <v>3.75</v>
      </c>
      <c r="E1195">
        <v>9.875</v>
      </c>
    </row>
    <row r="1196" spans="1:5" x14ac:dyDescent="0.25">
      <c r="A1196" s="4">
        <v>33786</v>
      </c>
      <c r="B1196">
        <v>3</v>
      </c>
      <c r="E1196">
        <v>8.875</v>
      </c>
    </row>
    <row r="1197" spans="1:5" x14ac:dyDescent="0.25">
      <c r="A1197" s="4">
        <v>33878</v>
      </c>
      <c r="B1197">
        <v>3</v>
      </c>
      <c r="E1197">
        <v>6.875</v>
      </c>
    </row>
    <row r="1198" spans="1:5" x14ac:dyDescent="0.25">
      <c r="A1198" s="4">
        <v>33970</v>
      </c>
      <c r="B1198">
        <v>3</v>
      </c>
      <c r="C1198">
        <v>4.6900000000000004</v>
      </c>
      <c r="E1198">
        <v>5.875</v>
      </c>
    </row>
    <row r="1199" spans="1:5" x14ac:dyDescent="0.25">
      <c r="A1199" s="4">
        <v>34060</v>
      </c>
      <c r="B1199">
        <v>3</v>
      </c>
      <c r="C1199">
        <v>4.25</v>
      </c>
      <c r="E1199">
        <v>5.875</v>
      </c>
    </row>
    <row r="1200" spans="1:5" x14ac:dyDescent="0.25">
      <c r="A1200" s="4">
        <v>34151</v>
      </c>
      <c r="B1200">
        <v>3</v>
      </c>
      <c r="C1200">
        <v>4.25</v>
      </c>
      <c r="E1200">
        <v>5.875</v>
      </c>
    </row>
    <row r="1201" spans="1:5" x14ac:dyDescent="0.25">
      <c r="A1201" s="4">
        <v>34243</v>
      </c>
      <c r="B1201">
        <v>3</v>
      </c>
      <c r="C1201">
        <v>4</v>
      </c>
      <c r="E1201">
        <v>5.375</v>
      </c>
    </row>
    <row r="1202" spans="1:5" x14ac:dyDescent="0.25">
      <c r="A1202" s="4">
        <v>34335</v>
      </c>
      <c r="B1202">
        <v>3.5</v>
      </c>
      <c r="C1202">
        <v>4.25</v>
      </c>
      <c r="E1202">
        <v>5.125</v>
      </c>
    </row>
    <row r="1203" spans="1:5" x14ac:dyDescent="0.25">
      <c r="A1203" s="4">
        <v>34425</v>
      </c>
      <c r="B1203">
        <v>4.25</v>
      </c>
      <c r="C1203">
        <v>5.69</v>
      </c>
      <c r="E1203">
        <v>5.125</v>
      </c>
    </row>
    <row r="1204" spans="1:5" x14ac:dyDescent="0.25">
      <c r="A1204" s="4">
        <v>34516</v>
      </c>
      <c r="B1204">
        <v>4.75</v>
      </c>
      <c r="C1204">
        <v>5</v>
      </c>
      <c r="E1204">
        <v>5.625</v>
      </c>
    </row>
    <row r="1205" spans="1:5" x14ac:dyDescent="0.25">
      <c r="A1205" s="4">
        <v>34608</v>
      </c>
      <c r="B1205">
        <v>5.5</v>
      </c>
      <c r="C1205">
        <v>5.69</v>
      </c>
      <c r="E1205">
        <v>6.125</v>
      </c>
    </row>
    <row r="1206" spans="1:5" x14ac:dyDescent="0.25">
      <c r="A1206" s="4">
        <v>34700</v>
      </c>
      <c r="B1206">
        <v>6</v>
      </c>
      <c r="C1206">
        <v>8.06</v>
      </c>
      <c r="E1206">
        <v>6.625</v>
      </c>
    </row>
    <row r="1207" spans="1:5" x14ac:dyDescent="0.25">
      <c r="A1207" s="4">
        <v>34790</v>
      </c>
      <c r="B1207">
        <v>6</v>
      </c>
      <c r="C1207">
        <v>7.19</v>
      </c>
      <c r="E1207">
        <v>6.625</v>
      </c>
    </row>
    <row r="1208" spans="1:5" x14ac:dyDescent="0.25">
      <c r="A1208" s="4">
        <v>34881</v>
      </c>
      <c r="B1208">
        <v>5.75</v>
      </c>
      <c r="C1208">
        <v>6.19</v>
      </c>
      <c r="E1208">
        <v>6.625</v>
      </c>
    </row>
    <row r="1209" spans="1:5" x14ac:dyDescent="0.25">
      <c r="A1209" s="4">
        <v>34973</v>
      </c>
      <c r="B1209">
        <v>5.5</v>
      </c>
      <c r="C1209">
        <v>5.78</v>
      </c>
      <c r="E1209">
        <v>6.375</v>
      </c>
    </row>
    <row r="1210" spans="1:5" x14ac:dyDescent="0.25">
      <c r="A1210" s="4">
        <v>35065</v>
      </c>
      <c r="B1210">
        <v>5.25</v>
      </c>
      <c r="C1210">
        <v>5</v>
      </c>
      <c r="E1210">
        <v>5.9375</v>
      </c>
    </row>
    <row r="1211" spans="1:5" x14ac:dyDescent="0.25">
      <c r="A1211" s="4">
        <v>35156</v>
      </c>
      <c r="B1211">
        <v>5.25</v>
      </c>
      <c r="C1211">
        <v>4.75</v>
      </c>
      <c r="E1211">
        <v>5.6875</v>
      </c>
    </row>
    <row r="1212" spans="1:5" x14ac:dyDescent="0.25">
      <c r="A1212" s="4">
        <v>35247</v>
      </c>
      <c r="B1212">
        <v>5.25</v>
      </c>
      <c r="C1212">
        <v>4</v>
      </c>
      <c r="E1212">
        <v>5.6875</v>
      </c>
    </row>
    <row r="1213" spans="1:5" x14ac:dyDescent="0.25">
      <c r="A1213" s="4">
        <v>35339</v>
      </c>
      <c r="B1213">
        <v>5.25</v>
      </c>
      <c r="C1213">
        <v>3</v>
      </c>
      <c r="E1213">
        <v>5.9375</v>
      </c>
    </row>
    <row r="1214" spans="1:5" x14ac:dyDescent="0.25">
      <c r="A1214" s="4">
        <v>35431</v>
      </c>
      <c r="B1214">
        <v>5.5</v>
      </c>
      <c r="C1214">
        <v>3</v>
      </c>
      <c r="E1214">
        <v>5.9375</v>
      </c>
    </row>
    <row r="1215" spans="1:5" x14ac:dyDescent="0.25">
      <c r="A1215" s="4">
        <v>35521</v>
      </c>
      <c r="B1215">
        <v>5.5</v>
      </c>
      <c r="C1215">
        <v>3.25</v>
      </c>
      <c r="E1215">
        <v>6.5</v>
      </c>
    </row>
    <row r="1216" spans="1:5" x14ac:dyDescent="0.25">
      <c r="A1216" s="4">
        <v>35612</v>
      </c>
      <c r="B1216">
        <v>5.5</v>
      </c>
      <c r="C1216">
        <v>3.25</v>
      </c>
      <c r="E1216">
        <v>7</v>
      </c>
    </row>
    <row r="1217" spans="1:21" x14ac:dyDescent="0.25">
      <c r="A1217" s="4">
        <v>35704</v>
      </c>
      <c r="B1217">
        <v>5.5</v>
      </c>
      <c r="C1217">
        <v>4.25</v>
      </c>
      <c r="E1217">
        <v>7.25</v>
      </c>
    </row>
    <row r="1218" spans="1:21" x14ac:dyDescent="0.25">
      <c r="A1218" s="4">
        <v>35796</v>
      </c>
      <c r="B1218">
        <v>5.5</v>
      </c>
      <c r="C1218">
        <v>4.75</v>
      </c>
      <c r="E1218">
        <v>7.25</v>
      </c>
    </row>
    <row r="1219" spans="1:21" x14ac:dyDescent="0.25">
      <c r="A1219" s="4">
        <v>35886</v>
      </c>
      <c r="B1219">
        <v>5.5</v>
      </c>
      <c r="C1219">
        <v>4.75</v>
      </c>
      <c r="E1219">
        <v>7.5</v>
      </c>
    </row>
    <row r="1220" spans="1:21" x14ac:dyDescent="0.25">
      <c r="A1220" s="4">
        <v>35977</v>
      </c>
      <c r="B1220">
        <v>5.25</v>
      </c>
      <c r="C1220">
        <v>5.5</v>
      </c>
      <c r="E1220">
        <v>7.5</v>
      </c>
    </row>
    <row r="1221" spans="1:21" x14ac:dyDescent="0.25">
      <c r="A1221" s="4">
        <v>36069</v>
      </c>
      <c r="B1221">
        <v>4.75</v>
      </c>
      <c r="C1221">
        <v>5.25</v>
      </c>
      <c r="E1221">
        <v>6.25</v>
      </c>
    </row>
    <row r="1222" spans="1:21" x14ac:dyDescent="0.25">
      <c r="A1222" s="4">
        <v>36161</v>
      </c>
      <c r="B1222">
        <v>4.75</v>
      </c>
      <c r="C1222">
        <v>4.75</v>
      </c>
      <c r="D1222">
        <v>2</v>
      </c>
      <c r="E1222">
        <v>5.5</v>
      </c>
      <c r="G1222" s="28">
        <f t="shared" ref="G1222:G1285" si="0">B1222-2</f>
        <v>2.75</v>
      </c>
      <c r="H1222" s="28">
        <f t="shared" ref="H1222:H1285" si="1">C1222-2</f>
        <v>2.75</v>
      </c>
      <c r="I1222" s="28">
        <f t="shared" ref="I1222:I1285" si="2">D1222-1.8</f>
        <v>0.19999999999999996</v>
      </c>
      <c r="J1222" s="28">
        <f t="shared" ref="J1222:J1285" si="3">E1222-2</f>
        <v>3.5</v>
      </c>
      <c r="K1222" s="28"/>
      <c r="M1222" s="28">
        <f>INDEX('2019Q3'!$R$7:$U$1000,MATCH(Policy_Rates!$A1222,'2019Q3'!$A$7:$A$1000,0),MATCH(Policy_Rates!M$4,'2019Q3'!$R$6:$U$6,0))</f>
        <v>3.1578550198111301</v>
      </c>
      <c r="N1222" s="28">
        <f>INDEX('2019Q3'!$R$7:$U$1000,MATCH(Policy_Rates!$A1222,'2019Q3'!$A$7:$A$1000,0),MATCH(Policy_Rates!N$4,'2019Q3'!$R$6:$U$6,0))</f>
        <v>2.5862234872481298</v>
      </c>
      <c r="O1222" s="28">
        <f>INDEX('2019Q3'!$R$7:$U$1000,MATCH(Policy_Rates!$A1222,'2019Q3'!$A$7:$A$1000,0),MATCH(Policy_Rates!O$4,'2019Q3'!$R$6:$U$6,0))</f>
        <v>1.89784513043326</v>
      </c>
      <c r="P1222" s="28">
        <f>INDEX('2019Q3'!$R$7:$U$1000,MATCH(Policy_Rates!$A1222,'2019Q3'!$A$7:$A$1000,0),MATCH(Policy_Rates!P$4,'2019Q3'!$R$6:$U$6,0))</f>
        <v>2.32820159761381</v>
      </c>
      <c r="R1222" s="29">
        <f t="shared" ref="R1222:R1285" si="4">G1222-M1222</f>
        <v>-0.40785501981113015</v>
      </c>
      <c r="S1222" s="29">
        <f t="shared" ref="S1222:S1285" si="5">H1222-N1222</f>
        <v>0.16377651275187022</v>
      </c>
      <c r="T1222" s="29">
        <f t="shared" ref="T1222:T1285" si="6">I1222-O1222</f>
        <v>-1.69784513043326</v>
      </c>
      <c r="U1222" s="29">
        <f t="shared" ref="U1222:U1285" si="7">J1222-P1222</f>
        <v>1.17179840238619</v>
      </c>
    </row>
    <row r="1223" spans="1:21" x14ac:dyDescent="0.25">
      <c r="A1223" s="4">
        <v>36251</v>
      </c>
      <c r="B1223">
        <v>5</v>
      </c>
      <c r="C1223">
        <v>4.5</v>
      </c>
      <c r="D1223">
        <v>1.5</v>
      </c>
      <c r="E1223">
        <v>5</v>
      </c>
      <c r="G1223" s="28">
        <f t="shared" si="0"/>
        <v>3</v>
      </c>
      <c r="H1223" s="28">
        <f t="shared" si="1"/>
        <v>2.5</v>
      </c>
      <c r="I1223" s="28">
        <f t="shared" si="2"/>
        <v>-0.30000000000000004</v>
      </c>
      <c r="J1223" s="28">
        <f t="shared" si="3"/>
        <v>3</v>
      </c>
      <c r="K1223" s="28">
        <f>((1+B1223/100)/(1+Sheet1!B5/100)-1)*100</f>
        <v>3.1187297367399447</v>
      </c>
      <c r="M1223" s="28">
        <f>INDEX('2019Q3'!$R$7:$U$1000,MATCH(Policy_Rates!$A1223,'2019Q3'!$A$7:$A$1000,0),MATCH(Policy_Rates!M$4,'2019Q3'!$R$6:$U$6,0))</f>
        <v>3.1324848846668898</v>
      </c>
      <c r="N1223" s="28">
        <f>INDEX('2019Q3'!$R$7:$U$1000,MATCH(Policy_Rates!$A1223,'2019Q3'!$A$7:$A$1000,0),MATCH(Policy_Rates!N$4,'2019Q3'!$R$6:$U$6,0))</f>
        <v>2.61460204326962</v>
      </c>
      <c r="O1223" s="28">
        <f>INDEX('2019Q3'!$R$7:$U$1000,MATCH(Policy_Rates!$A1223,'2019Q3'!$A$7:$A$1000,0),MATCH(Policy_Rates!O$4,'2019Q3'!$R$6:$U$6,0))</f>
        <v>1.7979452301127401</v>
      </c>
      <c r="P1223" s="28">
        <f>INDEX('2019Q3'!$R$7:$U$1000,MATCH(Policy_Rates!$A1223,'2019Q3'!$A$7:$A$1000,0),MATCH(Policy_Rates!P$4,'2019Q3'!$R$6:$U$6,0))</f>
        <v>2.2352880455081499</v>
      </c>
      <c r="R1223" s="29">
        <f t="shared" si="4"/>
        <v>-0.13248488466688979</v>
      </c>
      <c r="S1223" s="29">
        <f t="shared" si="5"/>
        <v>-0.11460204326961998</v>
      </c>
      <c r="T1223" s="29">
        <f t="shared" si="6"/>
        <v>-2.0979452301127401</v>
      </c>
      <c r="U1223" s="29">
        <f t="shared" si="7"/>
        <v>0.76471195449185014</v>
      </c>
    </row>
    <row r="1224" spans="1:21" x14ac:dyDescent="0.25">
      <c r="A1224" s="4">
        <v>36342</v>
      </c>
      <c r="B1224">
        <v>5.25</v>
      </c>
      <c r="C1224">
        <v>4.5</v>
      </c>
      <c r="D1224">
        <v>1.5</v>
      </c>
      <c r="E1224">
        <v>5.25</v>
      </c>
      <c r="G1224" s="28">
        <f t="shared" si="0"/>
        <v>3.25</v>
      </c>
      <c r="H1224" s="28">
        <f t="shared" si="1"/>
        <v>2.5</v>
      </c>
      <c r="I1224" s="28">
        <f t="shared" si="2"/>
        <v>-0.30000000000000004</v>
      </c>
      <c r="J1224" s="28">
        <f t="shared" si="3"/>
        <v>3.25</v>
      </c>
      <c r="K1224" s="28">
        <f>((1+B1224/100)/(1+Sheet1!B6/100)-1)*100</f>
        <v>5.5770830822429396</v>
      </c>
      <c r="M1224" s="28">
        <f>INDEX('2019Q3'!$R$7:$U$1000,MATCH(Policy_Rates!$A1224,'2019Q3'!$A$7:$A$1000,0),MATCH(Policy_Rates!M$4,'2019Q3'!$R$6:$U$6,0))</f>
        <v>3.2447078338118498</v>
      </c>
      <c r="N1224" s="28">
        <f>INDEX('2019Q3'!$R$7:$U$1000,MATCH(Policy_Rates!$A1224,'2019Q3'!$A$7:$A$1000,0),MATCH(Policy_Rates!N$4,'2019Q3'!$R$6:$U$6,0))</f>
        <v>2.7720450800133598</v>
      </c>
      <c r="O1224" s="28">
        <f>INDEX('2019Q3'!$R$7:$U$1000,MATCH(Policy_Rates!$A1224,'2019Q3'!$A$7:$A$1000,0),MATCH(Policy_Rates!O$4,'2019Q3'!$R$6:$U$6,0))</f>
        <v>1.8714909900266099</v>
      </c>
      <c r="P1224" s="28">
        <f>INDEX('2019Q3'!$R$7:$U$1000,MATCH(Policy_Rates!$A1224,'2019Q3'!$A$7:$A$1000,0),MATCH(Policy_Rates!P$4,'2019Q3'!$R$6:$U$6,0))</f>
        <v>2.3315068746613501</v>
      </c>
      <c r="R1224" s="29">
        <f t="shared" si="4"/>
        <v>5.2921661881502047E-3</v>
      </c>
      <c r="S1224" s="29">
        <f t="shared" si="5"/>
        <v>-0.27204508001335981</v>
      </c>
      <c r="T1224" s="29">
        <f t="shared" si="6"/>
        <v>-2.1714909900266099</v>
      </c>
      <c r="U1224" s="29">
        <f t="shared" si="7"/>
        <v>0.91849312533864991</v>
      </c>
    </row>
    <row r="1225" spans="1:21" x14ac:dyDescent="0.25">
      <c r="A1225" s="4">
        <v>36434</v>
      </c>
      <c r="B1225">
        <v>5.5</v>
      </c>
      <c r="C1225">
        <v>4.75</v>
      </c>
      <c r="D1225">
        <v>2</v>
      </c>
      <c r="E1225">
        <v>5.5</v>
      </c>
      <c r="G1225" s="28">
        <f t="shared" si="0"/>
        <v>3.5</v>
      </c>
      <c r="H1225" s="28">
        <f t="shared" si="1"/>
        <v>2.75</v>
      </c>
      <c r="I1225" s="28">
        <f t="shared" si="2"/>
        <v>0.19999999999999996</v>
      </c>
      <c r="J1225" s="28">
        <f t="shared" si="3"/>
        <v>3.5</v>
      </c>
      <c r="K1225" s="28">
        <f>((1+B1225/100)/(1+Sheet1!B7/100)-1)*100</f>
        <v>3.6748111698435615</v>
      </c>
      <c r="M1225" s="28">
        <f>INDEX('2019Q3'!$R$7:$U$1000,MATCH(Policy_Rates!$A1225,'2019Q3'!$A$7:$A$1000,0),MATCH(Policy_Rates!M$4,'2019Q3'!$R$6:$U$6,0))</f>
        <v>3.49239048786675</v>
      </c>
      <c r="N1225" s="28">
        <f>INDEX('2019Q3'!$R$7:$U$1000,MATCH(Policy_Rates!$A1225,'2019Q3'!$A$7:$A$1000,0),MATCH(Policy_Rates!N$4,'2019Q3'!$R$6:$U$6,0))</f>
        <v>2.8332344718401798</v>
      </c>
      <c r="O1225" s="28">
        <f>INDEX('2019Q3'!$R$7:$U$1000,MATCH(Policy_Rates!$A1225,'2019Q3'!$A$7:$A$1000,0),MATCH(Policy_Rates!O$4,'2019Q3'!$R$6:$U$6,0))</f>
        <v>2.0054066263263501</v>
      </c>
      <c r="P1225" s="28">
        <f>INDEX('2019Q3'!$R$7:$U$1000,MATCH(Policy_Rates!$A1225,'2019Q3'!$A$7:$A$1000,0),MATCH(Policy_Rates!P$4,'2019Q3'!$R$6:$U$6,0))</f>
        <v>2.4064061888702102</v>
      </c>
      <c r="R1225" s="29">
        <f t="shared" si="4"/>
        <v>7.6095121332500071E-3</v>
      </c>
      <c r="S1225" s="29">
        <f t="shared" si="5"/>
        <v>-8.3234471840179847E-2</v>
      </c>
      <c r="T1225" s="29">
        <f t="shared" si="6"/>
        <v>-1.8054066263263502</v>
      </c>
      <c r="U1225" s="29">
        <f t="shared" si="7"/>
        <v>1.0935938111297898</v>
      </c>
    </row>
    <row r="1226" spans="1:21" x14ac:dyDescent="0.25">
      <c r="A1226" s="4">
        <v>36526</v>
      </c>
      <c r="B1226">
        <v>6</v>
      </c>
      <c r="C1226">
        <v>5.25</v>
      </c>
      <c r="D1226">
        <v>2.5</v>
      </c>
      <c r="E1226">
        <v>6</v>
      </c>
      <c r="G1226" s="28">
        <f t="shared" si="0"/>
        <v>4</v>
      </c>
      <c r="H1226" s="28">
        <f t="shared" si="1"/>
        <v>3.25</v>
      </c>
      <c r="I1226" s="28">
        <f t="shared" si="2"/>
        <v>0.7</v>
      </c>
      <c r="J1226" s="28">
        <f t="shared" si="3"/>
        <v>4</v>
      </c>
      <c r="K1226" s="28">
        <f>((1+B1226/100)/(1+Sheet1!B8/100)-1)*100</f>
        <v>3.6690714239999256</v>
      </c>
      <c r="M1226" s="28">
        <f>INDEX('2019Q3'!$R$7:$U$1000,MATCH(Policy_Rates!$A1226,'2019Q3'!$A$7:$A$1000,0),MATCH(Policy_Rates!M$4,'2019Q3'!$R$6:$U$6,0))</f>
        <v>3.45230712502965</v>
      </c>
      <c r="N1226" s="28">
        <f>INDEX('2019Q3'!$R$7:$U$1000,MATCH(Policy_Rates!$A1226,'2019Q3'!$A$7:$A$1000,0),MATCH(Policy_Rates!N$4,'2019Q3'!$R$6:$U$6,0))</f>
        <v>2.9144881110933198</v>
      </c>
      <c r="O1226" s="28">
        <f>INDEX('2019Q3'!$R$7:$U$1000,MATCH(Policy_Rates!$A1226,'2019Q3'!$A$7:$A$1000,0),MATCH(Policy_Rates!O$4,'2019Q3'!$R$6:$U$6,0))</f>
        <v>2.0876004741668499</v>
      </c>
      <c r="P1226" s="28">
        <f>INDEX('2019Q3'!$R$7:$U$1000,MATCH(Policy_Rates!$A1226,'2019Q3'!$A$7:$A$1000,0),MATCH(Policy_Rates!P$4,'2019Q3'!$R$6:$U$6,0))</f>
        <v>2.3621657701432301</v>
      </c>
      <c r="R1226" s="29">
        <f t="shared" si="4"/>
        <v>0.54769287497035002</v>
      </c>
      <c r="S1226" s="29">
        <f t="shared" si="5"/>
        <v>0.33551188890668016</v>
      </c>
      <c r="T1226" s="29">
        <f t="shared" si="6"/>
        <v>-1.38760047416685</v>
      </c>
      <c r="U1226" s="29">
        <f t="shared" si="7"/>
        <v>1.6378342298567699</v>
      </c>
    </row>
    <row r="1227" spans="1:21" x14ac:dyDescent="0.25">
      <c r="A1227" s="4">
        <v>36617</v>
      </c>
      <c r="B1227">
        <v>6.5</v>
      </c>
      <c r="C1227">
        <v>5.75</v>
      </c>
      <c r="D1227">
        <v>3.25</v>
      </c>
      <c r="E1227">
        <v>6</v>
      </c>
      <c r="G1227" s="28">
        <f t="shared" si="0"/>
        <v>4.5</v>
      </c>
      <c r="H1227" s="28">
        <f t="shared" si="1"/>
        <v>3.75</v>
      </c>
      <c r="I1227" s="28">
        <f t="shared" si="2"/>
        <v>1.45</v>
      </c>
      <c r="J1227" s="28">
        <f t="shared" si="3"/>
        <v>4</v>
      </c>
      <c r="K1227" s="28">
        <f>((1+B1227/100)/(1+Sheet1!B9/100)-1)*100</f>
        <v>4.399817067993772</v>
      </c>
      <c r="M1227" s="28">
        <f>INDEX('2019Q3'!$R$7:$U$1000,MATCH(Policy_Rates!$A1227,'2019Q3'!$A$7:$A$1000,0),MATCH(Policy_Rates!M$4,'2019Q3'!$R$6:$U$6,0))</f>
        <v>3.5329090399468899</v>
      </c>
      <c r="N1227" s="28">
        <f>INDEX('2019Q3'!$R$7:$U$1000,MATCH(Policy_Rates!$A1227,'2019Q3'!$A$7:$A$1000,0),MATCH(Policy_Rates!N$4,'2019Q3'!$R$6:$U$6,0))</f>
        <v>2.9661796427799101</v>
      </c>
      <c r="O1227" s="28">
        <f>INDEX('2019Q3'!$R$7:$U$1000,MATCH(Policy_Rates!$A1227,'2019Q3'!$A$7:$A$1000,0),MATCH(Policy_Rates!O$4,'2019Q3'!$R$6:$U$6,0))</f>
        <v>2.11000981812971</v>
      </c>
      <c r="P1227" s="28">
        <f>INDEX('2019Q3'!$R$7:$U$1000,MATCH(Policy_Rates!$A1227,'2019Q3'!$A$7:$A$1000,0),MATCH(Policy_Rates!P$4,'2019Q3'!$R$6:$U$6,0))</f>
        <v>2.35596743897037</v>
      </c>
      <c r="R1227" s="29">
        <f t="shared" si="4"/>
        <v>0.96709096005311013</v>
      </c>
      <c r="S1227" s="29">
        <f t="shared" si="5"/>
        <v>0.78382035722008991</v>
      </c>
      <c r="T1227" s="29">
        <f t="shared" si="6"/>
        <v>-0.66000981812971005</v>
      </c>
      <c r="U1227" s="29">
        <f t="shared" si="7"/>
        <v>1.64403256102963</v>
      </c>
    </row>
    <row r="1228" spans="1:21" x14ac:dyDescent="0.25">
      <c r="A1228" s="4">
        <v>36708</v>
      </c>
      <c r="B1228">
        <v>6.5</v>
      </c>
      <c r="C1228">
        <v>5.75</v>
      </c>
      <c r="D1228">
        <v>3.5</v>
      </c>
      <c r="E1228">
        <v>6</v>
      </c>
      <c r="G1228" s="28">
        <f t="shared" si="0"/>
        <v>4.5</v>
      </c>
      <c r="H1228" s="28">
        <f t="shared" si="1"/>
        <v>3.75</v>
      </c>
      <c r="I1228" s="28">
        <f t="shared" si="2"/>
        <v>1.7</v>
      </c>
      <c r="J1228" s="28">
        <f t="shared" si="3"/>
        <v>4</v>
      </c>
      <c r="K1228" s="28">
        <f>((1+B1228/100)/(1+Sheet1!B10/100)-1)*100</f>
        <v>4.8975390387272055</v>
      </c>
      <c r="M1228" s="28">
        <f>INDEX('2019Q3'!$R$7:$U$1000,MATCH(Policy_Rates!$A1228,'2019Q3'!$A$7:$A$1000,0),MATCH(Policy_Rates!M$4,'2019Q3'!$R$6:$U$6,0))</f>
        <v>3.42351111857803</v>
      </c>
      <c r="N1228" s="28">
        <f>INDEX('2019Q3'!$R$7:$U$1000,MATCH(Policy_Rates!$A1228,'2019Q3'!$A$7:$A$1000,0),MATCH(Policy_Rates!N$4,'2019Q3'!$R$6:$U$6,0))</f>
        <v>3.0414165442095502</v>
      </c>
      <c r="O1228" s="28">
        <f>INDEX('2019Q3'!$R$7:$U$1000,MATCH(Policy_Rates!$A1228,'2019Q3'!$A$7:$A$1000,0),MATCH(Policy_Rates!O$4,'2019Q3'!$R$6:$U$6,0))</f>
        <v>2.2565468756453999</v>
      </c>
      <c r="P1228" s="28">
        <f>INDEX('2019Q3'!$R$7:$U$1000,MATCH(Policy_Rates!$A1228,'2019Q3'!$A$7:$A$1000,0),MATCH(Policy_Rates!P$4,'2019Q3'!$R$6:$U$6,0))</f>
        <v>2.3115265887753398</v>
      </c>
      <c r="R1228" s="29">
        <f t="shared" si="4"/>
        <v>1.07648888142197</v>
      </c>
      <c r="S1228" s="29">
        <f t="shared" si="5"/>
        <v>0.70858345579044979</v>
      </c>
      <c r="T1228" s="29">
        <f t="shared" si="6"/>
        <v>-0.55654687564539995</v>
      </c>
      <c r="U1228" s="29">
        <f t="shared" si="7"/>
        <v>1.6884734112246602</v>
      </c>
    </row>
    <row r="1229" spans="1:21" x14ac:dyDescent="0.25">
      <c r="A1229" s="4">
        <v>36800</v>
      </c>
      <c r="B1229">
        <v>6.5</v>
      </c>
      <c r="C1229">
        <v>5.75</v>
      </c>
      <c r="D1229">
        <v>3.75</v>
      </c>
      <c r="E1229">
        <v>6</v>
      </c>
      <c r="G1229" s="28">
        <f t="shared" si="0"/>
        <v>4.5</v>
      </c>
      <c r="H1229" s="28">
        <f t="shared" si="1"/>
        <v>3.75</v>
      </c>
      <c r="I1229" s="28">
        <f t="shared" si="2"/>
        <v>1.95</v>
      </c>
      <c r="J1229" s="28">
        <f t="shared" si="3"/>
        <v>4</v>
      </c>
      <c r="K1229" s="28">
        <f>((1+B1229/100)/(1+Sheet1!B11/100)-1)*100</f>
        <v>5.4366158477688442</v>
      </c>
      <c r="M1229" s="28">
        <f>INDEX('2019Q3'!$R$7:$U$1000,MATCH(Policy_Rates!$A1229,'2019Q3'!$A$7:$A$1000,0),MATCH(Policy_Rates!M$4,'2019Q3'!$R$6:$U$6,0))</f>
        <v>3.4405979021532</v>
      </c>
      <c r="N1229" s="28">
        <f>INDEX('2019Q3'!$R$7:$U$1000,MATCH(Policy_Rates!$A1229,'2019Q3'!$A$7:$A$1000,0),MATCH(Policy_Rates!N$4,'2019Q3'!$R$6:$U$6,0))</f>
        <v>3.00067446980563</v>
      </c>
      <c r="O1229" s="28">
        <f>INDEX('2019Q3'!$R$7:$U$1000,MATCH(Policy_Rates!$A1229,'2019Q3'!$A$7:$A$1000,0),MATCH(Policy_Rates!O$4,'2019Q3'!$R$6:$U$6,0))</f>
        <v>2.3350745448902099</v>
      </c>
      <c r="P1229" s="28">
        <f>INDEX('2019Q3'!$R$7:$U$1000,MATCH(Policy_Rates!$A1229,'2019Q3'!$A$7:$A$1000,0),MATCH(Policy_Rates!P$4,'2019Q3'!$R$6:$U$6,0))</f>
        <v>2.3393956818335999</v>
      </c>
      <c r="R1229" s="29">
        <f t="shared" si="4"/>
        <v>1.0594020978468</v>
      </c>
      <c r="S1229" s="29">
        <f t="shared" si="5"/>
        <v>0.74932553019436998</v>
      </c>
      <c r="T1229" s="29">
        <f t="shared" si="6"/>
        <v>-0.38507454489020998</v>
      </c>
      <c r="U1229" s="29">
        <f t="shared" si="7"/>
        <v>1.6606043181664001</v>
      </c>
    </row>
    <row r="1230" spans="1:21" x14ac:dyDescent="0.25">
      <c r="A1230" s="4">
        <v>36892</v>
      </c>
      <c r="B1230">
        <v>5</v>
      </c>
      <c r="C1230">
        <v>5</v>
      </c>
      <c r="D1230">
        <v>3.75</v>
      </c>
      <c r="E1230">
        <v>5.75</v>
      </c>
      <c r="G1230" s="28">
        <f t="shared" si="0"/>
        <v>3</v>
      </c>
      <c r="H1230" s="28">
        <f t="shared" si="1"/>
        <v>3</v>
      </c>
      <c r="I1230" s="28">
        <f t="shared" si="2"/>
        <v>1.95</v>
      </c>
      <c r="J1230" s="28">
        <f t="shared" si="3"/>
        <v>3.75</v>
      </c>
      <c r="K1230" s="28">
        <f>((1+B1230/100)/(1+Sheet1!B12/100)-1)*100</f>
        <v>3.8078960734663436</v>
      </c>
      <c r="M1230" s="28">
        <f>INDEX('2019Q3'!$R$7:$U$1000,MATCH(Policy_Rates!$A1230,'2019Q3'!$A$7:$A$1000,0),MATCH(Policy_Rates!M$4,'2019Q3'!$R$6:$U$6,0))</f>
        <v>3.3309797838946502</v>
      </c>
      <c r="N1230" s="28">
        <f>INDEX('2019Q3'!$R$7:$U$1000,MATCH(Policy_Rates!$A1230,'2019Q3'!$A$7:$A$1000,0),MATCH(Policy_Rates!N$4,'2019Q3'!$R$6:$U$6,0))</f>
        <v>3.0124876536604601</v>
      </c>
      <c r="O1230" s="28">
        <f>INDEX('2019Q3'!$R$7:$U$1000,MATCH(Policy_Rates!$A1230,'2019Q3'!$A$7:$A$1000,0),MATCH(Policy_Rates!O$4,'2019Q3'!$R$6:$U$6,0))</f>
        <v>2.4828579941721798</v>
      </c>
      <c r="P1230" s="28">
        <f>INDEX('2019Q3'!$R$7:$U$1000,MATCH(Policy_Rates!$A1230,'2019Q3'!$A$7:$A$1000,0),MATCH(Policy_Rates!P$4,'2019Q3'!$R$6:$U$6,0))</f>
        <v>2.41558429361001</v>
      </c>
      <c r="R1230" s="29">
        <f t="shared" si="4"/>
        <v>-0.33097978389465021</v>
      </c>
      <c r="S1230" s="29">
        <f t="shared" si="5"/>
        <v>-1.2487653660460118E-2</v>
      </c>
      <c r="T1230" s="29">
        <f t="shared" si="6"/>
        <v>-0.53285799417217983</v>
      </c>
      <c r="U1230" s="29">
        <f t="shared" si="7"/>
        <v>1.33441570638999</v>
      </c>
    </row>
    <row r="1231" spans="1:21" x14ac:dyDescent="0.25">
      <c r="A1231" s="4">
        <v>36982</v>
      </c>
      <c r="B1231">
        <v>3.75</v>
      </c>
      <c r="C1231">
        <v>4.5</v>
      </c>
      <c r="D1231">
        <v>3.5</v>
      </c>
      <c r="E1231">
        <v>5.25</v>
      </c>
      <c r="G1231" s="28">
        <f t="shared" si="0"/>
        <v>1.75</v>
      </c>
      <c r="H1231" s="28">
        <f t="shared" si="1"/>
        <v>2.5</v>
      </c>
      <c r="I1231" s="28">
        <f t="shared" si="2"/>
        <v>1.7</v>
      </c>
      <c r="J1231" s="28">
        <f t="shared" si="3"/>
        <v>3.25</v>
      </c>
      <c r="K1231" s="28">
        <f>((1+B1231/100)/(1+Sheet1!B13/100)-1)*100</f>
        <v>1.760365060675273</v>
      </c>
      <c r="M1231" s="28">
        <f>INDEX('2019Q3'!$R$7:$U$1000,MATCH(Policy_Rates!$A1231,'2019Q3'!$A$7:$A$1000,0),MATCH(Policy_Rates!M$4,'2019Q3'!$R$6:$U$6,0))</f>
        <v>3.2476485759323501</v>
      </c>
      <c r="N1231" s="28">
        <f>INDEX('2019Q3'!$R$7:$U$1000,MATCH(Policy_Rates!$A1231,'2019Q3'!$A$7:$A$1000,0),MATCH(Policy_Rates!N$4,'2019Q3'!$R$6:$U$6,0))</f>
        <v>3.0378373079652699</v>
      </c>
      <c r="O1231" s="28">
        <f>INDEX('2019Q3'!$R$7:$U$1000,MATCH(Policy_Rates!$A1231,'2019Q3'!$A$7:$A$1000,0),MATCH(Policy_Rates!O$4,'2019Q3'!$R$6:$U$6,0))</f>
        <v>2.8821557062201202</v>
      </c>
      <c r="P1231" s="28">
        <f>INDEX('2019Q3'!$R$7:$U$1000,MATCH(Policy_Rates!$A1231,'2019Q3'!$A$7:$A$1000,0),MATCH(Policy_Rates!P$4,'2019Q3'!$R$6:$U$6,0))</f>
        <v>2.53261898562321</v>
      </c>
      <c r="R1231" s="29">
        <f t="shared" si="4"/>
        <v>-1.4976485759323501</v>
      </c>
      <c r="S1231" s="29">
        <f t="shared" si="5"/>
        <v>-0.53783730796526985</v>
      </c>
      <c r="T1231" s="29">
        <f t="shared" si="6"/>
        <v>-1.1821557062201202</v>
      </c>
      <c r="U1231" s="29">
        <f t="shared" si="7"/>
        <v>0.71738101437679003</v>
      </c>
    </row>
    <row r="1232" spans="1:21" x14ac:dyDescent="0.25">
      <c r="A1232" s="4">
        <v>37073</v>
      </c>
      <c r="B1232">
        <v>3</v>
      </c>
      <c r="C1232">
        <v>3.5</v>
      </c>
      <c r="D1232">
        <v>2.75</v>
      </c>
      <c r="E1232">
        <v>4.75</v>
      </c>
      <c r="G1232" s="28">
        <f t="shared" si="0"/>
        <v>1</v>
      </c>
      <c r="H1232" s="28">
        <f t="shared" si="1"/>
        <v>1.5</v>
      </c>
      <c r="I1232" s="28">
        <f t="shared" si="2"/>
        <v>0.95</v>
      </c>
      <c r="J1232" s="28">
        <f t="shared" si="3"/>
        <v>2.75</v>
      </c>
      <c r="K1232" s="28">
        <f>((1+B1232/100)/(1+Sheet1!B14/100)-1)*100</f>
        <v>3.161241019713823</v>
      </c>
      <c r="M1232" s="28">
        <f>INDEX('2019Q3'!$R$7:$U$1000,MATCH(Policy_Rates!$A1232,'2019Q3'!$A$7:$A$1000,0),MATCH(Policy_Rates!M$4,'2019Q3'!$R$6:$U$6,0))</f>
        <v>2.91655315390889</v>
      </c>
      <c r="N1232" s="28">
        <f>INDEX('2019Q3'!$R$7:$U$1000,MATCH(Policy_Rates!$A1232,'2019Q3'!$A$7:$A$1000,0),MATCH(Policy_Rates!N$4,'2019Q3'!$R$6:$U$6,0))</f>
        <v>2.9298654435115301</v>
      </c>
      <c r="O1232" s="28">
        <f>INDEX('2019Q3'!$R$7:$U$1000,MATCH(Policy_Rates!$A1232,'2019Q3'!$A$7:$A$1000,0),MATCH(Policy_Rates!O$4,'2019Q3'!$R$6:$U$6,0))</f>
        <v>2.5555884848010302</v>
      </c>
      <c r="P1232" s="28">
        <f>INDEX('2019Q3'!$R$7:$U$1000,MATCH(Policy_Rates!$A1232,'2019Q3'!$A$7:$A$1000,0),MATCH(Policy_Rates!P$4,'2019Q3'!$R$6:$U$6,0))</f>
        <v>2.56290223572968</v>
      </c>
      <c r="R1232" s="29">
        <f t="shared" si="4"/>
        <v>-1.91655315390889</v>
      </c>
      <c r="S1232" s="29">
        <f t="shared" si="5"/>
        <v>-1.4298654435115301</v>
      </c>
      <c r="T1232" s="29">
        <f t="shared" si="6"/>
        <v>-1.6055884848010302</v>
      </c>
      <c r="U1232" s="29">
        <f t="shared" si="7"/>
        <v>0.18709776427031999</v>
      </c>
    </row>
    <row r="1233" spans="1:21" x14ac:dyDescent="0.25">
      <c r="A1233" s="4">
        <v>37165</v>
      </c>
      <c r="B1233">
        <v>1.75</v>
      </c>
      <c r="C1233">
        <v>2.25</v>
      </c>
      <c r="D1233">
        <v>2.25</v>
      </c>
      <c r="E1233">
        <v>4</v>
      </c>
      <c r="G1233" s="28">
        <f t="shared" si="0"/>
        <v>-0.25</v>
      </c>
      <c r="H1233" s="28">
        <f t="shared" si="1"/>
        <v>0.25</v>
      </c>
      <c r="I1233" s="28">
        <f t="shared" si="2"/>
        <v>0.44999999999999996</v>
      </c>
      <c r="J1233" s="28">
        <f t="shared" si="3"/>
        <v>2</v>
      </c>
      <c r="K1233" s="28">
        <f>((1+B1233/100)/(1+Sheet1!B15/100)-1)*100</f>
        <v>0.64631253672231548</v>
      </c>
      <c r="M1233" s="28">
        <f>INDEX('2019Q3'!$R$7:$U$1000,MATCH(Policy_Rates!$A1233,'2019Q3'!$A$7:$A$1000,0),MATCH(Policy_Rates!M$4,'2019Q3'!$R$6:$U$6,0))</f>
        <v>2.9816452797216599</v>
      </c>
      <c r="N1233" s="28">
        <f>INDEX('2019Q3'!$R$7:$U$1000,MATCH(Policy_Rates!$A1233,'2019Q3'!$A$7:$A$1000,0),MATCH(Policy_Rates!N$4,'2019Q3'!$R$6:$U$6,0))</f>
        <v>2.8470589329448699</v>
      </c>
      <c r="O1233" s="28">
        <f>INDEX('2019Q3'!$R$7:$U$1000,MATCH(Policy_Rates!$A1233,'2019Q3'!$A$7:$A$1000,0),MATCH(Policy_Rates!O$4,'2019Q3'!$R$6:$U$6,0))</f>
        <v>2.5142249327603801</v>
      </c>
      <c r="P1233" s="28">
        <f>INDEX('2019Q3'!$R$7:$U$1000,MATCH(Policy_Rates!$A1233,'2019Q3'!$A$7:$A$1000,0),MATCH(Policy_Rates!P$4,'2019Q3'!$R$6:$U$6,0))</f>
        <v>2.4841373392528601</v>
      </c>
      <c r="R1233" s="29">
        <f t="shared" si="4"/>
        <v>-3.2316452797216599</v>
      </c>
      <c r="S1233" s="29">
        <f t="shared" si="5"/>
        <v>-2.5970589329448699</v>
      </c>
      <c r="T1233" s="29">
        <f t="shared" si="6"/>
        <v>-2.0642249327603803</v>
      </c>
      <c r="U1233" s="29">
        <f t="shared" si="7"/>
        <v>-0.48413733925286007</v>
      </c>
    </row>
    <row r="1234" spans="1:21" x14ac:dyDescent="0.25">
      <c r="A1234" s="4">
        <v>37257</v>
      </c>
      <c r="B1234">
        <v>1.75</v>
      </c>
      <c r="C1234">
        <v>2</v>
      </c>
      <c r="D1234">
        <v>2.25</v>
      </c>
      <c r="E1234">
        <v>4</v>
      </c>
      <c r="G1234" s="28">
        <f t="shared" si="0"/>
        <v>-0.25</v>
      </c>
      <c r="H1234" s="28">
        <f t="shared" si="1"/>
        <v>0</v>
      </c>
      <c r="I1234" s="28">
        <f t="shared" si="2"/>
        <v>0.44999999999999996</v>
      </c>
      <c r="J1234" s="28">
        <f t="shared" si="3"/>
        <v>2</v>
      </c>
      <c r="K1234" s="28">
        <f>((1+B1234/100)/(1+Sheet1!B16/100)-1)*100</f>
        <v>1.394813966674735</v>
      </c>
      <c r="M1234" s="28">
        <f>INDEX('2019Q3'!$R$7:$U$1000,MATCH(Policy_Rates!$A1234,'2019Q3'!$A$7:$A$1000,0),MATCH(Policy_Rates!M$4,'2019Q3'!$R$6:$U$6,0))</f>
        <v>2.8719402437969599</v>
      </c>
      <c r="N1234" s="28">
        <f>INDEX('2019Q3'!$R$7:$U$1000,MATCH(Policy_Rates!$A1234,'2019Q3'!$A$7:$A$1000,0),MATCH(Policy_Rates!N$4,'2019Q3'!$R$6:$U$6,0))</f>
        <v>3.0218025707096801</v>
      </c>
      <c r="O1234" s="28">
        <f>INDEX('2019Q3'!$R$7:$U$1000,MATCH(Policy_Rates!$A1234,'2019Q3'!$A$7:$A$1000,0),MATCH(Policy_Rates!O$4,'2019Q3'!$R$6:$U$6,0))</f>
        <v>2.5139943261151201</v>
      </c>
      <c r="P1234" s="28">
        <f>INDEX('2019Q3'!$R$7:$U$1000,MATCH(Policy_Rates!$A1234,'2019Q3'!$A$7:$A$1000,0),MATCH(Policy_Rates!P$4,'2019Q3'!$R$6:$U$6,0))</f>
        <v>2.5079433172649201</v>
      </c>
      <c r="R1234" s="29">
        <f t="shared" si="4"/>
        <v>-3.1219402437969599</v>
      </c>
      <c r="S1234" s="29">
        <f t="shared" si="5"/>
        <v>-3.0218025707096801</v>
      </c>
      <c r="T1234" s="29">
        <f t="shared" si="6"/>
        <v>-2.0639943261151199</v>
      </c>
      <c r="U1234" s="29">
        <f t="shared" si="7"/>
        <v>-0.50794331726492015</v>
      </c>
    </row>
    <row r="1235" spans="1:21" x14ac:dyDescent="0.25">
      <c r="A1235" s="4">
        <v>37347</v>
      </c>
      <c r="B1235">
        <v>1.75</v>
      </c>
      <c r="C1235">
        <v>2.5</v>
      </c>
      <c r="D1235">
        <v>2.25</v>
      </c>
      <c r="E1235">
        <v>4</v>
      </c>
      <c r="G1235" s="28">
        <f t="shared" si="0"/>
        <v>-0.25</v>
      </c>
      <c r="H1235" s="28">
        <f t="shared" si="1"/>
        <v>0.5</v>
      </c>
      <c r="I1235" s="28">
        <f t="shared" si="2"/>
        <v>0.44999999999999996</v>
      </c>
      <c r="J1235" s="28">
        <f t="shared" si="3"/>
        <v>2</v>
      </c>
      <c r="K1235" s="28">
        <f>((1+B1235/100)/(1+Sheet1!B17/100)-1)*100</f>
        <v>0.40239900061376233</v>
      </c>
      <c r="M1235" s="28">
        <f>INDEX('2019Q3'!$R$7:$U$1000,MATCH(Policy_Rates!$A1235,'2019Q3'!$A$7:$A$1000,0),MATCH(Policy_Rates!M$4,'2019Q3'!$R$6:$U$6,0))</f>
        <v>2.98357136952382</v>
      </c>
      <c r="N1235" s="28">
        <f>INDEX('2019Q3'!$R$7:$U$1000,MATCH(Policy_Rates!$A1235,'2019Q3'!$A$7:$A$1000,0),MATCH(Policy_Rates!N$4,'2019Q3'!$R$6:$U$6,0))</f>
        <v>2.9916522605824998</v>
      </c>
      <c r="O1235" s="28">
        <f>INDEX('2019Q3'!$R$7:$U$1000,MATCH(Policy_Rates!$A1235,'2019Q3'!$A$7:$A$1000,0),MATCH(Policy_Rates!O$4,'2019Q3'!$R$6:$U$6,0))</f>
        <v>2.36739089108486</v>
      </c>
      <c r="P1235" s="28">
        <f>INDEX('2019Q3'!$R$7:$U$1000,MATCH(Policy_Rates!$A1235,'2019Q3'!$A$7:$A$1000,0),MATCH(Policy_Rates!P$4,'2019Q3'!$R$6:$U$6,0))</f>
        <v>2.51145107188484</v>
      </c>
      <c r="R1235" s="29">
        <f t="shared" si="4"/>
        <v>-3.23357136952382</v>
      </c>
      <c r="S1235" s="29">
        <f t="shared" si="5"/>
        <v>-2.4916522605824998</v>
      </c>
      <c r="T1235" s="29">
        <f t="shared" si="6"/>
        <v>-1.91739089108486</v>
      </c>
      <c r="U1235" s="29">
        <f t="shared" si="7"/>
        <v>-0.51145107188483996</v>
      </c>
    </row>
    <row r="1236" spans="1:21" x14ac:dyDescent="0.25">
      <c r="A1236" s="4">
        <v>37438</v>
      </c>
      <c r="B1236">
        <v>1.75</v>
      </c>
      <c r="C1236">
        <v>2.75</v>
      </c>
      <c r="D1236">
        <v>2.25</v>
      </c>
      <c r="E1236">
        <v>4</v>
      </c>
      <c r="G1236" s="28">
        <f t="shared" si="0"/>
        <v>-0.25</v>
      </c>
      <c r="H1236" s="28">
        <f t="shared" si="1"/>
        <v>0.75</v>
      </c>
      <c r="I1236" s="28">
        <f t="shared" si="2"/>
        <v>0.44999999999999996</v>
      </c>
      <c r="J1236" s="28">
        <f t="shared" si="3"/>
        <v>2</v>
      </c>
      <c r="K1236" s="28">
        <f>((1+B1236/100)/(1+Sheet1!B18/100)-1)*100</f>
        <v>1.9509453132123378</v>
      </c>
      <c r="M1236" s="28">
        <f>INDEX('2019Q3'!$R$7:$U$1000,MATCH(Policy_Rates!$A1236,'2019Q3'!$A$7:$A$1000,0),MATCH(Policy_Rates!M$4,'2019Q3'!$R$6:$U$6,0))</f>
        <v>2.85671041369103</v>
      </c>
      <c r="N1236" s="28">
        <f>INDEX('2019Q3'!$R$7:$U$1000,MATCH(Policy_Rates!$A1236,'2019Q3'!$A$7:$A$1000,0),MATCH(Policy_Rates!N$4,'2019Q3'!$R$6:$U$6,0))</f>
        <v>3.0009894171292202</v>
      </c>
      <c r="O1236" s="28">
        <f>INDEX('2019Q3'!$R$7:$U$1000,MATCH(Policy_Rates!$A1236,'2019Q3'!$A$7:$A$1000,0),MATCH(Policy_Rates!O$4,'2019Q3'!$R$6:$U$6,0))</f>
        <v>2.2717711821735902</v>
      </c>
      <c r="P1236" s="28">
        <f>INDEX('2019Q3'!$R$7:$U$1000,MATCH(Policy_Rates!$A1236,'2019Q3'!$A$7:$A$1000,0),MATCH(Policy_Rates!P$4,'2019Q3'!$R$6:$U$6,0))</f>
        <v>2.5473803822591199</v>
      </c>
      <c r="R1236" s="29">
        <f t="shared" si="4"/>
        <v>-3.10671041369103</v>
      </c>
      <c r="S1236" s="29">
        <f t="shared" si="5"/>
        <v>-2.2509894171292202</v>
      </c>
      <c r="T1236" s="29">
        <f t="shared" si="6"/>
        <v>-1.8217711821735902</v>
      </c>
      <c r="U1236" s="29">
        <f t="shared" si="7"/>
        <v>-0.54738038225911989</v>
      </c>
    </row>
    <row r="1237" spans="1:21" x14ac:dyDescent="0.25">
      <c r="A1237" s="4">
        <v>37530</v>
      </c>
      <c r="B1237">
        <v>1.25</v>
      </c>
      <c r="C1237">
        <v>2.75</v>
      </c>
      <c r="D1237">
        <v>1.75</v>
      </c>
      <c r="E1237">
        <v>4</v>
      </c>
      <c r="G1237" s="28">
        <f t="shared" si="0"/>
        <v>-0.75</v>
      </c>
      <c r="H1237" s="28">
        <f t="shared" si="1"/>
        <v>0.75</v>
      </c>
      <c r="I1237" s="28">
        <f t="shared" si="2"/>
        <v>-5.0000000000000044E-2</v>
      </c>
      <c r="J1237" s="28">
        <f t="shared" si="3"/>
        <v>2</v>
      </c>
      <c r="K1237" s="28">
        <f>((1+B1237/100)/(1+Sheet1!B19/100)-1)*100</f>
        <v>1.090479223784846</v>
      </c>
      <c r="M1237" s="28">
        <f>INDEX('2019Q3'!$R$7:$U$1000,MATCH(Policy_Rates!$A1237,'2019Q3'!$A$7:$A$1000,0),MATCH(Policy_Rates!M$4,'2019Q3'!$R$6:$U$6,0))</f>
        <v>2.57810777124145</v>
      </c>
      <c r="N1237" s="28">
        <f>INDEX('2019Q3'!$R$7:$U$1000,MATCH(Policy_Rates!$A1237,'2019Q3'!$A$7:$A$1000,0),MATCH(Policy_Rates!N$4,'2019Q3'!$R$6:$U$6,0))</f>
        <v>2.8833283081925898</v>
      </c>
      <c r="O1237" s="28">
        <f>INDEX('2019Q3'!$R$7:$U$1000,MATCH(Policy_Rates!$A1237,'2019Q3'!$A$7:$A$1000,0),MATCH(Policy_Rates!O$4,'2019Q3'!$R$6:$U$6,0))</f>
        <v>2.1546612003399801</v>
      </c>
      <c r="P1237" s="28">
        <f>INDEX('2019Q3'!$R$7:$U$1000,MATCH(Policy_Rates!$A1237,'2019Q3'!$A$7:$A$1000,0),MATCH(Policy_Rates!P$4,'2019Q3'!$R$6:$U$6,0))</f>
        <v>2.58219652982591</v>
      </c>
      <c r="R1237" s="29">
        <f t="shared" si="4"/>
        <v>-3.32810777124145</v>
      </c>
      <c r="S1237" s="29">
        <f t="shared" si="5"/>
        <v>-2.1333283081925898</v>
      </c>
      <c r="T1237" s="29">
        <f t="shared" si="6"/>
        <v>-2.2046612003399799</v>
      </c>
      <c r="U1237" s="29">
        <f t="shared" si="7"/>
        <v>-0.58219652982590997</v>
      </c>
    </row>
    <row r="1238" spans="1:21" x14ac:dyDescent="0.25">
      <c r="A1238" s="4">
        <v>37622</v>
      </c>
      <c r="B1238">
        <v>1.25</v>
      </c>
      <c r="C1238">
        <v>3</v>
      </c>
      <c r="D1238">
        <v>1.5</v>
      </c>
      <c r="E1238">
        <v>3.75</v>
      </c>
      <c r="G1238" s="28">
        <f t="shared" si="0"/>
        <v>-0.75</v>
      </c>
      <c r="H1238" s="28">
        <f t="shared" si="1"/>
        <v>1</v>
      </c>
      <c r="I1238" s="28">
        <f t="shared" si="2"/>
        <v>-0.30000000000000004</v>
      </c>
      <c r="J1238" s="28">
        <f t="shared" si="3"/>
        <v>1.75</v>
      </c>
      <c r="K1238" s="28">
        <f>((1+B1238/100)/(1+Sheet1!B20/100)-1)*100</f>
        <v>-0.23008666433459446</v>
      </c>
      <c r="M1238" s="28">
        <f>INDEX('2019Q3'!$R$7:$U$1000,MATCH(Policy_Rates!$A1238,'2019Q3'!$A$7:$A$1000,0),MATCH(Policy_Rates!M$4,'2019Q3'!$R$6:$U$6,0))</f>
        <v>2.39311624272454</v>
      </c>
      <c r="N1238" s="28">
        <f>INDEX('2019Q3'!$R$7:$U$1000,MATCH(Policy_Rates!$A1238,'2019Q3'!$A$7:$A$1000,0),MATCH(Policy_Rates!N$4,'2019Q3'!$R$6:$U$6,0))</f>
        <v>2.8669165981166498</v>
      </c>
      <c r="O1238" s="28">
        <f>INDEX('2019Q3'!$R$7:$U$1000,MATCH(Policy_Rates!$A1238,'2019Q3'!$A$7:$A$1000,0),MATCH(Policy_Rates!O$4,'2019Q3'!$R$6:$U$6,0))</f>
        <v>1.9306338800625999</v>
      </c>
      <c r="P1238" s="28">
        <f>INDEX('2019Q3'!$R$7:$U$1000,MATCH(Policy_Rates!$A1238,'2019Q3'!$A$7:$A$1000,0),MATCH(Policy_Rates!P$4,'2019Q3'!$R$6:$U$6,0))</f>
        <v>2.5643793122271399</v>
      </c>
      <c r="R1238" s="29">
        <f t="shared" si="4"/>
        <v>-3.14311624272454</v>
      </c>
      <c r="S1238" s="29">
        <f t="shared" si="5"/>
        <v>-1.8669165981166498</v>
      </c>
      <c r="T1238" s="29">
        <f t="shared" si="6"/>
        <v>-2.2306338800625998</v>
      </c>
      <c r="U1238" s="29">
        <f t="shared" si="7"/>
        <v>-0.81437931222713988</v>
      </c>
    </row>
    <row r="1239" spans="1:21" x14ac:dyDescent="0.25">
      <c r="A1239" s="4">
        <v>37712</v>
      </c>
      <c r="B1239">
        <v>1</v>
      </c>
      <c r="C1239">
        <v>3.25</v>
      </c>
      <c r="D1239">
        <v>1</v>
      </c>
      <c r="E1239">
        <v>3.75</v>
      </c>
      <c r="G1239" s="28">
        <f t="shared" si="0"/>
        <v>-1</v>
      </c>
      <c r="H1239" s="28">
        <f t="shared" si="1"/>
        <v>1.25</v>
      </c>
      <c r="I1239" s="28">
        <f t="shared" si="2"/>
        <v>-0.8</v>
      </c>
      <c r="J1239" s="28">
        <f t="shared" si="3"/>
        <v>1.75</v>
      </c>
      <c r="K1239" s="28">
        <f>((1+B1239/100)/(1+Sheet1!B21/100)-1)*100</f>
        <v>-0.2339070377570085</v>
      </c>
      <c r="M1239" s="28">
        <f>INDEX('2019Q3'!$R$7:$U$1000,MATCH(Policy_Rates!$A1239,'2019Q3'!$A$7:$A$1000,0),MATCH(Policy_Rates!M$4,'2019Q3'!$R$6:$U$6,0))</f>
        <v>2.3556729119472202</v>
      </c>
      <c r="N1239" s="28">
        <f>INDEX('2019Q3'!$R$7:$U$1000,MATCH(Policy_Rates!$A1239,'2019Q3'!$A$7:$A$1000,0),MATCH(Policy_Rates!N$4,'2019Q3'!$R$6:$U$6,0))</f>
        <v>2.5630858569415498</v>
      </c>
      <c r="O1239" s="28">
        <f>INDEX('2019Q3'!$R$7:$U$1000,MATCH(Policy_Rates!$A1239,'2019Q3'!$A$7:$A$1000,0),MATCH(Policy_Rates!O$4,'2019Q3'!$R$6:$U$6,0))</f>
        <v>1.97026239086988</v>
      </c>
      <c r="P1239" s="28">
        <f>INDEX('2019Q3'!$R$7:$U$1000,MATCH(Policy_Rates!$A1239,'2019Q3'!$A$7:$A$1000,0),MATCH(Policy_Rates!P$4,'2019Q3'!$R$6:$U$6,0))</f>
        <v>2.5418554798446999</v>
      </c>
      <c r="R1239" s="29">
        <f t="shared" si="4"/>
        <v>-3.3556729119472202</v>
      </c>
      <c r="S1239" s="29">
        <f t="shared" si="5"/>
        <v>-1.3130858569415498</v>
      </c>
      <c r="T1239" s="29">
        <f t="shared" si="6"/>
        <v>-2.7702623908698802</v>
      </c>
      <c r="U1239" s="29">
        <f t="shared" si="7"/>
        <v>-0.79185547984469995</v>
      </c>
    </row>
    <row r="1240" spans="1:21" x14ac:dyDescent="0.25">
      <c r="A1240" s="4">
        <v>37803</v>
      </c>
      <c r="B1240">
        <v>1</v>
      </c>
      <c r="C1240">
        <v>2.75</v>
      </c>
      <c r="D1240">
        <v>1</v>
      </c>
      <c r="E1240">
        <v>3.5</v>
      </c>
      <c r="G1240" s="28">
        <f t="shared" si="0"/>
        <v>-1</v>
      </c>
      <c r="H1240" s="28">
        <f t="shared" si="1"/>
        <v>0.75</v>
      </c>
      <c r="I1240" s="28">
        <f t="shared" si="2"/>
        <v>-0.8</v>
      </c>
      <c r="J1240" s="28">
        <f t="shared" si="3"/>
        <v>1.5</v>
      </c>
      <c r="K1240" s="28">
        <f>((1+B1240/100)/(1+Sheet1!B22/100)-1)*100</f>
        <v>-0.5779277093252988</v>
      </c>
      <c r="M1240" s="28">
        <f>INDEX('2019Q3'!$R$7:$U$1000,MATCH(Policy_Rates!$A1240,'2019Q3'!$A$7:$A$1000,0),MATCH(Policy_Rates!M$4,'2019Q3'!$R$6:$U$6,0))</f>
        <v>2.5627558217597701</v>
      </c>
      <c r="N1240" s="28">
        <f>INDEX('2019Q3'!$R$7:$U$1000,MATCH(Policy_Rates!$A1240,'2019Q3'!$A$7:$A$1000,0),MATCH(Policy_Rates!N$4,'2019Q3'!$R$6:$U$6,0))</f>
        <v>2.5143699366052799</v>
      </c>
      <c r="O1240" s="28">
        <f>INDEX('2019Q3'!$R$7:$U$1000,MATCH(Policy_Rates!$A1240,'2019Q3'!$A$7:$A$1000,0),MATCH(Policy_Rates!O$4,'2019Q3'!$R$6:$U$6,0))</f>
        <v>2.02863736365238</v>
      </c>
      <c r="P1240" s="28">
        <f>INDEX('2019Q3'!$R$7:$U$1000,MATCH(Policy_Rates!$A1240,'2019Q3'!$A$7:$A$1000,0),MATCH(Policy_Rates!P$4,'2019Q3'!$R$6:$U$6,0))</f>
        <v>2.5998593156038599</v>
      </c>
      <c r="R1240" s="29">
        <f t="shared" si="4"/>
        <v>-3.5627558217597701</v>
      </c>
      <c r="S1240" s="29">
        <f t="shared" si="5"/>
        <v>-1.7643699366052799</v>
      </c>
      <c r="T1240" s="29">
        <f t="shared" si="6"/>
        <v>-2.8286373636523798</v>
      </c>
      <c r="U1240" s="29">
        <f t="shared" si="7"/>
        <v>-1.0998593156038599</v>
      </c>
    </row>
    <row r="1241" spans="1:21" x14ac:dyDescent="0.25">
      <c r="A1241" s="4">
        <v>37895</v>
      </c>
      <c r="B1241">
        <v>1</v>
      </c>
      <c r="C1241">
        <v>2.75</v>
      </c>
      <c r="D1241">
        <v>1</v>
      </c>
      <c r="E1241">
        <v>3.75</v>
      </c>
      <c r="G1241" s="28">
        <f t="shared" si="0"/>
        <v>-1</v>
      </c>
      <c r="H1241" s="28">
        <f t="shared" si="1"/>
        <v>0.75</v>
      </c>
      <c r="I1241" s="28">
        <f t="shared" si="2"/>
        <v>-0.8</v>
      </c>
      <c r="J1241" s="28">
        <f t="shared" si="3"/>
        <v>1.75</v>
      </c>
      <c r="K1241" s="28">
        <f>((1+B1241/100)/(1+Sheet1!B23/100)-1)*100</f>
        <v>-0.91511270170151482</v>
      </c>
      <c r="M1241" s="28">
        <f>INDEX('2019Q3'!$R$7:$U$1000,MATCH(Policy_Rates!$A1241,'2019Q3'!$A$7:$A$1000,0),MATCH(Policy_Rates!M$4,'2019Q3'!$R$6:$U$6,0))</f>
        <v>2.5712774414980601</v>
      </c>
      <c r="N1241" s="28">
        <f>INDEX('2019Q3'!$R$7:$U$1000,MATCH(Policy_Rates!$A1241,'2019Q3'!$A$7:$A$1000,0),MATCH(Policy_Rates!N$4,'2019Q3'!$R$6:$U$6,0))</f>
        <v>2.5611434191756701</v>
      </c>
      <c r="O1241" s="28">
        <f>INDEX('2019Q3'!$R$7:$U$1000,MATCH(Policy_Rates!$A1241,'2019Q3'!$A$7:$A$1000,0),MATCH(Policy_Rates!O$4,'2019Q3'!$R$6:$U$6,0))</f>
        <v>2.0816790568780901</v>
      </c>
      <c r="P1241" s="28">
        <f>INDEX('2019Q3'!$R$7:$U$1000,MATCH(Policy_Rates!$A1241,'2019Q3'!$A$7:$A$1000,0),MATCH(Policy_Rates!P$4,'2019Q3'!$R$6:$U$6,0))</f>
        <v>2.6042639271823602</v>
      </c>
      <c r="R1241" s="29">
        <f t="shared" si="4"/>
        <v>-3.5712774414980601</v>
      </c>
      <c r="S1241" s="29">
        <f t="shared" si="5"/>
        <v>-1.8111434191756701</v>
      </c>
      <c r="T1241" s="29">
        <f t="shared" si="6"/>
        <v>-2.8816790568780899</v>
      </c>
      <c r="U1241" s="29">
        <f t="shared" si="7"/>
        <v>-0.85426392718236022</v>
      </c>
    </row>
    <row r="1242" spans="1:21" x14ac:dyDescent="0.25">
      <c r="A1242" s="4">
        <v>37987</v>
      </c>
      <c r="B1242">
        <v>1</v>
      </c>
      <c r="C1242">
        <v>2.25</v>
      </c>
      <c r="D1242">
        <v>1</v>
      </c>
      <c r="E1242">
        <v>4</v>
      </c>
      <c r="G1242" s="28">
        <f t="shared" si="0"/>
        <v>-1</v>
      </c>
      <c r="H1242" s="28">
        <f t="shared" si="1"/>
        <v>0.25</v>
      </c>
      <c r="I1242" s="28">
        <f t="shared" si="2"/>
        <v>-0.8</v>
      </c>
      <c r="J1242" s="28">
        <f t="shared" si="3"/>
        <v>2</v>
      </c>
      <c r="K1242" s="28">
        <f>((1+B1242/100)/(1+Sheet1!B24/100)-1)*100</f>
        <v>-1.0346290611321862</v>
      </c>
      <c r="M1242" s="28">
        <f>INDEX('2019Q3'!$R$7:$U$1000,MATCH(Policy_Rates!$A1242,'2019Q3'!$A$7:$A$1000,0),MATCH(Policy_Rates!M$4,'2019Q3'!$R$6:$U$6,0))</f>
        <v>2.60946745007793</v>
      </c>
      <c r="N1242" s="28">
        <f>INDEX('2019Q3'!$R$7:$U$1000,MATCH(Policy_Rates!$A1242,'2019Q3'!$A$7:$A$1000,0),MATCH(Policy_Rates!N$4,'2019Q3'!$R$6:$U$6,0))</f>
        <v>2.5160175724672098</v>
      </c>
      <c r="O1242" s="28">
        <f>INDEX('2019Q3'!$R$7:$U$1000,MATCH(Policy_Rates!$A1242,'2019Q3'!$A$7:$A$1000,0),MATCH(Policy_Rates!O$4,'2019Q3'!$R$6:$U$6,0))</f>
        <v>2.0147200739875899</v>
      </c>
      <c r="P1242" s="28">
        <f>INDEX('2019Q3'!$R$7:$U$1000,MATCH(Policy_Rates!$A1242,'2019Q3'!$A$7:$A$1000,0),MATCH(Policy_Rates!P$4,'2019Q3'!$R$6:$U$6,0))</f>
        <v>2.5692472045166102</v>
      </c>
      <c r="R1242" s="29">
        <f t="shared" si="4"/>
        <v>-3.60946745007793</v>
      </c>
      <c r="S1242" s="29">
        <f t="shared" si="5"/>
        <v>-2.2660175724672098</v>
      </c>
      <c r="T1242" s="29">
        <f t="shared" si="6"/>
        <v>-2.8147200739875897</v>
      </c>
      <c r="U1242" s="29">
        <f t="shared" si="7"/>
        <v>-0.56924720451661015</v>
      </c>
    </row>
    <row r="1243" spans="1:21" x14ac:dyDescent="0.25">
      <c r="A1243" s="4">
        <v>38078</v>
      </c>
      <c r="B1243">
        <v>1.25</v>
      </c>
      <c r="C1243">
        <v>2</v>
      </c>
      <c r="D1243">
        <v>1</v>
      </c>
      <c r="E1243">
        <v>4.5</v>
      </c>
      <c r="G1243" s="28">
        <f t="shared" si="0"/>
        <v>-0.75</v>
      </c>
      <c r="H1243" s="28">
        <f t="shared" si="1"/>
        <v>0</v>
      </c>
      <c r="I1243" s="28">
        <f t="shared" si="2"/>
        <v>-0.8</v>
      </c>
      <c r="J1243" s="28">
        <f t="shared" si="3"/>
        <v>2.5</v>
      </c>
      <c r="K1243" s="28">
        <f>((1+B1243/100)/(1+Sheet1!B25/100)-1)*100</f>
        <v>-1.1025720168628683</v>
      </c>
      <c r="M1243" s="28">
        <f>INDEX('2019Q3'!$R$7:$U$1000,MATCH(Policy_Rates!$A1243,'2019Q3'!$A$7:$A$1000,0),MATCH(Policy_Rates!M$4,'2019Q3'!$R$6:$U$6,0))</f>
        <v>2.58258475891965</v>
      </c>
      <c r="N1243" s="28">
        <f>INDEX('2019Q3'!$R$7:$U$1000,MATCH(Policy_Rates!$A1243,'2019Q3'!$A$7:$A$1000,0),MATCH(Policy_Rates!N$4,'2019Q3'!$R$6:$U$6,0))</f>
        <v>2.6155831865610302</v>
      </c>
      <c r="O1243" s="28">
        <f>INDEX('2019Q3'!$R$7:$U$1000,MATCH(Policy_Rates!$A1243,'2019Q3'!$A$7:$A$1000,0),MATCH(Policy_Rates!O$4,'2019Q3'!$R$6:$U$6,0))</f>
        <v>2.0182957836529201</v>
      </c>
      <c r="P1243" s="28">
        <f>INDEX('2019Q3'!$R$7:$U$1000,MATCH(Policy_Rates!$A1243,'2019Q3'!$A$7:$A$1000,0),MATCH(Policy_Rates!P$4,'2019Q3'!$R$6:$U$6,0))</f>
        <v>2.4996241562105999</v>
      </c>
      <c r="R1243" s="29">
        <f t="shared" si="4"/>
        <v>-3.33258475891965</v>
      </c>
      <c r="S1243" s="29">
        <f t="shared" si="5"/>
        <v>-2.6155831865610302</v>
      </c>
      <c r="T1243" s="29">
        <f t="shared" si="6"/>
        <v>-2.8182957836529203</v>
      </c>
      <c r="U1243" s="29">
        <f t="shared" si="7"/>
        <v>3.7584378940014318E-4</v>
      </c>
    </row>
    <row r="1244" spans="1:21" x14ac:dyDescent="0.25">
      <c r="A1244" s="4">
        <v>38169</v>
      </c>
      <c r="B1244">
        <v>1.75</v>
      </c>
      <c r="C1244">
        <v>2.25</v>
      </c>
      <c r="D1244">
        <v>1</v>
      </c>
      <c r="E1244">
        <v>4.75</v>
      </c>
      <c r="G1244" s="28">
        <f t="shared" si="0"/>
        <v>-0.25</v>
      </c>
      <c r="H1244" s="28">
        <f t="shared" si="1"/>
        <v>0.25</v>
      </c>
      <c r="I1244" s="28">
        <f t="shared" si="2"/>
        <v>-0.8</v>
      </c>
      <c r="J1244" s="28">
        <f t="shared" si="3"/>
        <v>2.75</v>
      </c>
      <c r="K1244" s="28">
        <f>((1+B1244/100)/(1+Sheet1!B26/100)-1)*100</f>
        <v>-0.53637045241043957</v>
      </c>
      <c r="M1244" s="28">
        <f>INDEX('2019Q3'!$R$7:$U$1000,MATCH(Policy_Rates!$A1244,'2019Q3'!$A$7:$A$1000,0),MATCH(Policy_Rates!M$4,'2019Q3'!$R$6:$U$6,0))</f>
        <v>2.41891064248862</v>
      </c>
      <c r="N1244" s="28">
        <f>INDEX('2019Q3'!$R$7:$U$1000,MATCH(Policy_Rates!$A1244,'2019Q3'!$A$7:$A$1000,0),MATCH(Policy_Rates!N$4,'2019Q3'!$R$6:$U$6,0))</f>
        <v>2.64328138872055</v>
      </c>
      <c r="O1244" s="28">
        <f>INDEX('2019Q3'!$R$7:$U$1000,MATCH(Policy_Rates!$A1244,'2019Q3'!$A$7:$A$1000,0),MATCH(Policy_Rates!O$4,'2019Q3'!$R$6:$U$6,0))</f>
        <v>1.82315144741573</v>
      </c>
      <c r="P1244" s="28">
        <f>INDEX('2019Q3'!$R$7:$U$1000,MATCH(Policy_Rates!$A1244,'2019Q3'!$A$7:$A$1000,0),MATCH(Policy_Rates!P$4,'2019Q3'!$R$6:$U$6,0))</f>
        <v>2.4340292979414802</v>
      </c>
      <c r="R1244" s="29">
        <f t="shared" si="4"/>
        <v>-2.66891064248862</v>
      </c>
      <c r="S1244" s="29">
        <f t="shared" si="5"/>
        <v>-2.39328138872055</v>
      </c>
      <c r="T1244" s="29">
        <f t="shared" si="6"/>
        <v>-2.6231514474157303</v>
      </c>
      <c r="U1244" s="29">
        <f t="shared" si="7"/>
        <v>0.31597070205851985</v>
      </c>
    </row>
    <row r="1245" spans="1:21" x14ac:dyDescent="0.25">
      <c r="A1245" s="4">
        <v>38261</v>
      </c>
      <c r="B1245">
        <v>2.25</v>
      </c>
      <c r="C1245">
        <v>2.5</v>
      </c>
      <c r="D1245">
        <v>1</v>
      </c>
      <c r="E1245">
        <v>4.75</v>
      </c>
      <c r="G1245" s="28">
        <f t="shared" si="0"/>
        <v>0.25</v>
      </c>
      <c r="H1245" s="28">
        <f t="shared" si="1"/>
        <v>0.5</v>
      </c>
      <c r="I1245" s="28">
        <f t="shared" si="2"/>
        <v>-0.8</v>
      </c>
      <c r="J1245" s="28">
        <f t="shared" si="3"/>
        <v>2.75</v>
      </c>
      <c r="K1245" s="28">
        <f>((1+B1245/100)/(1+Sheet1!B27/100)-1)*100</f>
        <v>-0.39132328056914467</v>
      </c>
      <c r="M1245" s="28">
        <f>INDEX('2019Q3'!$R$7:$U$1000,MATCH(Policy_Rates!$A1245,'2019Q3'!$A$7:$A$1000,0),MATCH(Policy_Rates!M$4,'2019Q3'!$R$6:$U$6,0))</f>
        <v>2.4906250791169202</v>
      </c>
      <c r="N1245" s="28">
        <f>INDEX('2019Q3'!$R$7:$U$1000,MATCH(Policy_Rates!$A1245,'2019Q3'!$A$7:$A$1000,0),MATCH(Policy_Rates!N$4,'2019Q3'!$R$6:$U$6,0))</f>
        <v>2.62688762818604</v>
      </c>
      <c r="O1245" s="28">
        <f>INDEX('2019Q3'!$R$7:$U$1000,MATCH(Policy_Rates!$A1245,'2019Q3'!$A$7:$A$1000,0),MATCH(Policy_Rates!O$4,'2019Q3'!$R$6:$U$6,0))</f>
        <v>1.6860156062632199</v>
      </c>
      <c r="P1245" s="28">
        <f>INDEX('2019Q3'!$R$7:$U$1000,MATCH(Policy_Rates!$A1245,'2019Q3'!$A$7:$A$1000,0),MATCH(Policy_Rates!P$4,'2019Q3'!$R$6:$U$6,0))</f>
        <v>2.4188934454163702</v>
      </c>
      <c r="R1245" s="29">
        <f t="shared" si="4"/>
        <v>-2.2406250791169202</v>
      </c>
      <c r="S1245" s="29">
        <f t="shared" si="5"/>
        <v>-2.12688762818604</v>
      </c>
      <c r="T1245" s="29">
        <f t="shared" si="6"/>
        <v>-2.4860156062632202</v>
      </c>
      <c r="U1245" s="29">
        <f t="shared" si="7"/>
        <v>0.33110655458362981</v>
      </c>
    </row>
    <row r="1246" spans="1:21" x14ac:dyDescent="0.25">
      <c r="A1246" s="4">
        <v>38353</v>
      </c>
      <c r="B1246">
        <v>2.75</v>
      </c>
      <c r="C1246">
        <v>2.5</v>
      </c>
      <c r="D1246">
        <v>1</v>
      </c>
      <c r="E1246">
        <v>4.75</v>
      </c>
      <c r="G1246" s="28">
        <f t="shared" si="0"/>
        <v>0.75</v>
      </c>
      <c r="H1246" s="28">
        <f t="shared" si="1"/>
        <v>0.5</v>
      </c>
      <c r="I1246" s="28">
        <f t="shared" si="2"/>
        <v>-0.8</v>
      </c>
      <c r="J1246" s="28">
        <f t="shared" si="3"/>
        <v>2.75</v>
      </c>
      <c r="K1246" s="28">
        <f>((1+B1246/100)/(1+Sheet1!B28/100)-1)*100</f>
        <v>-0.12296297016324287</v>
      </c>
      <c r="M1246" s="28">
        <f>INDEX('2019Q3'!$R$7:$U$1000,MATCH(Policy_Rates!$A1246,'2019Q3'!$A$7:$A$1000,0),MATCH(Policy_Rates!M$4,'2019Q3'!$R$6:$U$6,0))</f>
        <v>2.6193211455760101</v>
      </c>
      <c r="N1246" s="28">
        <f>INDEX('2019Q3'!$R$7:$U$1000,MATCH(Policy_Rates!$A1246,'2019Q3'!$A$7:$A$1000,0),MATCH(Policy_Rates!N$4,'2019Q3'!$R$6:$U$6,0))</f>
        <v>2.5486578326123999</v>
      </c>
      <c r="O1246" s="28">
        <f>INDEX('2019Q3'!$R$7:$U$1000,MATCH(Policy_Rates!$A1246,'2019Q3'!$A$7:$A$1000,0),MATCH(Policy_Rates!O$4,'2019Q3'!$R$6:$U$6,0))</f>
        <v>1.6072571065816399</v>
      </c>
      <c r="P1246" s="28">
        <f>INDEX('2019Q3'!$R$7:$U$1000,MATCH(Policy_Rates!$A1246,'2019Q3'!$A$7:$A$1000,0),MATCH(Policy_Rates!P$4,'2019Q3'!$R$6:$U$6,0))</f>
        <v>2.4789326839697399</v>
      </c>
      <c r="R1246" s="29">
        <f t="shared" si="4"/>
        <v>-1.8693211455760101</v>
      </c>
      <c r="S1246" s="29">
        <f t="shared" si="5"/>
        <v>-2.0486578326123999</v>
      </c>
      <c r="T1246" s="29">
        <f t="shared" si="6"/>
        <v>-2.4072571065816399</v>
      </c>
      <c r="U1246" s="29">
        <f t="shared" si="7"/>
        <v>0.27106731603026013</v>
      </c>
    </row>
    <row r="1247" spans="1:21" x14ac:dyDescent="0.25">
      <c r="A1247" s="4">
        <v>38443</v>
      </c>
      <c r="B1247">
        <v>3.25</v>
      </c>
      <c r="C1247">
        <v>2.5</v>
      </c>
      <c r="D1247">
        <v>1</v>
      </c>
      <c r="E1247">
        <v>4.75</v>
      </c>
      <c r="G1247" s="28">
        <f t="shared" si="0"/>
        <v>1.25</v>
      </c>
      <c r="H1247" s="28">
        <f t="shared" si="1"/>
        <v>0.5</v>
      </c>
      <c r="I1247" s="28">
        <f t="shared" si="2"/>
        <v>-0.8</v>
      </c>
      <c r="J1247" s="28">
        <f t="shared" si="3"/>
        <v>2.75</v>
      </c>
      <c r="K1247" s="28">
        <f>((1+B1247/100)/(1+Sheet1!B29/100)-1)*100</f>
        <v>0.81767282541405084</v>
      </c>
      <c r="M1247" s="28">
        <f>INDEX('2019Q3'!$R$7:$U$1000,MATCH(Policy_Rates!$A1247,'2019Q3'!$A$7:$A$1000,0),MATCH(Policy_Rates!M$4,'2019Q3'!$R$6:$U$6,0))</f>
        <v>2.3595681898384</v>
      </c>
      <c r="N1247" s="28">
        <f>INDEX('2019Q3'!$R$7:$U$1000,MATCH(Policy_Rates!$A1247,'2019Q3'!$A$7:$A$1000,0),MATCH(Policy_Rates!N$4,'2019Q3'!$R$6:$U$6,0))</f>
        <v>2.5336700691825</v>
      </c>
      <c r="O1247" s="28">
        <f>INDEX('2019Q3'!$R$7:$U$1000,MATCH(Policy_Rates!$A1247,'2019Q3'!$A$7:$A$1000,0),MATCH(Policy_Rates!O$4,'2019Q3'!$R$6:$U$6,0))</f>
        <v>1.5942632194629101</v>
      </c>
      <c r="P1247" s="28">
        <f>INDEX('2019Q3'!$R$7:$U$1000,MATCH(Policy_Rates!$A1247,'2019Q3'!$A$7:$A$1000,0),MATCH(Policy_Rates!P$4,'2019Q3'!$R$6:$U$6,0))</f>
        <v>2.5512739958690198</v>
      </c>
      <c r="R1247" s="29">
        <f t="shared" si="4"/>
        <v>-1.1095681898384</v>
      </c>
      <c r="S1247" s="29">
        <f t="shared" si="5"/>
        <v>-2.0336700691825</v>
      </c>
      <c r="T1247" s="29">
        <f t="shared" si="6"/>
        <v>-2.3942632194629101</v>
      </c>
      <c r="U1247" s="29">
        <f t="shared" si="7"/>
        <v>0.19872600413098018</v>
      </c>
    </row>
    <row r="1248" spans="1:21" x14ac:dyDescent="0.25">
      <c r="A1248" s="4">
        <v>38534</v>
      </c>
      <c r="B1248">
        <v>3.75</v>
      </c>
      <c r="C1248">
        <v>2.75</v>
      </c>
      <c r="D1248">
        <v>1</v>
      </c>
      <c r="E1248">
        <v>4.5</v>
      </c>
      <c r="G1248" s="28">
        <f t="shared" si="0"/>
        <v>1.75</v>
      </c>
      <c r="H1248" s="28">
        <f t="shared" si="1"/>
        <v>0.75</v>
      </c>
      <c r="I1248" s="28">
        <f t="shared" si="2"/>
        <v>-0.8</v>
      </c>
      <c r="J1248" s="28">
        <f t="shared" si="3"/>
        <v>2.5</v>
      </c>
      <c r="K1248" s="28">
        <f>((1+B1248/100)/(1+Sheet1!B30/100)-1)*100</f>
        <v>1.1871323127818689</v>
      </c>
      <c r="M1248" s="28">
        <f>INDEX('2019Q3'!$R$7:$U$1000,MATCH(Policy_Rates!$A1248,'2019Q3'!$A$7:$A$1000,0),MATCH(Policy_Rates!M$4,'2019Q3'!$R$6:$U$6,0))</f>
        <v>2.2790108326758798</v>
      </c>
      <c r="N1248" s="28">
        <f>INDEX('2019Q3'!$R$7:$U$1000,MATCH(Policy_Rates!$A1248,'2019Q3'!$A$7:$A$1000,0),MATCH(Policy_Rates!N$4,'2019Q3'!$R$6:$U$6,0))</f>
        <v>2.6102276519028802</v>
      </c>
      <c r="O1248" s="28">
        <f>INDEX('2019Q3'!$R$7:$U$1000,MATCH(Policy_Rates!$A1248,'2019Q3'!$A$7:$A$1000,0),MATCH(Policy_Rates!O$4,'2019Q3'!$R$6:$U$6,0))</f>
        <v>1.62359513727657</v>
      </c>
      <c r="P1248" s="28">
        <f>INDEX('2019Q3'!$R$7:$U$1000,MATCH(Policy_Rates!$A1248,'2019Q3'!$A$7:$A$1000,0),MATCH(Policy_Rates!P$4,'2019Q3'!$R$6:$U$6,0))</f>
        <v>2.6115021656259598</v>
      </c>
      <c r="R1248" s="29">
        <f t="shared" si="4"/>
        <v>-0.52901083267587978</v>
      </c>
      <c r="S1248" s="29">
        <f t="shared" si="5"/>
        <v>-1.8602276519028802</v>
      </c>
      <c r="T1248" s="29">
        <f t="shared" si="6"/>
        <v>-2.4235951372765703</v>
      </c>
      <c r="U1248" s="29">
        <f t="shared" si="7"/>
        <v>-0.11150216562595983</v>
      </c>
    </row>
    <row r="1249" spans="1:21" x14ac:dyDescent="0.25">
      <c r="A1249" s="4">
        <v>38626</v>
      </c>
      <c r="B1249">
        <v>4.25</v>
      </c>
      <c r="C1249">
        <v>3.25</v>
      </c>
      <c r="D1249">
        <v>1.25</v>
      </c>
      <c r="E1249">
        <v>4.5</v>
      </c>
      <c r="G1249" s="28">
        <f t="shared" si="0"/>
        <v>2.25</v>
      </c>
      <c r="H1249" s="28">
        <f t="shared" si="1"/>
        <v>1.25</v>
      </c>
      <c r="I1249" s="28">
        <f t="shared" si="2"/>
        <v>-0.55000000000000004</v>
      </c>
      <c r="J1249" s="28">
        <f t="shared" si="3"/>
        <v>2.5</v>
      </c>
      <c r="K1249" s="28">
        <f>((1+B1249/100)/(1+Sheet1!B31/100)-1)*100</f>
        <v>1.7042411400240542</v>
      </c>
      <c r="M1249" s="28">
        <f>INDEX('2019Q3'!$R$7:$U$1000,MATCH(Policy_Rates!$A1249,'2019Q3'!$A$7:$A$1000,0),MATCH(Policy_Rates!M$4,'2019Q3'!$R$6:$U$6,0))</f>
        <v>2.3999116397770099</v>
      </c>
      <c r="N1249" s="28">
        <f>INDEX('2019Q3'!$R$7:$U$1000,MATCH(Policy_Rates!$A1249,'2019Q3'!$A$7:$A$1000,0),MATCH(Policy_Rates!N$4,'2019Q3'!$R$6:$U$6,0))</f>
        <v>2.6556590394697199</v>
      </c>
      <c r="O1249" s="28">
        <f>INDEX('2019Q3'!$R$7:$U$1000,MATCH(Policy_Rates!$A1249,'2019Q3'!$A$7:$A$1000,0),MATCH(Policy_Rates!O$4,'2019Q3'!$R$6:$U$6,0))</f>
        <v>1.70586817423374</v>
      </c>
      <c r="P1249" s="28">
        <f>INDEX('2019Q3'!$R$7:$U$1000,MATCH(Policy_Rates!$A1249,'2019Q3'!$A$7:$A$1000,0),MATCH(Policy_Rates!P$4,'2019Q3'!$R$6:$U$6,0))</f>
        <v>2.6837054545151098</v>
      </c>
      <c r="R1249" s="29">
        <f t="shared" si="4"/>
        <v>-0.14991163977700994</v>
      </c>
      <c r="S1249" s="29">
        <f t="shared" si="5"/>
        <v>-1.4056590394697199</v>
      </c>
      <c r="T1249" s="29">
        <f t="shared" si="6"/>
        <v>-2.2558681742337399</v>
      </c>
      <c r="U1249" s="29">
        <f t="shared" si="7"/>
        <v>-0.18370545451510978</v>
      </c>
    </row>
    <row r="1250" spans="1:21" x14ac:dyDescent="0.25">
      <c r="A1250" s="4">
        <v>38718</v>
      </c>
      <c r="B1250">
        <v>4.75</v>
      </c>
      <c r="C1250">
        <v>3.75</v>
      </c>
      <c r="D1250">
        <v>1.5</v>
      </c>
      <c r="E1250">
        <v>4.5</v>
      </c>
      <c r="G1250" s="28">
        <f t="shared" si="0"/>
        <v>2.75</v>
      </c>
      <c r="H1250" s="28">
        <f t="shared" si="1"/>
        <v>1.75</v>
      </c>
      <c r="I1250" s="28">
        <f t="shared" si="2"/>
        <v>-0.30000000000000004</v>
      </c>
      <c r="J1250" s="28">
        <f t="shared" si="3"/>
        <v>2.5</v>
      </c>
      <c r="K1250" s="28">
        <f>((1+B1250/100)/(1+Sheet1!B32/100)-1)*100</f>
        <v>2.1978139911978278</v>
      </c>
      <c r="M1250" s="28">
        <f>INDEX('2019Q3'!$R$7:$U$1000,MATCH(Policy_Rates!$A1250,'2019Q3'!$A$7:$A$1000,0),MATCH(Policy_Rates!M$4,'2019Q3'!$R$6:$U$6,0))</f>
        <v>2.4904900392940301</v>
      </c>
      <c r="N1250" s="28">
        <f>INDEX('2019Q3'!$R$7:$U$1000,MATCH(Policy_Rates!$A1250,'2019Q3'!$A$7:$A$1000,0),MATCH(Policy_Rates!N$4,'2019Q3'!$R$6:$U$6,0))</f>
        <v>2.6558209875926302</v>
      </c>
      <c r="O1250" s="28">
        <f>INDEX('2019Q3'!$R$7:$U$1000,MATCH(Policy_Rates!$A1250,'2019Q3'!$A$7:$A$1000,0),MATCH(Policy_Rates!O$4,'2019Q3'!$R$6:$U$6,0))</f>
        <v>1.70677132921307</v>
      </c>
      <c r="P1250" s="28">
        <f>INDEX('2019Q3'!$R$7:$U$1000,MATCH(Policy_Rates!$A1250,'2019Q3'!$A$7:$A$1000,0),MATCH(Policy_Rates!P$4,'2019Q3'!$R$6:$U$6,0))</f>
        <v>2.66031102343752</v>
      </c>
      <c r="R1250" s="29">
        <f t="shared" si="4"/>
        <v>0.25950996070596988</v>
      </c>
      <c r="S1250" s="29">
        <f t="shared" si="5"/>
        <v>-0.90582098759263019</v>
      </c>
      <c r="T1250" s="29">
        <f t="shared" si="6"/>
        <v>-2.0067713292130698</v>
      </c>
      <c r="U1250" s="29">
        <f t="shared" si="7"/>
        <v>-0.16031102343752002</v>
      </c>
    </row>
    <row r="1251" spans="1:21" x14ac:dyDescent="0.25">
      <c r="A1251" s="4">
        <v>38808</v>
      </c>
      <c r="B1251">
        <v>5.25</v>
      </c>
      <c r="C1251">
        <v>4.25</v>
      </c>
      <c r="D1251">
        <v>1.75</v>
      </c>
      <c r="E1251">
        <v>4.5</v>
      </c>
      <c r="G1251" s="28">
        <f t="shared" si="0"/>
        <v>3.25</v>
      </c>
      <c r="H1251" s="28">
        <f t="shared" si="1"/>
        <v>2.25</v>
      </c>
      <c r="I1251" s="28">
        <f t="shared" si="2"/>
        <v>-5.0000000000000044E-2</v>
      </c>
      <c r="J1251" s="28">
        <f t="shared" si="3"/>
        <v>2.5</v>
      </c>
      <c r="K1251" s="28">
        <f>((1+B1251/100)/(1+Sheet1!B33/100)-1)*100</f>
        <v>2.5865455186980357</v>
      </c>
      <c r="M1251" s="28">
        <f>INDEX('2019Q3'!$R$7:$U$1000,MATCH(Policy_Rates!$A1251,'2019Q3'!$A$7:$A$1000,0),MATCH(Policy_Rates!M$4,'2019Q3'!$R$6:$U$6,0))</f>
        <v>2.4930801962507201</v>
      </c>
      <c r="N1251" s="28">
        <f>INDEX('2019Q3'!$R$7:$U$1000,MATCH(Policy_Rates!$A1251,'2019Q3'!$A$7:$A$1000,0),MATCH(Policy_Rates!N$4,'2019Q3'!$R$6:$U$6,0))</f>
        <v>2.5663589545368901</v>
      </c>
      <c r="O1251" s="28">
        <f>INDEX('2019Q3'!$R$7:$U$1000,MATCH(Policy_Rates!$A1251,'2019Q3'!$A$7:$A$1000,0),MATCH(Policy_Rates!O$4,'2019Q3'!$R$6:$U$6,0))</f>
        <v>1.9212159817446499</v>
      </c>
      <c r="P1251" s="28">
        <f>INDEX('2019Q3'!$R$7:$U$1000,MATCH(Policy_Rates!$A1251,'2019Q3'!$A$7:$A$1000,0),MATCH(Policy_Rates!P$4,'2019Q3'!$R$6:$U$6,0))</f>
        <v>2.5781211095629701</v>
      </c>
      <c r="R1251" s="29">
        <f t="shared" si="4"/>
        <v>0.75691980374927992</v>
      </c>
      <c r="S1251" s="29">
        <f t="shared" si="5"/>
        <v>-0.31635895453689011</v>
      </c>
      <c r="T1251" s="29">
        <f t="shared" si="6"/>
        <v>-1.97121598174465</v>
      </c>
      <c r="U1251" s="29">
        <f t="shared" si="7"/>
        <v>-7.8121109562970137E-2</v>
      </c>
    </row>
    <row r="1252" spans="1:21" x14ac:dyDescent="0.25">
      <c r="A1252" s="4">
        <v>38899</v>
      </c>
      <c r="B1252">
        <v>5.25</v>
      </c>
      <c r="C1252">
        <v>4.25</v>
      </c>
      <c r="D1252">
        <v>2</v>
      </c>
      <c r="E1252">
        <v>4.75</v>
      </c>
      <c r="G1252" s="28">
        <f t="shared" si="0"/>
        <v>3.25</v>
      </c>
      <c r="H1252" s="28">
        <f t="shared" si="1"/>
        <v>2.25</v>
      </c>
      <c r="I1252" s="28">
        <f t="shared" si="2"/>
        <v>0.19999999999999996</v>
      </c>
      <c r="J1252" s="28">
        <f t="shared" si="3"/>
        <v>2.75</v>
      </c>
      <c r="K1252" s="28">
        <f>((1+B1252/100)/(1+Sheet1!B34/100)-1)*100</f>
        <v>2.9150630495322183</v>
      </c>
      <c r="M1252" s="28">
        <f>INDEX('2019Q3'!$R$7:$U$1000,MATCH(Policy_Rates!$A1252,'2019Q3'!$A$7:$A$1000,0),MATCH(Policy_Rates!M$4,'2019Q3'!$R$6:$U$6,0))</f>
        <v>2.3134159231925699</v>
      </c>
      <c r="N1252" s="28">
        <f>INDEX('2019Q3'!$R$7:$U$1000,MATCH(Policy_Rates!$A1252,'2019Q3'!$A$7:$A$1000,0),MATCH(Policy_Rates!N$4,'2019Q3'!$R$6:$U$6,0))</f>
        <v>2.5549332875547601</v>
      </c>
      <c r="O1252" s="28">
        <f>INDEX('2019Q3'!$R$7:$U$1000,MATCH(Policy_Rates!$A1252,'2019Q3'!$A$7:$A$1000,0),MATCH(Policy_Rates!O$4,'2019Q3'!$R$6:$U$6,0))</f>
        <v>1.94371925084232</v>
      </c>
      <c r="P1252" s="28">
        <f>INDEX('2019Q3'!$R$7:$U$1000,MATCH(Policy_Rates!$A1252,'2019Q3'!$A$7:$A$1000,0),MATCH(Policy_Rates!P$4,'2019Q3'!$R$6:$U$6,0))</f>
        <v>2.5626703233761901</v>
      </c>
      <c r="R1252" s="29">
        <f t="shared" si="4"/>
        <v>0.93658407680743005</v>
      </c>
      <c r="S1252" s="29">
        <f t="shared" si="5"/>
        <v>-0.30493328755476012</v>
      </c>
      <c r="T1252" s="29">
        <f t="shared" si="6"/>
        <v>-1.74371925084232</v>
      </c>
      <c r="U1252" s="29">
        <f t="shared" si="7"/>
        <v>0.18732967662380995</v>
      </c>
    </row>
    <row r="1253" spans="1:21" x14ac:dyDescent="0.25">
      <c r="A1253" s="4">
        <v>38991</v>
      </c>
      <c r="B1253">
        <v>5.25</v>
      </c>
      <c r="C1253">
        <v>4.25</v>
      </c>
      <c r="D1253">
        <v>2.5</v>
      </c>
      <c r="E1253">
        <v>5</v>
      </c>
      <c r="G1253" s="28">
        <f t="shared" si="0"/>
        <v>3.25</v>
      </c>
      <c r="H1253" s="28">
        <f t="shared" si="1"/>
        <v>2.25</v>
      </c>
      <c r="I1253" s="28">
        <f t="shared" si="2"/>
        <v>0.7</v>
      </c>
      <c r="J1253" s="28">
        <f t="shared" si="3"/>
        <v>3</v>
      </c>
      <c r="K1253" s="28">
        <f>((1+B1253/100)/(1+Sheet1!B35/100)-1)*100</f>
        <v>3.077840663693987</v>
      </c>
      <c r="M1253" s="28">
        <f>INDEX('2019Q3'!$R$7:$U$1000,MATCH(Policy_Rates!$A1253,'2019Q3'!$A$7:$A$1000,0),MATCH(Policy_Rates!M$4,'2019Q3'!$R$6:$U$6,0))</f>
        <v>2.2867185713274298</v>
      </c>
      <c r="N1253" s="28">
        <f>INDEX('2019Q3'!$R$7:$U$1000,MATCH(Policy_Rates!$A1253,'2019Q3'!$A$7:$A$1000,0),MATCH(Policy_Rates!N$4,'2019Q3'!$R$6:$U$6,0))</f>
        <v>2.5638772781203198</v>
      </c>
      <c r="O1253" s="28">
        <f>INDEX('2019Q3'!$R$7:$U$1000,MATCH(Policy_Rates!$A1253,'2019Q3'!$A$7:$A$1000,0),MATCH(Policy_Rates!O$4,'2019Q3'!$R$6:$U$6,0))</f>
        <v>2.0360480434193802</v>
      </c>
      <c r="P1253" s="28">
        <f>INDEX('2019Q3'!$R$7:$U$1000,MATCH(Policy_Rates!$A1253,'2019Q3'!$A$7:$A$1000,0),MATCH(Policy_Rates!P$4,'2019Q3'!$R$6:$U$6,0))</f>
        <v>2.5807094178279502</v>
      </c>
      <c r="R1253" s="29">
        <f t="shared" si="4"/>
        <v>0.96328142867257016</v>
      </c>
      <c r="S1253" s="29">
        <f t="shared" si="5"/>
        <v>-0.31387727812031985</v>
      </c>
      <c r="T1253" s="29">
        <f t="shared" si="6"/>
        <v>-1.3360480434193802</v>
      </c>
      <c r="U1253" s="29">
        <f t="shared" si="7"/>
        <v>0.41929058217204984</v>
      </c>
    </row>
    <row r="1254" spans="1:21" x14ac:dyDescent="0.25">
      <c r="A1254" s="4">
        <v>39083</v>
      </c>
      <c r="B1254">
        <v>5.25</v>
      </c>
      <c r="C1254">
        <v>4.25</v>
      </c>
      <c r="D1254">
        <v>2.75</v>
      </c>
      <c r="E1254">
        <v>5.25</v>
      </c>
      <c r="G1254" s="28">
        <f t="shared" si="0"/>
        <v>3.25</v>
      </c>
      <c r="H1254" s="28">
        <f t="shared" si="1"/>
        <v>2.25</v>
      </c>
      <c r="I1254" s="28">
        <f t="shared" si="2"/>
        <v>0.95</v>
      </c>
      <c r="J1254" s="28">
        <f t="shared" si="3"/>
        <v>3.25</v>
      </c>
      <c r="K1254" s="28">
        <f>((1+B1254/100)/(1+Sheet1!B36/100)-1)*100</f>
        <v>3.1157110134437227</v>
      </c>
      <c r="M1254" s="28">
        <f>INDEX('2019Q3'!$R$7:$U$1000,MATCH(Policy_Rates!$A1254,'2019Q3'!$A$7:$A$1000,0),MATCH(Policy_Rates!M$4,'2019Q3'!$R$6:$U$6,0))</f>
        <v>2.39941826381156</v>
      </c>
      <c r="N1254" s="28">
        <f>INDEX('2019Q3'!$R$7:$U$1000,MATCH(Policy_Rates!$A1254,'2019Q3'!$A$7:$A$1000,0),MATCH(Policy_Rates!N$4,'2019Q3'!$R$6:$U$6,0))</f>
        <v>2.6017874438073898</v>
      </c>
      <c r="O1254" s="28">
        <f>INDEX('2019Q3'!$R$7:$U$1000,MATCH(Policy_Rates!$A1254,'2019Q3'!$A$7:$A$1000,0),MATCH(Policy_Rates!O$4,'2019Q3'!$R$6:$U$6,0))</f>
        <v>2.0384547215553899</v>
      </c>
      <c r="P1254" s="28">
        <f>INDEX('2019Q3'!$R$7:$U$1000,MATCH(Policy_Rates!$A1254,'2019Q3'!$A$7:$A$1000,0),MATCH(Policy_Rates!P$4,'2019Q3'!$R$6:$U$6,0))</f>
        <v>2.6098800756787801</v>
      </c>
      <c r="R1254" s="29">
        <f t="shared" si="4"/>
        <v>0.85058173618844002</v>
      </c>
      <c r="S1254" s="29">
        <f t="shared" si="5"/>
        <v>-0.3517874438073898</v>
      </c>
      <c r="T1254" s="29">
        <f t="shared" si="6"/>
        <v>-1.0884547215553899</v>
      </c>
      <c r="U1254" s="29">
        <f t="shared" si="7"/>
        <v>0.64011992432121989</v>
      </c>
    </row>
    <row r="1255" spans="1:21" x14ac:dyDescent="0.25">
      <c r="A1255" s="4">
        <v>39173</v>
      </c>
      <c r="B1255">
        <v>5.25</v>
      </c>
      <c r="C1255">
        <v>4.25</v>
      </c>
      <c r="D1255">
        <v>3</v>
      </c>
      <c r="E1255">
        <v>5.5</v>
      </c>
      <c r="G1255" s="28">
        <f t="shared" si="0"/>
        <v>3.25</v>
      </c>
      <c r="H1255" s="28">
        <f t="shared" si="1"/>
        <v>2.25</v>
      </c>
      <c r="I1255" s="28">
        <f t="shared" si="2"/>
        <v>1.2</v>
      </c>
      <c r="J1255" s="28">
        <f t="shared" si="3"/>
        <v>3.5</v>
      </c>
      <c r="K1255" s="28">
        <f>((1+B1255/100)/(1+Sheet1!B37/100)-1)*100</f>
        <v>2.9803138820398312</v>
      </c>
      <c r="M1255" s="28">
        <f>INDEX('2019Q3'!$R$7:$U$1000,MATCH(Policy_Rates!$A1255,'2019Q3'!$A$7:$A$1000,0),MATCH(Policy_Rates!M$4,'2019Q3'!$R$6:$U$6,0))</f>
        <v>2.1941800033977099</v>
      </c>
      <c r="N1255" s="28">
        <f>INDEX('2019Q3'!$R$7:$U$1000,MATCH(Policy_Rates!$A1255,'2019Q3'!$A$7:$A$1000,0),MATCH(Policy_Rates!N$4,'2019Q3'!$R$6:$U$6,0))</f>
        <v>2.6567854350525</v>
      </c>
      <c r="O1255" s="28">
        <f>INDEX('2019Q3'!$R$7:$U$1000,MATCH(Policy_Rates!$A1255,'2019Q3'!$A$7:$A$1000,0),MATCH(Policy_Rates!O$4,'2019Q3'!$R$6:$U$6,0))</f>
        <v>2.1095414060780899</v>
      </c>
      <c r="P1255" s="28">
        <f>INDEX('2019Q3'!$R$7:$U$1000,MATCH(Policy_Rates!$A1255,'2019Q3'!$A$7:$A$1000,0),MATCH(Policy_Rates!P$4,'2019Q3'!$R$6:$U$6,0))</f>
        <v>2.6085567692609901</v>
      </c>
      <c r="R1255" s="29">
        <f t="shared" si="4"/>
        <v>1.0558199966022901</v>
      </c>
      <c r="S1255" s="29">
        <f t="shared" si="5"/>
        <v>-0.40678543505249998</v>
      </c>
      <c r="T1255" s="29">
        <f t="shared" si="6"/>
        <v>-0.90954140607808998</v>
      </c>
      <c r="U1255" s="29">
        <f t="shared" si="7"/>
        <v>0.89144323073900988</v>
      </c>
    </row>
    <row r="1256" spans="1:21" x14ac:dyDescent="0.25">
      <c r="A1256" s="4">
        <v>39264</v>
      </c>
      <c r="B1256">
        <v>4.75</v>
      </c>
      <c r="C1256">
        <v>4.5</v>
      </c>
      <c r="D1256">
        <v>3</v>
      </c>
      <c r="E1256">
        <v>5.75</v>
      </c>
      <c r="G1256" s="28">
        <f t="shared" si="0"/>
        <v>2.75</v>
      </c>
      <c r="H1256" s="28">
        <f t="shared" si="1"/>
        <v>2.5</v>
      </c>
      <c r="I1256" s="28">
        <f t="shared" si="2"/>
        <v>1.2</v>
      </c>
      <c r="J1256" s="28">
        <f t="shared" si="3"/>
        <v>3.75</v>
      </c>
      <c r="K1256" s="28">
        <f>((1+B1256/100)/(1+Sheet1!B38/100)-1)*100</f>
        <v>2.8340979216222584</v>
      </c>
      <c r="M1256" s="28">
        <f>INDEX('2019Q3'!$R$7:$U$1000,MATCH(Policy_Rates!$A1256,'2019Q3'!$A$7:$A$1000,0),MATCH(Policy_Rates!M$4,'2019Q3'!$R$6:$U$6,0))</f>
        <v>2.2448475639806</v>
      </c>
      <c r="N1256" s="28">
        <f>INDEX('2019Q3'!$R$7:$U$1000,MATCH(Policy_Rates!$A1256,'2019Q3'!$A$7:$A$1000,0),MATCH(Policy_Rates!N$4,'2019Q3'!$R$6:$U$6,0))</f>
        <v>2.5834923085786898</v>
      </c>
      <c r="O1256" s="28">
        <f>INDEX('2019Q3'!$R$7:$U$1000,MATCH(Policy_Rates!$A1256,'2019Q3'!$A$7:$A$1000,0),MATCH(Policy_Rates!O$4,'2019Q3'!$R$6:$U$6,0))</f>
        <v>2.0617283401219901</v>
      </c>
      <c r="P1256" s="28">
        <f>INDEX('2019Q3'!$R$7:$U$1000,MATCH(Policy_Rates!$A1256,'2019Q3'!$A$7:$A$1000,0),MATCH(Policy_Rates!P$4,'2019Q3'!$R$6:$U$6,0))</f>
        <v>2.59049629703537</v>
      </c>
      <c r="R1256" s="29">
        <f t="shared" si="4"/>
        <v>0.50515243601939996</v>
      </c>
      <c r="S1256" s="29">
        <f t="shared" si="5"/>
        <v>-8.3492308578689833E-2</v>
      </c>
      <c r="T1256" s="29">
        <f t="shared" si="6"/>
        <v>-0.86172834012199018</v>
      </c>
      <c r="U1256" s="29">
        <f t="shared" si="7"/>
        <v>1.15950370296463</v>
      </c>
    </row>
    <row r="1257" spans="1:21" x14ac:dyDescent="0.25">
      <c r="A1257" s="4">
        <v>39356</v>
      </c>
      <c r="B1257">
        <v>4.25</v>
      </c>
      <c r="C1257">
        <v>4.25</v>
      </c>
      <c r="D1257">
        <v>3</v>
      </c>
      <c r="E1257">
        <v>5.5</v>
      </c>
      <c r="G1257" s="28">
        <f t="shared" si="0"/>
        <v>2.25</v>
      </c>
      <c r="H1257" s="28">
        <f t="shared" si="1"/>
        <v>2.25</v>
      </c>
      <c r="I1257" s="28">
        <f t="shared" si="2"/>
        <v>1.2</v>
      </c>
      <c r="J1257" s="28">
        <f t="shared" si="3"/>
        <v>3.5</v>
      </c>
      <c r="K1257" s="28">
        <f>((1+B1257/100)/(1+Sheet1!B39/100)-1)*100</f>
        <v>2.2232202128400047</v>
      </c>
      <c r="M1257" s="28">
        <f>INDEX('2019Q3'!$R$7:$U$1000,MATCH(Policy_Rates!$A1257,'2019Q3'!$A$7:$A$1000,0),MATCH(Policy_Rates!M$4,'2019Q3'!$R$6:$U$6,0))</f>
        <v>2.38612199925671</v>
      </c>
      <c r="N1257" s="28">
        <f>INDEX('2019Q3'!$R$7:$U$1000,MATCH(Policy_Rates!$A1257,'2019Q3'!$A$7:$A$1000,0),MATCH(Policy_Rates!N$4,'2019Q3'!$R$6:$U$6,0))</f>
        <v>2.4095976971050899</v>
      </c>
      <c r="O1257" s="28">
        <f>INDEX('2019Q3'!$R$7:$U$1000,MATCH(Policy_Rates!$A1257,'2019Q3'!$A$7:$A$1000,0),MATCH(Policy_Rates!O$4,'2019Q3'!$R$6:$U$6,0))</f>
        <v>2.2722518628574999</v>
      </c>
      <c r="P1257" s="28">
        <f>INDEX('2019Q3'!$R$7:$U$1000,MATCH(Policy_Rates!$A1257,'2019Q3'!$A$7:$A$1000,0),MATCH(Policy_Rates!P$4,'2019Q3'!$R$6:$U$6,0))</f>
        <v>2.58912547594884</v>
      </c>
      <c r="R1257" s="29">
        <f t="shared" si="4"/>
        <v>-0.13612199925670998</v>
      </c>
      <c r="S1257" s="29">
        <f t="shared" si="5"/>
        <v>-0.15959769710508986</v>
      </c>
      <c r="T1257" s="29">
        <f t="shared" si="6"/>
        <v>-1.0722518628575</v>
      </c>
      <c r="U1257" s="29">
        <f t="shared" si="7"/>
        <v>0.91087452405115998</v>
      </c>
    </row>
    <row r="1258" spans="1:21" x14ac:dyDescent="0.25">
      <c r="A1258" s="4">
        <v>39448</v>
      </c>
      <c r="B1258">
        <v>2.25</v>
      </c>
      <c r="C1258">
        <v>3.5</v>
      </c>
      <c r="D1258">
        <v>3</v>
      </c>
      <c r="E1258">
        <v>5.25</v>
      </c>
      <c r="G1258" s="28">
        <f t="shared" si="0"/>
        <v>0.25</v>
      </c>
      <c r="H1258" s="28">
        <f t="shared" si="1"/>
        <v>1.5</v>
      </c>
      <c r="I1258" s="28">
        <f t="shared" si="2"/>
        <v>1.2</v>
      </c>
      <c r="J1258" s="28">
        <f t="shared" si="3"/>
        <v>3.25</v>
      </c>
      <c r="K1258" s="28">
        <f>((1+B1258/100)/(1+Sheet1!B40/100)-1)*100</f>
        <v>0.35292824446659932</v>
      </c>
      <c r="M1258" s="28">
        <f>INDEX('2019Q3'!$R$7:$U$1000,MATCH(Policy_Rates!$A1258,'2019Q3'!$A$7:$A$1000,0),MATCH(Policy_Rates!M$4,'2019Q3'!$R$6:$U$6,0))</f>
        <v>2.1062884990073099</v>
      </c>
      <c r="N1258" s="28">
        <f>INDEX('2019Q3'!$R$7:$U$1000,MATCH(Policy_Rates!$A1258,'2019Q3'!$A$7:$A$1000,0),MATCH(Policy_Rates!N$4,'2019Q3'!$R$6:$U$6,0))</f>
        <v>2.4077007794064</v>
      </c>
      <c r="O1258" s="28">
        <f>INDEX('2019Q3'!$R$7:$U$1000,MATCH(Policy_Rates!$A1258,'2019Q3'!$A$7:$A$1000,0),MATCH(Policy_Rates!O$4,'2019Q3'!$R$6:$U$6,0))</f>
        <v>2.3404463726093998</v>
      </c>
      <c r="P1258" s="28">
        <f>INDEX('2019Q3'!$R$7:$U$1000,MATCH(Policy_Rates!$A1258,'2019Q3'!$A$7:$A$1000,0),MATCH(Policy_Rates!P$4,'2019Q3'!$R$6:$U$6,0))</f>
        <v>2.5666120683653602</v>
      </c>
      <c r="R1258" s="29">
        <f t="shared" si="4"/>
        <v>-1.8562884990073099</v>
      </c>
      <c r="S1258" s="29">
        <f t="shared" si="5"/>
        <v>-0.90770077940640004</v>
      </c>
      <c r="T1258" s="29">
        <f t="shared" si="6"/>
        <v>-1.1404463726093998</v>
      </c>
      <c r="U1258" s="29">
        <f t="shared" si="7"/>
        <v>0.68338793163463984</v>
      </c>
    </row>
    <row r="1259" spans="1:21" x14ac:dyDescent="0.25">
      <c r="A1259" s="4">
        <v>39539</v>
      </c>
      <c r="B1259">
        <v>2</v>
      </c>
      <c r="C1259">
        <v>3</v>
      </c>
      <c r="D1259">
        <v>3</v>
      </c>
      <c r="E1259">
        <v>5</v>
      </c>
      <c r="G1259" s="28">
        <f t="shared" si="0"/>
        <v>0</v>
      </c>
      <c r="H1259" s="28">
        <f t="shared" si="1"/>
        <v>1</v>
      </c>
      <c r="I1259" s="28">
        <f t="shared" si="2"/>
        <v>1.2</v>
      </c>
      <c r="J1259" s="28">
        <f t="shared" si="3"/>
        <v>3</v>
      </c>
      <c r="K1259" s="28">
        <f>((1+B1259/100)/(1+Sheet1!B41/100)-1)*100</f>
        <v>-0.37369631167795125</v>
      </c>
      <c r="M1259" s="28">
        <f>INDEX('2019Q3'!$R$7:$U$1000,MATCH(Policy_Rates!$A1259,'2019Q3'!$A$7:$A$1000,0),MATCH(Policy_Rates!M$4,'2019Q3'!$R$6:$U$6,0))</f>
        <v>2.0879932873785898</v>
      </c>
      <c r="N1259" s="28">
        <f>INDEX('2019Q3'!$R$7:$U$1000,MATCH(Policy_Rates!$A1259,'2019Q3'!$A$7:$A$1000,0),MATCH(Policy_Rates!N$4,'2019Q3'!$R$6:$U$6,0))</f>
        <v>2.4229541061264999</v>
      </c>
      <c r="O1259" s="28">
        <f>INDEX('2019Q3'!$R$7:$U$1000,MATCH(Policy_Rates!$A1259,'2019Q3'!$A$7:$A$1000,0),MATCH(Policy_Rates!O$4,'2019Q3'!$R$6:$U$6,0))</f>
        <v>2.0105391149304599</v>
      </c>
      <c r="P1259" s="28">
        <f>INDEX('2019Q3'!$R$7:$U$1000,MATCH(Policy_Rates!$A1259,'2019Q3'!$A$7:$A$1000,0),MATCH(Policy_Rates!P$4,'2019Q3'!$R$6:$U$6,0))</f>
        <v>2.5054323598290398</v>
      </c>
      <c r="R1259" s="29">
        <f t="shared" si="4"/>
        <v>-2.0879932873785898</v>
      </c>
      <c r="S1259" s="29">
        <f t="shared" si="5"/>
        <v>-1.4229541061264999</v>
      </c>
      <c r="T1259" s="29">
        <f t="shared" si="6"/>
        <v>-0.81053911493045994</v>
      </c>
      <c r="U1259" s="29">
        <f t="shared" si="7"/>
        <v>0.49456764017096022</v>
      </c>
    </row>
    <row r="1260" spans="1:21" x14ac:dyDescent="0.25">
      <c r="A1260" s="4">
        <v>39630</v>
      </c>
      <c r="B1260">
        <v>2</v>
      </c>
      <c r="C1260">
        <v>3</v>
      </c>
      <c r="D1260">
        <v>3.25</v>
      </c>
      <c r="E1260">
        <v>5</v>
      </c>
      <c r="G1260" s="28">
        <f t="shared" si="0"/>
        <v>0</v>
      </c>
      <c r="H1260" s="28">
        <f t="shared" si="1"/>
        <v>1</v>
      </c>
      <c r="I1260" s="28">
        <f t="shared" si="2"/>
        <v>1.45</v>
      </c>
      <c r="J1260" s="28">
        <f t="shared" si="3"/>
        <v>3</v>
      </c>
      <c r="K1260" s="28">
        <f>((1+B1260/100)/(1+Sheet1!B42/100)-1)*100</f>
        <v>1.2732630642509291</v>
      </c>
      <c r="M1260" s="28">
        <f>INDEX('2019Q3'!$R$7:$U$1000,MATCH(Policy_Rates!$A1260,'2019Q3'!$A$7:$A$1000,0),MATCH(Policy_Rates!M$4,'2019Q3'!$R$6:$U$6,0))</f>
        <v>1.8167224312378301</v>
      </c>
      <c r="N1260" s="28">
        <f>INDEX('2019Q3'!$R$7:$U$1000,MATCH(Policy_Rates!$A1260,'2019Q3'!$A$7:$A$1000,0),MATCH(Policy_Rates!N$4,'2019Q3'!$R$6:$U$6,0))</f>
        <v>2.5276646076993101</v>
      </c>
      <c r="O1260" s="28">
        <f>INDEX('2019Q3'!$R$7:$U$1000,MATCH(Policy_Rates!$A1260,'2019Q3'!$A$7:$A$1000,0),MATCH(Policy_Rates!O$4,'2019Q3'!$R$6:$U$6,0))</f>
        <v>1.8605273542824301</v>
      </c>
      <c r="P1260" s="28">
        <f>INDEX('2019Q3'!$R$7:$U$1000,MATCH(Policy_Rates!$A1260,'2019Q3'!$A$7:$A$1000,0),MATCH(Policy_Rates!P$4,'2019Q3'!$R$6:$U$6,0))</f>
        <v>2.30940422484528</v>
      </c>
      <c r="R1260" s="29">
        <f t="shared" si="4"/>
        <v>-1.8167224312378301</v>
      </c>
      <c r="S1260" s="29">
        <f t="shared" si="5"/>
        <v>-1.5276646076993101</v>
      </c>
      <c r="T1260" s="29">
        <f t="shared" si="6"/>
        <v>-0.41052735428243015</v>
      </c>
      <c r="U1260" s="29">
        <f t="shared" si="7"/>
        <v>0.69059577515472004</v>
      </c>
    </row>
    <row r="1261" spans="1:21" x14ac:dyDescent="0.25">
      <c r="A1261" s="4">
        <v>39722</v>
      </c>
      <c r="B1261">
        <v>0</v>
      </c>
      <c r="C1261">
        <v>1.5</v>
      </c>
      <c r="D1261">
        <v>2</v>
      </c>
      <c r="E1261">
        <v>2</v>
      </c>
      <c r="G1261" s="28">
        <f t="shared" si="0"/>
        <v>-2</v>
      </c>
      <c r="H1261" s="28">
        <f t="shared" si="1"/>
        <v>-0.5</v>
      </c>
      <c r="I1261" s="28">
        <f t="shared" si="2"/>
        <v>0.19999999999999996</v>
      </c>
      <c r="J1261" s="28">
        <f t="shared" si="3"/>
        <v>0</v>
      </c>
      <c r="K1261" s="28">
        <f>((1+B1261/100)/(1+Sheet1!B43/100)-1)*100</f>
        <v>0.70351475407195441</v>
      </c>
      <c r="M1261" s="28">
        <f>INDEX('2019Q3'!$R$7:$U$1000,MATCH(Policy_Rates!$A1261,'2019Q3'!$A$7:$A$1000,0),MATCH(Policy_Rates!M$4,'2019Q3'!$R$6:$U$6,0))</f>
        <v>0.91099877126192497</v>
      </c>
      <c r="N1261" s="28">
        <f>INDEX('2019Q3'!$R$7:$U$1000,MATCH(Policy_Rates!$A1261,'2019Q3'!$A$7:$A$1000,0),MATCH(Policy_Rates!N$4,'2019Q3'!$R$6:$U$6,0))</f>
        <v>2.21931010279748</v>
      </c>
      <c r="O1261" s="28">
        <f>INDEX('2019Q3'!$R$7:$U$1000,MATCH(Policy_Rates!$A1261,'2019Q3'!$A$7:$A$1000,0),MATCH(Policy_Rates!O$4,'2019Q3'!$R$6:$U$6,0))</f>
        <v>1.2520525490386101</v>
      </c>
      <c r="P1261" s="28">
        <f>INDEX('2019Q3'!$R$7:$U$1000,MATCH(Policy_Rates!$A1261,'2019Q3'!$A$7:$A$1000,0),MATCH(Policy_Rates!P$4,'2019Q3'!$R$6:$U$6,0))</f>
        <v>1.9878766034028601</v>
      </c>
      <c r="R1261" s="29">
        <f t="shared" si="4"/>
        <v>-2.9109987712619247</v>
      </c>
      <c r="S1261" s="29">
        <f t="shared" si="5"/>
        <v>-2.71931010279748</v>
      </c>
      <c r="T1261" s="29">
        <f t="shared" si="6"/>
        <v>-1.0520525490386101</v>
      </c>
      <c r="U1261" s="29">
        <f t="shared" si="7"/>
        <v>-1.9878766034028601</v>
      </c>
    </row>
    <row r="1262" spans="1:21" x14ac:dyDescent="0.25">
      <c r="A1262" s="4">
        <v>39814</v>
      </c>
      <c r="B1262">
        <v>0</v>
      </c>
      <c r="C1262">
        <v>0.5</v>
      </c>
      <c r="D1262">
        <v>0.5</v>
      </c>
      <c r="E1262">
        <v>0.5</v>
      </c>
      <c r="G1262" s="28">
        <f t="shared" si="0"/>
        <v>-2</v>
      </c>
      <c r="H1262" s="28">
        <f t="shared" si="1"/>
        <v>-1.5</v>
      </c>
      <c r="I1262" s="28">
        <f t="shared" si="2"/>
        <v>-1.3</v>
      </c>
      <c r="J1262" s="28">
        <f t="shared" si="3"/>
        <v>-1.5</v>
      </c>
      <c r="K1262" s="28">
        <f>((1+B1262/100)/(1+Sheet1!B44/100)-1)*100</f>
        <v>-0.17459463398515895</v>
      </c>
      <c r="M1262" s="28">
        <f>INDEX('2019Q3'!$R$7:$U$1000,MATCH(Policy_Rates!$A1262,'2019Q3'!$A$7:$A$1000,0),MATCH(Policy_Rates!M$4,'2019Q3'!$R$6:$U$6,0))</f>
        <v>0.58653370841667396</v>
      </c>
      <c r="N1262" s="28">
        <f>INDEX('2019Q3'!$R$7:$U$1000,MATCH(Policy_Rates!$A1262,'2019Q3'!$A$7:$A$1000,0),MATCH(Policy_Rates!N$4,'2019Q3'!$R$6:$U$6,0))</f>
        <v>1.7351246106726199</v>
      </c>
      <c r="O1262" s="28">
        <f>INDEX('2019Q3'!$R$7:$U$1000,MATCH(Policy_Rates!$A1262,'2019Q3'!$A$7:$A$1000,0),MATCH(Policy_Rates!O$4,'2019Q3'!$R$6:$U$6,0))</f>
        <v>0.47064820941189001</v>
      </c>
      <c r="P1262" s="28">
        <f>INDEX('2019Q3'!$R$7:$U$1000,MATCH(Policy_Rates!$A1262,'2019Q3'!$A$7:$A$1000,0),MATCH(Policy_Rates!P$4,'2019Q3'!$R$6:$U$6,0))</f>
        <v>1.74935311899164</v>
      </c>
      <c r="R1262" s="29">
        <f t="shared" si="4"/>
        <v>-2.586533708416674</v>
      </c>
      <c r="S1262" s="29">
        <f t="shared" si="5"/>
        <v>-3.2351246106726199</v>
      </c>
      <c r="T1262" s="29">
        <f t="shared" si="6"/>
        <v>-1.7706482094118901</v>
      </c>
      <c r="U1262" s="29">
        <f t="shared" si="7"/>
        <v>-3.2493531189916398</v>
      </c>
    </row>
    <row r="1263" spans="1:21" x14ac:dyDescent="0.25">
      <c r="A1263" s="4">
        <v>39904</v>
      </c>
      <c r="B1263">
        <v>0</v>
      </c>
      <c r="C1263">
        <v>0.25</v>
      </c>
      <c r="D1263">
        <v>0.25</v>
      </c>
      <c r="E1263">
        <v>0.5</v>
      </c>
      <c r="G1263" s="28">
        <f t="shared" si="0"/>
        <v>-2</v>
      </c>
      <c r="H1263" s="28">
        <f t="shared" si="1"/>
        <v>-1.75</v>
      </c>
      <c r="I1263" s="28">
        <f t="shared" si="2"/>
        <v>-1.55</v>
      </c>
      <c r="J1263" s="28">
        <f t="shared" si="3"/>
        <v>-1.5</v>
      </c>
      <c r="K1263" s="28">
        <f>((1+B1263/100)/(1+Sheet1!B45/100)-1)*100</f>
        <v>-0.71623309445659755</v>
      </c>
      <c r="M1263" s="28">
        <f>INDEX('2019Q3'!$R$7:$U$1000,MATCH(Policy_Rates!$A1263,'2019Q3'!$A$7:$A$1000,0),MATCH(Policy_Rates!M$4,'2019Q3'!$R$6:$U$6,0))</f>
        <v>0.75174567849225205</v>
      </c>
      <c r="N1263" s="28">
        <f>INDEX('2019Q3'!$R$7:$U$1000,MATCH(Policy_Rates!$A1263,'2019Q3'!$A$7:$A$1000,0),MATCH(Policy_Rates!N$4,'2019Q3'!$R$6:$U$6,0))</f>
        <v>1.59248083456409</v>
      </c>
      <c r="O1263" s="28">
        <f>INDEX('2019Q3'!$R$7:$U$1000,MATCH(Policy_Rates!$A1263,'2019Q3'!$A$7:$A$1000,0),MATCH(Policy_Rates!O$4,'2019Q3'!$R$6:$U$6,0))</f>
        <v>0.57448982576906105</v>
      </c>
      <c r="P1263" s="28">
        <f>INDEX('2019Q3'!$R$7:$U$1000,MATCH(Policy_Rates!$A1263,'2019Q3'!$A$7:$A$1000,0),MATCH(Policy_Rates!P$4,'2019Q3'!$R$6:$U$6,0))</f>
        <v>1.7522549676705499</v>
      </c>
      <c r="R1263" s="29">
        <f t="shared" si="4"/>
        <v>-2.7517456784922523</v>
      </c>
      <c r="S1263" s="29">
        <f t="shared" si="5"/>
        <v>-3.34248083456409</v>
      </c>
      <c r="T1263" s="29">
        <f t="shared" si="6"/>
        <v>-2.1244898257690612</v>
      </c>
      <c r="U1263" s="29">
        <f t="shared" si="7"/>
        <v>-3.2522549676705497</v>
      </c>
    </row>
    <row r="1264" spans="1:21" x14ac:dyDescent="0.25">
      <c r="A1264" s="4">
        <v>39995</v>
      </c>
      <c r="B1264">
        <v>0</v>
      </c>
      <c r="C1264">
        <v>0.25</v>
      </c>
      <c r="D1264">
        <v>0.25</v>
      </c>
      <c r="E1264">
        <v>0.5</v>
      </c>
      <c r="G1264" s="28">
        <f t="shared" si="0"/>
        <v>-2</v>
      </c>
      <c r="H1264" s="28">
        <f t="shared" si="1"/>
        <v>-1.75</v>
      </c>
      <c r="I1264" s="28">
        <f t="shared" si="2"/>
        <v>-1.55</v>
      </c>
      <c r="J1264" s="28">
        <f t="shared" si="3"/>
        <v>-1.5</v>
      </c>
      <c r="K1264" s="28">
        <f>((1+B1264/100)/(1+Sheet1!B46/100)-1)*100</f>
        <v>-0.83732958895088583</v>
      </c>
      <c r="M1264" s="28">
        <f>INDEX('2019Q3'!$R$7:$U$1000,MATCH(Policy_Rates!$A1264,'2019Q3'!$A$7:$A$1000,0),MATCH(Policy_Rates!M$4,'2019Q3'!$R$6:$U$6,0))</f>
        <v>0.74588388697853802</v>
      </c>
      <c r="N1264" s="28">
        <f>INDEX('2019Q3'!$R$7:$U$1000,MATCH(Policy_Rates!$A1264,'2019Q3'!$A$7:$A$1000,0),MATCH(Policy_Rates!N$4,'2019Q3'!$R$6:$U$6,0))</f>
        <v>1.6122848418212701</v>
      </c>
      <c r="O1264" s="28">
        <f>INDEX('2019Q3'!$R$7:$U$1000,MATCH(Policy_Rates!$A1264,'2019Q3'!$A$7:$A$1000,0),MATCH(Policy_Rates!O$4,'2019Q3'!$R$6:$U$6,0))</f>
        <v>0.647136453550475</v>
      </c>
      <c r="P1264" s="28">
        <f>INDEX('2019Q3'!$R$7:$U$1000,MATCH(Policy_Rates!$A1264,'2019Q3'!$A$7:$A$1000,0),MATCH(Policy_Rates!P$4,'2019Q3'!$R$6:$U$6,0))</f>
        <v>1.8110775819554701</v>
      </c>
      <c r="R1264" s="29">
        <f t="shared" si="4"/>
        <v>-2.7458838869785378</v>
      </c>
      <c r="S1264" s="29">
        <f t="shared" si="5"/>
        <v>-3.3622848418212703</v>
      </c>
      <c r="T1264" s="29">
        <f t="shared" si="6"/>
        <v>-2.1971364535504749</v>
      </c>
      <c r="U1264" s="29">
        <f t="shared" si="7"/>
        <v>-3.3110775819554701</v>
      </c>
    </row>
    <row r="1265" spans="1:21" x14ac:dyDescent="0.25">
      <c r="A1265" s="4">
        <v>40087</v>
      </c>
      <c r="B1265">
        <v>0</v>
      </c>
      <c r="C1265">
        <v>0.25</v>
      </c>
      <c r="D1265">
        <v>0.25</v>
      </c>
      <c r="E1265">
        <v>0.5</v>
      </c>
      <c r="G1265" s="28">
        <f t="shared" si="0"/>
        <v>-2</v>
      </c>
      <c r="H1265" s="28">
        <f t="shared" si="1"/>
        <v>-1.75</v>
      </c>
      <c r="I1265" s="28">
        <f t="shared" si="2"/>
        <v>-1.55</v>
      </c>
      <c r="J1265" s="28">
        <f t="shared" si="3"/>
        <v>-1.5</v>
      </c>
      <c r="K1265" s="28">
        <f>((1+B1265/100)/(1+Sheet1!B47/100)-1)*100</f>
        <v>-2.0133320660391085</v>
      </c>
      <c r="M1265" s="28">
        <f>INDEX('2019Q3'!$R$7:$U$1000,MATCH(Policy_Rates!$A1265,'2019Q3'!$A$7:$A$1000,0),MATCH(Policy_Rates!M$4,'2019Q3'!$R$6:$U$6,0))</f>
        <v>1.11225488532811</v>
      </c>
      <c r="N1265" s="28">
        <f>INDEX('2019Q3'!$R$7:$U$1000,MATCH(Policy_Rates!$A1265,'2019Q3'!$A$7:$A$1000,0),MATCH(Policy_Rates!N$4,'2019Q3'!$R$6:$U$6,0))</f>
        <v>1.72151011573291</v>
      </c>
      <c r="O1265" s="28">
        <f>INDEX('2019Q3'!$R$7:$U$1000,MATCH(Policy_Rates!$A1265,'2019Q3'!$A$7:$A$1000,0),MATCH(Policy_Rates!O$4,'2019Q3'!$R$6:$U$6,0))</f>
        <v>0.72724829828041104</v>
      </c>
      <c r="P1265" s="28">
        <f>INDEX('2019Q3'!$R$7:$U$1000,MATCH(Policy_Rates!$A1265,'2019Q3'!$A$7:$A$1000,0),MATCH(Policy_Rates!P$4,'2019Q3'!$R$6:$U$6,0))</f>
        <v>1.7967528057975299</v>
      </c>
      <c r="R1265" s="29">
        <f t="shared" si="4"/>
        <v>-3.11225488532811</v>
      </c>
      <c r="S1265" s="29">
        <f t="shared" si="5"/>
        <v>-3.4715101157329098</v>
      </c>
      <c r="T1265" s="29">
        <f t="shared" si="6"/>
        <v>-2.2772482982804112</v>
      </c>
      <c r="U1265" s="29">
        <f t="shared" si="7"/>
        <v>-3.2967528057975297</v>
      </c>
    </row>
    <row r="1266" spans="1:21" x14ac:dyDescent="0.25">
      <c r="A1266" s="4">
        <v>40179</v>
      </c>
      <c r="B1266">
        <v>0</v>
      </c>
      <c r="C1266">
        <v>0.25</v>
      </c>
      <c r="D1266">
        <v>0.25</v>
      </c>
      <c r="E1266">
        <v>0.5</v>
      </c>
      <c r="G1266" s="28">
        <f t="shared" si="0"/>
        <v>-2</v>
      </c>
      <c r="H1266" s="28">
        <f t="shared" si="1"/>
        <v>-1.75</v>
      </c>
      <c r="I1266" s="28">
        <f t="shared" si="2"/>
        <v>-1.55</v>
      </c>
      <c r="J1266" s="28">
        <f t="shared" si="3"/>
        <v>-1.5</v>
      </c>
      <c r="K1266" s="28">
        <f>((1+B1266/100)/(1+Sheet1!B48/100)-1)*100</f>
        <v>-1.6396667551909605</v>
      </c>
      <c r="M1266" s="28">
        <f>INDEX('2019Q3'!$R$7:$U$1000,MATCH(Policy_Rates!$A1266,'2019Q3'!$A$7:$A$1000,0),MATCH(Policy_Rates!M$4,'2019Q3'!$R$6:$U$6,0))</f>
        <v>0.85315611539163805</v>
      </c>
      <c r="N1266" s="28">
        <f>INDEX('2019Q3'!$R$7:$U$1000,MATCH(Policy_Rates!$A1266,'2019Q3'!$A$7:$A$1000,0),MATCH(Policy_Rates!N$4,'2019Q3'!$R$6:$U$6,0))</f>
        <v>1.80119779838565</v>
      </c>
      <c r="O1266" s="28">
        <f>INDEX('2019Q3'!$R$7:$U$1000,MATCH(Policy_Rates!$A1266,'2019Q3'!$A$7:$A$1000,0),MATCH(Policy_Rates!O$4,'2019Q3'!$R$6:$U$6,0))</f>
        <v>0.76303955616238595</v>
      </c>
      <c r="P1266" s="28">
        <f>INDEX('2019Q3'!$R$7:$U$1000,MATCH(Policy_Rates!$A1266,'2019Q3'!$A$7:$A$1000,0),MATCH(Policy_Rates!P$4,'2019Q3'!$R$6:$U$6,0))</f>
        <v>1.8830213801884299</v>
      </c>
      <c r="R1266" s="29">
        <f t="shared" si="4"/>
        <v>-2.8531561153916378</v>
      </c>
      <c r="S1266" s="29">
        <f t="shared" si="5"/>
        <v>-3.5511977983856502</v>
      </c>
      <c r="T1266" s="29">
        <f t="shared" si="6"/>
        <v>-2.3130395561623862</v>
      </c>
      <c r="U1266" s="29">
        <f t="shared" si="7"/>
        <v>-3.3830213801884299</v>
      </c>
    </row>
    <row r="1267" spans="1:21" x14ac:dyDescent="0.25">
      <c r="A1267" s="4">
        <v>40269</v>
      </c>
      <c r="B1267">
        <v>0</v>
      </c>
      <c r="C1267">
        <v>0.5</v>
      </c>
      <c r="D1267">
        <v>0.25</v>
      </c>
      <c r="E1267">
        <v>0.5</v>
      </c>
      <c r="G1267" s="28">
        <f t="shared" si="0"/>
        <v>-2</v>
      </c>
      <c r="H1267" s="28">
        <f t="shared" si="1"/>
        <v>-1.5</v>
      </c>
      <c r="I1267" s="28">
        <f t="shared" si="2"/>
        <v>-1.55</v>
      </c>
      <c r="J1267" s="28">
        <f t="shared" si="3"/>
        <v>-1.5</v>
      </c>
      <c r="K1267" s="28">
        <f>((1+B1267/100)/(1+Sheet1!B49/100)-1)*100</f>
        <v>-1.4049790485580527</v>
      </c>
      <c r="M1267" s="28">
        <f>INDEX('2019Q3'!$R$7:$U$1000,MATCH(Policy_Rates!$A1267,'2019Q3'!$A$7:$A$1000,0),MATCH(Policy_Rates!M$4,'2019Q3'!$R$6:$U$6,0))</f>
        <v>0.79188755354315499</v>
      </c>
      <c r="N1267" s="28">
        <f>INDEX('2019Q3'!$R$7:$U$1000,MATCH(Policy_Rates!$A1267,'2019Q3'!$A$7:$A$1000,0),MATCH(Policy_Rates!N$4,'2019Q3'!$R$6:$U$6,0))</f>
        <v>1.6801077501530299</v>
      </c>
      <c r="O1267" s="28">
        <f>INDEX('2019Q3'!$R$7:$U$1000,MATCH(Policy_Rates!$A1267,'2019Q3'!$A$7:$A$1000,0),MATCH(Policy_Rates!O$4,'2019Q3'!$R$6:$U$6,0))</f>
        <v>0.90941257057340397</v>
      </c>
      <c r="P1267" s="28">
        <f>INDEX('2019Q3'!$R$7:$U$1000,MATCH(Policy_Rates!$A1267,'2019Q3'!$A$7:$A$1000,0),MATCH(Policy_Rates!P$4,'2019Q3'!$R$6:$U$6,0))</f>
        <v>1.97515982403097</v>
      </c>
      <c r="R1267" s="29">
        <f t="shared" si="4"/>
        <v>-2.7918875535431549</v>
      </c>
      <c r="S1267" s="29">
        <f t="shared" si="5"/>
        <v>-3.1801077501530299</v>
      </c>
      <c r="T1267" s="29">
        <f t="shared" si="6"/>
        <v>-2.459412570573404</v>
      </c>
      <c r="U1267" s="29">
        <f t="shared" si="7"/>
        <v>-3.4751598240309702</v>
      </c>
    </row>
    <row r="1268" spans="1:21" x14ac:dyDescent="0.25">
      <c r="A1268" s="4">
        <v>40360</v>
      </c>
      <c r="B1268">
        <v>0</v>
      </c>
      <c r="C1268">
        <v>1</v>
      </c>
      <c r="D1268">
        <v>0.25</v>
      </c>
      <c r="E1268">
        <v>0.5</v>
      </c>
      <c r="G1268" s="28">
        <f t="shared" si="0"/>
        <v>-2</v>
      </c>
      <c r="H1268" s="28">
        <f t="shared" si="1"/>
        <v>-1</v>
      </c>
      <c r="I1268" s="28">
        <f t="shared" si="2"/>
        <v>-1.55</v>
      </c>
      <c r="J1268" s="28">
        <f t="shared" si="3"/>
        <v>-1.5</v>
      </c>
      <c r="K1268" s="28">
        <f>((1+B1268/100)/(1+Sheet1!B50/100)-1)*100</f>
        <v>-1.1714152154512436</v>
      </c>
      <c r="M1268" s="28">
        <f>INDEX('2019Q3'!$R$7:$U$1000,MATCH(Policy_Rates!$A1268,'2019Q3'!$A$7:$A$1000,0),MATCH(Policy_Rates!M$4,'2019Q3'!$R$6:$U$6,0))</f>
        <v>0.65511427990349302</v>
      </c>
      <c r="N1268" s="28">
        <f>INDEX('2019Q3'!$R$7:$U$1000,MATCH(Policy_Rates!$A1268,'2019Q3'!$A$7:$A$1000,0),MATCH(Policy_Rates!N$4,'2019Q3'!$R$6:$U$6,0))</f>
        <v>1.61053657795289</v>
      </c>
      <c r="O1268" s="28">
        <f>INDEX('2019Q3'!$R$7:$U$1000,MATCH(Policy_Rates!$A1268,'2019Q3'!$A$7:$A$1000,0),MATCH(Policy_Rates!O$4,'2019Q3'!$R$6:$U$6,0))</f>
        <v>1.0238071168684</v>
      </c>
      <c r="P1268" s="28">
        <f>INDEX('2019Q3'!$R$7:$U$1000,MATCH(Policy_Rates!$A1268,'2019Q3'!$A$7:$A$1000,0),MATCH(Policy_Rates!P$4,'2019Q3'!$R$6:$U$6,0))</f>
        <v>1.96634473068321</v>
      </c>
      <c r="R1268" s="29">
        <f t="shared" si="4"/>
        <v>-2.655114279903493</v>
      </c>
      <c r="S1268" s="29">
        <f t="shared" si="5"/>
        <v>-2.6105365779528897</v>
      </c>
      <c r="T1268" s="29">
        <f t="shared" si="6"/>
        <v>-2.5738071168683998</v>
      </c>
      <c r="U1268" s="29">
        <f t="shared" si="7"/>
        <v>-3.4663447306832103</v>
      </c>
    </row>
    <row r="1269" spans="1:21" x14ac:dyDescent="0.25">
      <c r="A1269" s="4">
        <v>40452</v>
      </c>
      <c r="B1269">
        <v>0</v>
      </c>
      <c r="C1269">
        <v>1</v>
      </c>
      <c r="D1269">
        <v>0.25</v>
      </c>
      <c r="E1269">
        <v>0.5</v>
      </c>
      <c r="G1269" s="28">
        <f t="shared" si="0"/>
        <v>-2</v>
      </c>
      <c r="H1269" s="28">
        <f t="shared" si="1"/>
        <v>-1</v>
      </c>
      <c r="I1269" s="28">
        <f t="shared" si="2"/>
        <v>-1.55</v>
      </c>
      <c r="J1269" s="28">
        <f t="shared" si="3"/>
        <v>-1.5</v>
      </c>
      <c r="K1269" s="28">
        <f>((1+B1269/100)/(1+Sheet1!B51/100)-1)*100</f>
        <v>-1.4464701574984029</v>
      </c>
      <c r="M1269" s="28">
        <f>INDEX('2019Q3'!$R$7:$U$1000,MATCH(Policy_Rates!$A1269,'2019Q3'!$A$7:$A$1000,0),MATCH(Policy_Rates!M$4,'2019Q3'!$R$6:$U$6,0))</f>
        <v>0.64144453810055002</v>
      </c>
      <c r="N1269" s="28">
        <f>INDEX('2019Q3'!$R$7:$U$1000,MATCH(Policy_Rates!$A1269,'2019Q3'!$A$7:$A$1000,0),MATCH(Policy_Rates!N$4,'2019Q3'!$R$6:$U$6,0))</f>
        <v>1.69004262017677</v>
      </c>
      <c r="O1269" s="28">
        <f>INDEX('2019Q3'!$R$7:$U$1000,MATCH(Policy_Rates!$A1269,'2019Q3'!$A$7:$A$1000,0),MATCH(Policy_Rates!O$4,'2019Q3'!$R$6:$U$6,0))</f>
        <v>0.97686435666524996</v>
      </c>
      <c r="P1269" s="28">
        <f>INDEX('2019Q3'!$R$7:$U$1000,MATCH(Policy_Rates!$A1269,'2019Q3'!$A$7:$A$1000,0),MATCH(Policy_Rates!P$4,'2019Q3'!$R$6:$U$6,0))</f>
        <v>1.9340254151343801</v>
      </c>
      <c r="R1269" s="29">
        <f t="shared" si="4"/>
        <v>-2.6414445381005498</v>
      </c>
      <c r="S1269" s="29">
        <f t="shared" si="5"/>
        <v>-2.69004262017677</v>
      </c>
      <c r="T1269" s="29">
        <f t="shared" si="6"/>
        <v>-2.52686435666525</v>
      </c>
      <c r="U1269" s="29">
        <f t="shared" si="7"/>
        <v>-3.4340254151343803</v>
      </c>
    </row>
    <row r="1270" spans="1:21" x14ac:dyDescent="0.25">
      <c r="A1270" s="4">
        <v>40544</v>
      </c>
      <c r="B1270">
        <v>0</v>
      </c>
      <c r="C1270">
        <v>1</v>
      </c>
      <c r="D1270">
        <v>0.25</v>
      </c>
      <c r="E1270">
        <v>0.5</v>
      </c>
      <c r="G1270" s="28">
        <f t="shared" si="0"/>
        <v>-2</v>
      </c>
      <c r="H1270" s="28">
        <f t="shared" si="1"/>
        <v>-1</v>
      </c>
      <c r="I1270" s="28">
        <f t="shared" si="2"/>
        <v>-1.55</v>
      </c>
      <c r="J1270" s="28">
        <f t="shared" si="3"/>
        <v>-1.5</v>
      </c>
      <c r="K1270" s="28">
        <f>((1+B1270/100)/(1+Sheet1!B52/100)-1)*100</f>
        <v>-1.9401148281255276</v>
      </c>
      <c r="M1270" s="28">
        <f>INDEX('2019Q3'!$R$7:$U$1000,MATCH(Policy_Rates!$A1270,'2019Q3'!$A$7:$A$1000,0),MATCH(Policy_Rates!M$4,'2019Q3'!$R$6:$U$6,0))</f>
        <v>0.61528714227655201</v>
      </c>
      <c r="N1270" s="28">
        <f>INDEX('2019Q3'!$R$7:$U$1000,MATCH(Policy_Rates!$A1270,'2019Q3'!$A$7:$A$1000,0),MATCH(Policy_Rates!N$4,'2019Q3'!$R$6:$U$6,0))</f>
        <v>1.6577621708936101</v>
      </c>
      <c r="O1270" s="28">
        <f>INDEX('2019Q3'!$R$7:$U$1000,MATCH(Policy_Rates!$A1270,'2019Q3'!$A$7:$A$1000,0),MATCH(Policy_Rates!O$4,'2019Q3'!$R$6:$U$6,0))</f>
        <v>1.12557732474672</v>
      </c>
      <c r="P1270" s="28">
        <f>INDEX('2019Q3'!$R$7:$U$1000,MATCH(Policy_Rates!$A1270,'2019Q3'!$A$7:$A$1000,0),MATCH(Policy_Rates!P$4,'2019Q3'!$R$6:$U$6,0))</f>
        <v>2.0301795821301898</v>
      </c>
      <c r="R1270" s="29">
        <f t="shared" si="4"/>
        <v>-2.6152871422765518</v>
      </c>
      <c r="S1270" s="29">
        <f t="shared" si="5"/>
        <v>-2.6577621708936103</v>
      </c>
      <c r="T1270" s="29">
        <f t="shared" si="6"/>
        <v>-2.6755773247467198</v>
      </c>
      <c r="U1270" s="29">
        <f t="shared" si="7"/>
        <v>-3.5301795821301898</v>
      </c>
    </row>
    <row r="1271" spans="1:21" x14ac:dyDescent="0.25">
      <c r="A1271" s="4">
        <v>40634</v>
      </c>
      <c r="B1271">
        <v>0</v>
      </c>
      <c r="C1271">
        <v>1</v>
      </c>
      <c r="D1271">
        <v>0.5</v>
      </c>
      <c r="E1271">
        <v>0.5</v>
      </c>
      <c r="G1271" s="28">
        <f t="shared" si="0"/>
        <v>-2</v>
      </c>
      <c r="H1271" s="28">
        <f t="shared" si="1"/>
        <v>-1</v>
      </c>
      <c r="I1271" s="28">
        <f t="shared" si="2"/>
        <v>-1.3</v>
      </c>
      <c r="J1271" s="28">
        <f t="shared" si="3"/>
        <v>-1.5</v>
      </c>
      <c r="K1271" s="28">
        <f>((1+B1271/100)/(1+Sheet1!B53/100)-1)*100</f>
        <v>-1.8406835029526447</v>
      </c>
      <c r="M1271" s="28">
        <f>INDEX('2019Q3'!$R$7:$U$1000,MATCH(Policy_Rates!$A1271,'2019Q3'!$A$7:$A$1000,0),MATCH(Policy_Rates!M$4,'2019Q3'!$R$6:$U$6,0))</f>
        <v>0.81631604389064705</v>
      </c>
      <c r="N1271" s="28">
        <f>INDEX('2019Q3'!$R$7:$U$1000,MATCH(Policy_Rates!$A1271,'2019Q3'!$A$7:$A$1000,0),MATCH(Policy_Rates!N$4,'2019Q3'!$R$6:$U$6,0))</f>
        <v>1.6234949010297901</v>
      </c>
      <c r="O1271" s="28">
        <f>INDEX('2019Q3'!$R$7:$U$1000,MATCH(Policy_Rates!$A1271,'2019Q3'!$A$7:$A$1000,0),MATCH(Policy_Rates!O$4,'2019Q3'!$R$6:$U$6,0))</f>
        <v>1.13110534921336</v>
      </c>
      <c r="P1271" s="28">
        <f>INDEX('2019Q3'!$R$7:$U$1000,MATCH(Policy_Rates!$A1271,'2019Q3'!$A$7:$A$1000,0),MATCH(Policy_Rates!P$4,'2019Q3'!$R$6:$U$6,0))</f>
        <v>1.9433565164892901</v>
      </c>
      <c r="R1271" s="29">
        <f t="shared" si="4"/>
        <v>-2.8163160438906472</v>
      </c>
      <c r="S1271" s="29">
        <f t="shared" si="5"/>
        <v>-2.6234949010297903</v>
      </c>
      <c r="T1271" s="29">
        <f t="shared" si="6"/>
        <v>-2.4311053492133601</v>
      </c>
      <c r="U1271" s="29">
        <f t="shared" si="7"/>
        <v>-3.4433565164892901</v>
      </c>
    </row>
    <row r="1272" spans="1:21" x14ac:dyDescent="0.25">
      <c r="A1272" s="4">
        <v>40725</v>
      </c>
      <c r="B1272">
        <v>0</v>
      </c>
      <c r="C1272">
        <v>1</v>
      </c>
      <c r="D1272">
        <v>0.75</v>
      </c>
      <c r="E1272">
        <v>0.5</v>
      </c>
      <c r="G1272" s="28">
        <f t="shared" si="0"/>
        <v>-2</v>
      </c>
      <c r="H1272" s="28">
        <f t="shared" si="1"/>
        <v>-1</v>
      </c>
      <c r="I1272" s="28">
        <f t="shared" si="2"/>
        <v>-1.05</v>
      </c>
      <c r="J1272" s="28">
        <f t="shared" si="3"/>
        <v>-1.5</v>
      </c>
      <c r="K1272" s="28">
        <f>((1+B1272/100)/(1+Sheet1!B54/100)-1)*100</f>
        <v>-1.4113944766719677</v>
      </c>
      <c r="M1272" s="28">
        <f>INDEX('2019Q3'!$R$7:$U$1000,MATCH(Policy_Rates!$A1272,'2019Q3'!$A$7:$A$1000,0),MATCH(Policy_Rates!M$4,'2019Q3'!$R$6:$U$6,0))</f>
        <v>0.67582190269464304</v>
      </c>
      <c r="N1272" s="28">
        <f>INDEX('2019Q3'!$R$7:$U$1000,MATCH(Policy_Rates!$A1272,'2019Q3'!$A$7:$A$1000,0),MATCH(Policy_Rates!N$4,'2019Q3'!$R$6:$U$6,0))</f>
        <v>1.77096376356795</v>
      </c>
      <c r="O1272" s="28">
        <f>INDEX('2019Q3'!$R$7:$U$1000,MATCH(Policy_Rates!$A1272,'2019Q3'!$A$7:$A$1000,0),MATCH(Policy_Rates!O$4,'2019Q3'!$R$6:$U$6,0))</f>
        <v>0.918940034361166</v>
      </c>
      <c r="P1272" s="28">
        <f>INDEX('2019Q3'!$R$7:$U$1000,MATCH(Policy_Rates!$A1272,'2019Q3'!$A$7:$A$1000,0),MATCH(Policy_Rates!P$4,'2019Q3'!$R$6:$U$6,0))</f>
        <v>1.81753064485692</v>
      </c>
      <c r="R1272" s="29">
        <f t="shared" si="4"/>
        <v>-2.675821902694643</v>
      </c>
      <c r="S1272" s="29">
        <f t="shared" si="5"/>
        <v>-2.7709637635679503</v>
      </c>
      <c r="T1272" s="29">
        <f t="shared" si="6"/>
        <v>-1.968940034361166</v>
      </c>
      <c r="U1272" s="29">
        <f t="shared" si="7"/>
        <v>-3.31753064485692</v>
      </c>
    </row>
    <row r="1273" spans="1:21" x14ac:dyDescent="0.25">
      <c r="A1273" s="4">
        <v>40817</v>
      </c>
      <c r="B1273">
        <v>0</v>
      </c>
      <c r="C1273">
        <v>1</v>
      </c>
      <c r="D1273">
        <v>0.25</v>
      </c>
      <c r="E1273">
        <v>0.5</v>
      </c>
      <c r="G1273" s="28">
        <f t="shared" si="0"/>
        <v>-2</v>
      </c>
      <c r="H1273" s="28">
        <f t="shared" si="1"/>
        <v>-1</v>
      </c>
      <c r="I1273" s="28">
        <f t="shared" si="2"/>
        <v>-1.55</v>
      </c>
      <c r="J1273" s="28">
        <f t="shared" si="3"/>
        <v>-1.5</v>
      </c>
      <c r="K1273" s="28">
        <f>((1+B1273/100)/(1+Sheet1!B55/100)-1)*100</f>
        <v>-1.6110211398559837</v>
      </c>
      <c r="M1273" s="28">
        <f>INDEX('2019Q3'!$R$7:$U$1000,MATCH(Policy_Rates!$A1273,'2019Q3'!$A$7:$A$1000,0),MATCH(Policy_Rates!M$4,'2019Q3'!$R$6:$U$6,0))</f>
        <v>0.73485951831971796</v>
      </c>
      <c r="N1273" s="28">
        <f>INDEX('2019Q3'!$R$7:$U$1000,MATCH(Policy_Rates!$A1273,'2019Q3'!$A$7:$A$1000,0),MATCH(Policy_Rates!N$4,'2019Q3'!$R$6:$U$6,0))</f>
        <v>1.79819218293423</v>
      </c>
      <c r="O1273" s="28">
        <f>INDEX('2019Q3'!$R$7:$U$1000,MATCH(Policy_Rates!$A1273,'2019Q3'!$A$7:$A$1000,0),MATCH(Policy_Rates!O$4,'2019Q3'!$R$6:$U$6,0))</f>
        <v>0.92639001260687104</v>
      </c>
      <c r="P1273" s="28">
        <f>INDEX('2019Q3'!$R$7:$U$1000,MATCH(Policy_Rates!$A1273,'2019Q3'!$A$7:$A$1000,0),MATCH(Policy_Rates!P$4,'2019Q3'!$R$6:$U$6,0))</f>
        <v>1.7252238034331</v>
      </c>
      <c r="R1273" s="29">
        <f t="shared" si="4"/>
        <v>-2.734859518319718</v>
      </c>
      <c r="S1273" s="29">
        <f t="shared" si="5"/>
        <v>-2.7981921829342298</v>
      </c>
      <c r="T1273" s="29">
        <f t="shared" si="6"/>
        <v>-2.476390012606871</v>
      </c>
      <c r="U1273" s="29">
        <f t="shared" si="7"/>
        <v>-3.2252238034331002</v>
      </c>
    </row>
    <row r="1274" spans="1:21" x14ac:dyDescent="0.25">
      <c r="A1274" s="4">
        <v>40909</v>
      </c>
      <c r="B1274">
        <v>0</v>
      </c>
      <c r="C1274">
        <v>1</v>
      </c>
      <c r="D1274">
        <v>0.25</v>
      </c>
      <c r="E1274">
        <v>0.5</v>
      </c>
      <c r="G1274" s="28">
        <f t="shared" si="0"/>
        <v>-2</v>
      </c>
      <c r="H1274" s="28">
        <f t="shared" si="1"/>
        <v>-1</v>
      </c>
      <c r="I1274" s="28">
        <f t="shared" si="2"/>
        <v>-1.55</v>
      </c>
      <c r="J1274" s="28">
        <f t="shared" si="3"/>
        <v>-1.5</v>
      </c>
      <c r="K1274" s="28">
        <f>((1+B1274/100)/(1+Sheet1!B56/100)-1)*100</f>
        <v>-1.9646288380847921</v>
      </c>
      <c r="M1274" s="28">
        <f>INDEX('2019Q3'!$R$7:$U$1000,MATCH(Policy_Rates!$A1274,'2019Q3'!$A$7:$A$1000,0),MATCH(Policy_Rates!M$4,'2019Q3'!$R$6:$U$6,0))</f>
        <v>0.92331953052431404</v>
      </c>
      <c r="N1274" s="28">
        <f>INDEX('2019Q3'!$R$7:$U$1000,MATCH(Policy_Rates!$A1274,'2019Q3'!$A$7:$A$1000,0),MATCH(Policy_Rates!N$4,'2019Q3'!$R$6:$U$6,0))</f>
        <v>1.6502122557907299</v>
      </c>
      <c r="O1274" s="28">
        <f>INDEX('2019Q3'!$R$7:$U$1000,MATCH(Policy_Rates!$A1274,'2019Q3'!$A$7:$A$1000,0),MATCH(Policy_Rates!O$4,'2019Q3'!$R$6:$U$6,0))</f>
        <v>0.73293924599036397</v>
      </c>
      <c r="P1274" s="28">
        <f>INDEX('2019Q3'!$R$7:$U$1000,MATCH(Policy_Rates!$A1274,'2019Q3'!$A$7:$A$1000,0),MATCH(Policy_Rates!P$4,'2019Q3'!$R$6:$U$6,0))</f>
        <v>1.7055110223851599</v>
      </c>
      <c r="R1274" s="29">
        <f t="shared" si="4"/>
        <v>-2.923319530524314</v>
      </c>
      <c r="S1274" s="29">
        <f t="shared" si="5"/>
        <v>-2.6502122557907297</v>
      </c>
      <c r="T1274" s="29">
        <f t="shared" si="6"/>
        <v>-2.2829392459903639</v>
      </c>
      <c r="U1274" s="29">
        <f t="shared" si="7"/>
        <v>-3.2055110223851599</v>
      </c>
    </row>
    <row r="1275" spans="1:21" x14ac:dyDescent="0.25">
      <c r="A1275" s="4">
        <v>41000</v>
      </c>
      <c r="B1275">
        <v>0</v>
      </c>
      <c r="C1275">
        <v>1</v>
      </c>
      <c r="D1275">
        <v>0.25</v>
      </c>
      <c r="E1275">
        <v>0.5</v>
      </c>
      <c r="G1275" s="28">
        <f t="shared" si="0"/>
        <v>-2</v>
      </c>
      <c r="H1275" s="28">
        <f t="shared" si="1"/>
        <v>-1</v>
      </c>
      <c r="I1275" s="28">
        <f t="shared" si="2"/>
        <v>-1.55</v>
      </c>
      <c r="J1275" s="28">
        <f t="shared" si="3"/>
        <v>-1.5</v>
      </c>
      <c r="K1275" s="28">
        <f>((1+B1275/100)/(1+Sheet1!B57/100)-1)*100</f>
        <v>-1.7564956149011768</v>
      </c>
      <c r="M1275" s="28">
        <f>INDEX('2019Q3'!$R$7:$U$1000,MATCH(Policy_Rates!$A1275,'2019Q3'!$A$7:$A$1000,0),MATCH(Policy_Rates!M$4,'2019Q3'!$R$6:$U$6,0))</f>
        <v>0.70528142900228497</v>
      </c>
      <c r="N1275" s="28">
        <f>INDEX('2019Q3'!$R$7:$U$1000,MATCH(Policy_Rates!$A1275,'2019Q3'!$A$7:$A$1000,0),MATCH(Policy_Rates!N$4,'2019Q3'!$R$6:$U$6,0))</f>
        <v>1.5986657753915201</v>
      </c>
      <c r="O1275" s="28">
        <f>INDEX('2019Q3'!$R$7:$U$1000,MATCH(Policy_Rates!$A1275,'2019Q3'!$A$7:$A$1000,0),MATCH(Policy_Rates!O$4,'2019Q3'!$R$6:$U$6,0))</f>
        <v>0.67328323559319603</v>
      </c>
      <c r="P1275" s="28">
        <f>INDEX('2019Q3'!$R$7:$U$1000,MATCH(Policy_Rates!$A1275,'2019Q3'!$A$7:$A$1000,0),MATCH(Policy_Rates!P$4,'2019Q3'!$R$6:$U$6,0))</f>
        <v>1.55021714449549</v>
      </c>
      <c r="R1275" s="29">
        <f t="shared" si="4"/>
        <v>-2.7052814290022851</v>
      </c>
      <c r="S1275" s="29">
        <f t="shared" si="5"/>
        <v>-2.5986657753915203</v>
      </c>
      <c r="T1275" s="29">
        <f t="shared" si="6"/>
        <v>-2.223283235593196</v>
      </c>
      <c r="U1275" s="29">
        <f t="shared" si="7"/>
        <v>-3.0502171444954902</v>
      </c>
    </row>
    <row r="1276" spans="1:21" x14ac:dyDescent="0.25">
      <c r="A1276" s="4">
        <v>41091</v>
      </c>
      <c r="B1276">
        <v>0</v>
      </c>
      <c r="C1276">
        <v>1</v>
      </c>
      <c r="D1276">
        <v>0</v>
      </c>
      <c r="E1276">
        <v>0.5</v>
      </c>
      <c r="G1276" s="28">
        <f t="shared" si="0"/>
        <v>-2</v>
      </c>
      <c r="H1276" s="28">
        <f t="shared" si="1"/>
        <v>-1</v>
      </c>
      <c r="I1276" s="28">
        <f t="shared" si="2"/>
        <v>-1.8</v>
      </c>
      <c r="J1276" s="28">
        <f t="shared" si="3"/>
        <v>-1.5</v>
      </c>
      <c r="K1276" s="28">
        <f>((1+B1276/100)/(1+Sheet1!B58/100)-1)*100</f>
        <v>-2.1150011697257276</v>
      </c>
      <c r="M1276" s="28">
        <f>INDEX('2019Q3'!$R$7:$U$1000,MATCH(Policy_Rates!$A1276,'2019Q3'!$A$7:$A$1000,0),MATCH(Policy_Rates!M$4,'2019Q3'!$R$6:$U$6,0))</f>
        <v>0.46656044842456501</v>
      </c>
      <c r="N1276" s="28">
        <f>INDEX('2019Q3'!$R$7:$U$1000,MATCH(Policy_Rates!$A1276,'2019Q3'!$A$7:$A$1000,0),MATCH(Policy_Rates!N$4,'2019Q3'!$R$6:$U$6,0))</f>
        <v>1.4792353803968901</v>
      </c>
      <c r="O1276" s="28">
        <f>INDEX('2019Q3'!$R$7:$U$1000,MATCH(Policy_Rates!$A1276,'2019Q3'!$A$7:$A$1000,0),MATCH(Policy_Rates!O$4,'2019Q3'!$R$6:$U$6,0))</f>
        <v>0.52556232937440495</v>
      </c>
      <c r="P1276" s="28">
        <f>INDEX('2019Q3'!$R$7:$U$1000,MATCH(Policy_Rates!$A1276,'2019Q3'!$A$7:$A$1000,0),MATCH(Policy_Rates!P$4,'2019Q3'!$R$6:$U$6,0))</f>
        <v>1.6166580059390101</v>
      </c>
      <c r="R1276" s="29">
        <f t="shared" si="4"/>
        <v>-2.4665604484245649</v>
      </c>
      <c r="S1276" s="29">
        <f t="shared" si="5"/>
        <v>-2.4792353803968901</v>
      </c>
      <c r="T1276" s="29">
        <f t="shared" si="6"/>
        <v>-2.3255623293744048</v>
      </c>
      <c r="U1276" s="29">
        <f t="shared" si="7"/>
        <v>-3.1166580059390103</v>
      </c>
    </row>
    <row r="1277" spans="1:21" x14ac:dyDescent="0.25">
      <c r="A1277" s="4">
        <v>41183</v>
      </c>
      <c r="B1277">
        <v>0</v>
      </c>
      <c r="C1277">
        <v>1</v>
      </c>
      <c r="D1277">
        <v>0</v>
      </c>
      <c r="E1277">
        <v>0.5</v>
      </c>
      <c r="G1277" s="28">
        <f t="shared" si="0"/>
        <v>-2</v>
      </c>
      <c r="H1277" s="28">
        <f t="shared" si="1"/>
        <v>-1</v>
      </c>
      <c r="I1277" s="28">
        <f t="shared" si="2"/>
        <v>-1.8</v>
      </c>
      <c r="J1277" s="28">
        <f t="shared" si="3"/>
        <v>-1.5</v>
      </c>
      <c r="K1277" s="28">
        <f>((1+B1277/100)/(1+Sheet1!B59/100)-1)*100</f>
        <v>-2.2272629499990204</v>
      </c>
      <c r="M1277" s="28">
        <f>INDEX('2019Q3'!$R$7:$U$1000,MATCH(Policy_Rates!$A1277,'2019Q3'!$A$7:$A$1000,0),MATCH(Policy_Rates!M$4,'2019Q3'!$R$6:$U$6,0))</f>
        <v>0.44605608835946903</v>
      </c>
      <c r="N1277" s="28">
        <f>INDEX('2019Q3'!$R$7:$U$1000,MATCH(Policy_Rates!$A1277,'2019Q3'!$A$7:$A$1000,0),MATCH(Policy_Rates!N$4,'2019Q3'!$R$6:$U$6,0))</f>
        <v>1.43251274010025</v>
      </c>
      <c r="O1277" s="28">
        <f>INDEX('2019Q3'!$R$7:$U$1000,MATCH(Policy_Rates!$A1277,'2019Q3'!$A$7:$A$1000,0),MATCH(Policy_Rates!O$4,'2019Q3'!$R$6:$U$6,0))</f>
        <v>0.49305204039954698</v>
      </c>
      <c r="P1277" s="28">
        <f>INDEX('2019Q3'!$R$7:$U$1000,MATCH(Policy_Rates!$A1277,'2019Q3'!$A$7:$A$1000,0),MATCH(Policy_Rates!P$4,'2019Q3'!$R$6:$U$6,0))</f>
        <v>1.59540843584805</v>
      </c>
      <c r="R1277" s="29">
        <f t="shared" si="4"/>
        <v>-2.4460560883594691</v>
      </c>
      <c r="S1277" s="29">
        <f t="shared" si="5"/>
        <v>-2.43251274010025</v>
      </c>
      <c r="T1277" s="29">
        <f t="shared" si="6"/>
        <v>-2.2930520403995471</v>
      </c>
      <c r="U1277" s="29">
        <f t="shared" si="7"/>
        <v>-3.09540843584805</v>
      </c>
    </row>
    <row r="1278" spans="1:21" x14ac:dyDescent="0.25">
      <c r="A1278" s="4">
        <v>41275</v>
      </c>
      <c r="B1278">
        <v>0</v>
      </c>
      <c r="C1278">
        <v>1</v>
      </c>
      <c r="D1278">
        <v>0</v>
      </c>
      <c r="E1278">
        <v>0.5</v>
      </c>
      <c r="G1278" s="28">
        <f t="shared" si="0"/>
        <v>-2</v>
      </c>
      <c r="H1278" s="28">
        <f t="shared" si="1"/>
        <v>-1</v>
      </c>
      <c r="I1278" s="28">
        <f t="shared" si="2"/>
        <v>-1.8</v>
      </c>
      <c r="J1278" s="28">
        <f t="shared" si="3"/>
        <v>-1.5</v>
      </c>
      <c r="K1278" s="28">
        <f>((1+B1278/100)/(1+Sheet1!B60/100)-1)*100</f>
        <v>-2.4034135382080879</v>
      </c>
      <c r="M1278" s="28">
        <f>INDEX('2019Q3'!$R$7:$U$1000,MATCH(Policy_Rates!$A1278,'2019Q3'!$A$7:$A$1000,0),MATCH(Policy_Rates!M$4,'2019Q3'!$R$6:$U$6,0))</f>
        <v>0.48795291798448898</v>
      </c>
      <c r="N1278" s="28">
        <f>INDEX('2019Q3'!$R$7:$U$1000,MATCH(Policy_Rates!$A1278,'2019Q3'!$A$7:$A$1000,0),MATCH(Policy_Rates!N$4,'2019Q3'!$R$6:$U$6,0))</f>
        <v>1.53805874089628</v>
      </c>
      <c r="O1278" s="28">
        <f>INDEX('2019Q3'!$R$7:$U$1000,MATCH(Policy_Rates!$A1278,'2019Q3'!$A$7:$A$1000,0),MATCH(Policy_Rates!O$4,'2019Q3'!$R$6:$U$6,0))</f>
        <v>0.22203648268555301</v>
      </c>
      <c r="P1278" s="28">
        <f>INDEX('2019Q3'!$R$7:$U$1000,MATCH(Policy_Rates!$A1278,'2019Q3'!$A$7:$A$1000,0),MATCH(Policy_Rates!P$4,'2019Q3'!$R$6:$U$6,0))</f>
        <v>1.5661276764580001</v>
      </c>
      <c r="R1278" s="29">
        <f t="shared" si="4"/>
        <v>-2.4879529179844888</v>
      </c>
      <c r="S1278" s="29">
        <f t="shared" si="5"/>
        <v>-2.5380587408962798</v>
      </c>
      <c r="T1278" s="29">
        <f t="shared" si="6"/>
        <v>-2.0220364826855532</v>
      </c>
      <c r="U1278" s="29">
        <f t="shared" si="7"/>
        <v>-3.0661276764580001</v>
      </c>
    </row>
    <row r="1279" spans="1:21" x14ac:dyDescent="0.25">
      <c r="A1279" s="4">
        <v>41365</v>
      </c>
      <c r="B1279">
        <v>0</v>
      </c>
      <c r="C1279">
        <v>1</v>
      </c>
      <c r="D1279">
        <v>0</v>
      </c>
      <c r="E1279">
        <v>0.5</v>
      </c>
      <c r="G1279" s="28">
        <f t="shared" si="0"/>
        <v>-2</v>
      </c>
      <c r="H1279" s="28">
        <f t="shared" si="1"/>
        <v>-1</v>
      </c>
      <c r="I1279" s="28">
        <f t="shared" si="2"/>
        <v>-1.8</v>
      </c>
      <c r="J1279" s="28">
        <f t="shared" si="3"/>
        <v>-1.5</v>
      </c>
      <c r="K1279" s="28">
        <f>((1+B1279/100)/(1+Sheet1!B61/100)-1)*100</f>
        <v>-1.6227330188539946</v>
      </c>
      <c r="M1279" s="28">
        <f>INDEX('2019Q3'!$R$7:$U$1000,MATCH(Policy_Rates!$A1279,'2019Q3'!$A$7:$A$1000,0),MATCH(Policy_Rates!M$4,'2019Q3'!$R$6:$U$6,0))</f>
        <v>0.32008790750487998</v>
      </c>
      <c r="N1279" s="28">
        <f>INDEX('2019Q3'!$R$7:$U$1000,MATCH(Policy_Rates!$A1279,'2019Q3'!$A$7:$A$1000,0),MATCH(Policy_Rates!N$4,'2019Q3'!$R$6:$U$6,0))</f>
        <v>1.52841208793038</v>
      </c>
      <c r="O1279" s="28">
        <f>INDEX('2019Q3'!$R$7:$U$1000,MATCH(Policy_Rates!$A1279,'2019Q3'!$A$7:$A$1000,0),MATCH(Policy_Rates!O$4,'2019Q3'!$R$6:$U$6,0))</f>
        <v>0.30470442042801799</v>
      </c>
      <c r="P1279" s="28">
        <f>INDEX('2019Q3'!$R$7:$U$1000,MATCH(Policy_Rates!$A1279,'2019Q3'!$A$7:$A$1000,0),MATCH(Policy_Rates!P$4,'2019Q3'!$R$6:$U$6,0))</f>
        <v>1.52374256050656</v>
      </c>
      <c r="R1279" s="29">
        <f t="shared" si="4"/>
        <v>-2.3200879075048801</v>
      </c>
      <c r="S1279" s="29">
        <f t="shared" si="5"/>
        <v>-2.5284120879303797</v>
      </c>
      <c r="T1279" s="29">
        <f t="shared" si="6"/>
        <v>-2.1047044204280181</v>
      </c>
      <c r="U1279" s="29">
        <f t="shared" si="7"/>
        <v>-3.0237425605065598</v>
      </c>
    </row>
    <row r="1280" spans="1:21" x14ac:dyDescent="0.25">
      <c r="A1280" s="4">
        <v>41456</v>
      </c>
      <c r="B1280">
        <v>0</v>
      </c>
      <c r="C1280">
        <v>1</v>
      </c>
      <c r="D1280">
        <v>0</v>
      </c>
      <c r="E1280">
        <v>0.5</v>
      </c>
      <c r="G1280" s="28">
        <f t="shared" si="0"/>
        <v>-2</v>
      </c>
      <c r="H1280" s="28">
        <f t="shared" si="1"/>
        <v>-1</v>
      </c>
      <c r="I1280" s="28">
        <f t="shared" si="2"/>
        <v>-1.8</v>
      </c>
      <c r="J1280" s="28">
        <f t="shared" si="3"/>
        <v>-1.5</v>
      </c>
      <c r="K1280" s="28">
        <f>((1+B1280/100)/(1+Sheet1!B62/100)-1)*100</f>
        <v>-1.9633794007413496</v>
      </c>
      <c r="M1280" s="28">
        <f>INDEX('2019Q3'!$R$7:$U$1000,MATCH(Policy_Rates!$A1280,'2019Q3'!$A$7:$A$1000,0),MATCH(Policy_Rates!M$4,'2019Q3'!$R$6:$U$6,0))</f>
        <v>0.41932249263924198</v>
      </c>
      <c r="N1280" s="28">
        <f>INDEX('2019Q3'!$R$7:$U$1000,MATCH(Policy_Rates!$A1280,'2019Q3'!$A$7:$A$1000,0),MATCH(Policy_Rates!N$4,'2019Q3'!$R$6:$U$6,0))</f>
        <v>1.5748598896298101</v>
      </c>
      <c r="O1280" s="28">
        <f>INDEX('2019Q3'!$R$7:$U$1000,MATCH(Policy_Rates!$A1280,'2019Q3'!$A$7:$A$1000,0),MATCH(Policy_Rates!O$4,'2019Q3'!$R$6:$U$6,0))</f>
        <v>0.221156239462349</v>
      </c>
      <c r="P1280" s="28">
        <f>INDEX('2019Q3'!$R$7:$U$1000,MATCH(Policy_Rates!$A1280,'2019Q3'!$A$7:$A$1000,0),MATCH(Policy_Rates!P$4,'2019Q3'!$R$6:$U$6,0))</f>
        <v>1.5630263541512399</v>
      </c>
      <c r="R1280" s="29">
        <f t="shared" si="4"/>
        <v>-2.419322492639242</v>
      </c>
      <c r="S1280" s="29">
        <f t="shared" si="5"/>
        <v>-2.5748598896298098</v>
      </c>
      <c r="T1280" s="29">
        <f t="shared" si="6"/>
        <v>-2.021156239462349</v>
      </c>
      <c r="U1280" s="29">
        <f t="shared" si="7"/>
        <v>-3.0630263541512397</v>
      </c>
    </row>
    <row r="1281" spans="1:21" x14ac:dyDescent="0.25">
      <c r="A1281" s="4">
        <v>41548</v>
      </c>
      <c r="B1281">
        <v>0</v>
      </c>
      <c r="C1281">
        <v>1</v>
      </c>
      <c r="D1281">
        <v>0</v>
      </c>
      <c r="E1281">
        <v>0.5</v>
      </c>
      <c r="G1281" s="28">
        <f t="shared" si="0"/>
        <v>-2</v>
      </c>
      <c r="H1281" s="28">
        <f t="shared" si="1"/>
        <v>-1</v>
      </c>
      <c r="I1281" s="28">
        <f t="shared" si="2"/>
        <v>-1.8</v>
      </c>
      <c r="J1281" s="28">
        <f t="shared" si="3"/>
        <v>-1.5</v>
      </c>
      <c r="K1281" s="28">
        <f>((1+B1281/100)/(1+Sheet1!B63/100)-1)*100</f>
        <v>-1.5266326145762288</v>
      </c>
      <c r="M1281" s="28">
        <f>INDEX('2019Q3'!$R$7:$U$1000,MATCH(Policy_Rates!$A1281,'2019Q3'!$A$7:$A$1000,0),MATCH(Policy_Rates!M$4,'2019Q3'!$R$6:$U$6,0))</f>
        <v>0.53017647483089303</v>
      </c>
      <c r="N1281" s="28">
        <f>INDEX('2019Q3'!$R$7:$U$1000,MATCH(Policy_Rates!$A1281,'2019Q3'!$A$7:$A$1000,0),MATCH(Policy_Rates!N$4,'2019Q3'!$R$6:$U$6,0))</f>
        <v>1.6429264520787199</v>
      </c>
      <c r="O1281" s="28">
        <f>INDEX('2019Q3'!$R$7:$U$1000,MATCH(Policy_Rates!$A1281,'2019Q3'!$A$7:$A$1000,0),MATCH(Policy_Rates!O$4,'2019Q3'!$R$6:$U$6,0))</f>
        <v>-4.9428871666146199E-5</v>
      </c>
      <c r="P1281" s="28">
        <f>INDEX('2019Q3'!$R$7:$U$1000,MATCH(Policy_Rates!$A1281,'2019Q3'!$A$7:$A$1000,0),MATCH(Policy_Rates!P$4,'2019Q3'!$R$6:$U$6,0))</f>
        <v>1.5913335164262199</v>
      </c>
      <c r="R1281" s="29">
        <f t="shared" si="4"/>
        <v>-2.5301764748308928</v>
      </c>
      <c r="S1281" s="29">
        <f t="shared" si="5"/>
        <v>-2.6429264520787199</v>
      </c>
      <c r="T1281" s="29">
        <f t="shared" si="6"/>
        <v>-1.7999505711283339</v>
      </c>
      <c r="U1281" s="29">
        <f t="shared" si="7"/>
        <v>-3.0913335164262197</v>
      </c>
    </row>
    <row r="1282" spans="1:21" x14ac:dyDescent="0.25">
      <c r="A1282" s="4">
        <v>41640</v>
      </c>
      <c r="B1282">
        <v>0</v>
      </c>
      <c r="C1282">
        <v>1</v>
      </c>
      <c r="D1282">
        <v>0</v>
      </c>
      <c r="E1282">
        <v>0.5</v>
      </c>
      <c r="G1282" s="28">
        <f t="shared" si="0"/>
        <v>-2</v>
      </c>
      <c r="H1282" s="28">
        <f t="shared" si="1"/>
        <v>-1</v>
      </c>
      <c r="I1282" s="28">
        <f t="shared" si="2"/>
        <v>-1.8</v>
      </c>
      <c r="J1282" s="28">
        <f t="shared" si="3"/>
        <v>-1.5</v>
      </c>
      <c r="K1282" s="28">
        <f>((1+B1282/100)/(1+Sheet1!B64/100)-1)*100</f>
        <v>-1.7469394171628405</v>
      </c>
      <c r="M1282" s="28">
        <f>INDEX('2019Q3'!$R$7:$U$1000,MATCH(Policy_Rates!$A1282,'2019Q3'!$A$7:$A$1000,0),MATCH(Policy_Rates!M$4,'2019Q3'!$R$6:$U$6,0))</f>
        <v>0.249677837438078</v>
      </c>
      <c r="N1282" s="28">
        <f>INDEX('2019Q3'!$R$7:$U$1000,MATCH(Policy_Rates!$A1282,'2019Q3'!$A$7:$A$1000,0),MATCH(Policy_Rates!N$4,'2019Q3'!$R$6:$U$6,0))</f>
        <v>1.61461108512664</v>
      </c>
      <c r="O1282" s="28">
        <f>INDEX('2019Q3'!$R$7:$U$1000,MATCH(Policy_Rates!$A1282,'2019Q3'!$A$7:$A$1000,0),MATCH(Policy_Rates!O$4,'2019Q3'!$R$6:$U$6,0))</f>
        <v>8.0565073123431794E-2</v>
      </c>
      <c r="P1282" s="28">
        <f>INDEX('2019Q3'!$R$7:$U$1000,MATCH(Policy_Rates!$A1282,'2019Q3'!$A$7:$A$1000,0),MATCH(Policy_Rates!P$4,'2019Q3'!$R$6:$U$6,0))</f>
        <v>1.57724508662811</v>
      </c>
      <c r="R1282" s="29">
        <f t="shared" si="4"/>
        <v>-2.2496778374380781</v>
      </c>
      <c r="S1282" s="29">
        <f t="shared" si="5"/>
        <v>-2.61461108512664</v>
      </c>
      <c r="T1282" s="29">
        <f t="shared" si="6"/>
        <v>-1.8805650731234318</v>
      </c>
      <c r="U1282" s="29">
        <f t="shared" si="7"/>
        <v>-3.07724508662811</v>
      </c>
    </row>
    <row r="1283" spans="1:21" x14ac:dyDescent="0.25">
      <c r="A1283" s="4">
        <v>41730</v>
      </c>
      <c r="B1283">
        <v>0</v>
      </c>
      <c r="C1283">
        <v>1</v>
      </c>
      <c r="D1283">
        <v>-0.1</v>
      </c>
      <c r="E1283">
        <v>0.5</v>
      </c>
      <c r="G1283" s="28">
        <f t="shared" si="0"/>
        <v>-2</v>
      </c>
      <c r="H1283" s="28">
        <f t="shared" si="1"/>
        <v>-1</v>
      </c>
      <c r="I1283" s="28">
        <f t="shared" si="2"/>
        <v>-1.9000000000000001</v>
      </c>
      <c r="J1283" s="28">
        <f t="shared" si="3"/>
        <v>-1.5</v>
      </c>
      <c r="K1283" s="28">
        <f>((1+B1283/100)/(1+Sheet1!B65/100)-1)*100</f>
        <v>-1.9397301969736658</v>
      </c>
      <c r="M1283" s="28">
        <f>INDEX('2019Q3'!$R$7:$U$1000,MATCH(Policy_Rates!$A1283,'2019Q3'!$A$7:$A$1000,0),MATCH(Policy_Rates!M$4,'2019Q3'!$R$6:$U$6,0))</f>
        <v>0.53176990921191403</v>
      </c>
      <c r="N1283" s="28">
        <f>INDEX('2019Q3'!$R$7:$U$1000,MATCH(Policy_Rates!$A1283,'2019Q3'!$A$7:$A$1000,0),MATCH(Policy_Rates!N$4,'2019Q3'!$R$6:$U$6,0))</f>
        <v>1.7166702950161199</v>
      </c>
      <c r="O1283" s="28">
        <f>INDEX('2019Q3'!$R$7:$U$1000,MATCH(Policy_Rates!$A1283,'2019Q3'!$A$7:$A$1000,0),MATCH(Policy_Rates!O$4,'2019Q3'!$R$6:$U$6,0))</f>
        <v>-0.14692419659961201</v>
      </c>
      <c r="P1283" s="28">
        <f>INDEX('2019Q3'!$R$7:$U$1000,MATCH(Policy_Rates!$A1283,'2019Q3'!$A$7:$A$1000,0),MATCH(Policy_Rates!P$4,'2019Q3'!$R$6:$U$6,0))</f>
        <v>1.6580590469030501</v>
      </c>
      <c r="R1283" s="29">
        <f t="shared" si="4"/>
        <v>-2.5317699092119139</v>
      </c>
      <c r="S1283" s="29">
        <f t="shared" si="5"/>
        <v>-2.7166702950161197</v>
      </c>
      <c r="T1283" s="29">
        <f t="shared" si="6"/>
        <v>-1.7530758034003882</v>
      </c>
      <c r="U1283" s="29">
        <f t="shared" si="7"/>
        <v>-3.1580590469030501</v>
      </c>
    </row>
    <row r="1284" spans="1:21" x14ac:dyDescent="0.25">
      <c r="A1284" s="4">
        <v>41821</v>
      </c>
      <c r="B1284">
        <v>0</v>
      </c>
      <c r="C1284">
        <v>1</v>
      </c>
      <c r="D1284">
        <v>-0.2</v>
      </c>
      <c r="E1284">
        <v>0.5</v>
      </c>
      <c r="G1284" s="28">
        <f t="shared" si="0"/>
        <v>-2</v>
      </c>
      <c r="H1284" s="28">
        <f t="shared" si="1"/>
        <v>-1</v>
      </c>
      <c r="I1284" s="28">
        <f t="shared" si="2"/>
        <v>-2</v>
      </c>
      <c r="J1284" s="28">
        <f t="shared" si="3"/>
        <v>-1.5</v>
      </c>
      <c r="K1284" s="28">
        <f>((1+B1284/100)/(1+Sheet1!B66/100)-1)*100</f>
        <v>-1.6804772822910929</v>
      </c>
      <c r="M1284" s="28">
        <f>INDEX('2019Q3'!$R$7:$U$1000,MATCH(Policy_Rates!$A1284,'2019Q3'!$A$7:$A$1000,0),MATCH(Policy_Rates!M$4,'2019Q3'!$R$6:$U$6,0))</f>
        <v>0.57792081972457399</v>
      </c>
      <c r="N1284" s="28">
        <f>INDEX('2019Q3'!$R$7:$U$1000,MATCH(Policy_Rates!$A1284,'2019Q3'!$A$7:$A$1000,0),MATCH(Policy_Rates!N$4,'2019Q3'!$R$6:$U$6,0))</f>
        <v>1.8066866217986399</v>
      </c>
      <c r="O1284" s="28">
        <f>INDEX('2019Q3'!$R$7:$U$1000,MATCH(Policy_Rates!$A1284,'2019Q3'!$A$7:$A$1000,0),MATCH(Policy_Rates!O$4,'2019Q3'!$R$6:$U$6,0))</f>
        <v>-6.1918019185713997E-2</v>
      </c>
      <c r="P1284" s="28">
        <f>INDEX('2019Q3'!$R$7:$U$1000,MATCH(Policy_Rates!$A1284,'2019Q3'!$A$7:$A$1000,0),MATCH(Policy_Rates!P$4,'2019Q3'!$R$6:$U$6,0))</f>
        <v>1.6296172841386101</v>
      </c>
      <c r="R1284" s="29">
        <f t="shared" si="4"/>
        <v>-2.5779208197245742</v>
      </c>
      <c r="S1284" s="29">
        <f t="shared" si="5"/>
        <v>-2.8066866217986401</v>
      </c>
      <c r="T1284" s="29">
        <f t="shared" si="6"/>
        <v>-1.938081980814286</v>
      </c>
      <c r="U1284" s="29">
        <f t="shared" si="7"/>
        <v>-3.1296172841386101</v>
      </c>
    </row>
    <row r="1285" spans="1:21" x14ac:dyDescent="0.25">
      <c r="A1285" s="4">
        <v>41913</v>
      </c>
      <c r="B1285">
        <v>0</v>
      </c>
      <c r="C1285">
        <v>1</v>
      </c>
      <c r="D1285">
        <v>-0.2</v>
      </c>
      <c r="E1285">
        <v>0.5</v>
      </c>
      <c r="G1285" s="28">
        <f t="shared" si="0"/>
        <v>-2</v>
      </c>
      <c r="H1285" s="28">
        <f t="shared" si="1"/>
        <v>-1</v>
      </c>
      <c r="I1285" s="28">
        <f t="shared" si="2"/>
        <v>-2</v>
      </c>
      <c r="J1285" s="28">
        <f t="shared" si="3"/>
        <v>-1.5</v>
      </c>
      <c r="K1285" s="28">
        <f>((1+B1285/100)/(1+Sheet1!B67/100)-1)*100</f>
        <v>-1.6275718241691273</v>
      </c>
      <c r="M1285" s="28">
        <f>INDEX('2019Q3'!$R$7:$U$1000,MATCH(Policy_Rates!$A1285,'2019Q3'!$A$7:$A$1000,0),MATCH(Policy_Rates!M$4,'2019Q3'!$R$6:$U$6,0))</f>
        <v>0.439524655739294</v>
      </c>
      <c r="N1285" s="28">
        <f>INDEX('2019Q3'!$R$7:$U$1000,MATCH(Policy_Rates!$A1285,'2019Q3'!$A$7:$A$1000,0),MATCH(Policy_Rates!N$4,'2019Q3'!$R$6:$U$6,0))</f>
        <v>1.81915093671649</v>
      </c>
      <c r="O1285" s="28">
        <f>INDEX('2019Q3'!$R$7:$U$1000,MATCH(Policy_Rates!$A1285,'2019Q3'!$A$7:$A$1000,0),MATCH(Policy_Rates!O$4,'2019Q3'!$R$6:$U$6,0))</f>
        <v>-3.5318710453860799E-2</v>
      </c>
      <c r="P1285" s="28">
        <f>INDEX('2019Q3'!$R$7:$U$1000,MATCH(Policy_Rates!$A1285,'2019Q3'!$A$7:$A$1000,0),MATCH(Policy_Rates!P$4,'2019Q3'!$R$6:$U$6,0))</f>
        <v>1.6014777698686999</v>
      </c>
      <c r="R1285" s="29">
        <f t="shared" si="4"/>
        <v>-2.439524655739294</v>
      </c>
      <c r="S1285" s="29">
        <f t="shared" si="5"/>
        <v>-2.8191509367164898</v>
      </c>
      <c r="T1285" s="29">
        <f t="shared" si="6"/>
        <v>-1.9646812895461392</v>
      </c>
      <c r="U1285" s="29">
        <f t="shared" si="7"/>
        <v>-3.1014777698686999</v>
      </c>
    </row>
    <row r="1286" spans="1:21" x14ac:dyDescent="0.25">
      <c r="A1286" s="4">
        <v>42005</v>
      </c>
      <c r="B1286">
        <v>0</v>
      </c>
      <c r="C1286">
        <v>0.75</v>
      </c>
      <c r="D1286">
        <v>-0.2</v>
      </c>
      <c r="E1286">
        <v>0.5</v>
      </c>
      <c r="G1286" s="28">
        <f t="shared" ref="G1286:G1304" si="8">B1286-2</f>
        <v>-2</v>
      </c>
      <c r="H1286" s="28">
        <f t="shared" ref="H1286:H1304" si="9">C1286-2</f>
        <v>-1.25</v>
      </c>
      <c r="I1286" s="28">
        <f t="shared" ref="I1286:I1304" si="10">D1286-1.8</f>
        <v>-2</v>
      </c>
      <c r="J1286" s="28">
        <f t="shared" ref="J1286:J1304" si="11">E1286-2</f>
        <v>-1.5</v>
      </c>
      <c r="K1286" s="28">
        <f>((1+B1286/100)/(1+Sheet1!B68/100)-1)*100</f>
        <v>-1.6215716347445119</v>
      </c>
      <c r="M1286" s="28">
        <f>INDEX('2019Q3'!$R$7:$U$1000,MATCH(Policy_Rates!$A1286,'2019Q3'!$A$7:$A$1000,0),MATCH(Policy_Rates!M$4,'2019Q3'!$R$6:$U$6,0))</f>
        <v>0.358465702435943</v>
      </c>
      <c r="N1286" s="28">
        <f>INDEX('2019Q3'!$R$7:$U$1000,MATCH(Policy_Rates!$A1286,'2019Q3'!$A$7:$A$1000,0),MATCH(Policy_Rates!N$4,'2019Q3'!$R$6:$U$6,0))</f>
        <v>1.6127537796647</v>
      </c>
      <c r="O1286" s="28">
        <f>INDEX('2019Q3'!$R$7:$U$1000,MATCH(Policy_Rates!$A1286,'2019Q3'!$A$7:$A$1000,0),MATCH(Policy_Rates!O$4,'2019Q3'!$R$6:$U$6,0))</f>
        <v>9.8508041424059195E-2</v>
      </c>
      <c r="P1286" s="28">
        <f>INDEX('2019Q3'!$R$7:$U$1000,MATCH(Policy_Rates!$A1286,'2019Q3'!$A$7:$A$1000,0),MATCH(Policy_Rates!P$4,'2019Q3'!$R$6:$U$6,0))</f>
        <v>1.59777918499315</v>
      </c>
      <c r="R1286" s="29">
        <f t="shared" ref="R1286:R1303" si="12">G1286-M1286</f>
        <v>-2.358465702435943</v>
      </c>
      <c r="S1286" s="29">
        <f t="shared" ref="S1286:S1303" si="13">H1286-N1286</f>
        <v>-2.8627537796647</v>
      </c>
      <c r="T1286" s="29">
        <f t="shared" ref="T1286:T1303" si="14">I1286-O1286</f>
        <v>-2.0985080414240591</v>
      </c>
      <c r="U1286" s="29">
        <f t="shared" ref="U1286:U1303" si="15">J1286-P1286</f>
        <v>-3.0977791849931497</v>
      </c>
    </row>
    <row r="1287" spans="1:21" x14ac:dyDescent="0.25">
      <c r="A1287" s="4">
        <v>42095</v>
      </c>
      <c r="B1287">
        <v>0</v>
      </c>
      <c r="C1287">
        <v>0.75</v>
      </c>
      <c r="D1287">
        <v>-0.2</v>
      </c>
      <c r="E1287">
        <v>0.5</v>
      </c>
      <c r="G1287" s="28">
        <f t="shared" si="8"/>
        <v>-2</v>
      </c>
      <c r="H1287" s="28">
        <f t="shared" si="9"/>
        <v>-1.25</v>
      </c>
      <c r="I1287" s="28">
        <f t="shared" si="10"/>
        <v>-2</v>
      </c>
      <c r="J1287" s="28">
        <f t="shared" si="11"/>
        <v>-1.5</v>
      </c>
      <c r="K1287" s="28">
        <f>((1+B1287/100)/(1+Sheet1!B69/100)-1)*100</f>
        <v>-1.5542613222443991</v>
      </c>
      <c r="M1287" s="28">
        <f>INDEX('2019Q3'!$R$7:$U$1000,MATCH(Policy_Rates!$A1287,'2019Q3'!$A$7:$A$1000,0),MATCH(Policy_Rates!M$4,'2019Q3'!$R$6:$U$6,0))</f>
        <v>0.50856879959488899</v>
      </c>
      <c r="N1287" s="28">
        <f>INDEX('2019Q3'!$R$7:$U$1000,MATCH(Policy_Rates!$A1287,'2019Q3'!$A$7:$A$1000,0),MATCH(Policy_Rates!N$4,'2019Q3'!$R$6:$U$6,0))</f>
        <v>1.4988066330099401</v>
      </c>
      <c r="O1287" s="28">
        <f>INDEX('2019Q3'!$R$7:$U$1000,MATCH(Policy_Rates!$A1287,'2019Q3'!$A$7:$A$1000,0),MATCH(Policy_Rates!O$4,'2019Q3'!$R$6:$U$6,0))</f>
        <v>0.16095583060045901</v>
      </c>
      <c r="P1287" s="28">
        <f>INDEX('2019Q3'!$R$7:$U$1000,MATCH(Policy_Rates!$A1287,'2019Q3'!$A$7:$A$1000,0),MATCH(Policy_Rates!P$4,'2019Q3'!$R$6:$U$6,0))</f>
        <v>1.5890775615628501</v>
      </c>
      <c r="R1287" s="29">
        <f t="shared" si="12"/>
        <v>-2.5085687995948889</v>
      </c>
      <c r="S1287" s="29">
        <f t="shared" si="13"/>
        <v>-2.7488066330099401</v>
      </c>
      <c r="T1287" s="29">
        <f t="shared" si="14"/>
        <v>-2.160955830600459</v>
      </c>
      <c r="U1287" s="29">
        <f t="shared" si="15"/>
        <v>-3.0890775615628501</v>
      </c>
    </row>
    <row r="1288" spans="1:21" x14ac:dyDescent="0.25">
      <c r="A1288" s="4">
        <v>42186</v>
      </c>
      <c r="B1288">
        <v>0</v>
      </c>
      <c r="C1288">
        <v>0.5</v>
      </c>
      <c r="D1288">
        <v>-0.2</v>
      </c>
      <c r="E1288">
        <v>0.5</v>
      </c>
      <c r="G1288" s="28">
        <f t="shared" si="8"/>
        <v>-2</v>
      </c>
      <c r="H1288" s="28">
        <f t="shared" si="9"/>
        <v>-1.5</v>
      </c>
      <c r="I1288" s="28">
        <f t="shared" si="10"/>
        <v>-2</v>
      </c>
      <c r="J1288" s="28">
        <f t="shared" si="11"/>
        <v>-1.5</v>
      </c>
      <c r="K1288" s="28">
        <f>((1+B1288/100)/(1+Sheet1!B70/100)-1)*100</f>
        <v>-1.4492867884885019</v>
      </c>
      <c r="M1288" s="28">
        <f>INDEX('2019Q3'!$R$7:$U$1000,MATCH(Policy_Rates!$A1288,'2019Q3'!$A$7:$A$1000,0),MATCH(Policy_Rates!M$4,'2019Q3'!$R$6:$U$6,0))</f>
        <v>0.40686729436420799</v>
      </c>
      <c r="N1288" s="28">
        <f>INDEX('2019Q3'!$R$7:$U$1000,MATCH(Policy_Rates!$A1288,'2019Q3'!$A$7:$A$1000,0),MATCH(Policy_Rates!N$4,'2019Q3'!$R$6:$U$6,0))</f>
        <v>1.5040990501151199</v>
      </c>
      <c r="O1288" s="28">
        <f>INDEX('2019Q3'!$R$7:$U$1000,MATCH(Policy_Rates!$A1288,'2019Q3'!$A$7:$A$1000,0),MATCH(Policy_Rates!O$4,'2019Q3'!$R$6:$U$6,0))</f>
        <v>0.140955181245737</v>
      </c>
      <c r="P1288" s="28">
        <f>INDEX('2019Q3'!$R$7:$U$1000,MATCH(Policy_Rates!$A1288,'2019Q3'!$A$7:$A$1000,0),MATCH(Policy_Rates!P$4,'2019Q3'!$R$6:$U$6,0))</f>
        <v>1.6311558964737201</v>
      </c>
      <c r="R1288" s="29">
        <f t="shared" si="12"/>
        <v>-2.4068672943642078</v>
      </c>
      <c r="S1288" s="29">
        <f t="shared" si="13"/>
        <v>-3.0040990501151201</v>
      </c>
      <c r="T1288" s="29">
        <f t="shared" si="14"/>
        <v>-2.140955181245737</v>
      </c>
      <c r="U1288" s="29">
        <f t="shared" si="15"/>
        <v>-3.1311558964737198</v>
      </c>
    </row>
    <row r="1289" spans="1:21" x14ac:dyDescent="0.25">
      <c r="A1289" s="4">
        <v>42278</v>
      </c>
      <c r="B1289">
        <v>0.25</v>
      </c>
      <c r="C1289">
        <v>0.5</v>
      </c>
      <c r="D1289">
        <v>-0.3</v>
      </c>
      <c r="E1289">
        <v>0.5</v>
      </c>
      <c r="G1289" s="28">
        <f t="shared" si="8"/>
        <v>-1.75</v>
      </c>
      <c r="H1289" s="28">
        <f t="shared" si="9"/>
        <v>-1.5</v>
      </c>
      <c r="I1289" s="28">
        <f t="shared" si="10"/>
        <v>-2.1</v>
      </c>
      <c r="J1289" s="28">
        <f t="shared" si="11"/>
        <v>-1.5</v>
      </c>
      <c r="K1289" s="28">
        <f>((1+B1289/100)/(1+Sheet1!B71/100)-1)*100</f>
        <v>-1.023725674297471</v>
      </c>
      <c r="M1289" s="28">
        <f>INDEX('2019Q3'!$R$7:$U$1000,MATCH(Policy_Rates!$A1289,'2019Q3'!$A$7:$A$1000,0),MATCH(Policy_Rates!M$4,'2019Q3'!$R$6:$U$6,0))</f>
        <v>0.23776660123018001</v>
      </c>
      <c r="N1289" s="28">
        <f>INDEX('2019Q3'!$R$7:$U$1000,MATCH(Policy_Rates!$A1289,'2019Q3'!$A$7:$A$1000,0),MATCH(Policy_Rates!N$4,'2019Q3'!$R$6:$U$6,0))</f>
        <v>1.4234428837187201</v>
      </c>
      <c r="O1289" s="28">
        <f>INDEX('2019Q3'!$R$7:$U$1000,MATCH(Policy_Rates!$A1289,'2019Q3'!$A$7:$A$1000,0),MATCH(Policy_Rates!O$4,'2019Q3'!$R$6:$U$6,0))</f>
        <v>0.19639390865714201</v>
      </c>
      <c r="P1289" s="28">
        <f>INDEX('2019Q3'!$R$7:$U$1000,MATCH(Policy_Rates!$A1289,'2019Q3'!$A$7:$A$1000,0),MATCH(Policy_Rates!P$4,'2019Q3'!$R$6:$U$6,0))</f>
        <v>1.6741664500398701</v>
      </c>
      <c r="R1289" s="29">
        <f t="shared" si="12"/>
        <v>-1.98776660123018</v>
      </c>
      <c r="S1289" s="29">
        <f t="shared" si="13"/>
        <v>-2.9234428837187201</v>
      </c>
      <c r="T1289" s="29">
        <f t="shared" si="14"/>
        <v>-2.2963939086571421</v>
      </c>
      <c r="U1289" s="29">
        <f t="shared" si="15"/>
        <v>-3.1741664500398699</v>
      </c>
    </row>
    <row r="1290" spans="1:21" x14ac:dyDescent="0.25">
      <c r="A1290" s="4">
        <v>42370</v>
      </c>
      <c r="B1290">
        <v>0.25</v>
      </c>
      <c r="C1290">
        <v>0.5</v>
      </c>
      <c r="D1290">
        <v>-0.4</v>
      </c>
      <c r="E1290">
        <v>0.5</v>
      </c>
      <c r="G1290" s="28">
        <f t="shared" si="8"/>
        <v>-1.75</v>
      </c>
      <c r="H1290" s="28">
        <f t="shared" si="9"/>
        <v>-1.5</v>
      </c>
      <c r="I1290" s="28">
        <f t="shared" si="10"/>
        <v>-2.2000000000000002</v>
      </c>
      <c r="J1290" s="28">
        <f t="shared" si="11"/>
        <v>-1.5</v>
      </c>
      <c r="K1290" s="28">
        <f>((1+B1290/100)/(1+Sheet1!B72/100)-1)*100</f>
        <v>-1.1756402142689693</v>
      </c>
      <c r="M1290" s="28">
        <f>INDEX('2019Q3'!$R$7:$U$1000,MATCH(Policy_Rates!$A1290,'2019Q3'!$A$7:$A$1000,0),MATCH(Policy_Rates!M$4,'2019Q3'!$R$6:$U$6,0))</f>
        <v>0.35909759849693101</v>
      </c>
      <c r="N1290" s="28">
        <f>INDEX('2019Q3'!$R$7:$U$1000,MATCH(Policy_Rates!$A1290,'2019Q3'!$A$7:$A$1000,0),MATCH(Policy_Rates!N$4,'2019Q3'!$R$6:$U$6,0))</f>
        <v>1.4337821048616</v>
      </c>
      <c r="O1290" s="28">
        <f>INDEX('2019Q3'!$R$7:$U$1000,MATCH(Policy_Rates!$A1290,'2019Q3'!$A$7:$A$1000,0),MATCH(Policy_Rates!O$4,'2019Q3'!$R$6:$U$6,0))</f>
        <v>7.8907185153740803E-2</v>
      </c>
      <c r="P1290" s="28">
        <f>INDEX('2019Q3'!$R$7:$U$1000,MATCH(Policy_Rates!$A1290,'2019Q3'!$A$7:$A$1000,0),MATCH(Policy_Rates!P$4,'2019Q3'!$R$6:$U$6,0))</f>
        <v>1.62078062331468</v>
      </c>
      <c r="R1290" s="29">
        <f t="shared" si="12"/>
        <v>-2.1090975984969309</v>
      </c>
      <c r="S1290" s="29">
        <f t="shared" si="13"/>
        <v>-2.9337821048616002</v>
      </c>
      <c r="T1290" s="29">
        <f t="shared" si="14"/>
        <v>-2.278907185153741</v>
      </c>
      <c r="U1290" s="29">
        <f t="shared" si="15"/>
        <v>-3.1207806233146798</v>
      </c>
    </row>
    <row r="1291" spans="1:21" x14ac:dyDescent="0.25">
      <c r="A1291" s="4">
        <v>42461</v>
      </c>
      <c r="B1291">
        <v>0.25</v>
      </c>
      <c r="C1291">
        <v>0.5</v>
      </c>
      <c r="D1291">
        <v>-0.4</v>
      </c>
      <c r="E1291">
        <v>0.5</v>
      </c>
      <c r="G1291" s="28">
        <f t="shared" si="8"/>
        <v>-1.75</v>
      </c>
      <c r="H1291" s="28">
        <f t="shared" si="9"/>
        <v>-1.5</v>
      </c>
      <c r="I1291" s="28">
        <f t="shared" si="10"/>
        <v>-2.2000000000000002</v>
      </c>
      <c r="J1291" s="28">
        <f t="shared" si="11"/>
        <v>-1.5</v>
      </c>
      <c r="K1291" s="28">
        <f>((1+B1291/100)/(1+Sheet1!B73/100)-1)*100</f>
        <v>-1.0082837058153826</v>
      </c>
      <c r="M1291" s="28">
        <f>INDEX('2019Q3'!$R$7:$U$1000,MATCH(Policy_Rates!$A1291,'2019Q3'!$A$7:$A$1000,0),MATCH(Policy_Rates!M$4,'2019Q3'!$R$6:$U$6,0))</f>
        <v>0.43576828961660202</v>
      </c>
      <c r="N1291" s="28">
        <f>INDEX('2019Q3'!$R$7:$U$1000,MATCH(Policy_Rates!$A1291,'2019Q3'!$A$7:$A$1000,0),MATCH(Policy_Rates!N$4,'2019Q3'!$R$6:$U$6,0))</f>
        <v>1.3058578511601699</v>
      </c>
      <c r="O1291" s="28">
        <f>INDEX('2019Q3'!$R$7:$U$1000,MATCH(Policy_Rates!$A1291,'2019Q3'!$A$7:$A$1000,0),MATCH(Policy_Rates!O$4,'2019Q3'!$R$6:$U$6,0))</f>
        <v>4.05877355903888E-2</v>
      </c>
      <c r="P1291" s="28">
        <f>INDEX('2019Q3'!$R$7:$U$1000,MATCH(Policy_Rates!$A1291,'2019Q3'!$A$7:$A$1000,0),MATCH(Policy_Rates!P$4,'2019Q3'!$R$6:$U$6,0))</f>
        <v>1.5970206274810399</v>
      </c>
      <c r="R1291" s="29">
        <f t="shared" si="12"/>
        <v>-2.1857682896166022</v>
      </c>
      <c r="S1291" s="29">
        <f t="shared" si="13"/>
        <v>-2.8058578511601699</v>
      </c>
      <c r="T1291" s="29">
        <f t="shared" si="14"/>
        <v>-2.2405877355903892</v>
      </c>
      <c r="U1291" s="29">
        <f t="shared" si="15"/>
        <v>-3.0970206274810401</v>
      </c>
    </row>
    <row r="1292" spans="1:21" x14ac:dyDescent="0.25">
      <c r="A1292" s="4">
        <v>42552</v>
      </c>
      <c r="B1292">
        <v>0.25</v>
      </c>
      <c r="C1292">
        <v>0.5</v>
      </c>
      <c r="D1292">
        <v>-0.4</v>
      </c>
      <c r="E1292">
        <v>0.25</v>
      </c>
      <c r="G1292" s="28">
        <f t="shared" si="8"/>
        <v>-1.75</v>
      </c>
      <c r="H1292" s="28">
        <f t="shared" si="9"/>
        <v>-1.5</v>
      </c>
      <c r="I1292" s="28">
        <f t="shared" si="10"/>
        <v>-2.2000000000000002</v>
      </c>
      <c r="J1292" s="28">
        <f t="shared" si="11"/>
        <v>-1.75</v>
      </c>
      <c r="K1292" s="28">
        <f>((1+B1292/100)/(1+Sheet1!B74/100)-1)*100</f>
        <v>-1.3218443414845016</v>
      </c>
      <c r="M1292" s="28">
        <f>INDEX('2019Q3'!$R$7:$U$1000,MATCH(Policy_Rates!$A1292,'2019Q3'!$A$7:$A$1000,0),MATCH(Policy_Rates!M$4,'2019Q3'!$R$6:$U$6,0))</f>
        <v>0.46800301771286801</v>
      </c>
      <c r="N1292" s="28">
        <f>INDEX('2019Q3'!$R$7:$U$1000,MATCH(Policy_Rates!$A1292,'2019Q3'!$A$7:$A$1000,0),MATCH(Policy_Rates!N$4,'2019Q3'!$R$6:$U$6,0))</f>
        <v>1.37610386495353</v>
      </c>
      <c r="O1292" s="28">
        <f>INDEX('2019Q3'!$R$7:$U$1000,MATCH(Policy_Rates!$A1292,'2019Q3'!$A$7:$A$1000,0),MATCH(Policy_Rates!O$4,'2019Q3'!$R$6:$U$6,0))</f>
        <v>0.12096275551215099</v>
      </c>
      <c r="P1292" s="28">
        <f>INDEX('2019Q3'!$R$7:$U$1000,MATCH(Policy_Rates!$A1292,'2019Q3'!$A$7:$A$1000,0),MATCH(Policy_Rates!P$4,'2019Q3'!$R$6:$U$6,0))</f>
        <v>1.6014801351455701</v>
      </c>
      <c r="R1292" s="29">
        <f t="shared" si="12"/>
        <v>-2.218003017712868</v>
      </c>
      <c r="S1292" s="29">
        <f t="shared" si="13"/>
        <v>-2.8761038649535298</v>
      </c>
      <c r="T1292" s="29">
        <f t="shared" si="14"/>
        <v>-2.3209627555121513</v>
      </c>
      <c r="U1292" s="29">
        <f t="shared" si="15"/>
        <v>-3.3514801351455699</v>
      </c>
    </row>
    <row r="1293" spans="1:21" x14ac:dyDescent="0.25">
      <c r="A1293" s="4">
        <v>42644</v>
      </c>
      <c r="B1293">
        <v>0.5</v>
      </c>
      <c r="C1293">
        <v>0.5</v>
      </c>
      <c r="D1293">
        <v>-0.4</v>
      </c>
      <c r="E1293">
        <v>0.25</v>
      </c>
      <c r="G1293" s="28">
        <f t="shared" si="8"/>
        <v>-1.5</v>
      </c>
      <c r="H1293" s="28">
        <f t="shared" si="9"/>
        <v>-1.5</v>
      </c>
      <c r="I1293" s="28">
        <f t="shared" si="10"/>
        <v>-2.2000000000000002</v>
      </c>
      <c r="J1293" s="28">
        <f t="shared" si="11"/>
        <v>-1.75</v>
      </c>
      <c r="K1293" s="28">
        <f>((1+B1293/100)/(1+Sheet1!B75/100)-1)*100</f>
        <v>-1.3520172285511944</v>
      </c>
      <c r="M1293" s="28">
        <f>INDEX('2019Q3'!$R$7:$U$1000,MATCH(Policy_Rates!$A1293,'2019Q3'!$A$7:$A$1000,0),MATCH(Policy_Rates!M$4,'2019Q3'!$R$6:$U$6,0))</f>
        <v>0.38307305840810402</v>
      </c>
      <c r="N1293" s="28">
        <f>INDEX('2019Q3'!$R$7:$U$1000,MATCH(Policy_Rates!$A1293,'2019Q3'!$A$7:$A$1000,0),MATCH(Policy_Rates!N$4,'2019Q3'!$R$6:$U$6,0))</f>
        <v>1.30747034374219</v>
      </c>
      <c r="O1293" s="28">
        <f>INDEX('2019Q3'!$R$7:$U$1000,MATCH(Policy_Rates!$A1293,'2019Q3'!$A$7:$A$1000,0),MATCH(Policy_Rates!O$4,'2019Q3'!$R$6:$U$6,0))</f>
        <v>0.240028560967014</v>
      </c>
      <c r="P1293" s="28">
        <f>INDEX('2019Q3'!$R$7:$U$1000,MATCH(Policy_Rates!$A1293,'2019Q3'!$A$7:$A$1000,0),MATCH(Policy_Rates!P$4,'2019Q3'!$R$6:$U$6,0))</f>
        <v>1.6458072034137501</v>
      </c>
      <c r="R1293" s="29">
        <f t="shared" si="12"/>
        <v>-1.8830730584081041</v>
      </c>
      <c r="S1293" s="29">
        <f t="shared" si="13"/>
        <v>-2.8074703437421897</v>
      </c>
      <c r="T1293" s="29">
        <f t="shared" si="14"/>
        <v>-2.440028560967014</v>
      </c>
      <c r="U1293" s="29">
        <f t="shared" si="15"/>
        <v>-3.3958072034137503</v>
      </c>
    </row>
    <row r="1294" spans="1:21" x14ac:dyDescent="0.25">
      <c r="A1294" s="4">
        <v>42736</v>
      </c>
      <c r="B1294">
        <v>0.75</v>
      </c>
      <c r="C1294">
        <v>0.5</v>
      </c>
      <c r="D1294">
        <v>-0.4</v>
      </c>
      <c r="E1294">
        <v>0.25</v>
      </c>
      <c r="G1294" s="28">
        <f t="shared" si="8"/>
        <v>-1.25</v>
      </c>
      <c r="H1294" s="28">
        <f t="shared" si="9"/>
        <v>-1.5</v>
      </c>
      <c r="I1294" s="28">
        <f t="shared" si="10"/>
        <v>-2.2000000000000002</v>
      </c>
      <c r="J1294" s="28">
        <f t="shared" si="11"/>
        <v>-1.75</v>
      </c>
      <c r="K1294" s="28">
        <f>((1+B1294/100)/(1+Sheet1!B76/100)-1)*100</f>
        <v>-1.1524205147726896</v>
      </c>
      <c r="M1294" s="28">
        <f>INDEX('2019Q3'!$R$7:$U$1000,MATCH(Policy_Rates!$A1294,'2019Q3'!$A$7:$A$1000,0),MATCH(Policy_Rates!M$4,'2019Q3'!$R$6:$U$6,0))</f>
        <v>0.392802912083626</v>
      </c>
      <c r="N1294" s="28">
        <f>INDEX('2019Q3'!$R$7:$U$1000,MATCH(Policy_Rates!$A1294,'2019Q3'!$A$7:$A$1000,0),MATCH(Policy_Rates!N$4,'2019Q3'!$R$6:$U$6,0))</f>
        <v>1.41459804188212</v>
      </c>
      <c r="O1294" s="28">
        <f>INDEX('2019Q3'!$R$7:$U$1000,MATCH(Policy_Rates!$A1294,'2019Q3'!$A$7:$A$1000,0),MATCH(Policy_Rates!O$4,'2019Q3'!$R$6:$U$6,0))</f>
        <v>0.40466458432466901</v>
      </c>
      <c r="P1294" s="28">
        <f>INDEX('2019Q3'!$R$7:$U$1000,MATCH(Policy_Rates!$A1294,'2019Q3'!$A$7:$A$1000,0),MATCH(Policy_Rates!P$4,'2019Q3'!$R$6:$U$6,0))</f>
        <v>1.6637282452211499</v>
      </c>
      <c r="R1294" s="29">
        <f t="shared" si="12"/>
        <v>-1.6428029120836261</v>
      </c>
      <c r="S1294" s="29">
        <f t="shared" si="13"/>
        <v>-2.9145980418821198</v>
      </c>
      <c r="T1294" s="29">
        <f t="shared" si="14"/>
        <v>-2.6046645843246692</v>
      </c>
      <c r="U1294" s="29">
        <f t="shared" si="15"/>
        <v>-3.4137282452211499</v>
      </c>
    </row>
    <row r="1295" spans="1:21" x14ac:dyDescent="0.25">
      <c r="A1295" s="4">
        <v>42826</v>
      </c>
      <c r="B1295">
        <v>1</v>
      </c>
      <c r="C1295">
        <v>0.5</v>
      </c>
      <c r="D1295">
        <v>-0.4</v>
      </c>
      <c r="E1295">
        <v>0.25</v>
      </c>
      <c r="G1295" s="28">
        <f t="shared" si="8"/>
        <v>-1</v>
      </c>
      <c r="H1295" s="28">
        <f t="shared" si="9"/>
        <v>-1.5</v>
      </c>
      <c r="I1295" s="28">
        <f t="shared" si="10"/>
        <v>-2.2000000000000002</v>
      </c>
      <c r="J1295" s="28">
        <f t="shared" si="11"/>
        <v>-1.75</v>
      </c>
      <c r="K1295" s="28">
        <f>((1+B1295/100)/(1+Sheet1!B77/100)-1)*100</f>
        <v>-0.68742004599843254</v>
      </c>
      <c r="M1295" s="28">
        <f>INDEX('2019Q3'!$R$7:$U$1000,MATCH(Policy_Rates!$A1295,'2019Q3'!$A$7:$A$1000,0),MATCH(Policy_Rates!M$4,'2019Q3'!$R$6:$U$6,0))</f>
        <v>0.30835035461895399</v>
      </c>
      <c r="N1295" s="28">
        <f>INDEX('2019Q3'!$R$7:$U$1000,MATCH(Policy_Rates!$A1295,'2019Q3'!$A$7:$A$1000,0),MATCH(Policy_Rates!N$4,'2019Q3'!$R$6:$U$6,0))</f>
        <v>1.4447713373250799</v>
      </c>
      <c r="O1295" s="28">
        <f>INDEX('2019Q3'!$R$7:$U$1000,MATCH(Policy_Rates!$A1295,'2019Q3'!$A$7:$A$1000,0),MATCH(Policy_Rates!O$4,'2019Q3'!$R$6:$U$6,0))</f>
        <v>0.278244782953387</v>
      </c>
      <c r="P1295" s="28">
        <f>INDEX('2019Q3'!$R$7:$U$1000,MATCH(Policy_Rates!$A1295,'2019Q3'!$A$7:$A$1000,0),MATCH(Policy_Rates!P$4,'2019Q3'!$R$6:$U$6,0))</f>
        <v>1.6897738627888499</v>
      </c>
      <c r="R1295" s="29">
        <f t="shared" si="12"/>
        <v>-1.3083503546189541</v>
      </c>
      <c r="S1295" s="29">
        <f t="shared" si="13"/>
        <v>-2.9447713373250801</v>
      </c>
      <c r="T1295" s="29">
        <f t="shared" si="14"/>
        <v>-2.4782447829533871</v>
      </c>
      <c r="U1295" s="29">
        <f t="shared" si="15"/>
        <v>-3.4397738627888499</v>
      </c>
    </row>
    <row r="1296" spans="1:21" x14ac:dyDescent="0.25">
      <c r="A1296" s="4">
        <v>42917</v>
      </c>
      <c r="B1296">
        <v>1</v>
      </c>
      <c r="C1296">
        <v>1</v>
      </c>
      <c r="D1296">
        <v>-0.4</v>
      </c>
      <c r="E1296">
        <v>0.25</v>
      </c>
      <c r="G1296" s="28">
        <f t="shared" si="8"/>
        <v>-1</v>
      </c>
      <c r="H1296" s="28">
        <f t="shared" si="9"/>
        <v>-1</v>
      </c>
      <c r="I1296" s="28">
        <f t="shared" si="10"/>
        <v>-2.2000000000000002</v>
      </c>
      <c r="J1296" s="28">
        <f t="shared" si="11"/>
        <v>-1.75</v>
      </c>
      <c r="K1296" s="28">
        <f>((1+B1296/100)/(1+Sheet1!B78/100)-1)*100</f>
        <v>-0.73173488493234462</v>
      </c>
      <c r="M1296" s="28">
        <f>INDEX('2019Q3'!$R$7:$U$1000,MATCH(Policy_Rates!$A1296,'2019Q3'!$A$7:$A$1000,0),MATCH(Policy_Rates!M$4,'2019Q3'!$R$6:$U$6,0))</f>
        <v>0.35805618312385701</v>
      </c>
      <c r="N1296" s="28">
        <f>INDEX('2019Q3'!$R$7:$U$1000,MATCH(Policy_Rates!$A1296,'2019Q3'!$A$7:$A$1000,0),MATCH(Policy_Rates!N$4,'2019Q3'!$R$6:$U$6,0))</f>
        <v>1.3904708215537001</v>
      </c>
      <c r="O1296" s="28">
        <f>INDEX('2019Q3'!$R$7:$U$1000,MATCH(Policy_Rates!$A1296,'2019Q3'!$A$7:$A$1000,0),MATCH(Policy_Rates!O$4,'2019Q3'!$R$6:$U$6,0))</f>
        <v>0.37886852642138602</v>
      </c>
      <c r="P1296" s="28">
        <f>INDEX('2019Q3'!$R$7:$U$1000,MATCH(Policy_Rates!$A1296,'2019Q3'!$A$7:$A$1000,0),MATCH(Policy_Rates!P$4,'2019Q3'!$R$6:$U$6,0))</f>
        <v>1.6505890733736299</v>
      </c>
      <c r="R1296" s="29">
        <f t="shared" si="12"/>
        <v>-1.3580561831238569</v>
      </c>
      <c r="S1296" s="29">
        <f t="shared" si="13"/>
        <v>-2.3904708215537003</v>
      </c>
      <c r="T1296" s="29">
        <f t="shared" si="14"/>
        <v>-2.5788685264213864</v>
      </c>
      <c r="U1296" s="29">
        <f t="shared" si="15"/>
        <v>-3.4005890733736299</v>
      </c>
    </row>
    <row r="1297" spans="1:21" x14ac:dyDescent="0.25">
      <c r="A1297" s="4">
        <v>43009</v>
      </c>
      <c r="B1297">
        <v>1.25</v>
      </c>
      <c r="C1297">
        <v>1</v>
      </c>
      <c r="D1297">
        <v>-0.4</v>
      </c>
      <c r="E1297">
        <v>0.5</v>
      </c>
      <c r="G1297" s="28">
        <f t="shared" si="8"/>
        <v>-0.75</v>
      </c>
      <c r="H1297" s="28">
        <f t="shared" si="9"/>
        <v>-1</v>
      </c>
      <c r="I1297" s="28">
        <f t="shared" si="10"/>
        <v>-2.2000000000000002</v>
      </c>
      <c r="J1297" s="28">
        <f t="shared" si="11"/>
        <v>-1.5</v>
      </c>
      <c r="K1297" s="28">
        <f>((1+B1297/100)/(1+Sheet1!B79/100)-1)*100</f>
        <v>-0.74570608769473079</v>
      </c>
      <c r="M1297" s="28">
        <f>INDEX('2019Q3'!$R$7:$U$1000,MATCH(Policy_Rates!$A1297,'2019Q3'!$A$7:$A$1000,0),MATCH(Policy_Rates!M$4,'2019Q3'!$R$6:$U$6,0))</f>
        <v>0.54858376873244796</v>
      </c>
      <c r="N1297" s="28">
        <f>INDEX('2019Q3'!$R$7:$U$1000,MATCH(Policy_Rates!$A1297,'2019Q3'!$A$7:$A$1000,0),MATCH(Policy_Rates!N$4,'2019Q3'!$R$6:$U$6,0))</f>
        <v>1.4205770256060899</v>
      </c>
      <c r="O1297" s="28">
        <f>INDEX('2019Q3'!$R$7:$U$1000,MATCH(Policy_Rates!$A1297,'2019Q3'!$A$7:$A$1000,0),MATCH(Policy_Rates!O$4,'2019Q3'!$R$6:$U$6,0))</f>
        <v>0.51945950561037701</v>
      </c>
      <c r="P1297" s="28">
        <f>INDEX('2019Q3'!$R$7:$U$1000,MATCH(Policy_Rates!$A1297,'2019Q3'!$A$7:$A$1000,0),MATCH(Policy_Rates!P$4,'2019Q3'!$R$6:$U$6,0))</f>
        <v>1.5770272167749699</v>
      </c>
      <c r="R1297" s="29">
        <f t="shared" si="12"/>
        <v>-1.298583768732448</v>
      </c>
      <c r="S1297" s="29">
        <f t="shared" si="13"/>
        <v>-2.4205770256060899</v>
      </c>
      <c r="T1297" s="29">
        <f t="shared" si="14"/>
        <v>-2.7194595056103772</v>
      </c>
      <c r="U1297" s="29">
        <f t="shared" si="15"/>
        <v>-3.0770272167749697</v>
      </c>
    </row>
    <row r="1298" spans="1:21" x14ac:dyDescent="0.25">
      <c r="A1298" s="4">
        <v>43101</v>
      </c>
      <c r="B1298">
        <v>1.5</v>
      </c>
      <c r="C1298">
        <v>1.25</v>
      </c>
      <c r="D1298">
        <v>-0.4</v>
      </c>
      <c r="E1298">
        <v>0.5</v>
      </c>
      <c r="G1298" s="28">
        <f t="shared" si="8"/>
        <v>-0.5</v>
      </c>
      <c r="H1298" s="28">
        <f t="shared" si="9"/>
        <v>-0.75</v>
      </c>
      <c r="I1298" s="28">
        <f t="shared" si="10"/>
        <v>-2.2000000000000002</v>
      </c>
      <c r="J1298" s="28">
        <f t="shared" si="11"/>
        <v>-1.5</v>
      </c>
      <c r="K1298" s="28">
        <f>((1+B1298/100)/(1+Sheet1!B80/100)-1)*100</f>
        <v>-0.60917274517464648</v>
      </c>
      <c r="M1298" s="28">
        <f>INDEX('2019Q3'!$R$7:$U$1000,MATCH(Policy_Rates!$A1298,'2019Q3'!$A$7:$A$1000,0),MATCH(Policy_Rates!M$4,'2019Q3'!$R$6:$U$6,0))</f>
        <v>0.60894576008680201</v>
      </c>
      <c r="N1298" s="28">
        <f>INDEX('2019Q3'!$R$7:$U$1000,MATCH(Policy_Rates!$A1298,'2019Q3'!$A$7:$A$1000,0),MATCH(Policy_Rates!N$4,'2019Q3'!$R$6:$U$6,0))</f>
        <v>1.4903846549188</v>
      </c>
      <c r="O1298" s="28">
        <f>INDEX('2019Q3'!$R$7:$U$1000,MATCH(Policy_Rates!$A1298,'2019Q3'!$A$7:$A$1000,0),MATCH(Policy_Rates!O$4,'2019Q3'!$R$6:$U$6,0))</f>
        <v>0.3718535271517</v>
      </c>
      <c r="P1298" s="28">
        <f>INDEX('2019Q3'!$R$7:$U$1000,MATCH(Policy_Rates!$A1298,'2019Q3'!$A$7:$A$1000,0),MATCH(Policy_Rates!P$4,'2019Q3'!$R$6:$U$6,0))</f>
        <v>1.5095798332085</v>
      </c>
      <c r="R1298" s="29">
        <f t="shared" si="12"/>
        <v>-1.108945760086802</v>
      </c>
      <c r="S1298" s="29">
        <f t="shared" si="13"/>
        <v>-2.2403846549187998</v>
      </c>
      <c r="T1298" s="29">
        <f t="shared" si="14"/>
        <v>-2.5718535271517</v>
      </c>
      <c r="U1298" s="29">
        <f t="shared" si="15"/>
        <v>-3.0095798332085</v>
      </c>
    </row>
    <row r="1299" spans="1:21" x14ac:dyDescent="0.25">
      <c r="A1299" s="4">
        <v>43191</v>
      </c>
      <c r="B1299">
        <v>1.75</v>
      </c>
      <c r="C1299">
        <v>1.25</v>
      </c>
      <c r="D1299">
        <v>-0.4</v>
      </c>
      <c r="E1299">
        <v>0.5</v>
      </c>
      <c r="G1299" s="28">
        <f t="shared" si="8"/>
        <v>-0.25</v>
      </c>
      <c r="H1299" s="28">
        <f t="shared" si="9"/>
        <v>-0.75</v>
      </c>
      <c r="I1299" s="28">
        <f t="shared" si="10"/>
        <v>-2.2000000000000002</v>
      </c>
      <c r="J1299" s="28">
        <f t="shared" si="11"/>
        <v>-1.5</v>
      </c>
      <c r="K1299" s="28">
        <f>((1+B1299/100)/(1+Sheet1!B81/100)-1)*100</f>
        <v>-0.382511574719957</v>
      </c>
      <c r="M1299" s="28">
        <f>INDEX('2019Q3'!$R$7:$U$1000,MATCH(Policy_Rates!$A1299,'2019Q3'!$A$7:$A$1000,0),MATCH(Policy_Rates!M$4,'2019Q3'!$R$6:$U$6,0))</f>
        <v>0.67037224659880601</v>
      </c>
      <c r="N1299" s="28">
        <f>INDEX('2019Q3'!$R$7:$U$1000,MATCH(Policy_Rates!$A1299,'2019Q3'!$A$7:$A$1000,0),MATCH(Policy_Rates!N$4,'2019Q3'!$R$6:$U$6,0))</f>
        <v>1.4302074155941999</v>
      </c>
      <c r="O1299" s="28">
        <f>INDEX('2019Q3'!$R$7:$U$1000,MATCH(Policy_Rates!$A1299,'2019Q3'!$A$7:$A$1000,0),MATCH(Policy_Rates!O$4,'2019Q3'!$R$6:$U$6,0))</f>
        <v>0.48609978959992201</v>
      </c>
      <c r="P1299" s="28">
        <f>INDEX('2019Q3'!$R$7:$U$1000,MATCH(Policy_Rates!$A1299,'2019Q3'!$A$7:$A$1000,0),MATCH(Policy_Rates!P$4,'2019Q3'!$R$6:$U$6,0))</f>
        <v>1.5057136823795101</v>
      </c>
      <c r="R1299" s="29">
        <f t="shared" si="12"/>
        <v>-0.92037224659880601</v>
      </c>
      <c r="S1299" s="29">
        <f t="shared" si="13"/>
        <v>-2.1802074155942002</v>
      </c>
      <c r="T1299" s="29">
        <f t="shared" si="14"/>
        <v>-2.6860997895999223</v>
      </c>
      <c r="U1299" s="29">
        <f t="shared" si="15"/>
        <v>-3.0057136823795103</v>
      </c>
    </row>
    <row r="1300" spans="1:21" x14ac:dyDescent="0.25">
      <c r="A1300" s="4">
        <v>43282</v>
      </c>
      <c r="B1300">
        <v>2</v>
      </c>
      <c r="C1300">
        <v>1.5</v>
      </c>
      <c r="D1300">
        <v>-0.4</v>
      </c>
      <c r="E1300">
        <v>0.75</v>
      </c>
      <c r="G1300" s="28">
        <f t="shared" si="8"/>
        <v>0</v>
      </c>
      <c r="H1300" s="28">
        <f t="shared" si="9"/>
        <v>-0.5</v>
      </c>
      <c r="I1300" s="28">
        <f t="shared" si="10"/>
        <v>-2.2000000000000002</v>
      </c>
      <c r="J1300" s="28">
        <f t="shared" si="11"/>
        <v>-1.25</v>
      </c>
      <c r="K1300" s="28">
        <f>((1+B1300/100)/(1+Sheet1!B82/100)-1)*100</f>
        <v>-0.16296927074922474</v>
      </c>
      <c r="M1300" s="28">
        <f>INDEX('2019Q3'!$R$7:$U$1000,MATCH(Policy_Rates!$A1300,'2019Q3'!$A$7:$A$1000,0),MATCH(Policy_Rates!M$4,'2019Q3'!$R$6:$U$6,0))</f>
        <v>0.58860309397531796</v>
      </c>
      <c r="N1300" s="28">
        <f>INDEX('2019Q3'!$R$7:$U$1000,MATCH(Policy_Rates!$A1300,'2019Q3'!$A$7:$A$1000,0),MATCH(Policy_Rates!N$4,'2019Q3'!$R$6:$U$6,0))</f>
        <v>1.5028121402861601</v>
      </c>
      <c r="O1300" s="28">
        <f>INDEX('2019Q3'!$R$7:$U$1000,MATCH(Policy_Rates!$A1300,'2019Q3'!$A$7:$A$1000,0),MATCH(Policy_Rates!O$4,'2019Q3'!$R$6:$U$6,0))</f>
        <v>0.39240167746601601</v>
      </c>
      <c r="P1300" s="28">
        <f>INDEX('2019Q3'!$R$7:$U$1000,MATCH(Policy_Rates!$A1300,'2019Q3'!$A$7:$A$1000,0),MATCH(Policy_Rates!P$4,'2019Q3'!$R$6:$U$6,0))</f>
        <v>1.51812817460387</v>
      </c>
      <c r="R1300" s="29">
        <f t="shared" si="12"/>
        <v>-0.58860309397531796</v>
      </c>
      <c r="S1300" s="29">
        <f t="shared" si="13"/>
        <v>-2.0028121402861601</v>
      </c>
      <c r="T1300" s="29">
        <f t="shared" si="14"/>
        <v>-2.5924016774660164</v>
      </c>
      <c r="U1300" s="29">
        <f t="shared" si="15"/>
        <v>-2.76812817460387</v>
      </c>
    </row>
    <row r="1301" spans="1:21" x14ac:dyDescent="0.25">
      <c r="A1301" s="4">
        <v>43374</v>
      </c>
      <c r="B1301">
        <v>2.25</v>
      </c>
      <c r="C1301">
        <v>1.75</v>
      </c>
      <c r="D1301">
        <v>-0.4</v>
      </c>
      <c r="E1301">
        <v>0.75</v>
      </c>
      <c r="G1301" s="28">
        <f t="shared" si="8"/>
        <v>0.25</v>
      </c>
      <c r="H1301" s="28">
        <f t="shared" si="9"/>
        <v>-0.25</v>
      </c>
      <c r="I1301" s="28">
        <f t="shared" si="10"/>
        <v>-2.2000000000000002</v>
      </c>
      <c r="J1301" s="28">
        <f t="shared" si="11"/>
        <v>-1.25</v>
      </c>
      <c r="K1301" s="28">
        <f>((1+B1301/100)/(1+Sheet1!B83/100)-1)*100</f>
        <v>0.40140925283675966</v>
      </c>
      <c r="M1301" s="28">
        <f>INDEX('2019Q3'!$R$7:$U$1000,MATCH(Policy_Rates!$A1301,'2019Q3'!$A$7:$A$1000,0),MATCH(Policy_Rates!M$4,'2019Q3'!$R$6:$U$6,0))</f>
        <v>0.51093187298340104</v>
      </c>
      <c r="N1301" s="28">
        <f>INDEX('2019Q3'!$R$7:$U$1000,MATCH(Policy_Rates!$A1301,'2019Q3'!$A$7:$A$1000,0),MATCH(Policy_Rates!N$4,'2019Q3'!$R$6:$U$6,0))</f>
        <v>1.47219336982288</v>
      </c>
      <c r="O1301" s="28">
        <f>INDEX('2019Q3'!$R$7:$U$1000,MATCH(Policy_Rates!$A1301,'2019Q3'!$A$7:$A$1000,0),MATCH(Policy_Rates!O$4,'2019Q3'!$R$6:$U$6,0))</f>
        <v>0.14939021801639699</v>
      </c>
      <c r="P1301" s="28">
        <f>INDEX('2019Q3'!$R$7:$U$1000,MATCH(Policy_Rates!$A1301,'2019Q3'!$A$7:$A$1000,0),MATCH(Policy_Rates!P$4,'2019Q3'!$R$6:$U$6,0))</f>
        <v>1.4847729154426099</v>
      </c>
      <c r="R1301" s="29">
        <f t="shared" si="12"/>
        <v>-0.26093187298340104</v>
      </c>
      <c r="S1301" s="29">
        <f t="shared" si="13"/>
        <v>-1.72219336982288</v>
      </c>
      <c r="T1301" s="29">
        <f t="shared" si="14"/>
        <v>-2.349390218016397</v>
      </c>
      <c r="U1301" s="29">
        <f t="shared" si="15"/>
        <v>-2.7347729154426101</v>
      </c>
    </row>
    <row r="1302" spans="1:21" x14ac:dyDescent="0.25">
      <c r="A1302" s="4">
        <v>43466</v>
      </c>
      <c r="B1302">
        <v>2.25</v>
      </c>
      <c r="C1302">
        <v>1.75</v>
      </c>
      <c r="D1302">
        <v>-0.4</v>
      </c>
      <c r="E1302">
        <v>0.75</v>
      </c>
      <c r="G1302" s="28">
        <f t="shared" si="8"/>
        <v>0.25</v>
      </c>
      <c r="H1302" s="28">
        <f t="shared" si="9"/>
        <v>-0.25</v>
      </c>
      <c r="I1302" s="28">
        <f t="shared" si="10"/>
        <v>-2.2000000000000002</v>
      </c>
      <c r="J1302" s="28">
        <f t="shared" si="11"/>
        <v>-1.25</v>
      </c>
      <c r="K1302" s="28">
        <f>((1+B1302/100)/(1+Sheet1!B84/100)-1)*100</f>
        <v>0.46770294967279913</v>
      </c>
      <c r="M1302" s="28">
        <f>INDEX('2019Q3'!$R$7:$U$1000,MATCH(Policy_Rates!$A1302,'2019Q3'!$A$7:$A$1000,0),MATCH(Policy_Rates!M$4,'2019Q3'!$R$6:$U$6,0))</f>
        <v>0.42020336971362798</v>
      </c>
      <c r="N1302" s="28">
        <f>INDEX('2019Q3'!$R$7:$U$1000,MATCH(Policy_Rates!$A1302,'2019Q3'!$A$7:$A$1000,0),MATCH(Policy_Rates!N$4,'2019Q3'!$R$6:$U$6,0))</f>
        <v>1.4548779290965601</v>
      </c>
      <c r="O1302" s="28">
        <f>INDEX('2019Q3'!$R$7:$U$1000,MATCH(Policy_Rates!$A1302,'2019Q3'!$A$7:$A$1000,0),MATCH(Policy_Rates!O$4,'2019Q3'!$R$6:$U$6,0))</f>
        <v>0.22908722864318501</v>
      </c>
      <c r="P1302" s="28">
        <f>INDEX('2019Q3'!$R$7:$U$1000,MATCH(Policy_Rates!$A1302,'2019Q3'!$A$7:$A$1000,0),MATCH(Policy_Rates!P$4,'2019Q3'!$R$6:$U$6,0))</f>
        <v>1.4929428505332101</v>
      </c>
      <c r="R1302" s="29">
        <f t="shared" si="12"/>
        <v>-0.17020336971362798</v>
      </c>
      <c r="S1302" s="29">
        <f t="shared" si="13"/>
        <v>-1.7048779290965601</v>
      </c>
      <c r="T1302" s="29">
        <f t="shared" si="14"/>
        <v>-2.4290872286431853</v>
      </c>
      <c r="U1302" s="29">
        <f t="shared" si="15"/>
        <v>-2.7429428505332103</v>
      </c>
    </row>
    <row r="1303" spans="1:21" x14ac:dyDescent="0.25">
      <c r="A1303" s="4">
        <v>43556</v>
      </c>
      <c r="B1303">
        <v>2.25</v>
      </c>
      <c r="C1303">
        <v>1.75</v>
      </c>
      <c r="D1303">
        <v>-0.4</v>
      </c>
      <c r="E1303">
        <v>0.75</v>
      </c>
      <c r="G1303" s="28">
        <f t="shared" si="8"/>
        <v>0.25</v>
      </c>
      <c r="H1303" s="28">
        <f t="shared" si="9"/>
        <v>-0.25</v>
      </c>
      <c r="I1303" s="28">
        <f t="shared" si="10"/>
        <v>-2.2000000000000002</v>
      </c>
      <c r="J1303" s="28">
        <f t="shared" si="11"/>
        <v>-1.25</v>
      </c>
      <c r="K1303" s="28">
        <f>((1+B1303/100)/(1+Sheet1!B85/100)-1)*100</f>
        <v>0.74139757136875151</v>
      </c>
      <c r="M1303" s="28">
        <f>INDEX('2019Q3'!$R$7:$U$1000,MATCH(Policy_Rates!$A1303,'2019Q3'!$A$7:$A$1000,0),MATCH(Policy_Rates!M$4,'2019Q3'!$R$6:$U$6,0))</f>
        <v>0.52127286416616303</v>
      </c>
      <c r="N1303" s="28">
        <f>INDEX('2019Q3'!$R$7:$U$1000,MATCH(Policy_Rates!$A1303,'2019Q3'!$A$7:$A$1000,0),MATCH(Policy_Rates!N$4,'2019Q3'!$R$6:$U$6,0))</f>
        <v>1.5648860131698901</v>
      </c>
      <c r="O1303" s="28">
        <f>INDEX('2019Q3'!$R$7:$U$1000,MATCH(Policy_Rates!$A1303,'2019Q3'!$A$7:$A$1000,0),MATCH(Policy_Rates!O$4,'2019Q3'!$R$6:$U$6,0))</f>
        <v>0.242183546566138</v>
      </c>
      <c r="P1303" s="28">
        <f>INDEX('2019Q3'!$R$7:$U$1000,MATCH(Policy_Rates!$A1303,'2019Q3'!$A$7:$A$1000,0),MATCH(Policy_Rates!P$4,'2019Q3'!$R$6:$U$6,0))</f>
        <v>1.40241739661607</v>
      </c>
      <c r="R1303" s="29">
        <f t="shared" si="12"/>
        <v>-0.27127286416616303</v>
      </c>
      <c r="S1303" s="29">
        <f t="shared" si="13"/>
        <v>-1.8148860131698901</v>
      </c>
      <c r="T1303" s="29">
        <f t="shared" si="14"/>
        <v>-2.4421835465661381</v>
      </c>
      <c r="U1303" s="29">
        <f t="shared" si="15"/>
        <v>-2.65241739661607</v>
      </c>
    </row>
    <row r="1304" spans="1:21" x14ac:dyDescent="0.25">
      <c r="A1304" s="4">
        <v>43647</v>
      </c>
      <c r="B1304">
        <v>1.75</v>
      </c>
      <c r="C1304">
        <v>1.75</v>
      </c>
      <c r="D1304">
        <v>-0.5</v>
      </c>
      <c r="E1304">
        <v>0.75</v>
      </c>
      <c r="G1304" s="28">
        <f t="shared" si="8"/>
        <v>-0.25</v>
      </c>
      <c r="H1304" s="28">
        <f t="shared" si="9"/>
        <v>-0.25</v>
      </c>
      <c r="I1304" s="28">
        <f t="shared" si="10"/>
        <v>-2.2999999999999998</v>
      </c>
      <c r="J1304" s="28">
        <f t="shared" si="11"/>
        <v>-1.25</v>
      </c>
      <c r="K1304" s="28">
        <f>((1+B1304/100)/(1+Sheet1!B86/100)-1)*100</f>
        <v>0.28978079167325532</v>
      </c>
      <c r="M1304" s="28">
        <f>INDEX('2019Q3'!$R$7:$U$1000,MATCH(Policy_Rates!$A1304,'2019Q3'!$A$7:$A$1000,0),MATCH(Policy_Rates!M$4,'2019Q3'!$R$6:$U$6,0))</f>
        <v>0.61302084688823699</v>
      </c>
      <c r="N1304" s="28">
        <f>INDEX('2019Q3'!$R$7:$U$1000,MATCH(Policy_Rates!$A1304,'2019Q3'!$A$7:$A$1000,0),MATCH(Policy_Rates!N$4,'2019Q3'!$R$6:$U$6,0))</f>
        <v>1.56021533975871</v>
      </c>
      <c r="O1304" s="28">
        <f>INDEX('2019Q3'!$R$7:$U$1000,MATCH(Policy_Rates!$A1304,'2019Q3'!$A$7:$A$1000,0),MATCH(Policy_Rates!O$4,'2019Q3'!$R$6:$U$6,0))</f>
        <v>0.20052431925988601</v>
      </c>
      <c r="P1304" s="28">
        <f>INDEX('2019Q3'!$R$7:$U$1000,MATCH(Policy_Rates!$A1304,'2019Q3'!$A$7:$A$1000,0),MATCH(Policy_Rates!P$4,'2019Q3'!$R$6:$U$6,0))</f>
        <v>1.39671702237118</v>
      </c>
      <c r="R1304" s="29">
        <f>G1304-M1304</f>
        <v>-0.86302084688823699</v>
      </c>
      <c r="S1304" s="29">
        <f>H1304-N1304</f>
        <v>-1.81021533975871</v>
      </c>
      <c r="T1304" s="29">
        <f>I1304-O1304</f>
        <v>-2.5005243192598856</v>
      </c>
      <c r="U1304" s="29">
        <f>J1304-P1304</f>
        <v>-2.6467170223711802</v>
      </c>
    </row>
    <row r="1305" spans="1:21" x14ac:dyDescent="0.25">
      <c r="A1305" s="4">
        <v>43739</v>
      </c>
      <c r="B1305">
        <v>1.5</v>
      </c>
      <c r="C1305">
        <v>1.75</v>
      </c>
      <c r="D1305">
        <v>-0.5</v>
      </c>
      <c r="E1305">
        <v>0.75</v>
      </c>
      <c r="G1305" s="28">
        <f>B1305-2</f>
        <v>-0.5</v>
      </c>
      <c r="H1305" s="28">
        <f>C1305-2</f>
        <v>-0.25</v>
      </c>
      <c r="I1305" s="28">
        <f>D1305-1.8</f>
        <v>-2.2999999999999998</v>
      </c>
      <c r="J1305" s="28">
        <f>E1305-2</f>
        <v>-1.25</v>
      </c>
      <c r="K1305" s="28">
        <f>((1+B1305/100)/(1+Sheet1!B87/100)-1)*100</f>
        <v>-0.11641603923704391</v>
      </c>
      <c r="M1305" s="28"/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Mbnd.EmbeddedDataStore" shapeId="1025" r:id="rId3">
          <object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790575</xdr:colOff>
                <xdr:row>1</xdr:row>
                <xdr:rowOff>95250</xdr:rowOff>
              </to>
            </anchor>
          </objectPr>
        </oleObject>
      </mc:Choice>
      <mc:Fallback>
        <oleObject progId="Mbnd.EmbeddedDataStore" shapeId="1025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27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defaultRowHeight="15" x14ac:dyDescent="0.25"/>
  <cols>
    <col min="1" max="1" width="10.5703125" bestFit="1" customWidth="1"/>
  </cols>
  <sheetData>
    <row r="1" spans="1:21" ht="14.4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1"/>
      <c r="Q1" s="1"/>
      <c r="R1" s="1"/>
      <c r="S1" s="1"/>
      <c r="T1" s="1"/>
    </row>
    <row r="2" spans="1:21" x14ac:dyDescent="0.25">
      <c r="A2" s="35" t="s">
        <v>16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2"/>
      <c r="Q2" s="2"/>
      <c r="R2" s="2"/>
      <c r="S2" s="2"/>
      <c r="T2" s="2"/>
    </row>
    <row r="3" spans="1:21" x14ac:dyDescent="0.25">
      <c r="A3" s="36" t="s">
        <v>12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2"/>
      <c r="Q3" s="2"/>
      <c r="R3" s="2"/>
      <c r="S3" s="2"/>
      <c r="T3" s="2"/>
    </row>
    <row r="5" spans="1:21" x14ac:dyDescent="0.25">
      <c r="C5" s="32" t="s">
        <v>2</v>
      </c>
      <c r="D5" s="32"/>
      <c r="E5" s="32"/>
      <c r="F5" s="32"/>
      <c r="H5" s="32" t="s">
        <v>3</v>
      </c>
      <c r="I5" s="32"/>
      <c r="J5" s="32"/>
      <c r="K5" s="32"/>
      <c r="M5" s="32" t="s">
        <v>4</v>
      </c>
      <c r="N5" s="32"/>
      <c r="O5" s="32"/>
      <c r="P5" s="32"/>
      <c r="R5" s="32" t="s">
        <v>5</v>
      </c>
      <c r="S5" s="32"/>
      <c r="T5" s="32"/>
      <c r="U5" s="32"/>
    </row>
    <row r="6" spans="1:21" x14ac:dyDescent="0.25">
      <c r="A6" t="s">
        <v>6</v>
      </c>
      <c r="C6" s="3" t="s">
        <v>7</v>
      </c>
      <c r="D6" s="3" t="s">
        <v>8</v>
      </c>
      <c r="E6" s="3" t="s">
        <v>9</v>
      </c>
      <c r="F6" s="3" t="s">
        <v>10</v>
      </c>
      <c r="G6" s="3"/>
      <c r="H6" s="3" t="s">
        <v>7</v>
      </c>
      <c r="I6" s="3" t="s">
        <v>8</v>
      </c>
      <c r="J6" s="3" t="s">
        <v>9</v>
      </c>
      <c r="K6" s="3" t="s">
        <v>10</v>
      </c>
      <c r="L6" s="3"/>
      <c r="M6" s="3" t="s">
        <v>7</v>
      </c>
      <c r="N6" s="3" t="s">
        <v>8</v>
      </c>
      <c r="O6" s="3" t="s">
        <v>9</v>
      </c>
      <c r="P6" s="3" t="s">
        <v>10</v>
      </c>
      <c r="Q6" s="3"/>
      <c r="R6" s="3" t="s">
        <v>7</v>
      </c>
      <c r="S6" s="3" t="s">
        <v>8</v>
      </c>
      <c r="T6" s="3" t="s">
        <v>9</v>
      </c>
      <c r="U6" s="3" t="s">
        <v>10</v>
      </c>
    </row>
    <row r="7" spans="1:21" x14ac:dyDescent="0.25">
      <c r="A7" s="4">
        <v>22282</v>
      </c>
      <c r="C7">
        <v>-4.0450418349806796</v>
      </c>
      <c r="D7">
        <v>-2.49825468143939</v>
      </c>
      <c r="E7" t="s">
        <v>11</v>
      </c>
      <c r="F7">
        <v>0.77970480453200297</v>
      </c>
      <c r="H7">
        <v>5.1715743716139704</v>
      </c>
      <c r="I7">
        <v>3.7964125742885</v>
      </c>
      <c r="J7" t="s">
        <v>11</v>
      </c>
      <c r="K7">
        <v>3.33479247118952</v>
      </c>
      <c r="M7">
        <v>1.31281707663982E-2</v>
      </c>
      <c r="N7">
        <v>-3.92656280662321E-2</v>
      </c>
      <c r="O7" t="s">
        <v>11</v>
      </c>
      <c r="P7">
        <v>2.45837845970087E-3</v>
      </c>
      <c r="R7">
        <v>5.1847025423803696</v>
      </c>
      <c r="S7">
        <v>3.75714694622227</v>
      </c>
      <c r="T7" t="s">
        <v>11</v>
      </c>
      <c r="U7">
        <v>3.3372508496492199</v>
      </c>
    </row>
    <row r="8" spans="1:21" x14ac:dyDescent="0.25">
      <c r="A8" s="4">
        <v>22372</v>
      </c>
      <c r="C8">
        <v>-4.0041716338864699</v>
      </c>
      <c r="D8">
        <v>-2.8750677536766598</v>
      </c>
      <c r="E8" t="s">
        <v>11</v>
      </c>
      <c r="F8">
        <v>0.71717909442622796</v>
      </c>
      <c r="H8">
        <v>5.6993992986675703</v>
      </c>
      <c r="I8">
        <v>5.6909128711557004</v>
      </c>
      <c r="J8" t="s">
        <v>11</v>
      </c>
      <c r="K8">
        <v>3.1237635075572299</v>
      </c>
      <c r="M8">
        <v>3.1542383856790999E-2</v>
      </c>
      <c r="N8">
        <v>7.7481222615852097E-3</v>
      </c>
      <c r="O8" t="s">
        <v>11</v>
      </c>
      <c r="P8">
        <v>-6.0546618847165802E-4</v>
      </c>
      <c r="R8">
        <v>5.7309416825243602</v>
      </c>
      <c r="S8">
        <v>5.69866099341729</v>
      </c>
      <c r="T8" t="s">
        <v>11</v>
      </c>
      <c r="U8">
        <v>3.1231580413687601</v>
      </c>
    </row>
    <row r="9" spans="1:21" x14ac:dyDescent="0.25">
      <c r="A9" s="4">
        <v>22463</v>
      </c>
      <c r="C9">
        <v>-3.2245261686193798</v>
      </c>
      <c r="D9">
        <v>-2.4788862037440298</v>
      </c>
      <c r="E9" t="s">
        <v>11</v>
      </c>
      <c r="F9">
        <v>1.54979975397873</v>
      </c>
      <c r="H9">
        <v>5.3090216166231201</v>
      </c>
      <c r="I9">
        <v>6.0048207538110896</v>
      </c>
      <c r="J9" t="s">
        <v>11</v>
      </c>
      <c r="K9">
        <v>2.0352630100217599</v>
      </c>
      <c r="M9">
        <v>2.70192991169633E-2</v>
      </c>
      <c r="N9">
        <v>1.3961940628992701E-2</v>
      </c>
      <c r="O9" t="s">
        <v>11</v>
      </c>
      <c r="P9">
        <v>-1.21070976373484E-2</v>
      </c>
      <c r="R9">
        <v>5.3360409157400897</v>
      </c>
      <c r="S9">
        <v>6.0187826944400804</v>
      </c>
      <c r="T9" t="s">
        <v>11</v>
      </c>
      <c r="U9">
        <v>2.0231559123844098</v>
      </c>
    </row>
    <row r="10" spans="1:21" x14ac:dyDescent="0.25">
      <c r="A10" s="4">
        <v>22555</v>
      </c>
      <c r="C10">
        <v>-2.5534555218619102</v>
      </c>
      <c r="D10">
        <v>-1.6327497840769101</v>
      </c>
      <c r="E10" t="s">
        <v>11</v>
      </c>
      <c r="F10">
        <v>1.1735423777188301</v>
      </c>
      <c r="H10">
        <v>5.3002877543328104</v>
      </c>
      <c r="I10">
        <v>5.3463784750024299</v>
      </c>
      <c r="J10" t="s">
        <v>11</v>
      </c>
      <c r="K10">
        <v>1.87717151761873</v>
      </c>
      <c r="M10">
        <v>2.3645945281194101E-2</v>
      </c>
      <c r="N10">
        <v>-3.07016897629174E-3</v>
      </c>
      <c r="O10" t="s">
        <v>11</v>
      </c>
      <c r="P10">
        <v>-2.1131509432355401E-2</v>
      </c>
      <c r="R10">
        <v>5.3239336996139999</v>
      </c>
      <c r="S10">
        <v>5.3433083060261302</v>
      </c>
      <c r="T10" t="s">
        <v>11</v>
      </c>
      <c r="U10">
        <v>1.8560400081863699</v>
      </c>
    </row>
    <row r="11" spans="1:21" x14ac:dyDescent="0.25">
      <c r="A11" s="4">
        <v>22647</v>
      </c>
      <c r="C11">
        <v>-1.5901994507645401</v>
      </c>
      <c r="D11">
        <v>-1.0765002790984699</v>
      </c>
      <c r="E11" t="s">
        <v>11</v>
      </c>
      <c r="F11">
        <v>0.66532110516504905</v>
      </c>
      <c r="H11">
        <v>5.0492468934317101</v>
      </c>
      <c r="I11">
        <v>5.5672785750134803</v>
      </c>
      <c r="J11" t="s">
        <v>11</v>
      </c>
      <c r="K11">
        <v>2.07393780236873</v>
      </c>
      <c r="M11">
        <v>2.4634175639140599E-2</v>
      </c>
      <c r="N11">
        <v>4.4019194487974096E-3</v>
      </c>
      <c r="O11" t="s">
        <v>11</v>
      </c>
      <c r="P11">
        <v>-2.02737226411768E-2</v>
      </c>
      <c r="R11">
        <v>5.0738810690708496</v>
      </c>
      <c r="S11">
        <v>5.5716804944622798</v>
      </c>
      <c r="T11" t="s">
        <v>11</v>
      </c>
      <c r="U11">
        <v>2.0536640797275498</v>
      </c>
    </row>
    <row r="12" spans="1:21" x14ac:dyDescent="0.25">
      <c r="A12" s="4">
        <v>22737</v>
      </c>
      <c r="C12">
        <v>-0.80002558555963799</v>
      </c>
      <c r="D12">
        <v>-0.31244417126947599</v>
      </c>
      <c r="E12" t="s">
        <v>11</v>
      </c>
      <c r="F12">
        <v>0.37202827680016498</v>
      </c>
      <c r="H12">
        <v>4.5730001606375899</v>
      </c>
      <c r="I12">
        <v>4.87070763248229</v>
      </c>
      <c r="J12" t="s">
        <v>11</v>
      </c>
      <c r="K12">
        <v>2.3684314860023501</v>
      </c>
      <c r="M12">
        <v>1.20912834883151E-2</v>
      </c>
      <c r="N12">
        <v>-7.3886325782439996E-3</v>
      </c>
      <c r="O12" t="s">
        <v>11</v>
      </c>
      <c r="P12">
        <v>-5.4445257863669399E-3</v>
      </c>
      <c r="R12">
        <v>4.5850914441259096</v>
      </c>
      <c r="S12">
        <v>4.8633189999040498</v>
      </c>
      <c r="T12" t="s">
        <v>11</v>
      </c>
      <c r="U12">
        <v>2.3629869602159901</v>
      </c>
    </row>
    <row r="13" spans="1:21" x14ac:dyDescent="0.25">
      <c r="A13" s="4">
        <v>22828</v>
      </c>
      <c r="C13">
        <v>-0.33216653038516603</v>
      </c>
      <c r="D13">
        <v>-8.6296815322782494E-2</v>
      </c>
      <c r="E13" t="s">
        <v>11</v>
      </c>
      <c r="F13">
        <v>-0.39751249804635302</v>
      </c>
      <c r="H13">
        <v>4.2726861267414504</v>
      </c>
      <c r="I13">
        <v>4.8503822618839401</v>
      </c>
      <c r="J13" t="s">
        <v>11</v>
      </c>
      <c r="K13">
        <v>2.5956267002028501</v>
      </c>
      <c r="M13">
        <v>-1.3352255628887499E-3</v>
      </c>
      <c r="N13">
        <v>-7.7316171189746796E-3</v>
      </c>
      <c r="O13" t="s">
        <v>11</v>
      </c>
      <c r="P13">
        <v>-2.73672652534445E-2</v>
      </c>
      <c r="R13">
        <v>4.27135090117857</v>
      </c>
      <c r="S13">
        <v>4.8426506447649702</v>
      </c>
      <c r="T13" t="s">
        <v>11</v>
      </c>
      <c r="U13">
        <v>2.5682594349494101</v>
      </c>
    </row>
    <row r="14" spans="1:21" x14ac:dyDescent="0.25">
      <c r="A14" s="4">
        <v>22920</v>
      </c>
      <c r="C14">
        <v>-0.135006274977059</v>
      </c>
      <c r="D14">
        <v>0.140187686766126</v>
      </c>
      <c r="E14" t="s">
        <v>11</v>
      </c>
      <c r="F14">
        <v>-0.37548845062633501</v>
      </c>
      <c r="H14">
        <v>3.89492816946805</v>
      </c>
      <c r="I14">
        <v>5.1411388617333902</v>
      </c>
      <c r="J14" t="s">
        <v>11</v>
      </c>
      <c r="K14">
        <v>2.2444527711823499</v>
      </c>
      <c r="M14">
        <v>-2.7767602895821301E-2</v>
      </c>
      <c r="N14">
        <v>3.9661838844512196E-3</v>
      </c>
      <c r="O14" t="s">
        <v>11</v>
      </c>
      <c r="P14">
        <v>-5.0565616097709903E-2</v>
      </c>
      <c r="R14">
        <v>3.8671605665722302</v>
      </c>
      <c r="S14">
        <v>5.1451050456178402</v>
      </c>
      <c r="T14" t="s">
        <v>11</v>
      </c>
      <c r="U14">
        <v>2.1938871550846399</v>
      </c>
    </row>
    <row r="15" spans="1:21" x14ac:dyDescent="0.25">
      <c r="A15" s="4">
        <v>23012</v>
      </c>
      <c r="C15">
        <v>0.121140006782412</v>
      </c>
      <c r="D15">
        <v>0.36285779635249998</v>
      </c>
      <c r="E15" t="s">
        <v>11</v>
      </c>
      <c r="F15">
        <v>-0.28496828613606301</v>
      </c>
      <c r="H15">
        <v>3.86664890935613</v>
      </c>
      <c r="I15">
        <v>4.7843320252461199</v>
      </c>
      <c r="J15" t="s">
        <v>11</v>
      </c>
      <c r="K15">
        <v>2.24825786195382</v>
      </c>
      <c r="M15">
        <v>-1.9620579723759302E-2</v>
      </c>
      <c r="N15">
        <v>-1.2084399491716601E-2</v>
      </c>
      <c r="O15" t="s">
        <v>11</v>
      </c>
      <c r="P15">
        <v>-2.08469397135401E-2</v>
      </c>
      <c r="R15">
        <v>3.8470283296323702</v>
      </c>
      <c r="S15">
        <v>4.7722476257544004</v>
      </c>
      <c r="T15" t="s">
        <v>11</v>
      </c>
      <c r="U15">
        <v>2.22741092224028</v>
      </c>
    </row>
    <row r="16" spans="1:21" x14ac:dyDescent="0.25">
      <c r="A16" s="4">
        <v>23102</v>
      </c>
      <c r="C16">
        <v>0.39710140084673601</v>
      </c>
      <c r="D16">
        <v>0.40586338001810401</v>
      </c>
      <c r="E16" t="s">
        <v>11</v>
      </c>
      <c r="F16">
        <v>-0.39686495468140498</v>
      </c>
      <c r="H16">
        <v>3.8913355701528101</v>
      </c>
      <c r="I16">
        <v>4.7743884036101001</v>
      </c>
      <c r="J16" t="s">
        <v>11</v>
      </c>
      <c r="K16">
        <v>3.2528613640950099</v>
      </c>
      <c r="M16">
        <v>-1.4038162038108599E-2</v>
      </c>
      <c r="N16">
        <v>-2.2292029743358699E-2</v>
      </c>
      <c r="O16" t="s">
        <v>11</v>
      </c>
      <c r="P16">
        <v>-2.3640359360372398E-2</v>
      </c>
      <c r="R16">
        <v>3.8772974081146998</v>
      </c>
      <c r="S16">
        <v>4.7520963738667499</v>
      </c>
      <c r="T16" t="s">
        <v>11</v>
      </c>
      <c r="U16">
        <v>3.2292210047346401</v>
      </c>
    </row>
    <row r="17" spans="1:21" x14ac:dyDescent="0.25">
      <c r="A17" s="4">
        <v>23193</v>
      </c>
      <c r="C17">
        <v>0.77270652640186199</v>
      </c>
      <c r="D17">
        <v>0.78688780418258397</v>
      </c>
      <c r="E17" t="s">
        <v>11</v>
      </c>
      <c r="F17">
        <v>-6.0532920617788498E-2</v>
      </c>
      <c r="H17">
        <v>4.0860928530302596</v>
      </c>
      <c r="I17">
        <v>4.5507219347088501</v>
      </c>
      <c r="J17" t="s">
        <v>11</v>
      </c>
      <c r="K17">
        <v>3.0699427209646801</v>
      </c>
      <c r="M17">
        <v>-1.0361742466014801E-3</v>
      </c>
      <c r="N17">
        <v>-6.7028233564790903E-3</v>
      </c>
      <c r="O17" t="s">
        <v>11</v>
      </c>
      <c r="P17">
        <v>-3.5169893448744598E-2</v>
      </c>
      <c r="R17">
        <v>4.0850566787836602</v>
      </c>
      <c r="S17">
        <v>4.5440191113523696</v>
      </c>
      <c r="T17" t="s">
        <v>11</v>
      </c>
      <c r="U17">
        <v>3.0347728275159298</v>
      </c>
    </row>
    <row r="18" spans="1:21" x14ac:dyDescent="0.25">
      <c r="A18" s="4">
        <v>23285</v>
      </c>
      <c r="C18">
        <v>1.1968400346553401</v>
      </c>
      <c r="D18">
        <v>0.98815218789445702</v>
      </c>
      <c r="E18" t="s">
        <v>11</v>
      </c>
      <c r="F18">
        <v>0.48520979137901998</v>
      </c>
      <c r="H18">
        <v>3.8842432819213299</v>
      </c>
      <c r="I18">
        <v>5.10965415064015</v>
      </c>
      <c r="J18" t="s">
        <v>11</v>
      </c>
      <c r="K18">
        <v>3.3102449775349201</v>
      </c>
      <c r="M18">
        <v>5.9072798618780798E-3</v>
      </c>
      <c r="N18">
        <v>3.6969062092024199E-3</v>
      </c>
      <c r="O18" t="s">
        <v>11</v>
      </c>
      <c r="P18">
        <v>-6.3110243313266598E-3</v>
      </c>
      <c r="R18">
        <v>3.8901505617832099</v>
      </c>
      <c r="S18">
        <v>5.1133510568493499</v>
      </c>
      <c r="T18" t="s">
        <v>11</v>
      </c>
      <c r="U18">
        <v>3.3039339532035901</v>
      </c>
    </row>
    <row r="19" spans="1:21" x14ac:dyDescent="0.25">
      <c r="A19" s="4">
        <v>23377</v>
      </c>
      <c r="C19">
        <v>1.44102094002426</v>
      </c>
      <c r="D19">
        <v>1.5649108487683601</v>
      </c>
      <c r="E19" t="s">
        <v>11</v>
      </c>
      <c r="F19">
        <v>0.83829998752412405</v>
      </c>
      <c r="H19">
        <v>4.1461086451200604</v>
      </c>
      <c r="I19">
        <v>5.2169601725892996</v>
      </c>
      <c r="J19" t="s">
        <v>11</v>
      </c>
      <c r="K19">
        <v>3.1801816923810402</v>
      </c>
      <c r="M19">
        <v>1.4445786955948E-2</v>
      </c>
      <c r="N19">
        <v>6.2329038132178998E-3</v>
      </c>
      <c r="O19" t="s">
        <v>11</v>
      </c>
      <c r="P19">
        <v>-3.87717549078688E-3</v>
      </c>
      <c r="R19">
        <v>4.1605544320760099</v>
      </c>
      <c r="S19">
        <v>5.2231930764025201</v>
      </c>
      <c r="T19" t="s">
        <v>11</v>
      </c>
      <c r="U19">
        <v>3.1763045168902502</v>
      </c>
    </row>
    <row r="20" spans="1:21" x14ac:dyDescent="0.25">
      <c r="A20" s="4">
        <v>23468</v>
      </c>
      <c r="C20">
        <v>1.63315576121977</v>
      </c>
      <c r="D20">
        <v>1.9241879200519101</v>
      </c>
      <c r="E20" t="s">
        <v>11</v>
      </c>
      <c r="F20">
        <v>1.22601010643029</v>
      </c>
      <c r="H20">
        <v>4.1100987908044697</v>
      </c>
      <c r="I20">
        <v>4.8320092455488401</v>
      </c>
      <c r="J20" t="s">
        <v>11</v>
      </c>
      <c r="K20">
        <v>3.3059617399583998</v>
      </c>
      <c r="M20">
        <v>-8.7083992148696693E-3</v>
      </c>
      <c r="N20">
        <v>-6.1861018249502802E-3</v>
      </c>
      <c r="O20" t="s">
        <v>11</v>
      </c>
      <c r="P20">
        <v>1.7925204697607899E-2</v>
      </c>
      <c r="R20">
        <v>4.1013903915896002</v>
      </c>
      <c r="S20">
        <v>4.8258231437238903</v>
      </c>
      <c r="T20" t="s">
        <v>11</v>
      </c>
      <c r="U20">
        <v>3.323886944656</v>
      </c>
    </row>
    <row r="21" spans="1:21" x14ac:dyDescent="0.25">
      <c r="A21" s="4">
        <v>23559</v>
      </c>
      <c r="C21">
        <v>1.7794826530014201</v>
      </c>
      <c r="D21">
        <v>1.98008306860663</v>
      </c>
      <c r="E21" t="s">
        <v>11</v>
      </c>
      <c r="F21">
        <v>1.48386136045747</v>
      </c>
      <c r="H21">
        <v>4.1411122648020804</v>
      </c>
      <c r="I21">
        <v>4.7908409321595196</v>
      </c>
      <c r="J21" t="s">
        <v>11</v>
      </c>
      <c r="K21">
        <v>3.1696630768163598</v>
      </c>
      <c r="M21">
        <v>-2.2619772409768001E-2</v>
      </c>
      <c r="N21">
        <v>-1.41789724598317E-2</v>
      </c>
      <c r="O21" t="s">
        <v>11</v>
      </c>
      <c r="P21">
        <v>3.3594920916006098E-2</v>
      </c>
      <c r="R21">
        <v>4.1184924923923099</v>
      </c>
      <c r="S21">
        <v>4.7766619596996804</v>
      </c>
      <c r="T21" t="s">
        <v>11</v>
      </c>
      <c r="U21">
        <v>3.2032579977323601</v>
      </c>
    </row>
    <row r="22" spans="1:21" x14ac:dyDescent="0.25">
      <c r="A22" s="4">
        <v>23651</v>
      </c>
      <c r="C22">
        <v>1.75073518616227</v>
      </c>
      <c r="D22">
        <v>2.04646420170701</v>
      </c>
      <c r="E22" t="s">
        <v>11</v>
      </c>
      <c r="F22">
        <v>1.40143472391082</v>
      </c>
      <c r="H22">
        <v>3.95509631168632</v>
      </c>
      <c r="I22">
        <v>4.6476770832446404</v>
      </c>
      <c r="J22" t="s">
        <v>11</v>
      </c>
      <c r="K22">
        <v>3.3229854601092401</v>
      </c>
      <c r="M22">
        <v>-5.1226436705305203E-2</v>
      </c>
      <c r="N22">
        <v>-1.81415557290538E-2</v>
      </c>
      <c r="O22" t="s">
        <v>11</v>
      </c>
      <c r="P22">
        <v>1.4729970387798099E-2</v>
      </c>
      <c r="R22">
        <v>3.9038698749810199</v>
      </c>
      <c r="S22">
        <v>4.6295355275155803</v>
      </c>
      <c r="T22" t="s">
        <v>11</v>
      </c>
      <c r="U22">
        <v>3.33771543049704</v>
      </c>
    </row>
    <row r="23" spans="1:21" x14ac:dyDescent="0.25">
      <c r="A23" s="4">
        <v>23743</v>
      </c>
      <c r="C23">
        <v>1.9804490444136</v>
      </c>
      <c r="D23">
        <v>2.2770180830406699</v>
      </c>
      <c r="E23" t="s">
        <v>11</v>
      </c>
      <c r="F23">
        <v>1.3090301366428301</v>
      </c>
      <c r="H23">
        <v>4.2698193122779902</v>
      </c>
      <c r="I23">
        <v>5.0296698986389003</v>
      </c>
      <c r="J23" t="s">
        <v>11</v>
      </c>
      <c r="K23">
        <v>3.1192499003529801</v>
      </c>
      <c r="M23">
        <v>-2.2598316429387599E-2</v>
      </c>
      <c r="N23">
        <v>-8.48950129112867E-4</v>
      </c>
      <c r="O23" t="s">
        <v>11</v>
      </c>
      <c r="P23">
        <v>-5.5046846349286601E-3</v>
      </c>
      <c r="R23">
        <v>4.2472209958485996</v>
      </c>
      <c r="S23">
        <v>5.0288209485097903</v>
      </c>
      <c r="T23" t="s">
        <v>11</v>
      </c>
      <c r="U23">
        <v>3.1137452157180499</v>
      </c>
    </row>
    <row r="24" spans="1:21" x14ac:dyDescent="0.25">
      <c r="A24" s="4">
        <v>23833</v>
      </c>
      <c r="C24">
        <v>2.16778143019451</v>
      </c>
      <c r="D24">
        <v>2.6327616012725299</v>
      </c>
      <c r="E24" t="s">
        <v>11</v>
      </c>
      <c r="F24">
        <v>1.2290749631627</v>
      </c>
      <c r="H24">
        <v>4.2826675890094004</v>
      </c>
      <c r="I24">
        <v>4.8827718746430397</v>
      </c>
      <c r="J24" t="s">
        <v>11</v>
      </c>
      <c r="K24">
        <v>3.0131743366519399</v>
      </c>
      <c r="M24">
        <v>-3.5921514613851201E-2</v>
      </c>
      <c r="N24">
        <v>5.1278150873827503E-3</v>
      </c>
      <c r="O24" t="s">
        <v>11</v>
      </c>
      <c r="P24">
        <v>2.2021645617268298E-2</v>
      </c>
      <c r="R24">
        <v>4.2467460743955501</v>
      </c>
      <c r="S24">
        <v>4.8878996897304203</v>
      </c>
      <c r="T24" t="s">
        <v>11</v>
      </c>
      <c r="U24">
        <v>3.0351959822692098</v>
      </c>
    </row>
    <row r="25" spans="1:21" x14ac:dyDescent="0.25">
      <c r="A25" s="4">
        <v>23924</v>
      </c>
      <c r="C25">
        <v>2.37547279067519</v>
      </c>
      <c r="D25">
        <v>2.7462166331584399</v>
      </c>
      <c r="E25" t="s">
        <v>11</v>
      </c>
      <c r="F25">
        <v>0.81024379291648096</v>
      </c>
      <c r="H25">
        <v>4.4511826370512404</v>
      </c>
      <c r="I25">
        <v>4.9021518639109303</v>
      </c>
      <c r="J25" t="s">
        <v>11</v>
      </c>
      <c r="K25">
        <v>3.09768371868235</v>
      </c>
      <c r="M25">
        <v>-3.3620191479892002E-2</v>
      </c>
      <c r="N25">
        <v>5.2716585737503405E-4</v>
      </c>
      <c r="O25" t="s">
        <v>11</v>
      </c>
      <c r="P25">
        <v>-9.3494358783124997E-4</v>
      </c>
      <c r="R25">
        <v>4.4175624455713498</v>
      </c>
      <c r="S25">
        <v>4.9026790297683096</v>
      </c>
      <c r="T25" t="s">
        <v>11</v>
      </c>
      <c r="U25">
        <v>3.09674877509452</v>
      </c>
    </row>
    <row r="26" spans="1:21" x14ac:dyDescent="0.25">
      <c r="A26" s="4">
        <v>24016</v>
      </c>
      <c r="C26">
        <v>2.71531093039061</v>
      </c>
      <c r="D26">
        <v>3.0999355382051599</v>
      </c>
      <c r="E26" t="s">
        <v>11</v>
      </c>
      <c r="F26">
        <v>0.38858815560752202</v>
      </c>
      <c r="H26">
        <v>4.6545131235470096</v>
      </c>
      <c r="I26">
        <v>5.13470460295283</v>
      </c>
      <c r="J26" t="s">
        <v>11</v>
      </c>
      <c r="K26">
        <v>3.1351442009208998</v>
      </c>
      <c r="M26">
        <v>-2.28941147911636E-2</v>
      </c>
      <c r="N26">
        <v>1.8180966708795401E-2</v>
      </c>
      <c r="O26" t="s">
        <v>11</v>
      </c>
      <c r="P26">
        <v>-2.9309781110288299E-2</v>
      </c>
      <c r="R26">
        <v>4.6316190087558402</v>
      </c>
      <c r="S26">
        <v>5.1528855696616302</v>
      </c>
      <c r="T26" t="s">
        <v>11</v>
      </c>
      <c r="U26">
        <v>3.10583441981061</v>
      </c>
    </row>
    <row r="27" spans="1:21" x14ac:dyDescent="0.25">
      <c r="A27" s="4">
        <v>24108</v>
      </c>
      <c r="C27">
        <v>3.2691413524549899</v>
      </c>
      <c r="D27">
        <v>3.6157517562200501</v>
      </c>
      <c r="E27" t="s">
        <v>11</v>
      </c>
      <c r="F27">
        <v>1.2896508801986801E-2</v>
      </c>
      <c r="H27">
        <v>4.8412966725812998</v>
      </c>
      <c r="I27">
        <v>5.1606637758028802</v>
      </c>
      <c r="J27" t="s">
        <v>11</v>
      </c>
      <c r="K27">
        <v>3.0896488121229599</v>
      </c>
      <c r="M27">
        <v>1.7266011828598798E-2</v>
      </c>
      <c r="N27">
        <v>4.1540365827935098E-2</v>
      </c>
      <c r="O27" t="s">
        <v>11</v>
      </c>
      <c r="P27">
        <v>-4.9348542253857201E-2</v>
      </c>
      <c r="R27">
        <v>4.8585626844099004</v>
      </c>
      <c r="S27">
        <v>5.20220414163082</v>
      </c>
      <c r="T27" t="s">
        <v>11</v>
      </c>
      <c r="U27">
        <v>3.0403002698691002</v>
      </c>
    </row>
    <row r="28" spans="1:21" x14ac:dyDescent="0.25">
      <c r="A28" s="4">
        <v>24198</v>
      </c>
      <c r="C28">
        <v>3.6888302343344299</v>
      </c>
      <c r="D28">
        <v>3.9849912927424498</v>
      </c>
      <c r="E28" t="s">
        <v>11</v>
      </c>
      <c r="F28">
        <v>-0.237454186763216</v>
      </c>
      <c r="H28">
        <v>4.6133041435899598</v>
      </c>
      <c r="I28">
        <v>5.22158995459049</v>
      </c>
      <c r="J28" t="s">
        <v>11</v>
      </c>
      <c r="K28">
        <v>3.1001685097629998</v>
      </c>
      <c r="M28">
        <v>7.0973966992288307E-2</v>
      </c>
      <c r="N28">
        <v>4.7651174748204003E-2</v>
      </c>
      <c r="O28" t="s">
        <v>11</v>
      </c>
      <c r="P28">
        <v>-3.10179683839545E-2</v>
      </c>
      <c r="R28">
        <v>4.68427811058225</v>
      </c>
      <c r="S28">
        <v>5.26924112933869</v>
      </c>
      <c r="T28" t="s">
        <v>11</v>
      </c>
      <c r="U28">
        <v>3.0691505413790501</v>
      </c>
    </row>
    <row r="29" spans="1:21" x14ac:dyDescent="0.25">
      <c r="A29" s="4">
        <v>24289</v>
      </c>
      <c r="C29">
        <v>3.5719753660386</v>
      </c>
      <c r="D29">
        <v>3.9281204932218001</v>
      </c>
      <c r="E29" t="s">
        <v>11</v>
      </c>
      <c r="F29">
        <v>-0.49070971537184999</v>
      </c>
      <c r="H29">
        <v>4.5530867088976796</v>
      </c>
      <c r="I29">
        <v>4.9270219695625697</v>
      </c>
      <c r="J29" t="s">
        <v>11</v>
      </c>
      <c r="K29">
        <v>3.0715283251886198</v>
      </c>
      <c r="M29">
        <v>8.5336667159568599E-2</v>
      </c>
      <c r="N29">
        <v>1.0732292938783999E-2</v>
      </c>
      <c r="O29" t="s">
        <v>11</v>
      </c>
      <c r="P29">
        <v>-2.9421344385339901E-2</v>
      </c>
      <c r="R29">
        <v>4.6384233760572497</v>
      </c>
      <c r="S29">
        <v>4.9377542625013504</v>
      </c>
      <c r="T29" t="s">
        <v>11</v>
      </c>
      <c r="U29">
        <v>3.0421069808032799</v>
      </c>
    </row>
    <row r="30" spans="1:21" x14ac:dyDescent="0.25">
      <c r="A30" s="4">
        <v>24381</v>
      </c>
      <c r="C30">
        <v>3.38633216229971</v>
      </c>
      <c r="D30">
        <v>3.8289592717322298</v>
      </c>
      <c r="E30" t="s">
        <v>11</v>
      </c>
      <c r="F30">
        <v>-0.75045325602718504</v>
      </c>
      <c r="H30">
        <v>4.5416438497051601</v>
      </c>
      <c r="I30">
        <v>4.9405382538767801</v>
      </c>
      <c r="J30" t="s">
        <v>11</v>
      </c>
      <c r="K30">
        <v>2.9248512493093601</v>
      </c>
      <c r="M30">
        <v>0.100667773876293</v>
      </c>
      <c r="N30">
        <v>2.6985792694094002E-3</v>
      </c>
      <c r="O30" t="s">
        <v>11</v>
      </c>
      <c r="P30">
        <v>-4.0508220681122802E-2</v>
      </c>
      <c r="R30">
        <v>4.6423116235814499</v>
      </c>
      <c r="S30">
        <v>4.94323683314619</v>
      </c>
      <c r="T30" t="s">
        <v>11</v>
      </c>
      <c r="U30">
        <v>2.8843430286282401</v>
      </c>
    </row>
    <row r="31" spans="1:21" x14ac:dyDescent="0.25">
      <c r="A31" s="4">
        <v>24473</v>
      </c>
      <c r="C31">
        <v>2.8021900625093399</v>
      </c>
      <c r="D31">
        <v>3.5902013423477701</v>
      </c>
      <c r="E31" t="s">
        <v>11</v>
      </c>
      <c r="F31">
        <v>-1.0018041425626101</v>
      </c>
      <c r="H31">
        <v>4.5654834524600103</v>
      </c>
      <c r="I31">
        <v>4.6419388944836202</v>
      </c>
      <c r="J31" t="s">
        <v>11</v>
      </c>
      <c r="K31">
        <v>3.0548363352767698</v>
      </c>
      <c r="M31">
        <v>1.5230524366189499E-2</v>
      </c>
      <c r="N31">
        <v>-1.4941216016302E-2</v>
      </c>
      <c r="O31" t="s">
        <v>11</v>
      </c>
      <c r="P31">
        <v>-6.0206175320624597E-2</v>
      </c>
      <c r="R31">
        <v>4.5807139768261997</v>
      </c>
      <c r="S31">
        <v>4.6269976784673101</v>
      </c>
      <c r="T31" t="s">
        <v>11</v>
      </c>
      <c r="U31">
        <v>2.99463015995615</v>
      </c>
    </row>
    <row r="32" spans="1:21" x14ac:dyDescent="0.25">
      <c r="A32" s="4">
        <v>24563</v>
      </c>
      <c r="C32">
        <v>2.4622838513671499</v>
      </c>
      <c r="D32">
        <v>3.6147677365198101</v>
      </c>
      <c r="E32" t="s">
        <v>11</v>
      </c>
      <c r="F32">
        <v>-1.1154234282676001</v>
      </c>
      <c r="H32">
        <v>4.4025849861572999</v>
      </c>
      <c r="I32">
        <v>4.8454051287474798</v>
      </c>
      <c r="J32" t="s">
        <v>11</v>
      </c>
      <c r="K32">
        <v>3.1576225567949798</v>
      </c>
      <c r="M32">
        <v>-9.9055312577395194E-3</v>
      </c>
      <c r="N32">
        <v>1.8987505405792401E-2</v>
      </c>
      <c r="O32" t="s">
        <v>11</v>
      </c>
      <c r="P32">
        <v>-8.3097325684459794E-2</v>
      </c>
      <c r="R32">
        <v>4.39267945489956</v>
      </c>
      <c r="S32">
        <v>4.8643926341532699</v>
      </c>
      <c r="T32" t="s">
        <v>11</v>
      </c>
      <c r="U32">
        <v>3.07452523111052</v>
      </c>
    </row>
    <row r="33" spans="1:21" x14ac:dyDescent="0.25">
      <c r="A33" s="4">
        <v>24654</v>
      </c>
      <c r="C33">
        <v>2.42341099270948</v>
      </c>
      <c r="D33">
        <v>3.6333539394189001</v>
      </c>
      <c r="E33" t="s">
        <v>11</v>
      </c>
      <c r="F33">
        <v>-1.04463450650701</v>
      </c>
      <c r="H33">
        <v>4.3851259680626598</v>
      </c>
      <c r="I33">
        <v>4.7034804071767802</v>
      </c>
      <c r="J33" t="s">
        <v>11</v>
      </c>
      <c r="K33">
        <v>3.0995127665268001</v>
      </c>
      <c r="M33">
        <v>3.2172324450734202E-2</v>
      </c>
      <c r="N33">
        <v>2.3278043261028E-2</v>
      </c>
      <c r="O33" t="s">
        <v>11</v>
      </c>
      <c r="P33">
        <v>-8.58897679191543E-2</v>
      </c>
      <c r="R33">
        <v>4.4172982925133901</v>
      </c>
      <c r="S33">
        <v>4.7267584504378002</v>
      </c>
      <c r="T33" t="s">
        <v>11</v>
      </c>
      <c r="U33">
        <v>3.0136229986076501</v>
      </c>
    </row>
    <row r="34" spans="1:21" x14ac:dyDescent="0.25">
      <c r="A34" s="4">
        <v>24746</v>
      </c>
      <c r="C34">
        <v>2.4739947304193501</v>
      </c>
      <c r="D34">
        <v>3.39179564795614</v>
      </c>
      <c r="E34" t="s">
        <v>11</v>
      </c>
      <c r="F34">
        <v>-0.73126322882194505</v>
      </c>
      <c r="H34">
        <v>4.3307802163403704</v>
      </c>
      <c r="I34">
        <v>4.5612432278933701</v>
      </c>
      <c r="J34" t="s">
        <v>11</v>
      </c>
      <c r="K34">
        <v>3.03081214665246</v>
      </c>
      <c r="M34">
        <v>6.1881369493499198E-2</v>
      </c>
      <c r="N34">
        <v>-4.4697574858685698E-3</v>
      </c>
      <c r="O34" t="s">
        <v>11</v>
      </c>
      <c r="P34">
        <v>-9.3371047517041405E-3</v>
      </c>
      <c r="R34">
        <v>4.3926615858338698</v>
      </c>
      <c r="S34">
        <v>4.5567734704075002</v>
      </c>
      <c r="T34" t="s">
        <v>11</v>
      </c>
      <c r="U34">
        <v>3.0214750419007501</v>
      </c>
    </row>
    <row r="35" spans="1:21" x14ac:dyDescent="0.25">
      <c r="A35" s="4">
        <v>24838</v>
      </c>
      <c r="C35">
        <v>2.8391000752220599</v>
      </c>
      <c r="D35">
        <v>3.32003719643961</v>
      </c>
      <c r="E35" t="s">
        <v>11</v>
      </c>
      <c r="F35">
        <v>-0.44397604476353097</v>
      </c>
      <c r="H35">
        <v>4.48068751621404</v>
      </c>
      <c r="I35">
        <v>4.4855262956520097</v>
      </c>
      <c r="J35" t="s">
        <v>11</v>
      </c>
      <c r="K35">
        <v>3.3935485056129999</v>
      </c>
      <c r="M35">
        <v>0.126799003933558</v>
      </c>
      <c r="N35">
        <v>1.1948377887473801E-2</v>
      </c>
      <c r="O35" t="s">
        <v>11</v>
      </c>
      <c r="P35">
        <v>4.6259905038802902E-2</v>
      </c>
      <c r="R35">
        <v>4.6074865201476003</v>
      </c>
      <c r="S35">
        <v>4.4974746735394797</v>
      </c>
      <c r="T35" t="s">
        <v>11</v>
      </c>
      <c r="U35">
        <v>3.4398084106517999</v>
      </c>
    </row>
    <row r="36" spans="1:21" x14ac:dyDescent="0.25">
      <c r="A36" s="4">
        <v>24929</v>
      </c>
      <c r="C36">
        <v>3.2193209719332598</v>
      </c>
      <c r="D36">
        <v>3.1729720740952998</v>
      </c>
      <c r="E36" t="s">
        <v>11</v>
      </c>
      <c r="F36">
        <v>-3.1525817998954202E-2</v>
      </c>
      <c r="H36">
        <v>4.52869488285077</v>
      </c>
      <c r="I36">
        <v>4.7934901876214404</v>
      </c>
      <c r="J36" t="s">
        <v>11</v>
      </c>
      <c r="K36">
        <v>3.1687656351805198</v>
      </c>
      <c r="M36">
        <v>0.151033693569085</v>
      </c>
      <c r="N36">
        <v>-2.70843607298401E-2</v>
      </c>
      <c r="O36" t="s">
        <v>11</v>
      </c>
      <c r="P36">
        <v>9.01160428808358E-2</v>
      </c>
      <c r="R36">
        <v>4.6797285764198504</v>
      </c>
      <c r="S36">
        <v>4.7664058268915896</v>
      </c>
      <c r="T36" t="s">
        <v>11</v>
      </c>
      <c r="U36">
        <v>3.2588816780613499</v>
      </c>
    </row>
    <row r="37" spans="1:21" x14ac:dyDescent="0.25">
      <c r="A37" s="4">
        <v>25020</v>
      </c>
      <c r="C37">
        <v>3.2682913803843099</v>
      </c>
      <c r="D37">
        <v>3.5209238608904898</v>
      </c>
      <c r="E37" t="s">
        <v>11</v>
      </c>
      <c r="F37">
        <v>0.186485999061688</v>
      </c>
      <c r="H37">
        <v>4.4193799809235603</v>
      </c>
      <c r="I37">
        <v>4.8166023842598102</v>
      </c>
      <c r="J37" t="s">
        <v>11</v>
      </c>
      <c r="K37">
        <v>3.2988133157655701</v>
      </c>
      <c r="M37">
        <v>0.12053490140508299</v>
      </c>
      <c r="N37">
        <v>1.9915279450693001E-2</v>
      </c>
      <c r="O37" t="s">
        <v>11</v>
      </c>
      <c r="P37">
        <v>9.7872846741641595E-2</v>
      </c>
      <c r="R37">
        <v>4.5399148823286399</v>
      </c>
      <c r="S37">
        <v>4.8365176637105103</v>
      </c>
      <c r="T37" t="s">
        <v>11</v>
      </c>
      <c r="U37">
        <v>3.3966861625072098</v>
      </c>
    </row>
    <row r="38" spans="1:21" x14ac:dyDescent="0.25">
      <c r="A38" s="4">
        <v>25112</v>
      </c>
      <c r="C38">
        <v>3.1557154012217601</v>
      </c>
      <c r="D38">
        <v>3.5715882759282098</v>
      </c>
      <c r="E38" t="s">
        <v>11</v>
      </c>
      <c r="F38">
        <v>0.379240661338827</v>
      </c>
      <c r="H38">
        <v>4.3031018953719302</v>
      </c>
      <c r="I38">
        <v>4.85161507412296</v>
      </c>
      <c r="J38" t="s">
        <v>11</v>
      </c>
      <c r="K38">
        <v>3.2157662550255099</v>
      </c>
      <c r="M38">
        <v>0.10842205381808501</v>
      </c>
      <c r="N38">
        <v>2.3478543824748E-2</v>
      </c>
      <c r="O38" t="s">
        <v>11</v>
      </c>
      <c r="P38">
        <v>8.3059570454819001E-2</v>
      </c>
      <c r="R38">
        <v>4.41152394919001</v>
      </c>
      <c r="S38">
        <v>4.8750936179477096</v>
      </c>
      <c r="T38" t="s">
        <v>11</v>
      </c>
      <c r="U38">
        <v>3.2988258254803302</v>
      </c>
    </row>
    <row r="39" spans="1:21" x14ac:dyDescent="0.25">
      <c r="A39" s="4">
        <v>25204</v>
      </c>
      <c r="C39">
        <v>3.0214176638529602</v>
      </c>
      <c r="D39">
        <v>3.4592898704614199</v>
      </c>
      <c r="E39" t="s">
        <v>11</v>
      </c>
      <c r="F39">
        <v>0.56974734429377305</v>
      </c>
      <c r="H39">
        <v>4.4108935111249901</v>
      </c>
      <c r="I39">
        <v>4.8445730930170798</v>
      </c>
      <c r="J39" t="s">
        <v>11</v>
      </c>
      <c r="K39">
        <v>3.0618084985464402</v>
      </c>
      <c r="M39">
        <v>8.2944838099637694E-2</v>
      </c>
      <c r="N39">
        <v>-8.5605656658666596E-3</v>
      </c>
      <c r="O39" t="s">
        <v>11</v>
      </c>
      <c r="P39">
        <v>0.111939854338119</v>
      </c>
      <c r="R39">
        <v>4.4938383492246299</v>
      </c>
      <c r="S39">
        <v>4.8360125273512198</v>
      </c>
      <c r="T39" t="s">
        <v>11</v>
      </c>
      <c r="U39">
        <v>3.17374835288456</v>
      </c>
    </row>
    <row r="40" spans="1:21" x14ac:dyDescent="0.25">
      <c r="A40" s="4">
        <v>25294</v>
      </c>
      <c r="C40">
        <v>2.9356608603660601</v>
      </c>
      <c r="D40">
        <v>3.6239428219648202</v>
      </c>
      <c r="E40" t="s">
        <v>11</v>
      </c>
      <c r="F40">
        <v>0.43292189765406902</v>
      </c>
      <c r="H40">
        <v>4.2671645357227899</v>
      </c>
      <c r="I40">
        <v>4.7040167864196798</v>
      </c>
      <c r="J40" t="s">
        <v>11</v>
      </c>
      <c r="K40">
        <v>3.0610813711564502</v>
      </c>
      <c r="M40">
        <v>7.3491851905997801E-2</v>
      </c>
      <c r="N40">
        <v>5.4902605869783599E-2</v>
      </c>
      <c r="O40" t="s">
        <v>11</v>
      </c>
      <c r="P40">
        <v>3.0299117837145999E-2</v>
      </c>
      <c r="R40">
        <v>4.3406563876287896</v>
      </c>
      <c r="S40">
        <v>4.7589193922894601</v>
      </c>
      <c r="T40" t="s">
        <v>11</v>
      </c>
      <c r="U40">
        <v>3.0913804889935999</v>
      </c>
    </row>
    <row r="41" spans="1:21" x14ac:dyDescent="0.25">
      <c r="A41" s="4">
        <v>25385</v>
      </c>
      <c r="C41">
        <v>2.5740019628206001</v>
      </c>
      <c r="D41">
        <v>3.273867957302</v>
      </c>
      <c r="E41" t="s">
        <v>11</v>
      </c>
      <c r="F41">
        <v>0.40445180821211602</v>
      </c>
      <c r="H41">
        <v>4.2351407936072896</v>
      </c>
      <c r="I41">
        <v>4.7286772581637999</v>
      </c>
      <c r="J41" t="s">
        <v>11</v>
      </c>
      <c r="K41">
        <v>3.0405499029842198</v>
      </c>
      <c r="M41">
        <v>4.0999330860424302E-2</v>
      </c>
      <c r="N41">
        <v>9.19608660815238E-3</v>
      </c>
      <c r="O41" t="s">
        <v>11</v>
      </c>
      <c r="P41">
        <v>2.1612701035639101E-2</v>
      </c>
      <c r="R41">
        <v>4.2761401244677204</v>
      </c>
      <c r="S41">
        <v>4.7378733447719501</v>
      </c>
      <c r="T41" t="s">
        <v>11</v>
      </c>
      <c r="U41">
        <v>3.0621626040198602</v>
      </c>
    </row>
    <row r="42" spans="1:21" x14ac:dyDescent="0.25">
      <c r="A42" s="4">
        <v>25477</v>
      </c>
      <c r="C42">
        <v>1.98844505260274</v>
      </c>
      <c r="D42">
        <v>3.14325191031952</v>
      </c>
      <c r="E42" t="s">
        <v>11</v>
      </c>
      <c r="F42">
        <v>0.37040748356071201</v>
      </c>
      <c r="H42">
        <v>4.03977563291643</v>
      </c>
      <c r="I42">
        <v>4.81270186596314</v>
      </c>
      <c r="J42" t="s">
        <v>11</v>
      </c>
      <c r="K42">
        <v>3.0159345607350398</v>
      </c>
      <c r="M42">
        <v>1.05844236886138E-2</v>
      </c>
      <c r="N42">
        <v>-6.5630338681301097E-3</v>
      </c>
      <c r="O42" t="s">
        <v>11</v>
      </c>
      <c r="P42">
        <v>3.51901928358355E-2</v>
      </c>
      <c r="R42">
        <v>4.0503600566050499</v>
      </c>
      <c r="S42">
        <v>4.8061388320950096</v>
      </c>
      <c r="T42" t="s">
        <v>11</v>
      </c>
      <c r="U42">
        <v>3.0511247535708699</v>
      </c>
    </row>
    <row r="43" spans="1:21" x14ac:dyDescent="0.25">
      <c r="A43" s="4">
        <v>25569</v>
      </c>
      <c r="C43">
        <v>1.1366973242217</v>
      </c>
      <c r="D43">
        <v>3.0680401513502602</v>
      </c>
      <c r="E43" t="s">
        <v>11</v>
      </c>
      <c r="F43">
        <v>0.28360213464975498</v>
      </c>
      <c r="H43">
        <v>3.9469577508045202</v>
      </c>
      <c r="I43">
        <v>4.7207462820177097</v>
      </c>
      <c r="J43" t="s">
        <v>11</v>
      </c>
      <c r="K43">
        <v>2.8592300693279502</v>
      </c>
      <c r="M43">
        <v>-4.5323032888620898E-2</v>
      </c>
      <c r="N43">
        <v>1.1095673771900299E-2</v>
      </c>
      <c r="O43" t="s">
        <v>11</v>
      </c>
      <c r="P43">
        <v>5.6030972522220002E-2</v>
      </c>
      <c r="R43">
        <v>3.9016347179159001</v>
      </c>
      <c r="S43">
        <v>4.7318419557896103</v>
      </c>
      <c r="T43" t="s">
        <v>11</v>
      </c>
      <c r="U43">
        <v>2.9152610418501701</v>
      </c>
    </row>
    <row r="44" spans="1:21" x14ac:dyDescent="0.25">
      <c r="A44" s="4">
        <v>25659</v>
      </c>
      <c r="C44">
        <v>0.49487587240957998</v>
      </c>
      <c r="D44">
        <v>2.4420205688225001</v>
      </c>
      <c r="E44" t="s">
        <v>11</v>
      </c>
      <c r="F44">
        <v>9.0350786532098895E-2</v>
      </c>
      <c r="H44">
        <v>3.9094823191036001</v>
      </c>
      <c r="I44">
        <v>4.5858521376699803</v>
      </c>
      <c r="J44" t="s">
        <v>11</v>
      </c>
      <c r="K44">
        <v>3.07715472420848</v>
      </c>
      <c r="M44">
        <v>-5.4041815399327203E-2</v>
      </c>
      <c r="N44">
        <v>-6.6849976066933506E-2</v>
      </c>
      <c r="O44" t="s">
        <v>11</v>
      </c>
      <c r="P44">
        <v>4.8442695362850403E-2</v>
      </c>
      <c r="R44">
        <v>3.85544050370427</v>
      </c>
      <c r="S44">
        <v>4.5190021616030496</v>
      </c>
      <c r="T44" t="s">
        <v>11</v>
      </c>
      <c r="U44">
        <v>3.1255974195713301</v>
      </c>
    </row>
    <row r="45" spans="1:21" x14ac:dyDescent="0.25">
      <c r="A45" s="4">
        <v>25750</v>
      </c>
      <c r="C45">
        <v>7.9105235510382996E-2</v>
      </c>
      <c r="D45">
        <v>2.0478211763968899</v>
      </c>
      <c r="E45" t="s">
        <v>11</v>
      </c>
      <c r="F45">
        <v>0.18405902362951601</v>
      </c>
      <c r="H45">
        <v>3.9701838377366898</v>
      </c>
      <c r="I45">
        <v>4.6037495313135803</v>
      </c>
      <c r="J45" t="s">
        <v>11</v>
      </c>
      <c r="K45">
        <v>3.0987806204040602</v>
      </c>
      <c r="M45">
        <v>-6.0528887828152599E-2</v>
      </c>
      <c r="N45">
        <v>-8.0235745517344095E-2</v>
      </c>
      <c r="O45" t="s">
        <v>11</v>
      </c>
      <c r="P45">
        <v>0.14271769251706701</v>
      </c>
      <c r="R45">
        <v>3.9096549499085298</v>
      </c>
      <c r="S45">
        <v>4.52351378579624</v>
      </c>
      <c r="T45" t="s">
        <v>11</v>
      </c>
      <c r="U45">
        <v>3.2414983129211299</v>
      </c>
    </row>
    <row r="46" spans="1:21" x14ac:dyDescent="0.25">
      <c r="A46" s="4">
        <v>25842</v>
      </c>
      <c r="C46">
        <v>-7.3757582929715695E-2</v>
      </c>
      <c r="D46">
        <v>1.44016641642537</v>
      </c>
      <c r="E46" t="s">
        <v>11</v>
      </c>
      <c r="F46">
        <v>0.24247886524790399</v>
      </c>
      <c r="H46">
        <v>3.6316545565948499</v>
      </c>
      <c r="I46">
        <v>4.5069107231354204</v>
      </c>
      <c r="J46" t="s">
        <v>11</v>
      </c>
      <c r="K46">
        <v>3.1099874268730399</v>
      </c>
      <c r="M46">
        <v>1.22831806990987E-2</v>
      </c>
      <c r="N46">
        <v>-0.14903043134787999</v>
      </c>
      <c r="O46" t="s">
        <v>11</v>
      </c>
      <c r="P46">
        <v>0.20863623763906</v>
      </c>
      <c r="R46">
        <v>3.6439377372939501</v>
      </c>
      <c r="S46">
        <v>4.3578802917875397</v>
      </c>
      <c r="T46" t="s">
        <v>11</v>
      </c>
      <c r="U46">
        <v>3.3186236645121001</v>
      </c>
    </row>
    <row r="47" spans="1:21" x14ac:dyDescent="0.25">
      <c r="A47" s="4">
        <v>25934</v>
      </c>
      <c r="C47">
        <v>-5.7130603216137402E-2</v>
      </c>
      <c r="D47">
        <v>1.0207956797323201</v>
      </c>
      <c r="E47" t="s">
        <v>11</v>
      </c>
      <c r="F47">
        <v>0.22986557734520799</v>
      </c>
      <c r="H47">
        <v>3.9819021653575</v>
      </c>
      <c r="I47">
        <v>4.2720604621097102</v>
      </c>
      <c r="J47" t="s">
        <v>11</v>
      </c>
      <c r="K47">
        <v>2.9563694373009901</v>
      </c>
      <c r="M47">
        <v>3.6706601608050698E-2</v>
      </c>
      <c r="N47">
        <v>-0.128477307609555</v>
      </c>
      <c r="O47" t="s">
        <v>11</v>
      </c>
      <c r="P47">
        <v>0.239126576410023</v>
      </c>
      <c r="R47">
        <v>4.0186087669655599</v>
      </c>
      <c r="S47">
        <v>4.1435831545001598</v>
      </c>
      <c r="T47" t="s">
        <v>11</v>
      </c>
      <c r="U47">
        <v>3.19549601371101</v>
      </c>
    </row>
    <row r="48" spans="1:21" x14ac:dyDescent="0.25">
      <c r="A48" s="4">
        <v>26024</v>
      </c>
      <c r="C48">
        <v>0.13259232149721401</v>
      </c>
      <c r="D48">
        <v>1.07570514537855</v>
      </c>
      <c r="E48" t="s">
        <v>11</v>
      </c>
      <c r="F48">
        <v>6.3297675722651506E-2</v>
      </c>
      <c r="H48">
        <v>3.8338791358985702</v>
      </c>
      <c r="I48">
        <v>4.6725785904885697</v>
      </c>
      <c r="J48" t="s">
        <v>11</v>
      </c>
      <c r="K48">
        <v>3.0880621991828798</v>
      </c>
      <c r="M48">
        <v>-2.4028077806322799E-2</v>
      </c>
      <c r="N48">
        <v>-5.9772683876656997E-2</v>
      </c>
      <c r="O48" t="s">
        <v>11</v>
      </c>
      <c r="P48">
        <v>0.19351389537376101</v>
      </c>
      <c r="R48">
        <v>3.8098510580922502</v>
      </c>
      <c r="S48">
        <v>4.6128059066119098</v>
      </c>
      <c r="T48" t="s">
        <v>11</v>
      </c>
      <c r="U48">
        <v>3.2815760945566401</v>
      </c>
    </row>
    <row r="49" spans="1:21" x14ac:dyDescent="0.25">
      <c r="A49" s="4">
        <v>26115</v>
      </c>
      <c r="C49">
        <v>0.14910166768766001</v>
      </c>
      <c r="D49">
        <v>1.61552141951728</v>
      </c>
      <c r="E49" t="s">
        <v>11</v>
      </c>
      <c r="F49">
        <v>9.0720523142181306E-2</v>
      </c>
      <c r="H49">
        <v>3.7490333218692</v>
      </c>
      <c r="I49">
        <v>4.9085952141614504</v>
      </c>
      <c r="J49" t="s">
        <v>11</v>
      </c>
      <c r="K49">
        <v>3.1942890836325399</v>
      </c>
      <c r="M49">
        <v>-0.13266189227894801</v>
      </c>
      <c r="N49">
        <v>6.6778545641228296E-3</v>
      </c>
      <c r="O49" t="s">
        <v>11</v>
      </c>
      <c r="P49">
        <v>0.188045998876853</v>
      </c>
      <c r="R49">
        <v>3.6163714295902598</v>
      </c>
      <c r="S49">
        <v>4.9152730687255701</v>
      </c>
      <c r="T49" t="s">
        <v>11</v>
      </c>
      <c r="U49">
        <v>3.3823350825093899</v>
      </c>
    </row>
    <row r="50" spans="1:21" x14ac:dyDescent="0.25">
      <c r="A50" s="4">
        <v>26207</v>
      </c>
      <c r="C50">
        <v>-0.265212290272757</v>
      </c>
      <c r="D50">
        <v>1.9256319317771</v>
      </c>
      <c r="E50" t="s">
        <v>11</v>
      </c>
      <c r="F50">
        <v>0.106406207241207</v>
      </c>
      <c r="H50">
        <v>3.6113646107161999</v>
      </c>
      <c r="I50">
        <v>4.8402192740710399</v>
      </c>
      <c r="J50" t="s">
        <v>11</v>
      </c>
      <c r="K50">
        <v>3.1405082189211</v>
      </c>
      <c r="M50">
        <v>-0.35021738173171302</v>
      </c>
      <c r="N50">
        <v>2.1877607418092598E-3</v>
      </c>
      <c r="O50" t="s">
        <v>11</v>
      </c>
      <c r="P50">
        <v>0.120158927346324</v>
      </c>
      <c r="R50">
        <v>3.2611472289844898</v>
      </c>
      <c r="S50">
        <v>4.8424070348128501</v>
      </c>
      <c r="T50" t="s">
        <v>11</v>
      </c>
      <c r="U50">
        <v>3.2606671462674299</v>
      </c>
    </row>
    <row r="51" spans="1:21" x14ac:dyDescent="0.25">
      <c r="A51" s="4">
        <v>26299</v>
      </c>
      <c r="C51">
        <v>0.31848069122690997</v>
      </c>
      <c r="D51">
        <v>2.0361901715439199</v>
      </c>
      <c r="E51">
        <v>-1.9348239909656999</v>
      </c>
      <c r="F51">
        <v>0.18338953108855099</v>
      </c>
      <c r="H51">
        <v>3.7119491650181402</v>
      </c>
      <c r="I51">
        <v>4.5086340005076204</v>
      </c>
      <c r="J51">
        <v>3.3862238720970099</v>
      </c>
      <c r="K51">
        <v>3.0539347768794101</v>
      </c>
      <c r="M51">
        <v>-0.24665061434343999</v>
      </c>
      <c r="N51">
        <v>2.4018643040781801E-2</v>
      </c>
      <c r="O51">
        <v>1.9054920313537699E-2</v>
      </c>
      <c r="P51">
        <v>9.0505722668927299E-2</v>
      </c>
      <c r="R51">
        <v>3.4652985506746998</v>
      </c>
      <c r="S51">
        <v>4.5326526435484</v>
      </c>
      <c r="T51">
        <v>3.4052787924105501</v>
      </c>
      <c r="U51">
        <v>3.1444404995483302</v>
      </c>
    </row>
    <row r="52" spans="1:21" x14ac:dyDescent="0.25">
      <c r="A52" s="4">
        <v>26390</v>
      </c>
      <c r="C52">
        <v>0.60223559913481495</v>
      </c>
      <c r="D52">
        <v>2.1125144725332299</v>
      </c>
      <c r="E52">
        <v>-1.30528417931396</v>
      </c>
      <c r="F52">
        <v>0.13345321880569799</v>
      </c>
      <c r="H52">
        <v>3.88632378272982</v>
      </c>
      <c r="I52">
        <v>4.8007685401161702</v>
      </c>
      <c r="J52">
        <v>2.4991118114683699</v>
      </c>
      <c r="K52">
        <v>3.2563042384809102</v>
      </c>
      <c r="M52">
        <v>-0.339414971747449</v>
      </c>
      <c r="N52">
        <v>-1.8783050769734699E-2</v>
      </c>
      <c r="O52">
        <v>-2.2519988893739799E-2</v>
      </c>
      <c r="P52">
        <v>-3.8410957103501203E-2</v>
      </c>
      <c r="R52">
        <v>3.5469088109823699</v>
      </c>
      <c r="S52">
        <v>4.7819854893464404</v>
      </c>
      <c r="T52">
        <v>2.4765918225746302</v>
      </c>
      <c r="U52">
        <v>3.2178932813774099</v>
      </c>
    </row>
    <row r="53" spans="1:21" x14ac:dyDescent="0.25">
      <c r="A53" s="4">
        <v>26481</v>
      </c>
      <c r="C53">
        <v>1.0956239019448</v>
      </c>
      <c r="D53">
        <v>2.63160636582296</v>
      </c>
      <c r="E53">
        <v>-0.71147467963487498</v>
      </c>
      <c r="F53">
        <v>0.59947035544450999</v>
      </c>
      <c r="H53">
        <v>3.7742539909399802</v>
      </c>
      <c r="I53">
        <v>4.5107649576234703</v>
      </c>
      <c r="J53">
        <v>2.6578117321488701</v>
      </c>
      <c r="K53">
        <v>3.1562704500230199</v>
      </c>
      <c r="M53">
        <v>-0.34878343501331999</v>
      </c>
      <c r="N53">
        <v>4.6771272344437599E-2</v>
      </c>
      <c r="O53">
        <v>5.2192641372600197E-3</v>
      </c>
      <c r="P53">
        <v>0.110065693040171</v>
      </c>
      <c r="R53">
        <v>3.4254705559266601</v>
      </c>
      <c r="S53">
        <v>4.5575362299679103</v>
      </c>
      <c r="T53">
        <v>2.66303099628613</v>
      </c>
      <c r="U53">
        <v>3.2663361430631901</v>
      </c>
    </row>
    <row r="54" spans="1:21" x14ac:dyDescent="0.25">
      <c r="A54" s="4">
        <v>26573</v>
      </c>
      <c r="C54">
        <v>1.3022347258795399</v>
      </c>
      <c r="D54">
        <v>2.8577872626498801</v>
      </c>
      <c r="E54">
        <v>-0.121404896490276</v>
      </c>
      <c r="F54">
        <v>0.97630277628286399</v>
      </c>
      <c r="H54">
        <v>3.8521181829698801</v>
      </c>
      <c r="I54">
        <v>4.7149513809825097</v>
      </c>
      <c r="J54">
        <v>2.8115412548953702</v>
      </c>
      <c r="K54">
        <v>3.2100086368104699</v>
      </c>
      <c r="M54">
        <v>-0.39843045282042899</v>
      </c>
      <c r="N54">
        <v>1.68494286301402E-2</v>
      </c>
      <c r="O54">
        <v>2.6306295502108799E-2</v>
      </c>
      <c r="P54">
        <v>0.246760430607989</v>
      </c>
      <c r="R54">
        <v>3.4536877301494502</v>
      </c>
      <c r="S54">
        <v>4.7318008096126496</v>
      </c>
      <c r="T54">
        <v>2.83784755039748</v>
      </c>
      <c r="U54">
        <v>3.4567690674184601</v>
      </c>
    </row>
    <row r="55" spans="1:21" x14ac:dyDescent="0.25">
      <c r="A55" s="4">
        <v>26665</v>
      </c>
      <c r="C55">
        <v>1.7781243364727299</v>
      </c>
      <c r="D55">
        <v>3.7167840379037198</v>
      </c>
      <c r="E55">
        <v>0.169326722025744</v>
      </c>
      <c r="F55">
        <v>1.0856854283467801</v>
      </c>
      <c r="H55">
        <v>4.0554876684954904</v>
      </c>
      <c r="I55">
        <v>4.8791054211358498</v>
      </c>
      <c r="J55">
        <v>3.3522777289779602</v>
      </c>
      <c r="K55">
        <v>3.63172405152749</v>
      </c>
      <c r="M55">
        <v>-0.37956627886657801</v>
      </c>
      <c r="N55">
        <v>8.8669455725332899E-2</v>
      </c>
      <c r="O55">
        <v>6.1515974497412598E-2</v>
      </c>
      <c r="P55">
        <v>0.17173649254749301</v>
      </c>
      <c r="R55">
        <v>3.6759213896289098</v>
      </c>
      <c r="S55">
        <v>4.9677748768611902</v>
      </c>
      <c r="T55">
        <v>3.41379370347537</v>
      </c>
      <c r="U55">
        <v>3.80346054407498</v>
      </c>
    </row>
    <row r="56" spans="1:21" x14ac:dyDescent="0.25">
      <c r="A56" s="4">
        <v>26755</v>
      </c>
      <c r="C56">
        <v>2.8492997824250801</v>
      </c>
      <c r="D56">
        <v>4.36669916711406</v>
      </c>
      <c r="E56">
        <v>1.20298925148359</v>
      </c>
      <c r="F56">
        <v>1.3008853479973399</v>
      </c>
      <c r="H56">
        <v>3.9785829719981201</v>
      </c>
      <c r="I56">
        <v>4.7346241511002001</v>
      </c>
      <c r="J56">
        <v>3.0230070376218801</v>
      </c>
      <c r="K56">
        <v>3.5197209053484699</v>
      </c>
      <c r="M56">
        <v>-9.9051787465853705E-2</v>
      </c>
      <c r="N56">
        <v>0.12334702162481</v>
      </c>
      <c r="O56">
        <v>5.9991211448269702E-2</v>
      </c>
      <c r="P56">
        <v>0.100653498532616</v>
      </c>
      <c r="R56">
        <v>3.87953118453227</v>
      </c>
      <c r="S56">
        <v>4.8579711727250103</v>
      </c>
      <c r="T56">
        <v>3.0829982490701502</v>
      </c>
      <c r="U56">
        <v>3.6203744038810899</v>
      </c>
    </row>
    <row r="57" spans="1:21" x14ac:dyDescent="0.25">
      <c r="A57" s="4">
        <v>26846</v>
      </c>
      <c r="C57">
        <v>2.6689215606371599</v>
      </c>
      <c r="D57">
        <v>4.8587721174918101</v>
      </c>
      <c r="E57">
        <v>1.6643201115716699</v>
      </c>
      <c r="F57">
        <v>1.52477250356264</v>
      </c>
      <c r="H57">
        <v>3.7205119311267101</v>
      </c>
      <c r="I57">
        <v>4.5187529476066901</v>
      </c>
      <c r="J57">
        <v>3.0934344860169301</v>
      </c>
      <c r="K57">
        <v>3.3045618542674999</v>
      </c>
      <c r="M57">
        <v>-7.4310066684236301E-2</v>
      </c>
      <c r="N57">
        <v>0.20026570179477099</v>
      </c>
      <c r="O57">
        <v>7.4648825134826194E-2</v>
      </c>
      <c r="P57">
        <v>0.17687381485536799</v>
      </c>
      <c r="R57">
        <v>3.6462018644424701</v>
      </c>
      <c r="S57">
        <v>4.7190186494014599</v>
      </c>
      <c r="T57">
        <v>3.1680833111517601</v>
      </c>
      <c r="U57">
        <v>3.4814356691228698</v>
      </c>
    </row>
    <row r="58" spans="1:21" x14ac:dyDescent="0.25">
      <c r="A58" s="4">
        <v>26938</v>
      </c>
      <c r="C58">
        <v>2.34446159328877</v>
      </c>
      <c r="D58">
        <v>5.0848820326985402</v>
      </c>
      <c r="E58">
        <v>2.2584536534961899</v>
      </c>
      <c r="F58">
        <v>1.44939735568437</v>
      </c>
      <c r="H58">
        <v>3.8181804407856501</v>
      </c>
      <c r="I58">
        <v>4.6448677900320998</v>
      </c>
      <c r="J58">
        <v>2.9932937001279001</v>
      </c>
      <c r="K58">
        <v>3.1817817653939899</v>
      </c>
      <c r="M58">
        <v>1.24982624763827E-2</v>
      </c>
      <c r="N58">
        <v>0.19240381756949701</v>
      </c>
      <c r="O58">
        <v>0.10700212335814201</v>
      </c>
      <c r="P58">
        <v>0.21179911020067499</v>
      </c>
      <c r="R58">
        <v>3.8306787032620302</v>
      </c>
      <c r="S58">
        <v>4.8372716076015996</v>
      </c>
      <c r="T58">
        <v>3.1002958234860398</v>
      </c>
      <c r="U58">
        <v>3.3935808755946701</v>
      </c>
    </row>
    <row r="59" spans="1:21" x14ac:dyDescent="0.25">
      <c r="A59" s="4">
        <v>27030</v>
      </c>
      <c r="C59">
        <v>1.9841228727459601</v>
      </c>
      <c r="D59">
        <v>5.4483372916480404</v>
      </c>
      <c r="E59">
        <v>2.6903482557927401</v>
      </c>
      <c r="F59">
        <v>1.1365381017876599</v>
      </c>
      <c r="H59">
        <v>3.59212896409363</v>
      </c>
      <c r="I59">
        <v>4.5514985107608599</v>
      </c>
      <c r="J59">
        <v>2.9390697532855801</v>
      </c>
      <c r="K59">
        <v>2.84127413446266</v>
      </c>
      <c r="M59">
        <v>0.15480985416870299</v>
      </c>
      <c r="N59">
        <v>0.21505146230810099</v>
      </c>
      <c r="O59">
        <v>0.166610411682165</v>
      </c>
      <c r="P59">
        <v>0.250590245351481</v>
      </c>
      <c r="R59">
        <v>3.74693881826233</v>
      </c>
      <c r="S59">
        <v>4.7665499730689698</v>
      </c>
      <c r="T59">
        <v>3.1056801649677399</v>
      </c>
      <c r="U59">
        <v>3.0918643798141399</v>
      </c>
    </row>
    <row r="60" spans="1:21" x14ac:dyDescent="0.25">
      <c r="A60" s="4">
        <v>27120</v>
      </c>
      <c r="C60">
        <v>2.2848758864644201</v>
      </c>
      <c r="D60">
        <v>5.91077397446782</v>
      </c>
      <c r="E60">
        <v>2.9726595683359802</v>
      </c>
      <c r="F60">
        <v>0.73289085676014998</v>
      </c>
      <c r="H60">
        <v>3.5614081769232699</v>
      </c>
      <c r="I60">
        <v>4.44018818458499</v>
      </c>
      <c r="J60">
        <v>2.6592436630202401</v>
      </c>
      <c r="K60">
        <v>2.9688911843124002</v>
      </c>
      <c r="M60">
        <v>0.55232213355239601</v>
      </c>
      <c r="N60">
        <v>0.30077615429833598</v>
      </c>
      <c r="O60">
        <v>0.14396506083703101</v>
      </c>
      <c r="P60">
        <v>0.38541883179189201</v>
      </c>
      <c r="R60">
        <v>4.1137303104756704</v>
      </c>
      <c r="S60">
        <v>4.7409643388833196</v>
      </c>
      <c r="T60">
        <v>2.8032087238572698</v>
      </c>
      <c r="U60">
        <v>3.3543100161042898</v>
      </c>
    </row>
    <row r="61" spans="1:21" x14ac:dyDescent="0.25">
      <c r="A61" s="4">
        <v>27211</v>
      </c>
      <c r="C61">
        <v>2.26079718180881</v>
      </c>
      <c r="D61">
        <v>5.8378574885941799</v>
      </c>
      <c r="E61">
        <v>2.7281932618179798</v>
      </c>
      <c r="F61">
        <v>0.20221153496163399</v>
      </c>
      <c r="H61">
        <v>3.3070178507959298</v>
      </c>
      <c r="I61">
        <v>4.2271357533028402</v>
      </c>
      <c r="J61">
        <v>2.7434867246015102</v>
      </c>
      <c r="K61">
        <v>3.0135562608134001</v>
      </c>
      <c r="M61">
        <v>0.83370393176635604</v>
      </c>
      <c r="N61">
        <v>0.26741519967713201</v>
      </c>
      <c r="O61">
        <v>0.175198610154818</v>
      </c>
      <c r="P61">
        <v>0.37973161382523202</v>
      </c>
      <c r="R61">
        <v>4.14072178256228</v>
      </c>
      <c r="S61">
        <v>4.4945509529799699</v>
      </c>
      <c r="T61">
        <v>2.9186853347563302</v>
      </c>
      <c r="U61">
        <v>3.3932878746386401</v>
      </c>
    </row>
    <row r="62" spans="1:21" x14ac:dyDescent="0.25">
      <c r="A62" s="4">
        <v>27303</v>
      </c>
      <c r="C62">
        <v>1.24188416738173</v>
      </c>
      <c r="D62">
        <v>5.8930231336918304</v>
      </c>
      <c r="E62">
        <v>3.0227462012026098</v>
      </c>
      <c r="F62">
        <v>-0.16464598497623201</v>
      </c>
      <c r="H62">
        <v>3.2415718071190698</v>
      </c>
      <c r="I62">
        <v>4.1109106182853798</v>
      </c>
      <c r="J62">
        <v>1.98909644780161</v>
      </c>
      <c r="K62">
        <v>2.82709748534822</v>
      </c>
      <c r="M62">
        <v>0.76954997526064794</v>
      </c>
      <c r="N62">
        <v>0.31594582414256001</v>
      </c>
      <c r="O62">
        <v>2.3088320134629199E-2</v>
      </c>
      <c r="P62">
        <v>0.475772107930378</v>
      </c>
      <c r="R62">
        <v>4.0111217823797203</v>
      </c>
      <c r="S62">
        <v>4.4268564424279404</v>
      </c>
      <c r="T62">
        <v>2.0121847679362399</v>
      </c>
      <c r="U62">
        <v>3.3028695932785999</v>
      </c>
    </row>
    <row r="63" spans="1:21" x14ac:dyDescent="0.25">
      <c r="A63" s="4">
        <v>27395</v>
      </c>
      <c r="C63">
        <v>-0.18717460722029999</v>
      </c>
      <c r="D63">
        <v>5.3469278144194696</v>
      </c>
      <c r="E63">
        <v>1.22654414328349</v>
      </c>
      <c r="F63">
        <v>-0.59208614753720201</v>
      </c>
      <c r="H63">
        <v>3.0217303243978</v>
      </c>
      <c r="I63">
        <v>3.9219598716114201</v>
      </c>
      <c r="J63">
        <v>2.03580198507197</v>
      </c>
      <c r="K63">
        <v>2.8072262836269299</v>
      </c>
      <c r="M63">
        <v>0.49966700849461798</v>
      </c>
      <c r="N63">
        <v>0.18924956901138401</v>
      </c>
      <c r="O63">
        <v>-0.336329043594432</v>
      </c>
      <c r="P63">
        <v>0.52868175856125199</v>
      </c>
      <c r="R63">
        <v>3.52139733289241</v>
      </c>
      <c r="S63">
        <v>4.1112094406228001</v>
      </c>
      <c r="T63">
        <v>1.69947294147754</v>
      </c>
      <c r="U63">
        <v>3.3359080421881799</v>
      </c>
    </row>
    <row r="64" spans="1:21" x14ac:dyDescent="0.25">
      <c r="A64" s="4">
        <v>27485</v>
      </c>
      <c r="C64">
        <v>-1.2042024059793399</v>
      </c>
      <c r="D64">
        <v>5.1650113024703002</v>
      </c>
      <c r="E64">
        <v>0.59410810818007997</v>
      </c>
      <c r="F64">
        <v>-0.374945085439776</v>
      </c>
      <c r="H64">
        <v>3.1088453352200101</v>
      </c>
      <c r="I64">
        <v>3.8957244364036798</v>
      </c>
      <c r="J64">
        <v>2.20913629963127</v>
      </c>
      <c r="K64">
        <v>2.5731011139371298</v>
      </c>
      <c r="M64">
        <v>0.191894862136779</v>
      </c>
      <c r="N64">
        <v>0.148093803203141</v>
      </c>
      <c r="O64">
        <v>-0.21191231622078099</v>
      </c>
      <c r="P64">
        <v>1.02686599240178</v>
      </c>
      <c r="R64">
        <v>3.30074019735678</v>
      </c>
      <c r="S64">
        <v>4.0438182396068196</v>
      </c>
      <c r="T64">
        <v>1.9972239834104899</v>
      </c>
      <c r="U64">
        <v>3.59996710633891</v>
      </c>
    </row>
    <row r="65" spans="1:21" x14ac:dyDescent="0.25">
      <c r="A65" s="4">
        <v>27576</v>
      </c>
      <c r="C65">
        <v>-1.0829492557470499</v>
      </c>
      <c r="D65">
        <v>5.4934453991506897</v>
      </c>
      <c r="E65">
        <v>0.124578153392122</v>
      </c>
      <c r="F65">
        <v>-0.84506216151703495</v>
      </c>
      <c r="H65">
        <v>3.20294687676701</v>
      </c>
      <c r="I65">
        <v>3.9480282242756402</v>
      </c>
      <c r="J65">
        <v>2.3952302935788499</v>
      </c>
      <c r="K65">
        <v>2.5171629103137998</v>
      </c>
      <c r="M65">
        <v>5.2700383582414898E-2</v>
      </c>
      <c r="N65">
        <v>0.210432191729028</v>
      </c>
      <c r="O65">
        <v>-0.23961412458412501</v>
      </c>
      <c r="P65">
        <v>0.95415612248570802</v>
      </c>
      <c r="R65">
        <v>3.25564726034942</v>
      </c>
      <c r="S65">
        <v>4.1584604160046696</v>
      </c>
      <c r="T65">
        <v>2.1556161689947202</v>
      </c>
      <c r="U65">
        <v>3.47131903279951</v>
      </c>
    </row>
    <row r="66" spans="1:21" x14ac:dyDescent="0.25">
      <c r="A66" s="4">
        <v>27668</v>
      </c>
      <c r="C66">
        <v>-0.36208013733028099</v>
      </c>
      <c r="D66">
        <v>5.4961859610061801</v>
      </c>
      <c r="E66">
        <v>0.190647312978626</v>
      </c>
      <c r="F66">
        <v>-1.3308879252649599</v>
      </c>
      <c r="H66">
        <v>3.1637218999423999</v>
      </c>
      <c r="I66">
        <v>3.8872892284118801</v>
      </c>
      <c r="J66">
        <v>2.48047001203394</v>
      </c>
      <c r="K66">
        <v>2.60190491714304</v>
      </c>
      <c r="M66">
        <v>4.4675592307490401E-2</v>
      </c>
      <c r="N66">
        <v>0.15395413210625999</v>
      </c>
      <c r="O66">
        <v>-0.24546008921321899</v>
      </c>
      <c r="P66">
        <v>0.70028684523890805</v>
      </c>
      <c r="R66">
        <v>3.2083974922498899</v>
      </c>
      <c r="S66">
        <v>4.0412433605181404</v>
      </c>
      <c r="T66">
        <v>2.2350099228207201</v>
      </c>
      <c r="U66">
        <v>3.3021917623819399</v>
      </c>
    </row>
    <row r="67" spans="1:21" x14ac:dyDescent="0.25">
      <c r="A67" s="4">
        <v>27760</v>
      </c>
      <c r="C67">
        <v>0.354158661668521</v>
      </c>
      <c r="D67">
        <v>5.4132685634208402</v>
      </c>
      <c r="E67">
        <v>0.76320833799059096</v>
      </c>
      <c r="F67">
        <v>-1.49517401205321</v>
      </c>
      <c r="H67">
        <v>3.2917700134883598</v>
      </c>
      <c r="I67">
        <v>4.0133118440667497</v>
      </c>
      <c r="J67">
        <v>2.5854085076358699</v>
      </c>
      <c r="K67">
        <v>2.70016122563759</v>
      </c>
      <c r="M67">
        <v>4.06385119998009E-3</v>
      </c>
      <c r="N67">
        <v>5.6502897165706098E-2</v>
      </c>
      <c r="O67">
        <v>-7.4054933859647107E-2</v>
      </c>
      <c r="P67">
        <v>0.46020298090679002</v>
      </c>
      <c r="R67">
        <v>3.2958338646883401</v>
      </c>
      <c r="S67">
        <v>4.0698147412324603</v>
      </c>
      <c r="T67">
        <v>2.5113535737762298</v>
      </c>
      <c r="U67">
        <v>3.1603642065443802</v>
      </c>
    </row>
    <row r="68" spans="1:21" x14ac:dyDescent="0.25">
      <c r="A68" s="4">
        <v>27851</v>
      </c>
      <c r="C68">
        <v>0.58157476865630997</v>
      </c>
      <c r="D68">
        <v>5.4057730700706701</v>
      </c>
      <c r="E68">
        <v>1.5619152739786799</v>
      </c>
      <c r="F68">
        <v>-1.4694631434713299</v>
      </c>
      <c r="H68">
        <v>3.1604256357873299</v>
      </c>
      <c r="I68">
        <v>4.1666117530373299</v>
      </c>
      <c r="J68">
        <v>2.5611291379934502</v>
      </c>
      <c r="K68">
        <v>2.5953182405890201</v>
      </c>
      <c r="M68">
        <v>-0.194591746371686</v>
      </c>
      <c r="N68">
        <v>-4.4696795231805003E-2</v>
      </c>
      <c r="O68">
        <v>4.5968569108077E-2</v>
      </c>
      <c r="P68">
        <v>0.16454565730891799</v>
      </c>
      <c r="R68">
        <v>2.9658338894156402</v>
      </c>
      <c r="S68">
        <v>4.1219149578055303</v>
      </c>
      <c r="T68">
        <v>2.6070977071015302</v>
      </c>
      <c r="U68">
        <v>2.75986389789793</v>
      </c>
    </row>
    <row r="69" spans="1:21" x14ac:dyDescent="0.25">
      <c r="A69" s="4">
        <v>27942</v>
      </c>
      <c r="C69">
        <v>1.28585642483222</v>
      </c>
      <c r="D69">
        <v>5.2774728232499797</v>
      </c>
      <c r="E69">
        <v>1.60013306157248</v>
      </c>
      <c r="F69">
        <v>-0.87096486673613105</v>
      </c>
      <c r="H69">
        <v>3.0025540384440701</v>
      </c>
      <c r="I69">
        <v>4.0389950752206998</v>
      </c>
      <c r="J69">
        <v>2.5767613343857398</v>
      </c>
      <c r="K69">
        <v>2.5986357865869101</v>
      </c>
      <c r="M69">
        <v>-9.4636204553945794E-2</v>
      </c>
      <c r="N69">
        <v>-0.116008940316859</v>
      </c>
      <c r="O69">
        <v>-0.16420851448558599</v>
      </c>
      <c r="P69">
        <v>0.24166792401852399</v>
      </c>
      <c r="R69">
        <v>2.9079178338901199</v>
      </c>
      <c r="S69">
        <v>3.92298613490384</v>
      </c>
      <c r="T69">
        <v>2.4125528199001498</v>
      </c>
      <c r="U69">
        <v>2.8403037106054301</v>
      </c>
    </row>
    <row r="70" spans="1:21" x14ac:dyDescent="0.25">
      <c r="A70" s="4">
        <v>28034</v>
      </c>
      <c r="C70">
        <v>1.5778720819251899</v>
      </c>
      <c r="D70">
        <v>5.0131304619043204</v>
      </c>
      <c r="E70">
        <v>2.2458406597286298</v>
      </c>
      <c r="F70">
        <v>-5.63394118919405E-2</v>
      </c>
      <c r="H70">
        <v>2.9453377771957099</v>
      </c>
      <c r="I70">
        <v>3.9237864267616298</v>
      </c>
      <c r="J70">
        <v>2.65046184821303</v>
      </c>
      <c r="K70">
        <v>2.6719618119553998</v>
      </c>
      <c r="M70">
        <v>-9.2215365565010102E-2</v>
      </c>
      <c r="N70">
        <v>-0.10521270245186801</v>
      </c>
      <c r="O70">
        <v>9.7170649697357794E-2</v>
      </c>
      <c r="P70">
        <v>0.42084530800928299</v>
      </c>
      <c r="R70">
        <v>2.8531224116307001</v>
      </c>
      <c r="S70">
        <v>3.8185737243097599</v>
      </c>
      <c r="T70">
        <v>2.7476324979103799</v>
      </c>
      <c r="U70">
        <v>3.0928071199646801</v>
      </c>
    </row>
    <row r="71" spans="1:21" x14ac:dyDescent="0.25">
      <c r="A71" s="4">
        <v>28126</v>
      </c>
      <c r="C71">
        <v>2.0346072146603502</v>
      </c>
      <c r="D71">
        <v>4.9359820646462298</v>
      </c>
      <c r="E71">
        <v>2.4653540548158599</v>
      </c>
      <c r="F71">
        <v>0.78890603696845596</v>
      </c>
      <c r="H71">
        <v>2.9608546334964898</v>
      </c>
      <c r="I71">
        <v>4.1014385652561103</v>
      </c>
      <c r="J71">
        <v>2.5582002431555302</v>
      </c>
      <c r="K71">
        <v>2.5398149059321402</v>
      </c>
      <c r="M71">
        <v>-2.9523148482167399E-2</v>
      </c>
      <c r="N71">
        <v>-1.8026211730198902E-2</v>
      </c>
      <c r="O71">
        <v>-3.7452067172588699E-2</v>
      </c>
      <c r="P71">
        <v>0.64298284682357298</v>
      </c>
      <c r="R71">
        <v>2.9313314850143199</v>
      </c>
      <c r="S71">
        <v>4.0834123535259099</v>
      </c>
      <c r="T71">
        <v>2.52074817598294</v>
      </c>
      <c r="U71">
        <v>3.1827977527557101</v>
      </c>
    </row>
    <row r="72" spans="1:21" x14ac:dyDescent="0.25">
      <c r="A72" s="4">
        <v>28216</v>
      </c>
      <c r="C72">
        <v>2.41506313404693</v>
      </c>
      <c r="D72">
        <v>4.8271425648019299</v>
      </c>
      <c r="E72">
        <v>2.42524108082671</v>
      </c>
      <c r="F72">
        <v>0.951501272771338</v>
      </c>
      <c r="H72">
        <v>3.1114092286313801</v>
      </c>
      <c r="I72">
        <v>4.0405256411416799</v>
      </c>
      <c r="J72">
        <v>2.4733952026610302</v>
      </c>
      <c r="K72">
        <v>2.3759994714405401</v>
      </c>
      <c r="M72">
        <v>-6.1432877365685701E-2</v>
      </c>
      <c r="N72">
        <v>4.5560308017857799E-2</v>
      </c>
      <c r="O72">
        <v>-0.122227721899395</v>
      </c>
      <c r="P72">
        <v>0.43183083659655902</v>
      </c>
      <c r="R72">
        <v>3.0499763512657001</v>
      </c>
      <c r="S72">
        <v>4.0860859491595303</v>
      </c>
      <c r="T72">
        <v>2.3511674807616401</v>
      </c>
      <c r="U72">
        <v>2.8078303080370999</v>
      </c>
    </row>
    <row r="73" spans="1:21" x14ac:dyDescent="0.25">
      <c r="A73" s="4">
        <v>28307</v>
      </c>
      <c r="C73">
        <v>3.1030853943608498</v>
      </c>
      <c r="D73">
        <v>4.4621121025717203</v>
      </c>
      <c r="E73">
        <v>2.1214582804595898</v>
      </c>
      <c r="F73">
        <v>1.0642770477172701</v>
      </c>
      <c r="H73">
        <v>3.1840436600342499</v>
      </c>
      <c r="I73">
        <v>3.9948154591320999</v>
      </c>
      <c r="J73">
        <v>2.4298565779932302</v>
      </c>
      <c r="K73">
        <v>2.3668338555527599</v>
      </c>
      <c r="M73">
        <v>-1.6803951118087E-2</v>
      </c>
      <c r="N73">
        <v>1.6757696696764E-2</v>
      </c>
      <c r="O73">
        <v>-0.201266559094226</v>
      </c>
      <c r="P73">
        <v>0.29150155887670998</v>
      </c>
      <c r="R73">
        <v>3.1672397089161599</v>
      </c>
      <c r="S73">
        <v>4.0115731558288603</v>
      </c>
      <c r="T73">
        <v>2.2285900188990002</v>
      </c>
      <c r="U73">
        <v>2.65833541442947</v>
      </c>
    </row>
    <row r="74" spans="1:21" x14ac:dyDescent="0.25">
      <c r="A74" s="4">
        <v>28399</v>
      </c>
      <c r="C74">
        <v>3.0330345265076599</v>
      </c>
      <c r="D74">
        <v>4.5277896241296398</v>
      </c>
      <c r="E74">
        <v>1.4404548787304099</v>
      </c>
      <c r="F74">
        <v>1.1934570048697399</v>
      </c>
      <c r="H74">
        <v>2.9874250028398799</v>
      </c>
      <c r="I74">
        <v>4.11419492507504</v>
      </c>
      <c r="J74">
        <v>2.6260024688196899</v>
      </c>
      <c r="K74">
        <v>2.4590159404317502</v>
      </c>
      <c r="M74">
        <v>-0.17275386278837401</v>
      </c>
      <c r="N74">
        <v>5.8356352336605397E-2</v>
      </c>
      <c r="O74">
        <v>-0.331950158055213</v>
      </c>
      <c r="P74">
        <v>0.168147139429214</v>
      </c>
      <c r="R74">
        <v>2.8146711400515101</v>
      </c>
      <c r="S74">
        <v>4.1725512774116504</v>
      </c>
      <c r="T74">
        <v>2.2940523107644801</v>
      </c>
      <c r="U74">
        <v>2.62716307986096</v>
      </c>
    </row>
    <row r="75" spans="1:21" x14ac:dyDescent="0.25">
      <c r="A75" s="4">
        <v>28491</v>
      </c>
      <c r="C75">
        <v>3.0197858437130698</v>
      </c>
      <c r="D75">
        <v>4.6011766792477697</v>
      </c>
      <c r="E75">
        <v>1.1966329264102999</v>
      </c>
      <c r="F75">
        <v>1.2414919002624201</v>
      </c>
      <c r="H75">
        <v>2.9097670535170299</v>
      </c>
      <c r="I75">
        <v>4.1077229176919303</v>
      </c>
      <c r="J75">
        <v>2.6529416063676501</v>
      </c>
      <c r="K75">
        <v>2.4664300742124499</v>
      </c>
      <c r="M75">
        <v>-0.177720715287255</v>
      </c>
      <c r="N75">
        <v>3.5678727811659899E-2</v>
      </c>
      <c r="O75">
        <v>-0.50638712764522997</v>
      </c>
      <c r="P75">
        <v>-5.0118908148366399E-2</v>
      </c>
      <c r="R75">
        <v>2.7320463382297699</v>
      </c>
      <c r="S75">
        <v>4.14340164550359</v>
      </c>
      <c r="T75">
        <v>2.14655447872242</v>
      </c>
      <c r="U75">
        <v>2.4163111660640801</v>
      </c>
    </row>
    <row r="76" spans="1:21" x14ac:dyDescent="0.25">
      <c r="A76" s="4">
        <v>28581</v>
      </c>
      <c r="C76">
        <v>3.6659106673527</v>
      </c>
      <c r="D76">
        <v>4.6984441007612103</v>
      </c>
      <c r="E76">
        <v>1.38676845762484</v>
      </c>
      <c r="F76">
        <v>1.3232458416241599</v>
      </c>
      <c r="H76">
        <v>3.4358757410013299</v>
      </c>
      <c r="I76">
        <v>4.0316695118288202</v>
      </c>
      <c r="J76">
        <v>2.7024367779107101</v>
      </c>
      <c r="K76">
        <v>2.5084642038066298</v>
      </c>
      <c r="M76">
        <v>-4.9578314089465302E-2</v>
      </c>
      <c r="N76">
        <v>2.5658902839499599E-2</v>
      </c>
      <c r="O76">
        <v>-0.36135633976387699</v>
      </c>
      <c r="P76">
        <v>-0.20472940252321001</v>
      </c>
      <c r="R76">
        <v>3.38629742691186</v>
      </c>
      <c r="S76">
        <v>4.0573284146683202</v>
      </c>
      <c r="T76">
        <v>2.3410804381468302</v>
      </c>
      <c r="U76">
        <v>2.30373480128342</v>
      </c>
    </row>
    <row r="77" spans="1:21" x14ac:dyDescent="0.25">
      <c r="A77" s="4">
        <v>28672</v>
      </c>
      <c r="C77">
        <v>4.0399967837327004</v>
      </c>
      <c r="D77">
        <v>4.7850498248798203</v>
      </c>
      <c r="E77">
        <v>1.4277139284217799</v>
      </c>
      <c r="F77">
        <v>1.6428140742702899</v>
      </c>
      <c r="H77">
        <v>3.37267784152364</v>
      </c>
      <c r="I77">
        <v>3.9898273823804402</v>
      </c>
      <c r="J77">
        <v>2.66171970822707</v>
      </c>
      <c r="K77">
        <v>2.5528268253767399</v>
      </c>
      <c r="M77">
        <v>-8.3176214216640496E-2</v>
      </c>
      <c r="N77">
        <v>3.9149686317093001E-2</v>
      </c>
      <c r="O77">
        <v>-0.44788851124829798</v>
      </c>
      <c r="P77">
        <v>-8.4333052394164498E-2</v>
      </c>
      <c r="R77">
        <v>3.2895016273070001</v>
      </c>
      <c r="S77">
        <v>4.0289770686975404</v>
      </c>
      <c r="T77">
        <v>2.2138311969787701</v>
      </c>
      <c r="U77">
        <v>2.4684937729825802</v>
      </c>
    </row>
    <row r="78" spans="1:21" x14ac:dyDescent="0.25">
      <c r="A78" s="4">
        <v>28764</v>
      </c>
      <c r="C78">
        <v>4.2757902352453803</v>
      </c>
      <c r="D78">
        <v>4.6479409254612296</v>
      </c>
      <c r="E78">
        <v>1.2537067729611</v>
      </c>
      <c r="F78">
        <v>1.72651428787162</v>
      </c>
      <c r="H78">
        <v>3.4341426849956398</v>
      </c>
      <c r="I78">
        <v>3.9794828129906699</v>
      </c>
      <c r="J78">
        <v>2.7603225194774899</v>
      </c>
      <c r="K78">
        <v>2.5714468667688499</v>
      </c>
      <c r="M78">
        <v>-5.0497110775831897E-2</v>
      </c>
      <c r="N78">
        <v>-8.3556051048489701E-3</v>
      </c>
      <c r="O78">
        <v>-0.47015775297859302</v>
      </c>
      <c r="P78">
        <v>-8.36768663012432E-2</v>
      </c>
      <c r="R78">
        <v>3.3836455742198099</v>
      </c>
      <c r="S78">
        <v>3.9711272078858202</v>
      </c>
      <c r="T78">
        <v>2.2901647664989002</v>
      </c>
      <c r="U78">
        <v>2.4877700004676102</v>
      </c>
    </row>
    <row r="79" spans="1:21" x14ac:dyDescent="0.25">
      <c r="A79" s="4">
        <v>28856</v>
      </c>
      <c r="C79">
        <v>3.4336381260345701</v>
      </c>
      <c r="D79">
        <v>4.6000450325020701</v>
      </c>
      <c r="E79">
        <v>1.5348238874728399</v>
      </c>
      <c r="F79">
        <v>1.6458639887423501</v>
      </c>
      <c r="H79">
        <v>3.3692074715771501</v>
      </c>
      <c r="I79">
        <v>3.9882642114965199</v>
      </c>
      <c r="J79">
        <v>2.70074951922822</v>
      </c>
      <c r="K79">
        <v>2.4775016874175599</v>
      </c>
      <c r="M79">
        <v>-0.33858673875749201</v>
      </c>
      <c r="N79">
        <v>4.2644085398374698E-3</v>
      </c>
      <c r="O79">
        <v>-0.34624784754196503</v>
      </c>
      <c r="P79">
        <v>-8.2876972233881893E-2</v>
      </c>
      <c r="R79">
        <v>3.0306207328196502</v>
      </c>
      <c r="S79">
        <v>3.9925286200363601</v>
      </c>
      <c r="T79">
        <v>2.3545016716862599</v>
      </c>
      <c r="U79">
        <v>2.3946247151836801</v>
      </c>
    </row>
    <row r="80" spans="1:21" x14ac:dyDescent="0.25">
      <c r="A80" s="4">
        <v>28946</v>
      </c>
      <c r="C80">
        <v>3.8195700329469</v>
      </c>
      <c r="D80">
        <v>4.5947981721741904</v>
      </c>
      <c r="E80">
        <v>1.6324480677265001</v>
      </c>
      <c r="F80">
        <v>1.4242108353459999</v>
      </c>
      <c r="H80">
        <v>3.2715569732973</v>
      </c>
      <c r="I80">
        <v>4.06865823539143</v>
      </c>
      <c r="J80">
        <v>2.82057758662144</v>
      </c>
      <c r="K80">
        <v>2.8591536009340501</v>
      </c>
      <c r="M80">
        <v>7.5617823452021104E-3</v>
      </c>
      <c r="N80">
        <v>5.3853526834113097E-2</v>
      </c>
      <c r="O80">
        <v>-0.15685363408043801</v>
      </c>
      <c r="P80">
        <v>-0.11579024629389401</v>
      </c>
      <c r="R80">
        <v>3.2791187556425099</v>
      </c>
      <c r="S80">
        <v>4.1225117622255496</v>
      </c>
      <c r="T80">
        <v>2.6637239525409999</v>
      </c>
      <c r="U80">
        <v>2.7433633546401599</v>
      </c>
    </row>
    <row r="81" spans="1:21" x14ac:dyDescent="0.25">
      <c r="A81" s="4">
        <v>29037</v>
      </c>
      <c r="C81">
        <v>2.99450771364616</v>
      </c>
      <c r="D81">
        <v>4.1326731718197003</v>
      </c>
      <c r="E81">
        <v>2.17661639802441</v>
      </c>
      <c r="F81">
        <v>2.03404630116006</v>
      </c>
      <c r="H81">
        <v>3.36926279997911</v>
      </c>
      <c r="I81">
        <v>4.0541658205294997</v>
      </c>
      <c r="J81">
        <v>2.72882925943007</v>
      </c>
      <c r="K81">
        <v>2.5532257663776701</v>
      </c>
      <c r="M81">
        <v>-0.12175373636617</v>
      </c>
      <c r="N81">
        <v>-4.0508255353881903E-2</v>
      </c>
      <c r="O81">
        <v>3.6169608947684798E-2</v>
      </c>
      <c r="P81">
        <v>0.65798197067436803</v>
      </c>
      <c r="R81">
        <v>3.2475090636129398</v>
      </c>
      <c r="S81">
        <v>4.0136575651756203</v>
      </c>
      <c r="T81">
        <v>2.76499886837775</v>
      </c>
      <c r="U81">
        <v>3.2112077370520402</v>
      </c>
    </row>
    <row r="82" spans="1:21" x14ac:dyDescent="0.25">
      <c r="A82" s="4">
        <v>29129</v>
      </c>
      <c r="C82">
        <v>2.7713377370749899</v>
      </c>
      <c r="D82">
        <v>4.0074527300434397</v>
      </c>
      <c r="E82">
        <v>2.25171088629941</v>
      </c>
      <c r="F82">
        <v>1.1859334647806501</v>
      </c>
      <c r="H82">
        <v>3.33923260927389</v>
      </c>
      <c r="I82">
        <v>4.0331164328513598</v>
      </c>
      <c r="J82">
        <v>2.75865464125885</v>
      </c>
      <c r="K82">
        <v>2.6566530599073102</v>
      </c>
      <c r="M82">
        <v>-3.1174021931329502E-3</v>
      </c>
      <c r="N82">
        <v>3.3486804228723001E-2</v>
      </c>
      <c r="O82">
        <v>0.16647912729628001</v>
      </c>
      <c r="P82">
        <v>0.271728695956585</v>
      </c>
      <c r="R82">
        <v>3.33611520708076</v>
      </c>
      <c r="S82">
        <v>4.0666032370800904</v>
      </c>
      <c r="T82">
        <v>2.92513376855513</v>
      </c>
      <c r="U82">
        <v>2.92838175586389</v>
      </c>
    </row>
    <row r="83" spans="1:21" x14ac:dyDescent="0.25">
      <c r="A83" s="4">
        <v>29221</v>
      </c>
      <c r="C83">
        <v>2.6677516826457599</v>
      </c>
      <c r="D83">
        <v>3.5337807269687</v>
      </c>
      <c r="E83">
        <v>2.5860921414098401</v>
      </c>
      <c r="F83">
        <v>0.95239311802151905</v>
      </c>
      <c r="H83">
        <v>3.3363091485428602</v>
      </c>
      <c r="I83">
        <v>4.0971369337092103</v>
      </c>
      <c r="J83">
        <v>2.7599006485431898</v>
      </c>
      <c r="K83">
        <v>2.5317020861677602</v>
      </c>
      <c r="M83">
        <v>0.222236502880263</v>
      </c>
      <c r="N83">
        <v>1.21987832571299E-2</v>
      </c>
      <c r="O83">
        <v>0.48619619806051401</v>
      </c>
      <c r="P83">
        <v>0.53125456338672405</v>
      </c>
      <c r="R83">
        <v>3.55854565142312</v>
      </c>
      <c r="S83">
        <v>4.1093357169663403</v>
      </c>
      <c r="T83">
        <v>3.2460968466037099</v>
      </c>
      <c r="U83">
        <v>3.0629566495544802</v>
      </c>
    </row>
    <row r="84" spans="1:21" x14ac:dyDescent="0.25">
      <c r="A84" s="4">
        <v>29312</v>
      </c>
      <c r="C84">
        <v>1.29127526101388</v>
      </c>
      <c r="D84">
        <v>3.00585165477924</v>
      </c>
      <c r="E84">
        <v>2.0495893670229202</v>
      </c>
      <c r="F84">
        <v>0.18346112676658799</v>
      </c>
      <c r="H84">
        <v>2.99755913922648</v>
      </c>
      <c r="I84">
        <v>3.9740366323277398</v>
      </c>
      <c r="J84">
        <v>2.6673939120921299</v>
      </c>
      <c r="K84">
        <v>2.3460167744399101</v>
      </c>
      <c r="M84">
        <v>0.100201164984608</v>
      </c>
      <c r="N84">
        <v>4.5575268987751397E-2</v>
      </c>
      <c r="O84">
        <v>0.12790748033427601</v>
      </c>
      <c r="P84">
        <v>0.39858020275779998</v>
      </c>
      <c r="R84">
        <v>3.09776030421108</v>
      </c>
      <c r="S84">
        <v>4.0196119013154998</v>
      </c>
      <c r="T84">
        <v>2.7953013924264098</v>
      </c>
      <c r="U84">
        <v>2.7445969771977099</v>
      </c>
    </row>
    <row r="85" spans="1:21" x14ac:dyDescent="0.25">
      <c r="A85" s="4">
        <v>29403</v>
      </c>
      <c r="C85">
        <v>0.13057315306195999</v>
      </c>
      <c r="D85">
        <v>2.3932959158959801</v>
      </c>
      <c r="E85">
        <v>1.40531965285095</v>
      </c>
      <c r="F85">
        <v>-0.88039716070716201</v>
      </c>
      <c r="H85">
        <v>3.0489981076017201</v>
      </c>
      <c r="I85">
        <v>3.9109904356555498</v>
      </c>
      <c r="J85">
        <v>2.65428725428839</v>
      </c>
      <c r="K85">
        <v>2.3610263910258098</v>
      </c>
      <c r="M85">
        <v>0.101074634380195</v>
      </c>
      <c r="N85">
        <v>8.5228106437952797E-2</v>
      </c>
      <c r="O85">
        <v>4.0988273812198203E-2</v>
      </c>
      <c r="P85">
        <v>1.3085974615260201E-2</v>
      </c>
      <c r="R85">
        <v>3.1500727419819099</v>
      </c>
      <c r="S85">
        <v>3.9962185420935099</v>
      </c>
      <c r="T85">
        <v>2.69527552810059</v>
      </c>
      <c r="U85">
        <v>2.3741123656410701</v>
      </c>
    </row>
    <row r="86" spans="1:21" x14ac:dyDescent="0.25">
      <c r="A86" s="4">
        <v>29495</v>
      </c>
      <c r="C86">
        <v>7.9256500774477004E-2</v>
      </c>
      <c r="D86">
        <v>2.1490602984658298</v>
      </c>
      <c r="E86">
        <v>0.84334927111603997</v>
      </c>
      <c r="F86">
        <v>-1.65575416314937</v>
      </c>
      <c r="H86">
        <v>3.3283375473774699</v>
      </c>
      <c r="I86">
        <v>4.0120763957957397</v>
      </c>
      <c r="J86">
        <v>2.6466345529487101</v>
      </c>
      <c r="K86">
        <v>2.2671768889327599</v>
      </c>
      <c r="M86">
        <v>0.26944769921822298</v>
      </c>
      <c r="N86">
        <v>0.149229531219708</v>
      </c>
      <c r="O86">
        <v>1.45791931906477E-2</v>
      </c>
      <c r="P86">
        <v>-0.19416489129889999</v>
      </c>
      <c r="R86">
        <v>3.5977852465956901</v>
      </c>
      <c r="S86">
        <v>4.1613059270154498</v>
      </c>
      <c r="T86">
        <v>2.6612137461393499</v>
      </c>
      <c r="U86">
        <v>2.0730119976338601</v>
      </c>
    </row>
    <row r="87" spans="1:21" x14ac:dyDescent="0.25">
      <c r="A87" s="4">
        <v>29587</v>
      </c>
      <c r="C87">
        <v>-6.2562142078831998E-2</v>
      </c>
      <c r="D87">
        <v>2.4582051773072102</v>
      </c>
      <c r="E87">
        <v>0.628521500076204</v>
      </c>
      <c r="F87">
        <v>-2.2218959944498202</v>
      </c>
      <c r="H87">
        <v>3.57305723019843</v>
      </c>
      <c r="I87">
        <v>4.2835094632231696</v>
      </c>
      <c r="J87">
        <v>2.6105788833303998</v>
      </c>
      <c r="K87">
        <v>2.2464221625498202</v>
      </c>
      <c r="M87">
        <v>0.20228139585313501</v>
      </c>
      <c r="N87">
        <v>0.26496931374680999</v>
      </c>
      <c r="O87">
        <v>0.19042694628156101</v>
      </c>
      <c r="P87">
        <v>-0.30699315715324799</v>
      </c>
      <c r="R87">
        <v>3.77533862605156</v>
      </c>
      <c r="S87">
        <v>4.5484787769699802</v>
      </c>
      <c r="T87">
        <v>2.80100582961196</v>
      </c>
      <c r="U87">
        <v>1.9394290053965699</v>
      </c>
    </row>
    <row r="88" spans="1:21" x14ac:dyDescent="0.25">
      <c r="A88" s="4">
        <v>29677</v>
      </c>
      <c r="C88">
        <v>-1.0253964090293299</v>
      </c>
      <c r="D88">
        <v>2.23567962275393</v>
      </c>
      <c r="E88">
        <v>2.15279979872776E-2</v>
      </c>
      <c r="F88">
        <v>-2.2884227646488902</v>
      </c>
      <c r="H88">
        <v>3.35753178784916</v>
      </c>
      <c r="I88">
        <v>4.2716103243196901</v>
      </c>
      <c r="J88">
        <v>2.6360704231432299</v>
      </c>
      <c r="K88">
        <v>2.23141933221111</v>
      </c>
      <c r="M88">
        <v>-4.7839199398428699E-2</v>
      </c>
      <c r="N88">
        <v>0.20234961603200999</v>
      </c>
      <c r="O88">
        <v>5.7449888861185801E-2</v>
      </c>
      <c r="P88">
        <v>-9.8737237880691803E-2</v>
      </c>
      <c r="R88">
        <v>3.30969258845073</v>
      </c>
      <c r="S88">
        <v>4.4739599403517003</v>
      </c>
      <c r="T88">
        <v>2.6935203120044102</v>
      </c>
      <c r="U88">
        <v>2.1326820943304199</v>
      </c>
    </row>
    <row r="89" spans="1:21" x14ac:dyDescent="0.25">
      <c r="A89" s="4">
        <v>29768</v>
      </c>
      <c r="C89">
        <v>-1.8641624826401499</v>
      </c>
      <c r="D89">
        <v>1.6270693994563299</v>
      </c>
      <c r="E89">
        <v>-0.27551370737182901</v>
      </c>
      <c r="F89">
        <v>-2.4529160926776998</v>
      </c>
      <c r="H89">
        <v>3.5574669852008398</v>
      </c>
      <c r="I89">
        <v>4.0397090577036501</v>
      </c>
      <c r="J89">
        <v>2.6281368058247998</v>
      </c>
      <c r="K89">
        <v>2.2926229511769698</v>
      </c>
      <c r="M89">
        <v>-0.121392304242858</v>
      </c>
      <c r="N89">
        <v>0.185409088499805</v>
      </c>
      <c r="O89">
        <v>0.121175981997604</v>
      </c>
      <c r="P89">
        <v>-0.212832303655202</v>
      </c>
      <c r="R89">
        <v>3.4360746809579799</v>
      </c>
      <c r="S89">
        <v>4.2251181462034602</v>
      </c>
      <c r="T89">
        <v>2.7493127878224</v>
      </c>
      <c r="U89">
        <v>2.07979064752177</v>
      </c>
    </row>
    <row r="90" spans="1:21" x14ac:dyDescent="0.25">
      <c r="A90" s="4">
        <v>29860</v>
      </c>
      <c r="C90">
        <v>-3.01728011963041</v>
      </c>
      <c r="D90">
        <v>0.51117294506627797</v>
      </c>
      <c r="E90">
        <v>-0.66745244265871395</v>
      </c>
      <c r="F90">
        <v>-2.15973639506046</v>
      </c>
      <c r="H90">
        <v>3.33980231153047</v>
      </c>
      <c r="I90">
        <v>3.93997639105367</v>
      </c>
      <c r="J90">
        <v>2.6248910439229398</v>
      </c>
      <c r="K90">
        <v>2.2268547191680299</v>
      </c>
      <c r="M90">
        <v>-0.23419961015363899</v>
      </c>
      <c r="N90">
        <v>0.135017156166643</v>
      </c>
      <c r="O90">
        <v>0.130296094774417</v>
      </c>
      <c r="P90">
        <v>-6.9274994792540803E-2</v>
      </c>
      <c r="R90">
        <v>3.1056027013768301</v>
      </c>
      <c r="S90">
        <v>4.07499354722031</v>
      </c>
      <c r="T90">
        <v>2.7551871386973499</v>
      </c>
      <c r="U90">
        <v>2.1575797243754899</v>
      </c>
    </row>
    <row r="91" spans="1:21" x14ac:dyDescent="0.25">
      <c r="A91" s="4">
        <v>29952</v>
      </c>
      <c r="C91">
        <v>-4.7162991480158798</v>
      </c>
      <c r="D91">
        <v>-0.68806821070859303</v>
      </c>
      <c r="E91">
        <v>-1.4897075088717899</v>
      </c>
      <c r="F91">
        <v>-1.98579700430082</v>
      </c>
      <c r="H91">
        <v>3.09777590796722</v>
      </c>
      <c r="I91">
        <v>3.7714902656839699</v>
      </c>
      <c r="J91">
        <v>2.6799690817581898</v>
      </c>
      <c r="K91">
        <v>2.1685444148816102</v>
      </c>
      <c r="M91">
        <v>-0.47150893214740702</v>
      </c>
      <c r="N91">
        <v>8.6569183155186802E-2</v>
      </c>
      <c r="O91">
        <v>-0.19523913893796399</v>
      </c>
      <c r="P91">
        <v>-0.161424424878998</v>
      </c>
      <c r="R91">
        <v>2.6262669758198101</v>
      </c>
      <c r="S91">
        <v>3.85805944883916</v>
      </c>
      <c r="T91">
        <v>2.4847299428202301</v>
      </c>
      <c r="U91">
        <v>2.00711999000261</v>
      </c>
    </row>
    <row r="92" spans="1:21" x14ac:dyDescent="0.25">
      <c r="A92" s="4">
        <v>30042</v>
      </c>
      <c r="C92">
        <v>-5.7250709960103396</v>
      </c>
      <c r="D92">
        <v>-1.56642490578628</v>
      </c>
      <c r="E92">
        <v>-1.84560885016208</v>
      </c>
      <c r="F92">
        <v>-1.6949569780867899</v>
      </c>
      <c r="H92">
        <v>3.2294261568042599</v>
      </c>
      <c r="I92">
        <v>3.5834550944819701</v>
      </c>
      <c r="J92">
        <v>2.6573664308459102</v>
      </c>
      <c r="K92">
        <v>2.1927421709688502</v>
      </c>
      <c r="M92">
        <v>-0.535327565518398</v>
      </c>
      <c r="N92">
        <v>0.118452090042465</v>
      </c>
      <c r="O92">
        <v>-0.26248621581603998</v>
      </c>
      <c r="P92">
        <v>-0.23192161083112101</v>
      </c>
      <c r="R92">
        <v>2.6940985912858602</v>
      </c>
      <c r="S92">
        <v>3.7019071845244298</v>
      </c>
      <c r="T92">
        <v>2.39488021502987</v>
      </c>
      <c r="U92">
        <v>1.96082056013773</v>
      </c>
    </row>
    <row r="93" spans="1:21" x14ac:dyDescent="0.25">
      <c r="A93" s="4">
        <v>30133</v>
      </c>
      <c r="C93">
        <v>-6.0307654038423397</v>
      </c>
      <c r="D93">
        <v>-2.7693441188568499</v>
      </c>
      <c r="E93">
        <v>-2.4050560284347302</v>
      </c>
      <c r="F93">
        <v>-1.3741627084732499</v>
      </c>
      <c r="H93">
        <v>3.1066217134534799</v>
      </c>
      <c r="I93">
        <v>3.41715231671916</v>
      </c>
      <c r="J93">
        <v>2.5779831550473902</v>
      </c>
      <c r="K93">
        <v>2.1295673058853102</v>
      </c>
      <c r="M93">
        <v>-0.39482278721310599</v>
      </c>
      <c r="N93">
        <v>-1.45955155812123E-2</v>
      </c>
      <c r="O93">
        <v>-0.494683401037467</v>
      </c>
      <c r="P93">
        <v>-0.36459014211595597</v>
      </c>
      <c r="R93">
        <v>2.7117989262403701</v>
      </c>
      <c r="S93">
        <v>3.4025568011379499</v>
      </c>
      <c r="T93">
        <v>2.0832997540099201</v>
      </c>
      <c r="U93">
        <v>1.7649771637693601</v>
      </c>
    </row>
    <row r="94" spans="1:21" x14ac:dyDescent="0.25">
      <c r="A94" s="4">
        <v>30225</v>
      </c>
      <c r="C94">
        <v>-6.57630662850534</v>
      </c>
      <c r="D94">
        <v>-3.7994320309829801</v>
      </c>
      <c r="E94">
        <v>-3.0476636474279499</v>
      </c>
      <c r="F94">
        <v>-1.0680293128039</v>
      </c>
      <c r="H94">
        <v>3.0696970929879899</v>
      </c>
      <c r="I94">
        <v>3.2316746427281</v>
      </c>
      <c r="J94">
        <v>2.5787018900121499</v>
      </c>
      <c r="K94">
        <v>2.1095242761242599</v>
      </c>
      <c r="M94">
        <v>-0.426186617494204</v>
      </c>
      <c r="N94">
        <v>-0.11045458356696999</v>
      </c>
      <c r="O94">
        <v>-0.608488673539614</v>
      </c>
      <c r="P94">
        <v>-0.53507858349978099</v>
      </c>
      <c r="R94">
        <v>2.6435104754937901</v>
      </c>
      <c r="S94">
        <v>3.1212200591611299</v>
      </c>
      <c r="T94">
        <v>1.9702132164725401</v>
      </c>
      <c r="U94">
        <v>1.5744456926244801</v>
      </c>
    </row>
    <row r="95" spans="1:21" x14ac:dyDescent="0.25">
      <c r="A95" s="4">
        <v>30317</v>
      </c>
      <c r="C95">
        <v>-6.44741292969786</v>
      </c>
      <c r="D95">
        <v>-4.6388847232188901</v>
      </c>
      <c r="E95">
        <v>-3.58206836014983</v>
      </c>
      <c r="F95">
        <v>-0.57010378372137904</v>
      </c>
      <c r="H95">
        <v>3.1689649035707799</v>
      </c>
      <c r="I95">
        <v>3.4417333307961</v>
      </c>
      <c r="J95">
        <v>2.6348829141853298</v>
      </c>
      <c r="K95">
        <v>2.1820605992414599</v>
      </c>
      <c r="M95">
        <v>-0.368531406158073</v>
      </c>
      <c r="N95">
        <v>-0.33052074791806502</v>
      </c>
      <c r="O95">
        <v>-0.74184605079811305</v>
      </c>
      <c r="P95">
        <v>-0.53733494056223796</v>
      </c>
      <c r="R95">
        <v>2.8004334974127101</v>
      </c>
      <c r="S95">
        <v>3.1112125828780299</v>
      </c>
      <c r="T95">
        <v>1.8930368633872201</v>
      </c>
      <c r="U95">
        <v>1.64472565867922</v>
      </c>
    </row>
    <row r="96" spans="1:21" x14ac:dyDescent="0.25">
      <c r="A96" s="4">
        <v>30407</v>
      </c>
      <c r="C96">
        <v>-6.5501651859218599</v>
      </c>
      <c r="D96">
        <v>-4.3883239937491698</v>
      </c>
      <c r="E96">
        <v>-3.76796306221308</v>
      </c>
      <c r="F96">
        <v>-1.8053368842174702E-2</v>
      </c>
      <c r="H96">
        <v>3.3884063778895501</v>
      </c>
      <c r="I96">
        <v>3.6486824528150099</v>
      </c>
      <c r="J96">
        <v>2.65116263959814</v>
      </c>
      <c r="K96">
        <v>2.16079414628775</v>
      </c>
      <c r="M96">
        <v>-0.63723143137475702</v>
      </c>
      <c r="N96">
        <v>-0.37166604597376901</v>
      </c>
      <c r="O96">
        <v>-0.83764617764427096</v>
      </c>
      <c r="P96">
        <v>-0.489432991922921</v>
      </c>
      <c r="R96">
        <v>2.7511749465147899</v>
      </c>
      <c r="S96">
        <v>3.27701640684124</v>
      </c>
      <c r="T96">
        <v>1.81351646195387</v>
      </c>
      <c r="U96">
        <v>1.6713611543648199</v>
      </c>
    </row>
    <row r="97" spans="1:21" x14ac:dyDescent="0.25">
      <c r="A97" s="4">
        <v>30498</v>
      </c>
      <c r="C97">
        <v>-4.8258534256550503</v>
      </c>
      <c r="D97">
        <v>-3.84633720190772</v>
      </c>
      <c r="E97">
        <v>-3.6228840193773499</v>
      </c>
      <c r="F97">
        <v>0.56184308057254395</v>
      </c>
      <c r="H97">
        <v>3.4008668397551398</v>
      </c>
      <c r="I97">
        <v>3.5848411044758799</v>
      </c>
      <c r="J97">
        <v>2.5944521386560502</v>
      </c>
      <c r="K97">
        <v>2.16554163993389</v>
      </c>
      <c r="M97">
        <v>-0.22428046333833099</v>
      </c>
      <c r="N97">
        <v>-0.33766558963663401</v>
      </c>
      <c r="O97">
        <v>-0.76860641076019398</v>
      </c>
      <c r="P97">
        <v>-0.31046457598833399</v>
      </c>
      <c r="R97">
        <v>3.1765863764168101</v>
      </c>
      <c r="S97">
        <v>3.2471755148392401</v>
      </c>
      <c r="T97">
        <v>1.82584572789585</v>
      </c>
      <c r="U97">
        <v>1.8550770639455501</v>
      </c>
    </row>
    <row r="98" spans="1:21" x14ac:dyDescent="0.25">
      <c r="A98" s="4">
        <v>30590</v>
      </c>
      <c r="C98">
        <v>-4.7649221610565702</v>
      </c>
      <c r="D98">
        <v>-3.6144227492868</v>
      </c>
      <c r="E98">
        <v>-3.6012218795788198</v>
      </c>
      <c r="F98">
        <v>0.82917029370628403</v>
      </c>
      <c r="H98">
        <v>3.52464531954362</v>
      </c>
      <c r="I98">
        <v>3.58526856301819</v>
      </c>
      <c r="J98">
        <v>2.6415806557306598</v>
      </c>
      <c r="K98">
        <v>2.1688196314604702</v>
      </c>
      <c r="M98">
        <v>-0.52324666565626798</v>
      </c>
      <c r="N98">
        <v>-0.37171805279657699</v>
      </c>
      <c r="O98">
        <v>-0.69052718272695501</v>
      </c>
      <c r="P98">
        <v>-0.360943297316692</v>
      </c>
      <c r="R98">
        <v>3.0013986538873598</v>
      </c>
      <c r="S98">
        <v>3.21355051022161</v>
      </c>
      <c r="T98">
        <v>1.9510534730037099</v>
      </c>
      <c r="U98">
        <v>1.80787633414378</v>
      </c>
    </row>
    <row r="99" spans="1:21" x14ac:dyDescent="0.25">
      <c r="A99" s="4">
        <v>30682</v>
      </c>
      <c r="C99">
        <v>-3.83814352768582</v>
      </c>
      <c r="D99">
        <v>-3.26130188133101</v>
      </c>
      <c r="E99">
        <v>-3.63494189493235</v>
      </c>
      <c r="F99">
        <v>0.93171938236196195</v>
      </c>
      <c r="H99">
        <v>3.59254362034144</v>
      </c>
      <c r="I99">
        <v>3.6905504719533799</v>
      </c>
      <c r="J99">
        <v>2.6605376577020499</v>
      </c>
      <c r="K99">
        <v>2.1682567135793702</v>
      </c>
      <c r="M99">
        <v>-0.41308221225935798</v>
      </c>
      <c r="N99">
        <v>-0.34551979298208502</v>
      </c>
      <c r="O99">
        <v>-0.84902011503423902</v>
      </c>
      <c r="P99">
        <v>-0.46476603532669702</v>
      </c>
      <c r="R99">
        <v>3.1794614080820902</v>
      </c>
      <c r="S99">
        <v>3.3450306789712898</v>
      </c>
      <c r="T99">
        <v>1.8115175426678101</v>
      </c>
      <c r="U99">
        <v>1.70349067825268</v>
      </c>
    </row>
    <row r="100" spans="1:21" x14ac:dyDescent="0.25">
      <c r="A100" s="4">
        <v>30773</v>
      </c>
      <c r="C100">
        <v>-2.9465386234398898</v>
      </c>
      <c r="D100">
        <v>-3.0306445747327801</v>
      </c>
      <c r="E100">
        <v>-3.8739773636157202</v>
      </c>
      <c r="F100">
        <v>0.89677205216503397</v>
      </c>
      <c r="H100">
        <v>3.63544546911477</v>
      </c>
      <c r="I100">
        <v>3.7897661481651999</v>
      </c>
      <c r="J100">
        <v>2.5534976451113902</v>
      </c>
      <c r="K100">
        <v>2.0342721411895099</v>
      </c>
      <c r="M100">
        <v>-0.25414367197342302</v>
      </c>
      <c r="N100">
        <v>-0.36820806529099198</v>
      </c>
      <c r="O100">
        <v>-1.22676836214981</v>
      </c>
      <c r="P100">
        <v>-0.55456493812003504</v>
      </c>
      <c r="R100">
        <v>3.3813017971413402</v>
      </c>
      <c r="S100">
        <v>3.4215580828742098</v>
      </c>
      <c r="T100">
        <v>1.32672928296158</v>
      </c>
      <c r="U100">
        <v>1.47970720306948</v>
      </c>
    </row>
    <row r="101" spans="1:21" x14ac:dyDescent="0.25">
      <c r="A101" s="4">
        <v>30864</v>
      </c>
      <c r="C101">
        <v>-2.9107113409846801</v>
      </c>
      <c r="D101">
        <v>-3.1816754228301498</v>
      </c>
      <c r="E101">
        <v>-4.1497522957031396</v>
      </c>
      <c r="F101">
        <v>0.91577285742664605</v>
      </c>
      <c r="H101">
        <v>3.6081895888931199</v>
      </c>
      <c r="I101">
        <v>3.68375504152697</v>
      </c>
      <c r="J101">
        <v>2.6219214547391201</v>
      </c>
      <c r="K101">
        <v>2.0521588736931902</v>
      </c>
      <c r="M101">
        <v>-0.35740386158894</v>
      </c>
      <c r="N101">
        <v>-0.45360334957016102</v>
      </c>
      <c r="O101">
        <v>-1.24872189322711</v>
      </c>
      <c r="P101">
        <v>-0.38512134442870799</v>
      </c>
      <c r="R101">
        <v>3.25078572730418</v>
      </c>
      <c r="S101">
        <v>3.2301516919568098</v>
      </c>
      <c r="T101">
        <v>1.3731995615120101</v>
      </c>
      <c r="U101">
        <v>1.6670375292644899</v>
      </c>
    </row>
    <row r="102" spans="1:21" x14ac:dyDescent="0.25">
      <c r="A102" s="4">
        <v>30956</v>
      </c>
      <c r="C102">
        <v>-3.1894893385941701</v>
      </c>
      <c r="D102">
        <v>-3.3610040304783402</v>
      </c>
      <c r="E102">
        <v>-3.97511035458888</v>
      </c>
      <c r="F102">
        <v>0.74896880143251099</v>
      </c>
      <c r="H102">
        <v>3.6039566153188001</v>
      </c>
      <c r="I102">
        <v>3.8522223225231</v>
      </c>
      <c r="J102">
        <v>2.5909213377296298</v>
      </c>
      <c r="K102">
        <v>2.2053836609002899</v>
      </c>
      <c r="M102">
        <v>-0.47257764233156102</v>
      </c>
      <c r="N102">
        <v>-0.484800627273622</v>
      </c>
      <c r="O102">
        <v>-1.1851888409823901</v>
      </c>
      <c r="P102">
        <v>-0.366956078201777</v>
      </c>
      <c r="R102">
        <v>3.1313789729872399</v>
      </c>
      <c r="S102">
        <v>3.36742169524948</v>
      </c>
      <c r="T102">
        <v>1.40573249674724</v>
      </c>
      <c r="U102">
        <v>1.8384275826985199</v>
      </c>
    </row>
    <row r="103" spans="1:21" x14ac:dyDescent="0.25">
      <c r="A103" s="4">
        <v>31048</v>
      </c>
      <c r="C103">
        <v>-2.3825597942856098</v>
      </c>
      <c r="D103">
        <v>-3.3204174945429399</v>
      </c>
      <c r="E103">
        <v>-3.87666425238353</v>
      </c>
      <c r="F103">
        <v>0.58303249863888595</v>
      </c>
      <c r="H103">
        <v>3.59310891856114</v>
      </c>
      <c r="I103">
        <v>3.9451827815945202</v>
      </c>
      <c r="J103">
        <v>2.53824092932852</v>
      </c>
      <c r="K103">
        <v>2.2479736644134101</v>
      </c>
      <c r="M103">
        <v>-7.4176197785885703E-2</v>
      </c>
      <c r="N103">
        <v>-0.42740642200388002</v>
      </c>
      <c r="O103">
        <v>-1.1548635097970701</v>
      </c>
      <c r="P103">
        <v>-0.34811932926226002</v>
      </c>
      <c r="R103">
        <v>3.5189327207752501</v>
      </c>
      <c r="S103">
        <v>3.5177763595906399</v>
      </c>
      <c r="T103">
        <v>1.3833774195314501</v>
      </c>
      <c r="U103">
        <v>1.8998543351511501</v>
      </c>
    </row>
    <row r="104" spans="1:21" x14ac:dyDescent="0.25">
      <c r="A104" s="4">
        <v>31138</v>
      </c>
      <c r="C104">
        <v>-2.8078990104511399</v>
      </c>
      <c r="D104">
        <v>-3.6066437009296202</v>
      </c>
      <c r="E104">
        <v>-3.9056615899139602</v>
      </c>
      <c r="F104">
        <v>0.56806233139946005</v>
      </c>
      <c r="H104">
        <v>3.6213854185865602</v>
      </c>
      <c r="I104">
        <v>3.8525615067011101</v>
      </c>
      <c r="J104">
        <v>2.5744255516832002</v>
      </c>
      <c r="K104">
        <v>2.4042246724012402</v>
      </c>
      <c r="M104">
        <v>-0.25162608904885703</v>
      </c>
      <c r="N104">
        <v>-0.45699652190636397</v>
      </c>
      <c r="O104">
        <v>-1.1250949955140299</v>
      </c>
      <c r="P104">
        <v>-0.12813586112456599</v>
      </c>
      <c r="R104">
        <v>3.3697593295377</v>
      </c>
      <c r="S104">
        <v>3.3955649847947398</v>
      </c>
      <c r="T104">
        <v>1.4493305561691701</v>
      </c>
      <c r="U104">
        <v>2.2760888112766802</v>
      </c>
    </row>
    <row r="105" spans="1:21" x14ac:dyDescent="0.25">
      <c r="A105" s="4">
        <v>31229</v>
      </c>
      <c r="C105">
        <v>-2.4134633823296099</v>
      </c>
      <c r="D105">
        <v>-3.7366720097447201</v>
      </c>
      <c r="E105">
        <v>-4.2685354545562904</v>
      </c>
      <c r="F105">
        <v>0.159519316453725</v>
      </c>
      <c r="H105">
        <v>3.70613949525222</v>
      </c>
      <c r="I105">
        <v>3.99426132826351</v>
      </c>
      <c r="J105">
        <v>2.6168250255862602</v>
      </c>
      <c r="K105">
        <v>2.38523346775367</v>
      </c>
      <c r="M105">
        <v>-0.140109802460089</v>
      </c>
      <c r="N105">
        <v>-0.44157260333965698</v>
      </c>
      <c r="O105">
        <v>-1.56811401159422</v>
      </c>
      <c r="P105">
        <v>-0.37676356191153998</v>
      </c>
      <c r="R105">
        <v>3.5660296927921298</v>
      </c>
      <c r="S105">
        <v>3.5526887249238501</v>
      </c>
      <c r="T105">
        <v>1.0487110139920399</v>
      </c>
      <c r="U105">
        <v>2.00846990584213</v>
      </c>
    </row>
    <row r="106" spans="1:21" x14ac:dyDescent="0.25">
      <c r="A106" s="4">
        <v>31321</v>
      </c>
      <c r="C106">
        <v>-2.6527208022298501</v>
      </c>
      <c r="D106">
        <v>-3.6341067441269401</v>
      </c>
      <c r="E106">
        <v>-4.0227879641181499</v>
      </c>
      <c r="F106">
        <v>-0.23483150651623</v>
      </c>
      <c r="H106">
        <v>3.6576054528090101</v>
      </c>
      <c r="I106">
        <v>4.1164998411786202</v>
      </c>
      <c r="J106">
        <v>2.5876991039734798</v>
      </c>
      <c r="K106">
        <v>2.3827627091371202</v>
      </c>
      <c r="M106">
        <v>-0.32445021974845401</v>
      </c>
      <c r="N106">
        <v>-0.415297457395428</v>
      </c>
      <c r="O106">
        <v>-1.5150749337521801</v>
      </c>
      <c r="P106">
        <v>-0.55145179004800704</v>
      </c>
      <c r="R106">
        <v>3.3331552330605598</v>
      </c>
      <c r="S106">
        <v>3.70120238378319</v>
      </c>
      <c r="T106">
        <v>1.0726241702213</v>
      </c>
      <c r="U106">
        <v>1.8313109190891199</v>
      </c>
    </row>
    <row r="107" spans="1:21" x14ac:dyDescent="0.25">
      <c r="A107" s="4">
        <v>31413</v>
      </c>
      <c r="C107">
        <v>-2.1070067281215201</v>
      </c>
      <c r="D107">
        <v>-3.6859023997039899</v>
      </c>
      <c r="E107">
        <v>-4.4199458834730203</v>
      </c>
      <c r="F107">
        <v>-0.43342610971444601</v>
      </c>
      <c r="H107">
        <v>3.6136763737740201</v>
      </c>
      <c r="I107">
        <v>3.8700157768125401</v>
      </c>
      <c r="J107">
        <v>2.5120839725027402</v>
      </c>
      <c r="K107">
        <v>2.4533805911267601</v>
      </c>
      <c r="M107">
        <v>-0.13445382955502999</v>
      </c>
      <c r="N107">
        <v>-0.39464442680477602</v>
      </c>
      <c r="O107">
        <v>-1.9962437349644899</v>
      </c>
      <c r="P107">
        <v>-0.50498790100852298</v>
      </c>
      <c r="R107">
        <v>3.4792225442189899</v>
      </c>
      <c r="S107">
        <v>3.4753713500077601</v>
      </c>
      <c r="T107">
        <v>0.51584023753824604</v>
      </c>
      <c r="U107">
        <v>1.94839269011824</v>
      </c>
    </row>
    <row r="108" spans="1:21" x14ac:dyDescent="0.25">
      <c r="A108" s="4">
        <v>31503</v>
      </c>
      <c r="C108">
        <v>-2.5685464205960198</v>
      </c>
      <c r="D108">
        <v>-3.6938997686205499</v>
      </c>
      <c r="E108">
        <v>-4.68191492214169</v>
      </c>
      <c r="F108">
        <v>-0.70532567999839602</v>
      </c>
      <c r="H108">
        <v>3.5455758779965301</v>
      </c>
      <c r="I108">
        <v>3.8924266002656598</v>
      </c>
      <c r="J108">
        <v>2.6563557127621098</v>
      </c>
      <c r="K108">
        <v>2.4863531902222502</v>
      </c>
      <c r="M108">
        <v>-0.35267908237929302</v>
      </c>
      <c r="N108">
        <v>-0.29495813401735199</v>
      </c>
      <c r="O108">
        <v>-2.0249802847096698</v>
      </c>
      <c r="P108">
        <v>-0.60967795040621198</v>
      </c>
      <c r="R108">
        <v>3.1928967956172301</v>
      </c>
      <c r="S108">
        <v>3.5974684662483098</v>
      </c>
      <c r="T108">
        <v>0.63137542805243896</v>
      </c>
      <c r="U108">
        <v>1.87667523981603</v>
      </c>
    </row>
    <row r="109" spans="1:21" x14ac:dyDescent="0.25">
      <c r="A109" s="4">
        <v>31594</v>
      </c>
      <c r="C109">
        <v>-2.57966223014864</v>
      </c>
      <c r="D109">
        <v>-3.8352748048523599</v>
      </c>
      <c r="E109">
        <v>-4.3398174263002103</v>
      </c>
      <c r="F109">
        <v>-0.86149348059188902</v>
      </c>
      <c r="H109">
        <v>3.5622391337044901</v>
      </c>
      <c r="I109">
        <v>3.7983754274834798</v>
      </c>
      <c r="J109">
        <v>2.6065855197393502</v>
      </c>
      <c r="K109">
        <v>2.4843609124036399</v>
      </c>
      <c r="M109">
        <v>-0.37866925706587001</v>
      </c>
      <c r="N109">
        <v>-0.256581545870122</v>
      </c>
      <c r="O109">
        <v>-2.0251934596318</v>
      </c>
      <c r="P109">
        <v>-0.61822881187604695</v>
      </c>
      <c r="R109">
        <v>3.1835698766386198</v>
      </c>
      <c r="S109">
        <v>3.5417938816133598</v>
      </c>
      <c r="T109">
        <v>0.58139206010754496</v>
      </c>
      <c r="U109">
        <v>1.8661321005275899</v>
      </c>
    </row>
    <row r="110" spans="1:21" x14ac:dyDescent="0.25">
      <c r="A110" s="4">
        <v>31686</v>
      </c>
      <c r="C110">
        <v>-2.3165775203312902</v>
      </c>
      <c r="D110">
        <v>-4.0455945925251102</v>
      </c>
      <c r="E110">
        <v>-4.2780253953949297</v>
      </c>
      <c r="F110">
        <v>-0.78034764198946505</v>
      </c>
      <c r="H110">
        <v>3.4621522883695901</v>
      </c>
      <c r="I110">
        <v>3.5595940320492701</v>
      </c>
      <c r="J110">
        <v>2.5584260675249202</v>
      </c>
      <c r="K110">
        <v>2.5912792921163299</v>
      </c>
      <c r="M110">
        <v>-0.299903836092898</v>
      </c>
      <c r="N110">
        <v>-0.22711392729275401</v>
      </c>
      <c r="O110">
        <v>-2.08223376196834</v>
      </c>
      <c r="P110">
        <v>-0.40889690344080099</v>
      </c>
      <c r="R110">
        <v>3.1622484522766898</v>
      </c>
      <c r="S110">
        <v>3.33248010475651</v>
      </c>
      <c r="T110">
        <v>0.47619230555658698</v>
      </c>
      <c r="U110">
        <v>2.18238238867553</v>
      </c>
    </row>
    <row r="111" spans="1:21" x14ac:dyDescent="0.25">
      <c r="A111" s="4">
        <v>31778</v>
      </c>
      <c r="C111">
        <v>-2.45155540131179</v>
      </c>
      <c r="D111">
        <v>-4.1903630932248497</v>
      </c>
      <c r="E111">
        <v>-4.21326047647403</v>
      </c>
      <c r="F111">
        <v>-0.70812483565350703</v>
      </c>
      <c r="H111">
        <v>3.4252207066734899</v>
      </c>
      <c r="I111">
        <v>3.80276453446095</v>
      </c>
      <c r="J111">
        <v>2.4450571157485199</v>
      </c>
      <c r="K111">
        <v>2.6121915232949302</v>
      </c>
      <c r="M111">
        <v>-0.39294538411569802</v>
      </c>
      <c r="N111">
        <v>-0.29857619302870703</v>
      </c>
      <c r="O111">
        <v>-1.9722358970747</v>
      </c>
      <c r="P111">
        <v>-0.32027970064955402</v>
      </c>
      <c r="R111">
        <v>3.0322753225577901</v>
      </c>
      <c r="S111">
        <v>3.5041883414322501</v>
      </c>
      <c r="T111">
        <v>0.47282121867381899</v>
      </c>
      <c r="U111">
        <v>2.2919118226453801</v>
      </c>
    </row>
    <row r="112" spans="1:21" x14ac:dyDescent="0.25">
      <c r="A112" s="4">
        <v>31868</v>
      </c>
      <c r="C112">
        <v>-1.7979434824439999</v>
      </c>
      <c r="D112">
        <v>-3.8596213048970198</v>
      </c>
      <c r="E112">
        <v>-4.2985228770614903</v>
      </c>
      <c r="F112">
        <v>-0.75650097441666697</v>
      </c>
      <c r="H112">
        <v>3.4226710500960702</v>
      </c>
      <c r="I112">
        <v>3.79238269638005</v>
      </c>
      <c r="J112">
        <v>2.5674947778682702</v>
      </c>
      <c r="K112">
        <v>2.6870351201715201</v>
      </c>
      <c r="M112">
        <v>-0.161112053030772</v>
      </c>
      <c r="N112">
        <v>-0.30204994688878201</v>
      </c>
      <c r="O112">
        <v>-1.68313755758893</v>
      </c>
      <c r="P112">
        <v>-0.44138064382520398</v>
      </c>
      <c r="R112">
        <v>3.2615589970653001</v>
      </c>
      <c r="S112">
        <v>3.4903327494912699</v>
      </c>
      <c r="T112">
        <v>0.88435722027934505</v>
      </c>
      <c r="U112">
        <v>2.2456544763463202</v>
      </c>
    </row>
    <row r="113" spans="1:21" x14ac:dyDescent="0.25">
      <c r="A113" s="4">
        <v>31959</v>
      </c>
      <c r="C113">
        <v>-1.58832683665571</v>
      </c>
      <c r="D113">
        <v>-3.45100009262325</v>
      </c>
      <c r="E113">
        <v>-3.92249197609567</v>
      </c>
      <c r="F113">
        <v>-0.53695583744729403</v>
      </c>
      <c r="H113">
        <v>3.4002804197031198</v>
      </c>
      <c r="I113">
        <v>3.8452845043274202</v>
      </c>
      <c r="J113">
        <v>2.57845755104365</v>
      </c>
      <c r="K113">
        <v>2.8315053682246698</v>
      </c>
      <c r="M113">
        <v>-0.13113306526360999</v>
      </c>
      <c r="N113">
        <v>-0.29834632899540398</v>
      </c>
      <c r="O113">
        <v>-1.5060356970616899</v>
      </c>
      <c r="P113">
        <v>-0.35305417849089998</v>
      </c>
      <c r="R113">
        <v>3.26914735443951</v>
      </c>
      <c r="S113">
        <v>3.5469381753320199</v>
      </c>
      <c r="T113">
        <v>1.0724218539819499</v>
      </c>
      <c r="U113">
        <v>2.4784511897337702</v>
      </c>
    </row>
    <row r="114" spans="1:21" x14ac:dyDescent="0.25">
      <c r="A114" s="4">
        <v>32051</v>
      </c>
      <c r="C114">
        <v>-1.02848705002145</v>
      </c>
      <c r="D114">
        <v>-3.1471944036717301</v>
      </c>
      <c r="E114">
        <v>-3.6128790293266801</v>
      </c>
      <c r="F114">
        <v>-0.27099099497127099</v>
      </c>
      <c r="H114">
        <v>3.4965680596142601</v>
      </c>
      <c r="I114">
        <v>3.8525659366503402</v>
      </c>
      <c r="J114">
        <v>2.6121787901326501</v>
      </c>
      <c r="K114">
        <v>2.8479398798760598</v>
      </c>
      <c r="M114">
        <v>2.74841531454669E-2</v>
      </c>
      <c r="N114">
        <v>-0.31222840824854797</v>
      </c>
      <c r="O114">
        <v>-1.4120855866008599</v>
      </c>
      <c r="P114">
        <v>-0.32026988323008698</v>
      </c>
      <c r="R114">
        <v>3.5240522127597198</v>
      </c>
      <c r="S114">
        <v>3.5403375284018002</v>
      </c>
      <c r="T114">
        <v>1.2000932035317999</v>
      </c>
      <c r="U114">
        <v>2.5276699966459701</v>
      </c>
    </row>
    <row r="115" spans="1:21" x14ac:dyDescent="0.25">
      <c r="A115" s="4">
        <v>32143</v>
      </c>
      <c r="C115">
        <v>-0.88936813896475497</v>
      </c>
      <c r="D115">
        <v>-2.8832458964321299</v>
      </c>
      <c r="E115">
        <v>-3.3980037314506699</v>
      </c>
      <c r="F115">
        <v>-4.3656850538354802E-2</v>
      </c>
      <c r="H115">
        <v>3.4042175248879998</v>
      </c>
      <c r="I115">
        <v>3.90714794123783</v>
      </c>
      <c r="J115">
        <v>2.5791164410113501</v>
      </c>
      <c r="K115">
        <v>2.92638739752537</v>
      </c>
      <c r="M115">
        <v>1.8260313818386401E-2</v>
      </c>
      <c r="N115">
        <v>-0.31683263554875701</v>
      </c>
      <c r="O115">
        <v>-1.47581828277105</v>
      </c>
      <c r="P115">
        <v>-0.35365950076825797</v>
      </c>
      <c r="R115">
        <v>3.4224778387063899</v>
      </c>
      <c r="S115">
        <v>3.59031530568907</v>
      </c>
      <c r="T115">
        <v>1.1032981582403001</v>
      </c>
      <c r="U115">
        <v>2.5727278967571099</v>
      </c>
    </row>
    <row r="116" spans="1:21" x14ac:dyDescent="0.25">
      <c r="A116" s="4">
        <v>32234</v>
      </c>
      <c r="C116">
        <v>-0.33273390370447897</v>
      </c>
      <c r="D116">
        <v>-2.6363794157784901</v>
      </c>
      <c r="E116">
        <v>-3.2126863700968902</v>
      </c>
      <c r="F116">
        <v>0.32473441746287801</v>
      </c>
      <c r="H116">
        <v>3.44727136820832</v>
      </c>
      <c r="I116">
        <v>3.9010917407981598</v>
      </c>
      <c r="J116">
        <v>2.5906098755862499</v>
      </c>
      <c r="K116">
        <v>2.8856886914661501</v>
      </c>
      <c r="M116">
        <v>0.209535215991627</v>
      </c>
      <c r="N116">
        <v>-0.30481503889481698</v>
      </c>
      <c r="O116">
        <v>-1.38143672425426</v>
      </c>
      <c r="P116">
        <v>-0.200503854783738</v>
      </c>
      <c r="R116">
        <v>3.6568065841999502</v>
      </c>
      <c r="S116">
        <v>3.5962767019033399</v>
      </c>
      <c r="T116">
        <v>1.2091731513319901</v>
      </c>
      <c r="U116">
        <v>2.68518483668241</v>
      </c>
    </row>
    <row r="117" spans="1:21" x14ac:dyDescent="0.25">
      <c r="A117" s="4">
        <v>32325</v>
      </c>
      <c r="C117">
        <v>-0.21631449398375899</v>
      </c>
      <c r="D117">
        <v>-2.5560292677646399</v>
      </c>
      <c r="E117">
        <v>-2.81388351823739</v>
      </c>
      <c r="F117">
        <v>0.65895469753127101</v>
      </c>
      <c r="H117">
        <v>3.3698686122402899</v>
      </c>
      <c r="I117">
        <v>3.7626473201151698</v>
      </c>
      <c r="J117">
        <v>2.6170196717439498</v>
      </c>
      <c r="K117">
        <v>2.93622196093445</v>
      </c>
      <c r="M117">
        <v>0.215719543617198</v>
      </c>
      <c r="N117">
        <v>-0.27549395797729997</v>
      </c>
      <c r="O117">
        <v>-1.1336699334718401</v>
      </c>
      <c r="P117">
        <v>-8.0536518759712905E-3</v>
      </c>
      <c r="R117">
        <v>3.58558815585749</v>
      </c>
      <c r="S117">
        <v>3.4871533621378701</v>
      </c>
      <c r="T117">
        <v>1.4833497382721099</v>
      </c>
      <c r="U117">
        <v>2.9281683090584698</v>
      </c>
    </row>
    <row r="118" spans="1:21" x14ac:dyDescent="0.25">
      <c r="A118" s="4">
        <v>32417</v>
      </c>
      <c r="C118">
        <v>-0.12587681714808199</v>
      </c>
      <c r="D118">
        <v>-2.5979266497534499</v>
      </c>
      <c r="E118">
        <v>-2.4090801833306199</v>
      </c>
      <c r="F118">
        <v>0.889861450943499</v>
      </c>
      <c r="H118">
        <v>3.4483268174714601</v>
      </c>
      <c r="I118">
        <v>3.7664014874955001</v>
      </c>
      <c r="J118">
        <v>2.60905683933971</v>
      </c>
      <c r="K118">
        <v>2.9313085909429599</v>
      </c>
      <c r="M118">
        <v>0.22442249517394899</v>
      </c>
      <c r="N118">
        <v>-0.23690024481191899</v>
      </c>
      <c r="O118">
        <v>-0.978242306310392</v>
      </c>
      <c r="P118">
        <v>0.123499193888138</v>
      </c>
      <c r="R118">
        <v>3.67274931264541</v>
      </c>
      <c r="S118">
        <v>3.5295012426835801</v>
      </c>
      <c r="T118">
        <v>1.63081453302931</v>
      </c>
      <c r="U118">
        <v>3.0548077848310999</v>
      </c>
    </row>
    <row r="119" spans="1:21" x14ac:dyDescent="0.25">
      <c r="A119" s="4">
        <v>32509</v>
      </c>
      <c r="C119">
        <v>-0.126129153465627</v>
      </c>
      <c r="D119">
        <v>-2.7534349958761499</v>
      </c>
      <c r="E119">
        <v>-2.0764150051697898</v>
      </c>
      <c r="F119">
        <v>0.89690830451672798</v>
      </c>
      <c r="H119">
        <v>3.4666012086243398</v>
      </c>
      <c r="I119">
        <v>3.8162188867956699</v>
      </c>
      <c r="J119">
        <v>2.6328096328459001</v>
      </c>
      <c r="K119">
        <v>2.9028388465541299</v>
      </c>
      <c r="M119">
        <v>0.19466544618262599</v>
      </c>
      <c r="N119">
        <v>-0.24076770956486601</v>
      </c>
      <c r="O119">
        <v>-0.80106044641758201</v>
      </c>
      <c r="P119">
        <v>0.117714907137295</v>
      </c>
      <c r="R119">
        <v>3.6612666548069699</v>
      </c>
      <c r="S119">
        <v>3.5754511772308102</v>
      </c>
      <c r="T119">
        <v>1.83174918642832</v>
      </c>
      <c r="U119">
        <v>3.02055375369142</v>
      </c>
    </row>
    <row r="120" spans="1:21" x14ac:dyDescent="0.25">
      <c r="A120" s="4">
        <v>32599</v>
      </c>
      <c r="C120">
        <v>-0.464769503693446</v>
      </c>
      <c r="D120">
        <v>-3.0145589451373098</v>
      </c>
      <c r="E120">
        <v>-1.7283378411843799</v>
      </c>
      <c r="F120">
        <v>0.70092864268872301</v>
      </c>
      <c r="H120">
        <v>3.4748615796449802</v>
      </c>
      <c r="I120">
        <v>3.76890346341361</v>
      </c>
      <c r="J120">
        <v>2.6334346126257402</v>
      </c>
      <c r="K120">
        <v>2.9101503672023799</v>
      </c>
      <c r="M120">
        <v>6.3684438556056405E-2</v>
      </c>
      <c r="N120">
        <v>-0.24350641185574601</v>
      </c>
      <c r="O120">
        <v>-0.61811845895721396</v>
      </c>
      <c r="P120">
        <v>-2.5638189396025401E-3</v>
      </c>
      <c r="R120">
        <v>3.53854601820104</v>
      </c>
      <c r="S120">
        <v>3.5253970515578601</v>
      </c>
      <c r="T120">
        <v>2.0153161536685298</v>
      </c>
      <c r="U120">
        <v>2.9075865482627798</v>
      </c>
    </row>
    <row r="121" spans="1:21" x14ac:dyDescent="0.25">
      <c r="A121" s="4">
        <v>32690</v>
      </c>
      <c r="C121">
        <v>-0.97410048796132298</v>
      </c>
      <c r="D121">
        <v>-3.49698138710795</v>
      </c>
      <c r="E121">
        <v>-1.71579882444166</v>
      </c>
      <c r="F121">
        <v>0.41169535313497402</v>
      </c>
      <c r="H121">
        <v>3.5006011298865101</v>
      </c>
      <c r="I121">
        <v>3.7097201550237302</v>
      </c>
      <c r="J121">
        <v>2.62448913865859</v>
      </c>
      <c r="K121">
        <v>2.8735403455606101</v>
      </c>
      <c r="M121">
        <v>-9.1996624318909606E-2</v>
      </c>
      <c r="N121">
        <v>-0.26737040580607102</v>
      </c>
      <c r="O121">
        <v>-0.66938889247014</v>
      </c>
      <c r="P121">
        <v>-0.13283155132079899</v>
      </c>
      <c r="R121">
        <v>3.4086045055676002</v>
      </c>
      <c r="S121">
        <v>3.4423497492176498</v>
      </c>
      <c r="T121">
        <v>1.9551002461884499</v>
      </c>
      <c r="U121">
        <v>2.7407087942398101</v>
      </c>
    </row>
    <row r="122" spans="1:21" x14ac:dyDescent="0.25">
      <c r="A122" s="4">
        <v>32782</v>
      </c>
      <c r="C122">
        <v>-1.11475847913698</v>
      </c>
      <c r="D122">
        <v>-4.1595395962791004</v>
      </c>
      <c r="E122">
        <v>-1.62597857756055</v>
      </c>
      <c r="F122">
        <v>0.16175984492224399</v>
      </c>
      <c r="H122">
        <v>3.4178451238429299</v>
      </c>
      <c r="I122">
        <v>3.6637707004634001</v>
      </c>
      <c r="J122">
        <v>2.65841034881463</v>
      </c>
      <c r="K122">
        <v>2.83920030884049</v>
      </c>
      <c r="M122">
        <v>-2.8275057944696001E-2</v>
      </c>
      <c r="N122">
        <v>-0.32421059253534501</v>
      </c>
      <c r="O122">
        <v>-0.494113917723632</v>
      </c>
      <c r="P122">
        <v>-9.6313659579222E-2</v>
      </c>
      <c r="R122">
        <v>3.3895700658982402</v>
      </c>
      <c r="S122">
        <v>3.3395601079280501</v>
      </c>
      <c r="T122">
        <v>2.164296431091</v>
      </c>
      <c r="U122">
        <v>2.74288664926127</v>
      </c>
    </row>
    <row r="123" spans="1:21" x14ac:dyDescent="0.25">
      <c r="A123" s="4">
        <v>32874</v>
      </c>
      <c r="C123">
        <v>-0.96439283967924905</v>
      </c>
      <c r="D123">
        <v>-4.6039716531096202</v>
      </c>
      <c r="E123">
        <v>-1.4497734978588099</v>
      </c>
      <c r="F123">
        <v>-0.121761354653017</v>
      </c>
      <c r="H123">
        <v>3.4917034218595799</v>
      </c>
      <c r="I123">
        <v>3.72145667910537</v>
      </c>
      <c r="J123">
        <v>2.7139009081126901</v>
      </c>
      <c r="K123">
        <v>2.8639496501786601</v>
      </c>
      <c r="M123">
        <v>0.15024513760814601</v>
      </c>
      <c r="N123">
        <v>-0.298828063846099</v>
      </c>
      <c r="O123">
        <v>-0.28713284295063402</v>
      </c>
      <c r="P123">
        <v>-3.0075952136897E-2</v>
      </c>
      <c r="R123">
        <v>3.6419485594677199</v>
      </c>
      <c r="S123">
        <v>3.4226286152592702</v>
      </c>
      <c r="T123">
        <v>2.42676806516205</v>
      </c>
      <c r="U123">
        <v>2.8338736980417698</v>
      </c>
    </row>
    <row r="124" spans="1:21" x14ac:dyDescent="0.25">
      <c r="A124" s="4">
        <v>32964</v>
      </c>
      <c r="C124">
        <v>-1.0393567385015099</v>
      </c>
      <c r="D124">
        <v>-5.2668596419523501</v>
      </c>
      <c r="E124">
        <v>-1.4770746586441399</v>
      </c>
      <c r="F124">
        <v>-5.8800292028308797E-2</v>
      </c>
      <c r="H124">
        <v>3.42748227282536</v>
      </c>
      <c r="I124">
        <v>3.5785494101027799</v>
      </c>
      <c r="J124">
        <v>2.6921363848708801</v>
      </c>
      <c r="K124">
        <v>2.85742572565275</v>
      </c>
      <c r="M124">
        <v>0.20357850999331101</v>
      </c>
      <c r="N124">
        <v>-0.32730809086877499</v>
      </c>
      <c r="O124">
        <v>-0.376696702423303</v>
      </c>
      <c r="P124">
        <v>0.51717916932448105</v>
      </c>
      <c r="R124">
        <v>3.6310607828186798</v>
      </c>
      <c r="S124">
        <v>3.2512413192340102</v>
      </c>
      <c r="T124">
        <v>2.3154396824475798</v>
      </c>
      <c r="U124">
        <v>3.3746048949772298</v>
      </c>
    </row>
    <row r="125" spans="1:21" x14ac:dyDescent="0.25">
      <c r="A125" s="4">
        <v>33055</v>
      </c>
      <c r="C125">
        <v>-1.3996911072987399</v>
      </c>
      <c r="D125">
        <v>-6.0712347980232799</v>
      </c>
      <c r="E125">
        <v>-1.6236633721503</v>
      </c>
      <c r="F125">
        <v>-0.70654309559927198</v>
      </c>
      <c r="H125">
        <v>3.3218241007649301</v>
      </c>
      <c r="I125">
        <v>3.43890452941698</v>
      </c>
      <c r="J125">
        <v>2.7307133628717501</v>
      </c>
      <c r="K125">
        <v>2.74121502596044</v>
      </c>
      <c r="M125">
        <v>0.164563315782773</v>
      </c>
      <c r="N125">
        <v>-0.32268515009948301</v>
      </c>
      <c r="O125">
        <v>-0.35024615591578301</v>
      </c>
      <c r="P125">
        <v>0.16787877146463501</v>
      </c>
      <c r="R125">
        <v>3.4863874165477098</v>
      </c>
      <c r="S125">
        <v>3.1162193793174899</v>
      </c>
      <c r="T125">
        <v>2.38046720695597</v>
      </c>
      <c r="U125">
        <v>2.9090937974250699</v>
      </c>
    </row>
    <row r="126" spans="1:21" x14ac:dyDescent="0.25">
      <c r="A126" s="4">
        <v>33147</v>
      </c>
      <c r="C126">
        <v>-2.1362769545776201</v>
      </c>
      <c r="D126">
        <v>-6.9468200026438502</v>
      </c>
      <c r="E126">
        <v>-1.5424249223865401</v>
      </c>
      <c r="F126">
        <v>-1.2860132477055699</v>
      </c>
      <c r="H126">
        <v>3.09035885291904</v>
      </c>
      <c r="I126">
        <v>3.2886141944318199</v>
      </c>
      <c r="J126">
        <v>2.7180599045511999</v>
      </c>
      <c r="K126">
        <v>2.69179616242103</v>
      </c>
      <c r="M126">
        <v>2.6550204301926499E-2</v>
      </c>
      <c r="N126">
        <v>-0.29656681850209998</v>
      </c>
      <c r="O126">
        <v>-0.17522922025183199</v>
      </c>
      <c r="P126">
        <v>-5.5888295721708899E-2</v>
      </c>
      <c r="R126">
        <v>3.1169090572209699</v>
      </c>
      <c r="S126">
        <v>2.9920473759297201</v>
      </c>
      <c r="T126">
        <v>2.5428306842993602</v>
      </c>
      <c r="U126">
        <v>2.6359078666993199</v>
      </c>
    </row>
    <row r="127" spans="1:21" x14ac:dyDescent="0.25">
      <c r="A127" s="4">
        <v>33239</v>
      </c>
      <c r="C127">
        <v>-2.71243639138333</v>
      </c>
      <c r="D127">
        <v>-7.93592143528923</v>
      </c>
      <c r="E127">
        <v>-1.65845359666332</v>
      </c>
      <c r="F127">
        <v>-1.74302213485021</v>
      </c>
      <c r="H127">
        <v>2.94696168533692</v>
      </c>
      <c r="I127">
        <v>3.0292672786872701</v>
      </c>
      <c r="J127">
        <v>2.7324563186923201</v>
      </c>
      <c r="K127">
        <v>2.6398651894690901</v>
      </c>
      <c r="M127">
        <v>-1.03221846363166E-2</v>
      </c>
      <c r="N127">
        <v>-0.29297834820338098</v>
      </c>
      <c r="O127">
        <v>-0.10371906222769101</v>
      </c>
      <c r="P127">
        <v>-0.19736137696501399</v>
      </c>
      <c r="R127">
        <v>2.9366395007006001</v>
      </c>
      <c r="S127">
        <v>2.73628893048389</v>
      </c>
      <c r="T127">
        <v>2.6287372564646301</v>
      </c>
      <c r="U127">
        <v>2.4425038125040799</v>
      </c>
    </row>
    <row r="128" spans="1:21" x14ac:dyDescent="0.25">
      <c r="A128" s="4">
        <v>33329</v>
      </c>
      <c r="C128">
        <v>-3.0491990442733399</v>
      </c>
      <c r="D128">
        <v>-8.7918173949885308</v>
      </c>
      <c r="E128">
        <v>-1.7223667705457</v>
      </c>
      <c r="F128">
        <v>-2.1592571632204498</v>
      </c>
      <c r="H128">
        <v>3.0056886232945002</v>
      </c>
      <c r="I128">
        <v>3.07655168626887</v>
      </c>
      <c r="J128">
        <v>2.7063371549327</v>
      </c>
      <c r="K128">
        <v>2.59770855170731</v>
      </c>
      <c r="M128">
        <v>-5.69914091140655E-2</v>
      </c>
      <c r="N128">
        <v>-0.35358683336080099</v>
      </c>
      <c r="O128">
        <v>1.64128841817049E-2</v>
      </c>
      <c r="P128">
        <v>-0.416893917984208</v>
      </c>
      <c r="R128">
        <v>2.94869721418043</v>
      </c>
      <c r="S128">
        <v>2.7229648529080701</v>
      </c>
      <c r="T128">
        <v>2.7227500391144002</v>
      </c>
      <c r="U128">
        <v>2.1808146337231098</v>
      </c>
    </row>
    <row r="129" spans="1:21" x14ac:dyDescent="0.25">
      <c r="A129" s="4">
        <v>33420</v>
      </c>
      <c r="C129">
        <v>-2.8098596895258701</v>
      </c>
      <c r="D129">
        <v>-9.0800668123377992</v>
      </c>
      <c r="E129">
        <v>-1.84273351363981</v>
      </c>
      <c r="F129">
        <v>-2.3103376020546902</v>
      </c>
      <c r="H129">
        <v>2.9346463666884</v>
      </c>
      <c r="I129">
        <v>3.0551469667412099</v>
      </c>
      <c r="J129">
        <v>2.6572673460066101</v>
      </c>
      <c r="K129">
        <v>2.5288852177751</v>
      </c>
      <c r="M129">
        <v>3.6896190723411798E-2</v>
      </c>
      <c r="N129">
        <v>-0.34730268308923301</v>
      </c>
      <c r="O129">
        <v>0.18077759524519299</v>
      </c>
      <c r="P129">
        <v>-0.43059904124102499</v>
      </c>
      <c r="R129">
        <v>2.9715425574118099</v>
      </c>
      <c r="S129">
        <v>2.7078442836519798</v>
      </c>
      <c r="T129">
        <v>2.8380449412518001</v>
      </c>
      <c r="U129">
        <v>2.0982861765340801</v>
      </c>
    </row>
    <row r="130" spans="1:21" x14ac:dyDescent="0.25">
      <c r="A130" s="4">
        <v>33512</v>
      </c>
      <c r="C130">
        <v>-2.7743115212176699</v>
      </c>
      <c r="D130">
        <v>-9.2920740727089406</v>
      </c>
      <c r="E130">
        <v>-2.25666406067967</v>
      </c>
      <c r="F130">
        <v>-2.27909059113381</v>
      </c>
      <c r="H130">
        <v>2.8586388277525798</v>
      </c>
      <c r="I130">
        <v>2.9974154445857</v>
      </c>
      <c r="J130">
        <v>2.7221856065221899</v>
      </c>
      <c r="K130">
        <v>2.4846481665434399</v>
      </c>
      <c r="M130">
        <v>5.6657066080713601E-3</v>
      </c>
      <c r="N130">
        <v>-0.40685583896042998</v>
      </c>
      <c r="O130">
        <v>0.16524614852101999</v>
      </c>
      <c r="P130">
        <v>-0.34160168328304102</v>
      </c>
      <c r="R130">
        <v>2.8643045343606501</v>
      </c>
      <c r="S130">
        <v>2.5905596056252702</v>
      </c>
      <c r="T130">
        <v>2.88743175504321</v>
      </c>
      <c r="U130">
        <v>2.1430464832603899</v>
      </c>
    </row>
    <row r="131" spans="1:21" x14ac:dyDescent="0.25">
      <c r="A131" s="4">
        <v>33604</v>
      </c>
      <c r="C131">
        <v>-2.49465497017479</v>
      </c>
      <c r="D131">
        <v>-9.3426888929717506</v>
      </c>
      <c r="E131">
        <v>-2.2531751739218202</v>
      </c>
      <c r="F131">
        <v>-2.12782030816106</v>
      </c>
      <c r="H131">
        <v>2.8982449514967801</v>
      </c>
      <c r="I131">
        <v>2.8312010653320598</v>
      </c>
      <c r="J131">
        <v>2.80270163763337</v>
      </c>
      <c r="K131">
        <v>2.4157430684111101</v>
      </c>
      <c r="M131">
        <v>1.7812804000540701E-2</v>
      </c>
      <c r="N131">
        <v>-0.41610644372279698</v>
      </c>
      <c r="O131">
        <v>0.27622369764315202</v>
      </c>
      <c r="P131">
        <v>-0.23378216021289</v>
      </c>
      <c r="R131">
        <v>2.9160577554973202</v>
      </c>
      <c r="S131">
        <v>2.4150946216092701</v>
      </c>
      <c r="T131">
        <v>3.07892533527653</v>
      </c>
      <c r="U131">
        <v>2.1819609081982199</v>
      </c>
    </row>
    <row r="132" spans="1:21" x14ac:dyDescent="0.25">
      <c r="A132" s="4">
        <v>33695</v>
      </c>
      <c r="C132">
        <v>-2.0968462341976402</v>
      </c>
      <c r="D132">
        <v>-9.1115256049584996</v>
      </c>
      <c r="E132">
        <v>-2.3922182627318298</v>
      </c>
      <c r="F132">
        <v>-1.88076202156844</v>
      </c>
      <c r="H132">
        <v>2.8892701700800698</v>
      </c>
      <c r="I132">
        <v>2.7426361722210801</v>
      </c>
      <c r="J132">
        <v>2.6665599617298801</v>
      </c>
      <c r="K132">
        <v>2.3294088328838898</v>
      </c>
      <c r="M132">
        <v>6.2323799428067803E-3</v>
      </c>
      <c r="N132">
        <v>-0.31586624469722402</v>
      </c>
      <c r="O132">
        <v>-4.1289338492539497E-2</v>
      </c>
      <c r="P132">
        <v>-9.0821165915108901E-2</v>
      </c>
      <c r="R132">
        <v>2.8955025500228699</v>
      </c>
      <c r="S132">
        <v>2.4267699275238601</v>
      </c>
      <c r="T132">
        <v>2.62527062323734</v>
      </c>
      <c r="U132">
        <v>2.2385876669687801</v>
      </c>
    </row>
    <row r="133" spans="1:21" x14ac:dyDescent="0.25">
      <c r="A133" s="4">
        <v>33786</v>
      </c>
      <c r="C133">
        <v>-1.79791029940304</v>
      </c>
      <c r="D133">
        <v>-9.1142942844464301</v>
      </c>
      <c r="E133">
        <v>-3.0747142546783799</v>
      </c>
      <c r="F133">
        <v>-1.7487987571480501</v>
      </c>
      <c r="H133">
        <v>2.8534242084125001</v>
      </c>
      <c r="I133">
        <v>2.6635008989353199</v>
      </c>
      <c r="J133">
        <v>2.6329008587554501</v>
      </c>
      <c r="K133">
        <v>2.3184499640615699</v>
      </c>
      <c r="M133">
        <v>-7.3251743038216299E-2</v>
      </c>
      <c r="N133">
        <v>-0.36844628444354699</v>
      </c>
      <c r="O133">
        <v>-0.28374394730710101</v>
      </c>
      <c r="P133">
        <v>-0.19404848849019701</v>
      </c>
      <c r="R133">
        <v>2.7801724653742901</v>
      </c>
      <c r="S133">
        <v>2.2950546144917698</v>
      </c>
      <c r="T133">
        <v>2.3491569114483499</v>
      </c>
      <c r="U133">
        <v>2.1244014755713798</v>
      </c>
    </row>
    <row r="134" spans="1:21" x14ac:dyDescent="0.25">
      <c r="A134" s="4">
        <v>33878</v>
      </c>
      <c r="C134">
        <v>-1.1325133017932101</v>
      </c>
      <c r="D134">
        <v>-8.6725273226674595</v>
      </c>
      <c r="E134">
        <v>-3.6371120821497702</v>
      </c>
      <c r="F134">
        <v>-1.55747582547065</v>
      </c>
      <c r="H134">
        <v>2.8055860341514598</v>
      </c>
      <c r="I134">
        <v>2.5605892699584998</v>
      </c>
      <c r="J134">
        <v>2.60426625363811</v>
      </c>
      <c r="K134">
        <v>2.3067262015662</v>
      </c>
      <c r="M134">
        <v>1.33749741770702E-2</v>
      </c>
      <c r="N134">
        <v>-0.27005829421431299</v>
      </c>
      <c r="O134">
        <v>-0.30932732248733602</v>
      </c>
      <c r="P134">
        <v>-0.33647456754474098</v>
      </c>
      <c r="R134">
        <v>2.8189610083285301</v>
      </c>
      <c r="S134">
        <v>2.2905309757441801</v>
      </c>
      <c r="T134">
        <v>2.29493893115077</v>
      </c>
      <c r="U134">
        <v>1.97025163402146</v>
      </c>
    </row>
    <row r="135" spans="1:21" x14ac:dyDescent="0.25">
      <c r="A135" s="4">
        <v>33970</v>
      </c>
      <c r="C135">
        <v>-0.85377008199679905</v>
      </c>
      <c r="D135">
        <v>-8.3453688790826792</v>
      </c>
      <c r="E135">
        <v>-4.1140493264194902</v>
      </c>
      <c r="F135">
        <v>-1.3565452174461801</v>
      </c>
      <c r="H135">
        <v>2.6377295178948099</v>
      </c>
      <c r="I135">
        <v>2.5277451044835102</v>
      </c>
      <c r="J135">
        <v>2.5265015093304299</v>
      </c>
      <c r="K135">
        <v>2.2942111647599099</v>
      </c>
      <c r="M135">
        <v>-2.2107558341524301E-2</v>
      </c>
      <c r="N135">
        <v>-0.239503826474117</v>
      </c>
      <c r="O135">
        <v>-0.243977012600675</v>
      </c>
      <c r="P135">
        <v>-0.56689853397050904</v>
      </c>
      <c r="R135">
        <v>2.6156219595532901</v>
      </c>
      <c r="S135">
        <v>2.2882412780093899</v>
      </c>
      <c r="T135">
        <v>2.28252449672976</v>
      </c>
      <c r="U135">
        <v>1.7273126307894</v>
      </c>
    </row>
    <row r="136" spans="1:21" x14ac:dyDescent="0.25">
      <c r="A136" s="4">
        <v>34060</v>
      </c>
      <c r="C136">
        <v>-0.47589376120868099</v>
      </c>
      <c r="D136">
        <v>-8.1470644211615308</v>
      </c>
      <c r="E136">
        <v>-4.8220575371917702</v>
      </c>
      <c r="F136">
        <v>-0.81269913186065401</v>
      </c>
      <c r="H136">
        <v>2.56752580212006</v>
      </c>
      <c r="I136">
        <v>2.4780060878522501</v>
      </c>
      <c r="J136">
        <v>2.5384059656215499</v>
      </c>
      <c r="K136">
        <v>2.2429455313486901</v>
      </c>
      <c r="M136">
        <v>3.3321985951146403E-2</v>
      </c>
      <c r="N136">
        <v>-0.278913724939648</v>
      </c>
      <c r="O136">
        <v>-0.302119721392481</v>
      </c>
      <c r="P136">
        <v>-0.37387176020093299</v>
      </c>
      <c r="R136">
        <v>2.6008477880712002</v>
      </c>
      <c r="S136">
        <v>2.1990923629125998</v>
      </c>
      <c r="T136">
        <v>2.2362862442290701</v>
      </c>
      <c r="U136">
        <v>1.8690737711477601</v>
      </c>
    </row>
    <row r="137" spans="1:21" x14ac:dyDescent="0.25">
      <c r="A137" s="4">
        <v>34151</v>
      </c>
      <c r="C137">
        <v>-0.51522543249529895</v>
      </c>
      <c r="D137">
        <v>-7.6372986903884899</v>
      </c>
      <c r="E137">
        <v>-5.1039086311222901</v>
      </c>
      <c r="F137">
        <v>-0.30098534362969098</v>
      </c>
      <c r="H137">
        <v>2.50451331256368</v>
      </c>
      <c r="I137">
        <v>2.4075771242266502</v>
      </c>
      <c r="J137">
        <v>2.54738452651734</v>
      </c>
      <c r="K137">
        <v>2.2230255196261601</v>
      </c>
      <c r="M137">
        <v>-9.2776999356149997E-2</v>
      </c>
      <c r="N137">
        <v>-0.20800919579739299</v>
      </c>
      <c r="O137">
        <v>-0.21342113869368601</v>
      </c>
      <c r="P137">
        <v>-0.20603782570840401</v>
      </c>
      <c r="R137">
        <v>2.41173631320753</v>
      </c>
      <c r="S137">
        <v>2.1995679284292602</v>
      </c>
      <c r="T137">
        <v>2.3339633878236499</v>
      </c>
      <c r="U137">
        <v>2.01698769391776</v>
      </c>
    </row>
    <row r="138" spans="1:21" x14ac:dyDescent="0.25">
      <c r="A138" s="4">
        <v>34243</v>
      </c>
      <c r="C138">
        <v>-0.301736706240604</v>
      </c>
      <c r="D138">
        <v>-7.1709952390191303</v>
      </c>
      <c r="E138">
        <v>-5.2649492288189803</v>
      </c>
      <c r="F138">
        <v>3.7158343354803898E-2</v>
      </c>
      <c r="H138">
        <v>2.5846304433862501</v>
      </c>
      <c r="I138">
        <v>2.3805024809820998</v>
      </c>
      <c r="J138">
        <v>2.5244778868403102</v>
      </c>
      <c r="K138">
        <v>2.2027446711080101</v>
      </c>
      <c r="M138">
        <v>-0.143134787743327</v>
      </c>
      <c r="N138">
        <v>-0.19645195970829299</v>
      </c>
      <c r="O138">
        <v>-0.29247579898193099</v>
      </c>
      <c r="P138">
        <v>-0.228753968804535</v>
      </c>
      <c r="R138">
        <v>2.4414956556429201</v>
      </c>
      <c r="S138">
        <v>2.1840505212738099</v>
      </c>
      <c r="T138">
        <v>2.2320020878583802</v>
      </c>
      <c r="U138">
        <v>1.9739907023034799</v>
      </c>
    </row>
    <row r="139" spans="1:21" x14ac:dyDescent="0.25">
      <c r="A139" s="4">
        <v>34335</v>
      </c>
      <c r="C139">
        <v>-7.9101381138798402E-2</v>
      </c>
      <c r="D139">
        <v>-6.5642479814456998</v>
      </c>
      <c r="E139">
        <v>-5.3130888408459196</v>
      </c>
      <c r="F139">
        <v>0.38260274466142602</v>
      </c>
      <c r="H139">
        <v>2.58184357486134</v>
      </c>
      <c r="I139">
        <v>2.43872710757825</v>
      </c>
      <c r="J139">
        <v>2.55339919494297</v>
      </c>
      <c r="K139">
        <v>2.2335172828879899</v>
      </c>
      <c r="M139">
        <v>-0.21878692033924199</v>
      </c>
      <c r="N139">
        <v>-0.190837117404587</v>
      </c>
      <c r="O139">
        <v>-0.364015651105908</v>
      </c>
      <c r="P139">
        <v>-0.167322446995117</v>
      </c>
      <c r="R139">
        <v>2.3630566545220999</v>
      </c>
      <c r="S139">
        <v>2.2478899901736602</v>
      </c>
      <c r="T139">
        <v>2.1893835438370601</v>
      </c>
      <c r="U139">
        <v>2.0661948358928699</v>
      </c>
    </row>
    <row r="140" spans="1:21" x14ac:dyDescent="0.25">
      <c r="A140" s="4">
        <v>34425</v>
      </c>
      <c r="C140">
        <v>0.58135639412717</v>
      </c>
      <c r="D140">
        <v>-5.9455589893313503</v>
      </c>
      <c r="E140">
        <v>-4.9747538319249998</v>
      </c>
      <c r="F140">
        <v>0.64879819704151498</v>
      </c>
      <c r="H140">
        <v>2.6315657083388402</v>
      </c>
      <c r="I140">
        <v>2.47682059531803</v>
      </c>
      <c r="J140">
        <v>2.5220217845727202</v>
      </c>
      <c r="K140">
        <v>2.26412357191706</v>
      </c>
      <c r="M140">
        <v>-9.3827611309229897E-2</v>
      </c>
      <c r="N140">
        <v>-0.22237663700865901</v>
      </c>
      <c r="O140">
        <v>-0.3182496848054</v>
      </c>
      <c r="P140">
        <v>-0.162705564367285</v>
      </c>
      <c r="R140">
        <v>2.5377380970296102</v>
      </c>
      <c r="S140">
        <v>2.2544439583093698</v>
      </c>
      <c r="T140">
        <v>2.20377209976732</v>
      </c>
      <c r="U140">
        <v>2.1014180075497699</v>
      </c>
    </row>
    <row r="141" spans="1:21" x14ac:dyDescent="0.25">
      <c r="A141" s="4">
        <v>34516</v>
      </c>
      <c r="C141">
        <v>0.70815821189989903</v>
      </c>
      <c r="D141">
        <v>-5.3038470397501696</v>
      </c>
      <c r="E141">
        <v>-4.53986569908579</v>
      </c>
      <c r="F141">
        <v>0.79810014035433596</v>
      </c>
      <c r="H141">
        <v>2.5730358111576499</v>
      </c>
      <c r="I141">
        <v>2.5076435492305098</v>
      </c>
      <c r="J141">
        <v>2.4904614724586298</v>
      </c>
      <c r="K141">
        <v>2.2993055343334898</v>
      </c>
      <c r="M141">
        <v>-0.15617781672327299</v>
      </c>
      <c r="N141">
        <v>-0.21057011667240799</v>
      </c>
      <c r="O141">
        <v>-0.18307936340383699</v>
      </c>
      <c r="P141">
        <v>-0.25382583573893902</v>
      </c>
      <c r="R141">
        <v>2.41685799443438</v>
      </c>
      <c r="S141">
        <v>2.2970734325581099</v>
      </c>
      <c r="T141">
        <v>2.3073821090547901</v>
      </c>
      <c r="U141">
        <v>2.04547969859455</v>
      </c>
    </row>
    <row r="142" spans="1:21" x14ac:dyDescent="0.25">
      <c r="A142" s="4">
        <v>34608</v>
      </c>
      <c r="C142">
        <v>0.79221181658886097</v>
      </c>
      <c r="D142">
        <v>-4.7651234614177698</v>
      </c>
      <c r="E142">
        <v>-4.2270343150949001</v>
      </c>
      <c r="F142">
        <v>0.970570531774683</v>
      </c>
      <c r="H142">
        <v>2.6438245907314801</v>
      </c>
      <c r="I142">
        <v>2.4717047623088302</v>
      </c>
      <c r="J142">
        <v>2.4771288229552999</v>
      </c>
      <c r="K142">
        <v>2.2826423200567501</v>
      </c>
      <c r="M142">
        <v>-0.18271152854322201</v>
      </c>
      <c r="N142">
        <v>-0.16574177572891499</v>
      </c>
      <c r="O142">
        <v>-0.17921716889871001</v>
      </c>
      <c r="P142">
        <v>-0.20275191160209899</v>
      </c>
      <c r="R142">
        <v>2.46111306218826</v>
      </c>
      <c r="S142">
        <v>2.30596298657992</v>
      </c>
      <c r="T142">
        <v>2.2979116540565898</v>
      </c>
      <c r="U142">
        <v>2.0798904084546499</v>
      </c>
    </row>
    <row r="143" spans="1:21" x14ac:dyDescent="0.25">
      <c r="A143" s="4">
        <v>34700</v>
      </c>
      <c r="C143">
        <v>0.732379427645242</v>
      </c>
      <c r="D143">
        <v>-4.2271099121671796</v>
      </c>
      <c r="E143">
        <v>-3.9034953012731002</v>
      </c>
      <c r="F143">
        <v>1.0602612943634999</v>
      </c>
      <c r="H143">
        <v>2.5831052573409901</v>
      </c>
      <c r="I143">
        <v>2.45409772560537</v>
      </c>
      <c r="J143">
        <v>2.4396354085044298</v>
      </c>
      <c r="K143">
        <v>2.2530616005511699</v>
      </c>
      <c r="M143">
        <v>-0.21269454131492399</v>
      </c>
      <c r="N143">
        <v>-5.1613921443617601E-2</v>
      </c>
      <c r="O143">
        <v>-0.18652991629203799</v>
      </c>
      <c r="P143">
        <v>-0.100954122930367</v>
      </c>
      <c r="R143">
        <v>2.3704107160260701</v>
      </c>
      <c r="S143">
        <v>2.4024838041617498</v>
      </c>
      <c r="T143">
        <v>2.2531054922123999</v>
      </c>
      <c r="U143">
        <v>2.1521074776207998</v>
      </c>
    </row>
    <row r="144" spans="1:21" x14ac:dyDescent="0.25">
      <c r="A144" s="4">
        <v>34790</v>
      </c>
      <c r="C144">
        <v>0.58070488492330696</v>
      </c>
      <c r="D144">
        <v>-4.2585700331428002</v>
      </c>
      <c r="E144">
        <v>-3.6815996950260801</v>
      </c>
      <c r="F144">
        <v>0.96168431824435197</v>
      </c>
      <c r="H144">
        <v>2.5585030321395599</v>
      </c>
      <c r="I144">
        <v>2.3381494609955502</v>
      </c>
      <c r="J144">
        <v>2.41332528456467</v>
      </c>
      <c r="K144">
        <v>2.24537085344814</v>
      </c>
      <c r="M144">
        <v>-0.199512949639816</v>
      </c>
      <c r="N144">
        <v>-7.9865685720416593E-2</v>
      </c>
      <c r="O144">
        <v>-0.19908198116573</v>
      </c>
      <c r="P144">
        <v>-9.9128088166168096E-2</v>
      </c>
      <c r="R144">
        <v>2.3589900824997501</v>
      </c>
      <c r="S144">
        <v>2.2582837752751299</v>
      </c>
      <c r="T144">
        <v>2.2142433033989399</v>
      </c>
      <c r="U144">
        <v>2.14624276528198</v>
      </c>
    </row>
    <row r="145" spans="1:21" x14ac:dyDescent="0.25">
      <c r="A145" s="4">
        <v>34881</v>
      </c>
      <c r="C145">
        <v>0.247936301998607</v>
      </c>
      <c r="D145">
        <v>-4.4096183107548699</v>
      </c>
      <c r="E145">
        <v>-3.48098773162496</v>
      </c>
      <c r="F145">
        <v>0.70111240615574399</v>
      </c>
      <c r="H145">
        <v>2.6478834828631399</v>
      </c>
      <c r="I145">
        <v>2.2818383821388402</v>
      </c>
      <c r="J145">
        <v>2.37790904908326</v>
      </c>
      <c r="K145">
        <v>2.3102991791455199</v>
      </c>
      <c r="M145">
        <v>-0.25776310122909002</v>
      </c>
      <c r="N145">
        <v>-7.4297110284526693E-2</v>
      </c>
      <c r="O145">
        <v>-0.175632138323954</v>
      </c>
      <c r="P145">
        <v>-0.225595318919912</v>
      </c>
      <c r="R145">
        <v>2.3901203816340502</v>
      </c>
      <c r="S145">
        <v>2.2075412718543101</v>
      </c>
      <c r="T145">
        <v>2.2022769107593101</v>
      </c>
      <c r="U145">
        <v>2.0847038602256101</v>
      </c>
    </row>
    <row r="146" spans="1:21" x14ac:dyDescent="0.25">
      <c r="A146" s="4">
        <v>34973</v>
      </c>
      <c r="C146">
        <v>0.11122979414119499</v>
      </c>
      <c r="D146">
        <v>-4.6570440290215602</v>
      </c>
      <c r="E146">
        <v>-3.4619417109333899</v>
      </c>
      <c r="F146">
        <v>0.34779799135890199</v>
      </c>
      <c r="H146">
        <v>2.68836921334261</v>
      </c>
      <c r="I146">
        <v>2.2766852274686999</v>
      </c>
      <c r="J146">
        <v>2.3493970917664702</v>
      </c>
      <c r="K146">
        <v>2.3198537396498899</v>
      </c>
      <c r="M146">
        <v>-0.242991054370991</v>
      </c>
      <c r="N146">
        <v>-0.131346483020747</v>
      </c>
      <c r="O146">
        <v>-0.262791472358615</v>
      </c>
      <c r="P146">
        <v>-0.451876433185465</v>
      </c>
      <c r="R146">
        <v>2.4453781589716201</v>
      </c>
      <c r="S146">
        <v>2.1453387444479599</v>
      </c>
      <c r="T146">
        <v>2.0866056194078499</v>
      </c>
      <c r="U146">
        <v>1.8679773064644201</v>
      </c>
    </row>
    <row r="147" spans="1:21" x14ac:dyDescent="0.25">
      <c r="A147" s="4">
        <v>35065</v>
      </c>
      <c r="C147">
        <v>-0.20886904036353801</v>
      </c>
      <c r="D147">
        <v>-4.7900328993975396</v>
      </c>
      <c r="E147">
        <v>-3.4334714080734998</v>
      </c>
      <c r="F147">
        <v>0.190761112250357</v>
      </c>
      <c r="H147">
        <v>2.72531304236063</v>
      </c>
      <c r="I147">
        <v>2.1969605985115099</v>
      </c>
      <c r="J147">
        <v>2.29901691606509</v>
      </c>
      <c r="K147">
        <v>2.3818182584991798</v>
      </c>
      <c r="M147">
        <v>-0.31502722000445399</v>
      </c>
      <c r="N147">
        <v>-0.152320352649329</v>
      </c>
      <c r="O147">
        <v>-0.29431836947031398</v>
      </c>
      <c r="P147">
        <v>-0.366738032360582</v>
      </c>
      <c r="R147">
        <v>2.4102858223561801</v>
      </c>
      <c r="S147">
        <v>2.04464024586219</v>
      </c>
      <c r="T147">
        <v>2.0046985465947702</v>
      </c>
      <c r="U147">
        <v>2.0150802261385898</v>
      </c>
    </row>
    <row r="148" spans="1:21" x14ac:dyDescent="0.25">
      <c r="A148" s="4">
        <v>35156</v>
      </c>
      <c r="C148">
        <v>-8.6972596712939804E-2</v>
      </c>
      <c r="D148">
        <v>-4.7281937195014097</v>
      </c>
      <c r="E148">
        <v>-3.46508984774391</v>
      </c>
      <c r="F148">
        <v>-6.8658113051242295E-2</v>
      </c>
      <c r="H148">
        <v>2.9263148695586398</v>
      </c>
      <c r="I148">
        <v>2.2234230836010598</v>
      </c>
      <c r="J148">
        <v>2.31197046483156</v>
      </c>
      <c r="K148">
        <v>2.3736910662550499</v>
      </c>
      <c r="M148">
        <v>-0.25857117547363101</v>
      </c>
      <c r="N148">
        <v>-0.123405279340202</v>
      </c>
      <c r="O148">
        <v>-0.30323024161727702</v>
      </c>
      <c r="P148">
        <v>-0.44901483278382598</v>
      </c>
      <c r="R148">
        <v>2.6677436940850101</v>
      </c>
      <c r="S148">
        <v>2.1000178042608599</v>
      </c>
      <c r="T148">
        <v>2.0087402232142799</v>
      </c>
      <c r="U148">
        <v>1.92467623347122</v>
      </c>
    </row>
    <row r="149" spans="1:21" x14ac:dyDescent="0.25">
      <c r="A149" s="4">
        <v>35247</v>
      </c>
      <c r="C149">
        <v>-4.9734086547914601E-3</v>
      </c>
      <c r="D149">
        <v>-4.4941026673768603</v>
      </c>
      <c r="E149">
        <v>-3.56051977068137</v>
      </c>
      <c r="F149">
        <v>-0.26520688664436398</v>
      </c>
      <c r="H149">
        <v>2.94680115815529</v>
      </c>
      <c r="I149">
        <v>2.2538619131323299</v>
      </c>
      <c r="J149">
        <v>2.3178712568864399</v>
      </c>
      <c r="K149">
        <v>2.3765756655454702</v>
      </c>
      <c r="M149">
        <v>-0.26071794293329797</v>
      </c>
      <c r="N149">
        <v>-8.4046822666727097E-2</v>
      </c>
      <c r="O149">
        <v>-0.56568743718801395</v>
      </c>
      <c r="P149">
        <v>-0.42846313662970897</v>
      </c>
      <c r="R149">
        <v>2.68608321522199</v>
      </c>
      <c r="S149">
        <v>2.1698150904656002</v>
      </c>
      <c r="T149">
        <v>1.7521838196984301</v>
      </c>
      <c r="U149">
        <v>1.9481125289157599</v>
      </c>
    </row>
    <row r="150" spans="1:21" x14ac:dyDescent="0.25">
      <c r="A150" s="4">
        <v>35339</v>
      </c>
      <c r="C150">
        <v>0.22093325228195199</v>
      </c>
      <c r="D150">
        <v>-4.1298647099129102</v>
      </c>
      <c r="E150">
        <v>-3.3980043418610002</v>
      </c>
      <c r="F150">
        <v>-0.40919685451854099</v>
      </c>
      <c r="H150">
        <v>2.9916388625807402</v>
      </c>
      <c r="I150">
        <v>2.2491944901987302</v>
      </c>
      <c r="J150">
        <v>2.2859952437222701</v>
      </c>
      <c r="K150">
        <v>2.3825726439439601</v>
      </c>
      <c r="M150">
        <v>-0.17405590188966399</v>
      </c>
      <c r="N150">
        <v>-2.5103612042380201E-2</v>
      </c>
      <c r="O150">
        <v>-0.62987563252762802</v>
      </c>
      <c r="P150">
        <v>-0.35459368238349598</v>
      </c>
      <c r="R150">
        <v>2.8175829606910798</v>
      </c>
      <c r="S150">
        <v>2.2240908781563502</v>
      </c>
      <c r="T150">
        <v>1.6561196111946399</v>
      </c>
      <c r="U150">
        <v>2.0279789615604602</v>
      </c>
    </row>
    <row r="151" spans="1:21" x14ac:dyDescent="0.25">
      <c r="A151" s="4">
        <v>35431</v>
      </c>
      <c r="C151">
        <v>4.50165201925756E-3</v>
      </c>
      <c r="D151">
        <v>-3.7472315923341699</v>
      </c>
      <c r="E151">
        <v>-3.2058178700867801</v>
      </c>
      <c r="F151">
        <v>-0.59172725543385196</v>
      </c>
      <c r="H151">
        <v>3.0066771634659202</v>
      </c>
      <c r="I151">
        <v>2.31963994280984</v>
      </c>
      <c r="J151">
        <v>2.2397450031859898</v>
      </c>
      <c r="K151">
        <v>2.4312777457630501</v>
      </c>
      <c r="M151">
        <v>-0.268682675036305</v>
      </c>
      <c r="N151">
        <v>-2.5228638366050701E-2</v>
      </c>
      <c r="O151">
        <v>-0.603602766219836</v>
      </c>
      <c r="P151">
        <v>-0.40548856357145402</v>
      </c>
      <c r="R151">
        <v>2.7379944884296101</v>
      </c>
      <c r="S151">
        <v>2.2944113044437802</v>
      </c>
      <c r="T151">
        <v>1.63614223696616</v>
      </c>
      <c r="U151">
        <v>2.0257891821916001</v>
      </c>
    </row>
    <row r="152" spans="1:21" x14ac:dyDescent="0.25">
      <c r="A152" s="4">
        <v>35521</v>
      </c>
      <c r="C152">
        <v>0.22979386137888</v>
      </c>
      <c r="D152">
        <v>-3.19904409928836</v>
      </c>
      <c r="E152">
        <v>-3.1055133210577401</v>
      </c>
      <c r="F152">
        <v>-0.66820878297812702</v>
      </c>
      <c r="H152">
        <v>3.1360942096798698</v>
      </c>
      <c r="I152">
        <v>2.3259812493233101</v>
      </c>
      <c r="J152">
        <v>2.2972855692773799</v>
      </c>
      <c r="K152">
        <v>2.4883707331416902</v>
      </c>
      <c r="M152">
        <v>-0.18438038441357901</v>
      </c>
      <c r="N152">
        <v>-3.3446130821075202E-3</v>
      </c>
      <c r="O152">
        <v>-0.58738741203366296</v>
      </c>
      <c r="P152">
        <v>-0.41706667054553898</v>
      </c>
      <c r="R152">
        <v>2.9517138252662898</v>
      </c>
      <c r="S152">
        <v>2.3226366362411999</v>
      </c>
      <c r="T152">
        <v>1.70989815724372</v>
      </c>
      <c r="U152">
        <v>2.0713040625961501</v>
      </c>
    </row>
    <row r="153" spans="1:21" x14ac:dyDescent="0.25">
      <c r="A153" s="4">
        <v>35612</v>
      </c>
      <c r="C153">
        <v>-6.2624936971474199E-2</v>
      </c>
      <c r="D153">
        <v>-2.8469220294397801</v>
      </c>
      <c r="E153">
        <v>-2.54983094775957</v>
      </c>
      <c r="F153">
        <v>-0.62991416479053397</v>
      </c>
      <c r="H153">
        <v>3.2308292235126501</v>
      </c>
      <c r="I153">
        <v>2.3450479730539899</v>
      </c>
      <c r="J153">
        <v>2.2688236495773002</v>
      </c>
      <c r="K153">
        <v>2.4833253885243698</v>
      </c>
      <c r="M153">
        <v>-0.368095345907406</v>
      </c>
      <c r="N153">
        <v>-8.5782350089922202E-2</v>
      </c>
      <c r="O153">
        <v>-0.396797679346446</v>
      </c>
      <c r="P153">
        <v>-0.35513264329722699</v>
      </c>
      <c r="R153">
        <v>2.8627338776052502</v>
      </c>
      <c r="S153">
        <v>2.2592656229640702</v>
      </c>
      <c r="T153">
        <v>1.8720259702308499</v>
      </c>
      <c r="U153">
        <v>2.1281927452271399</v>
      </c>
    </row>
    <row r="154" spans="1:21" x14ac:dyDescent="0.25">
      <c r="A154" s="4">
        <v>35704</v>
      </c>
      <c r="C154">
        <v>-3.5568329535521997E-2</v>
      </c>
      <c r="D154">
        <v>-2.3895399536720601</v>
      </c>
      <c r="E154">
        <v>-2.1489030246366401</v>
      </c>
      <c r="F154">
        <v>-0.53519420668658302</v>
      </c>
      <c r="H154">
        <v>3.21853937232218</v>
      </c>
      <c r="I154">
        <v>2.3236976080582799</v>
      </c>
      <c r="J154">
        <v>2.2859703836700498</v>
      </c>
      <c r="K154">
        <v>2.5376012801239098</v>
      </c>
      <c r="M154">
        <v>-0.36827715004709799</v>
      </c>
      <c r="N154">
        <v>-9.6982365012884195E-2</v>
      </c>
      <c r="O154">
        <v>-0.28656051018741302</v>
      </c>
      <c r="P154">
        <v>-0.26590246273677498</v>
      </c>
      <c r="R154">
        <v>2.85026222227508</v>
      </c>
      <c r="S154">
        <v>2.2267152430453998</v>
      </c>
      <c r="T154">
        <v>1.99940987348264</v>
      </c>
      <c r="U154">
        <v>2.27169881738714</v>
      </c>
    </row>
    <row r="155" spans="1:21" x14ac:dyDescent="0.25">
      <c r="A155" s="4">
        <v>35796</v>
      </c>
      <c r="C155">
        <v>-0.15377070490421799</v>
      </c>
      <c r="D155">
        <v>-1.8312304599359099</v>
      </c>
      <c r="E155">
        <v>-1.91280305160399</v>
      </c>
      <c r="F155">
        <v>-0.50630644205989495</v>
      </c>
      <c r="H155">
        <v>3.2673110158564498</v>
      </c>
      <c r="I155">
        <v>2.3939888966275098</v>
      </c>
      <c r="J155">
        <v>2.261729052867</v>
      </c>
      <c r="K155">
        <v>2.5274800972963001</v>
      </c>
      <c r="M155">
        <v>-0.40021674894692499</v>
      </c>
      <c r="N155">
        <v>-3.7506689872869599E-2</v>
      </c>
      <c r="O155">
        <v>-0.41870918247296801</v>
      </c>
      <c r="P155">
        <v>-0.336022089159843</v>
      </c>
      <c r="R155">
        <v>2.8670942669095201</v>
      </c>
      <c r="S155">
        <v>2.3564822067546398</v>
      </c>
      <c r="T155">
        <v>1.8430198703940299</v>
      </c>
      <c r="U155">
        <v>2.1914580081364599</v>
      </c>
    </row>
    <row r="156" spans="1:21" x14ac:dyDescent="0.25">
      <c r="A156" s="4">
        <v>35886</v>
      </c>
      <c r="C156">
        <v>-0.19558077589397299</v>
      </c>
      <c r="D156">
        <v>-1.76318541820268</v>
      </c>
      <c r="E156">
        <v>-1.57808294572783</v>
      </c>
      <c r="F156">
        <v>-0.44867967530694802</v>
      </c>
      <c r="H156">
        <v>3.3080728623040399</v>
      </c>
      <c r="I156">
        <v>2.2498160727654799</v>
      </c>
      <c r="J156">
        <v>2.2228870984984899</v>
      </c>
      <c r="K156">
        <v>2.5159256646592301</v>
      </c>
      <c r="M156">
        <v>-0.39000528266204498</v>
      </c>
      <c r="N156">
        <v>-0.104339662373921</v>
      </c>
      <c r="O156">
        <v>-0.29798264792470802</v>
      </c>
      <c r="P156">
        <v>-0.35535878654471098</v>
      </c>
      <c r="R156">
        <v>2.9180675796419999</v>
      </c>
      <c r="S156">
        <v>2.1454764103915598</v>
      </c>
      <c r="T156">
        <v>1.92490445057379</v>
      </c>
      <c r="U156">
        <v>2.1605668781145102</v>
      </c>
    </row>
    <row r="157" spans="1:21" x14ac:dyDescent="0.25">
      <c r="A157" s="4">
        <v>35977</v>
      </c>
      <c r="C157">
        <v>-0.108029678796129</v>
      </c>
      <c r="D157">
        <v>-1.7511631515146699</v>
      </c>
      <c r="E157">
        <v>-1.5485611032918301</v>
      </c>
      <c r="F157">
        <v>-0.39925549392000897</v>
      </c>
      <c r="H157">
        <v>3.4019489472586302</v>
      </c>
      <c r="I157">
        <v>2.3089045402036801</v>
      </c>
      <c r="J157">
        <v>2.2170759523217201</v>
      </c>
      <c r="K157">
        <v>2.5173556908130998</v>
      </c>
      <c r="M157">
        <v>-0.33366876199111001</v>
      </c>
      <c r="N157">
        <v>-0.12687053241132101</v>
      </c>
      <c r="O157">
        <v>-0.37045823485514501</v>
      </c>
      <c r="P157">
        <v>-0.37539422849367299</v>
      </c>
      <c r="R157">
        <v>3.0682801852675201</v>
      </c>
      <c r="S157">
        <v>2.1820340077923599</v>
      </c>
      <c r="T157">
        <v>1.8466177174665801</v>
      </c>
      <c r="U157">
        <v>2.1419614623194301</v>
      </c>
    </row>
    <row r="158" spans="1:21" x14ac:dyDescent="0.25">
      <c r="A158" s="4">
        <v>36069</v>
      </c>
      <c r="C158">
        <v>-3.3073160760977799E-2</v>
      </c>
      <c r="D158">
        <v>-1.5135513992668199</v>
      </c>
      <c r="E158">
        <v>-1.71078741149677</v>
      </c>
      <c r="F158">
        <v>-0.296783845952859</v>
      </c>
      <c r="H158">
        <v>3.5434085710611001</v>
      </c>
      <c r="I158">
        <v>2.4315374525636999</v>
      </c>
      <c r="J158">
        <v>2.1949711066909301</v>
      </c>
      <c r="K158">
        <v>2.5455933940339199</v>
      </c>
      <c r="M158">
        <v>-0.32507007263432902</v>
      </c>
      <c r="N158">
        <v>-6.8308225138921999E-2</v>
      </c>
      <c r="O158">
        <v>-0.63635387376896102</v>
      </c>
      <c r="P158">
        <v>-0.31260821629409202</v>
      </c>
      <c r="R158">
        <v>3.2183384984267698</v>
      </c>
      <c r="S158">
        <v>2.3632292274247799</v>
      </c>
      <c r="T158">
        <v>1.5586172329219701</v>
      </c>
      <c r="U158">
        <v>2.2329851777398302</v>
      </c>
    </row>
    <row r="159" spans="1:21" x14ac:dyDescent="0.25">
      <c r="A159" s="4">
        <v>36161</v>
      </c>
      <c r="C159">
        <v>1.9610770759868501E-2</v>
      </c>
      <c r="D159">
        <v>-1.29110194432167</v>
      </c>
      <c r="E159">
        <v>-1.63412352630394</v>
      </c>
      <c r="F159">
        <v>-0.25600658772964402</v>
      </c>
      <c r="H159">
        <v>3.5169899458064</v>
      </c>
      <c r="I159">
        <v>2.6176781355510998</v>
      </c>
      <c r="J159">
        <v>2.2234712428724301</v>
      </c>
      <c r="K159">
        <v>2.5438759479803101</v>
      </c>
      <c r="M159">
        <v>-0.319226460000338</v>
      </c>
      <c r="N159">
        <v>-6.8179490743415797E-2</v>
      </c>
      <c r="O159">
        <v>-0.56295652406888896</v>
      </c>
      <c r="P159">
        <v>-0.342592476818944</v>
      </c>
      <c r="R159">
        <v>3.1977634858060702</v>
      </c>
      <c r="S159">
        <v>2.54949864480768</v>
      </c>
      <c r="T159">
        <v>1.6605147188035401</v>
      </c>
      <c r="U159">
        <v>2.2012834711613598</v>
      </c>
    </row>
    <row r="160" spans="1:21" x14ac:dyDescent="0.25">
      <c r="A160" s="4">
        <v>36251</v>
      </c>
      <c r="C160">
        <v>-3.4246132657472103E-2</v>
      </c>
      <c r="D160">
        <v>-1.00991117244541</v>
      </c>
      <c r="E160">
        <v>-1.5893380734585201</v>
      </c>
      <c r="F160">
        <v>-0.26176996720528201</v>
      </c>
      <c r="H160">
        <v>3.5134111616634001</v>
      </c>
      <c r="I160">
        <v>2.6164147410729899</v>
      </c>
      <c r="J160">
        <v>2.2216512264118302</v>
      </c>
      <c r="K160">
        <v>2.4905891006003098</v>
      </c>
      <c r="M160">
        <v>-0.327797281505258</v>
      </c>
      <c r="N160">
        <v>-1.8465439804963801E-2</v>
      </c>
      <c r="O160">
        <v>-0.70372530703770497</v>
      </c>
      <c r="P160">
        <v>-0.40188554936186999</v>
      </c>
      <c r="R160">
        <v>3.1856138801581402</v>
      </c>
      <c r="S160">
        <v>2.5979493012680299</v>
      </c>
      <c r="T160">
        <v>1.5179259193741299</v>
      </c>
      <c r="U160">
        <v>2.08870355123844</v>
      </c>
    </row>
    <row r="161" spans="1:21" x14ac:dyDescent="0.25">
      <c r="A161" s="4">
        <v>36342</v>
      </c>
      <c r="C161">
        <v>3.2551333254787103E-2</v>
      </c>
      <c r="D161">
        <v>-0.78557661546670898</v>
      </c>
      <c r="E161">
        <v>-1.3214960941179501</v>
      </c>
      <c r="F161">
        <v>-0.242282211870815</v>
      </c>
      <c r="H161">
        <v>3.5830688344691901</v>
      </c>
      <c r="I161">
        <v>2.75505304559635</v>
      </c>
      <c r="J161">
        <v>2.2475649003672</v>
      </c>
      <c r="K161">
        <v>2.5981032124561101</v>
      </c>
      <c r="M161">
        <v>-0.29835783009607703</v>
      </c>
      <c r="N161">
        <v>9.5996179673032405E-3</v>
      </c>
      <c r="O161">
        <v>-0.60526561024782799</v>
      </c>
      <c r="P161">
        <v>-0.41612413027202699</v>
      </c>
      <c r="R161">
        <v>3.28471100437311</v>
      </c>
      <c r="S161">
        <v>2.7646526635636599</v>
      </c>
      <c r="T161">
        <v>1.64229929011937</v>
      </c>
      <c r="U161">
        <v>2.1819790821840801</v>
      </c>
    </row>
    <row r="162" spans="1:21" x14ac:dyDescent="0.25">
      <c r="A162" s="4">
        <v>36434</v>
      </c>
      <c r="C162">
        <v>0.38795381786576399</v>
      </c>
      <c r="D162">
        <v>-0.64145599410198895</v>
      </c>
      <c r="E162">
        <v>-0.84029675985198105</v>
      </c>
      <c r="F162">
        <v>-0.12286644083928901</v>
      </c>
      <c r="H162">
        <v>3.7102213988478501</v>
      </c>
      <c r="I162">
        <v>2.8508417505435002</v>
      </c>
      <c r="J162">
        <v>2.2774968969492799</v>
      </c>
      <c r="K162">
        <v>2.6553862070089602</v>
      </c>
      <c r="M162">
        <v>-0.18858197857845799</v>
      </c>
      <c r="N162">
        <v>-3.4105189756148201E-2</v>
      </c>
      <c r="O162">
        <v>-0.40908091088950499</v>
      </c>
      <c r="P162">
        <v>-0.37909214474967101</v>
      </c>
      <c r="R162">
        <v>3.5216394202693899</v>
      </c>
      <c r="S162">
        <v>2.81673656078735</v>
      </c>
      <c r="T162">
        <v>1.86841598605978</v>
      </c>
      <c r="U162">
        <v>2.2762940622592902</v>
      </c>
    </row>
    <row r="163" spans="1:21" x14ac:dyDescent="0.25">
      <c r="A163" s="4">
        <v>36526</v>
      </c>
      <c r="C163">
        <v>0.54318647596005598</v>
      </c>
      <c r="D163">
        <v>-0.48688688351649001</v>
      </c>
      <c r="E163">
        <v>-0.415657550080823</v>
      </c>
      <c r="F163">
        <v>-4.2200385220894497E-2</v>
      </c>
      <c r="H163">
        <v>3.57616673157044</v>
      </c>
      <c r="I163">
        <v>2.9695961620462898</v>
      </c>
      <c r="J163">
        <v>2.28939023712651</v>
      </c>
      <c r="K163">
        <v>2.6784327692609602</v>
      </c>
      <c r="M163">
        <v>-0.117094985309911</v>
      </c>
      <c r="N163">
        <v>-8.7752144109824196E-2</v>
      </c>
      <c r="O163">
        <v>-0.35718682980264099</v>
      </c>
      <c r="P163">
        <v>-0.428139044142054</v>
      </c>
      <c r="R163">
        <v>3.4590717462605198</v>
      </c>
      <c r="S163">
        <v>2.8818440179364702</v>
      </c>
      <c r="T163">
        <v>1.9322034073238701</v>
      </c>
      <c r="U163">
        <v>2.2502937251189099</v>
      </c>
    </row>
    <row r="164" spans="1:21" x14ac:dyDescent="0.25">
      <c r="A164" s="4">
        <v>36617</v>
      </c>
      <c r="C164">
        <v>0.33625852455384098</v>
      </c>
      <c r="D164">
        <v>-0.25307675766356402</v>
      </c>
      <c r="E164">
        <v>-0.160121743765785</v>
      </c>
      <c r="F164">
        <v>3.9701187580249098E-2</v>
      </c>
      <c r="H164">
        <v>3.7813994920004999</v>
      </c>
      <c r="I164">
        <v>3.01409228204618</v>
      </c>
      <c r="J164">
        <v>2.2956170019929498</v>
      </c>
      <c r="K164">
        <v>2.67583305859704</v>
      </c>
      <c r="M164">
        <v>-0.207817335751215</v>
      </c>
      <c r="N164">
        <v>-7.5397094638181006E-2</v>
      </c>
      <c r="O164">
        <v>-0.41802253822278301</v>
      </c>
      <c r="P164">
        <v>-0.43830007934447801</v>
      </c>
      <c r="R164">
        <v>3.5735821562492802</v>
      </c>
      <c r="S164">
        <v>2.9386951874079998</v>
      </c>
      <c r="T164">
        <v>1.87759446377017</v>
      </c>
      <c r="U164">
        <v>2.2375329792525598</v>
      </c>
    </row>
    <row r="165" spans="1:21" x14ac:dyDescent="0.25">
      <c r="A165" s="4">
        <v>36708</v>
      </c>
      <c r="C165">
        <v>0.32037249162715398</v>
      </c>
      <c r="D165">
        <v>-5.7543511202652602E-2</v>
      </c>
      <c r="E165">
        <v>0.35679764277279002</v>
      </c>
      <c r="F165">
        <v>7.1919199951935298E-2</v>
      </c>
      <c r="H165">
        <v>3.63179038870121</v>
      </c>
      <c r="I165">
        <v>3.0459710075178301</v>
      </c>
      <c r="J165">
        <v>2.2574992262937599</v>
      </c>
      <c r="K165">
        <v>2.6371805856757602</v>
      </c>
      <c r="M165">
        <v>-0.17567934971678001</v>
      </c>
      <c r="N165">
        <v>-1.6416060916184499E-2</v>
      </c>
      <c r="O165">
        <v>-9.0750214545443797E-2</v>
      </c>
      <c r="P165">
        <v>-0.437933266404268</v>
      </c>
      <c r="R165">
        <v>3.4561110389844298</v>
      </c>
      <c r="S165">
        <v>3.02955494660165</v>
      </c>
      <c r="T165">
        <v>2.1667490117483199</v>
      </c>
      <c r="U165">
        <v>2.1992473192714899</v>
      </c>
    </row>
    <row r="166" spans="1:21" x14ac:dyDescent="0.25">
      <c r="A166" s="4">
        <v>36800</v>
      </c>
      <c r="C166">
        <v>7.3858913556591702E-2</v>
      </c>
      <c r="D166">
        <v>-7.0299492159676902E-2</v>
      </c>
      <c r="E166">
        <v>0.521931533931138</v>
      </c>
      <c r="F166">
        <v>9.8689089133813496E-2</v>
      </c>
      <c r="H166">
        <v>3.6180581434266901</v>
      </c>
      <c r="I166">
        <v>2.9579354741325199</v>
      </c>
      <c r="J166">
        <v>2.2731004351816502</v>
      </c>
      <c r="K166">
        <v>2.5907836019344201</v>
      </c>
      <c r="M166">
        <v>-0.15958880830886901</v>
      </c>
      <c r="N166">
        <v>4.5075186640866703E-2</v>
      </c>
      <c r="O166">
        <v>7.8463446369077997E-2</v>
      </c>
      <c r="P166">
        <v>-0.32300972749659901</v>
      </c>
      <c r="R166">
        <v>3.4584693351178299</v>
      </c>
      <c r="S166">
        <v>3.00301066077339</v>
      </c>
      <c r="T166">
        <v>2.35156388155072</v>
      </c>
      <c r="U166">
        <v>2.26777387443782</v>
      </c>
    </row>
    <row r="167" spans="1:21" x14ac:dyDescent="0.25">
      <c r="A167" s="4">
        <v>36892</v>
      </c>
      <c r="C167">
        <v>-0.248166396055581</v>
      </c>
      <c r="D167">
        <v>-0.33958989351219798</v>
      </c>
      <c r="E167">
        <v>0.68827605410410797</v>
      </c>
      <c r="F167">
        <v>-4.8005764469962698E-3</v>
      </c>
      <c r="H167">
        <v>3.45967608427401</v>
      </c>
      <c r="I167">
        <v>2.9647519181484299</v>
      </c>
      <c r="J167">
        <v>2.2905503962652598</v>
      </c>
      <c r="K167">
        <v>2.66028181199865</v>
      </c>
      <c r="M167">
        <v>-0.118900764786915</v>
      </c>
      <c r="N167">
        <v>3.7793715986428798E-2</v>
      </c>
      <c r="O167">
        <v>0.24307001177673099</v>
      </c>
      <c r="P167">
        <v>-0.34242666872106697</v>
      </c>
      <c r="R167">
        <v>3.3407753194871002</v>
      </c>
      <c r="S167">
        <v>3.0025456341348602</v>
      </c>
      <c r="T167">
        <v>2.53362040804199</v>
      </c>
      <c r="U167">
        <v>2.3178551432775798</v>
      </c>
    </row>
    <row r="168" spans="1:21" x14ac:dyDescent="0.25">
      <c r="A168" s="4">
        <v>36982</v>
      </c>
      <c r="C168">
        <v>-0.83229961980032396</v>
      </c>
      <c r="D168">
        <v>-0.39630148128901499</v>
      </c>
      <c r="E168">
        <v>1.06678566645496</v>
      </c>
      <c r="F168">
        <v>5.8544574621919301E-3</v>
      </c>
      <c r="H168">
        <v>3.4818281637398099</v>
      </c>
      <c r="I168">
        <v>2.9167698086459102</v>
      </c>
      <c r="J168">
        <v>2.2242370354227501</v>
      </c>
      <c r="K168">
        <v>2.6654422729031699</v>
      </c>
      <c r="M168">
        <v>-0.204188628600669</v>
      </c>
      <c r="N168">
        <v>0.13384915412109899</v>
      </c>
      <c r="O168">
        <v>0.61115646515908795</v>
      </c>
      <c r="P168">
        <v>-0.19696610298702</v>
      </c>
      <c r="R168">
        <v>3.2776395351391399</v>
      </c>
      <c r="S168">
        <v>3.0506189627670102</v>
      </c>
      <c r="T168">
        <v>2.8353935005818398</v>
      </c>
      <c r="U168">
        <v>2.4684761699161499</v>
      </c>
    </row>
    <row r="169" spans="1:21" x14ac:dyDescent="0.25">
      <c r="A169" s="4">
        <v>37073</v>
      </c>
      <c r="C169">
        <v>-1.38925046258191</v>
      </c>
      <c r="D169">
        <v>-0.693234217390852</v>
      </c>
      <c r="E169">
        <v>0.61225498448038695</v>
      </c>
      <c r="F169">
        <v>-7.8316041583548199E-2</v>
      </c>
      <c r="H169">
        <v>3.32250079049071</v>
      </c>
      <c r="I169">
        <v>2.81168562865169</v>
      </c>
      <c r="J169">
        <v>2.21330534705542</v>
      </c>
      <c r="K169">
        <v>2.6745246160579099</v>
      </c>
      <c r="M169">
        <v>-0.315351388498676</v>
      </c>
      <c r="N169">
        <v>0.113603288501056</v>
      </c>
      <c r="O169">
        <v>0.34389727511914198</v>
      </c>
      <c r="P169">
        <v>-0.181289604793482</v>
      </c>
      <c r="R169">
        <v>3.0071494019920402</v>
      </c>
      <c r="S169">
        <v>2.9252889171527401</v>
      </c>
      <c r="T169">
        <v>2.5572026221745698</v>
      </c>
      <c r="U169">
        <v>2.4932350112644301</v>
      </c>
    </row>
    <row r="170" spans="1:21" x14ac:dyDescent="0.25">
      <c r="A170" s="4">
        <v>37165</v>
      </c>
      <c r="C170">
        <v>-1.3596364652150901</v>
      </c>
      <c r="D170">
        <v>-1.11916893315424</v>
      </c>
      <c r="E170">
        <v>0.37297736773666701</v>
      </c>
      <c r="F170">
        <v>-0.233729468274987</v>
      </c>
      <c r="H170">
        <v>3.2433329332472698</v>
      </c>
      <c r="I170">
        <v>2.8230638551743201</v>
      </c>
      <c r="J170">
        <v>2.20038216846469</v>
      </c>
      <c r="K170">
        <v>2.6611897537159401</v>
      </c>
      <c r="M170">
        <v>-0.20087447791473201</v>
      </c>
      <c r="N170">
        <v>-3.5453766155460698E-2</v>
      </c>
      <c r="O170">
        <v>0.343884124300261</v>
      </c>
      <c r="P170">
        <v>-0.276976578335976</v>
      </c>
      <c r="R170">
        <v>3.04245845533254</v>
      </c>
      <c r="S170">
        <v>2.7876100890188602</v>
      </c>
      <c r="T170">
        <v>2.5442662927649602</v>
      </c>
      <c r="U170">
        <v>2.3842131753799598</v>
      </c>
    </row>
    <row r="171" spans="1:21" x14ac:dyDescent="0.25">
      <c r="A171" s="4">
        <v>37257</v>
      </c>
      <c r="C171">
        <v>-1.5514006695387901</v>
      </c>
      <c r="D171">
        <v>-0.72820537115063599</v>
      </c>
      <c r="E171">
        <v>0.24226579383139299</v>
      </c>
      <c r="F171">
        <v>-0.27811288258158101</v>
      </c>
      <c r="H171">
        <v>3.2670373649166802</v>
      </c>
      <c r="I171">
        <v>2.9316602827494598</v>
      </c>
      <c r="J171">
        <v>2.1814706566184001</v>
      </c>
      <c r="K171">
        <v>2.64440736509665</v>
      </c>
      <c r="M171">
        <v>-0.31265791332217202</v>
      </c>
      <c r="N171">
        <v>6.3001456363328295E-2</v>
      </c>
      <c r="O171">
        <v>0.40904754853999598</v>
      </c>
      <c r="P171">
        <v>-0.19975788372981401</v>
      </c>
      <c r="R171">
        <v>2.9543794515945101</v>
      </c>
      <c r="S171">
        <v>2.9946617391127899</v>
      </c>
      <c r="T171">
        <v>2.5905182051583999</v>
      </c>
      <c r="U171">
        <v>2.4446494813668398</v>
      </c>
    </row>
    <row r="172" spans="1:21" x14ac:dyDescent="0.25">
      <c r="A172" s="4">
        <v>37347</v>
      </c>
      <c r="C172">
        <v>-0.90608308885043698</v>
      </c>
      <c r="D172">
        <v>-0.23752556735917099</v>
      </c>
      <c r="E172">
        <v>-0.254397218302302</v>
      </c>
      <c r="F172">
        <v>-0.349529863889529</v>
      </c>
      <c r="H172">
        <v>3.1470735066283599</v>
      </c>
      <c r="I172">
        <v>2.8360744117445602</v>
      </c>
      <c r="J172">
        <v>2.2050992940421801</v>
      </c>
      <c r="K172">
        <v>2.65759994059486</v>
      </c>
      <c r="M172">
        <v>-0.12080130807440199</v>
      </c>
      <c r="N172">
        <v>0.14935733568555901</v>
      </c>
      <c r="O172">
        <v>3.4859013051955497E-2</v>
      </c>
      <c r="P172">
        <v>-0.198867014530592</v>
      </c>
      <c r="R172">
        <v>3.02627219855396</v>
      </c>
      <c r="S172">
        <v>2.9854317474301202</v>
      </c>
      <c r="T172">
        <v>2.23995830709414</v>
      </c>
      <c r="U172">
        <v>2.4587329260642599</v>
      </c>
    </row>
    <row r="173" spans="1:21" x14ac:dyDescent="0.25">
      <c r="A173" s="4">
        <v>37438</v>
      </c>
      <c r="C173">
        <v>-0.66856251893966601</v>
      </c>
      <c r="D173">
        <v>0.17548544275899799</v>
      </c>
      <c r="E173">
        <v>-0.331464397326727</v>
      </c>
      <c r="F173">
        <v>-0.360755960094366</v>
      </c>
      <c r="H173">
        <v>3.0402998855097199</v>
      </c>
      <c r="I173">
        <v>2.8053501778065999</v>
      </c>
      <c r="J173">
        <v>2.1963270409180899</v>
      </c>
      <c r="K173">
        <v>2.6677834761882302</v>
      </c>
      <c r="M173">
        <v>-0.122290321116769</v>
      </c>
      <c r="N173">
        <v>0.19969844122123201</v>
      </c>
      <c r="O173">
        <v>-2.8059482136638999E-2</v>
      </c>
      <c r="P173">
        <v>-0.166887332121229</v>
      </c>
      <c r="R173">
        <v>2.91800956439296</v>
      </c>
      <c r="S173">
        <v>3.0050486190278298</v>
      </c>
      <c r="T173">
        <v>2.1682675587814599</v>
      </c>
      <c r="U173">
        <v>2.5008961440670001</v>
      </c>
    </row>
    <row r="174" spans="1:21" x14ac:dyDescent="0.25">
      <c r="A174" s="4">
        <v>37530</v>
      </c>
      <c r="C174">
        <v>-0.75078572164068202</v>
      </c>
      <c r="D174">
        <v>0.296068201684761</v>
      </c>
      <c r="E174">
        <v>-0.455733695358504</v>
      </c>
      <c r="F174">
        <v>-0.31919402734297397</v>
      </c>
      <c r="H174">
        <v>2.8805471592710301</v>
      </c>
      <c r="I174">
        <v>2.7280612132867899</v>
      </c>
      <c r="J174">
        <v>2.1606435720205202</v>
      </c>
      <c r="K174">
        <v>2.6841439164671601</v>
      </c>
      <c r="M174">
        <v>-0.244810502943028</v>
      </c>
      <c r="N174">
        <v>0.128135583509844</v>
      </c>
      <c r="O174">
        <v>-0.160536372802218</v>
      </c>
      <c r="P174">
        <v>-0.112803234360921</v>
      </c>
      <c r="R174">
        <v>2.635736656328</v>
      </c>
      <c r="S174">
        <v>2.85619679679664</v>
      </c>
      <c r="T174">
        <v>2.0001071992182999</v>
      </c>
      <c r="U174">
        <v>2.5713406821062299</v>
      </c>
    </row>
    <row r="175" spans="1:21" x14ac:dyDescent="0.25">
      <c r="A175" s="4">
        <v>37622</v>
      </c>
      <c r="C175">
        <v>-0.79155472744344002</v>
      </c>
      <c r="D175">
        <v>0.65290415768743104</v>
      </c>
      <c r="E175">
        <v>-0.69678670714165503</v>
      </c>
      <c r="F175">
        <v>-0.29299847978972998</v>
      </c>
      <c r="H175">
        <v>2.8165082126727099</v>
      </c>
      <c r="I175">
        <v>2.6573371814361599</v>
      </c>
      <c r="J175">
        <v>2.1093094124028999</v>
      </c>
      <c r="K175">
        <v>2.6943789480457698</v>
      </c>
      <c r="M175">
        <v>-0.34687186226599998</v>
      </c>
      <c r="N175">
        <v>0.19474443866803801</v>
      </c>
      <c r="O175">
        <v>-0.32201741317243399</v>
      </c>
      <c r="P175">
        <v>-0.14391558692173401</v>
      </c>
      <c r="R175">
        <v>2.4696363504067098</v>
      </c>
      <c r="S175">
        <v>2.8520816201042001</v>
      </c>
      <c r="T175">
        <v>1.7872919992304599</v>
      </c>
      <c r="U175">
        <v>2.5504633611240299</v>
      </c>
    </row>
    <row r="176" spans="1:21" x14ac:dyDescent="0.25">
      <c r="A176" s="4">
        <v>37712</v>
      </c>
      <c r="C176">
        <v>-0.42125722424623302</v>
      </c>
      <c r="D176">
        <v>0.31415218303919801</v>
      </c>
      <c r="E176">
        <v>-0.88191030895495703</v>
      </c>
      <c r="F176">
        <v>-0.25228853996350198</v>
      </c>
      <c r="H176">
        <v>2.7982549534985401</v>
      </c>
      <c r="I176">
        <v>2.4890448513181198</v>
      </c>
      <c r="J176">
        <v>2.0836113197346</v>
      </c>
      <c r="K176">
        <v>2.7101670888140399</v>
      </c>
      <c r="M176">
        <v>-0.310011194686372</v>
      </c>
      <c r="N176">
        <v>-2.2842983653044501E-2</v>
      </c>
      <c r="O176">
        <v>-0.30652532715580599</v>
      </c>
      <c r="P176">
        <v>-0.20326344623165299</v>
      </c>
      <c r="R176">
        <v>2.4882437588121702</v>
      </c>
      <c r="S176">
        <v>2.4662018676650801</v>
      </c>
      <c r="T176">
        <v>1.7770859925787901</v>
      </c>
      <c r="U176">
        <v>2.5069036425823898</v>
      </c>
    </row>
    <row r="177" spans="1:21" x14ac:dyDescent="0.25">
      <c r="A177" s="4">
        <v>37803</v>
      </c>
      <c r="C177">
        <v>0.14874186941574399</v>
      </c>
      <c r="D177">
        <v>0.34205299384382198</v>
      </c>
      <c r="E177">
        <v>-0.95712385937304101</v>
      </c>
      <c r="F177">
        <v>-0.112140016639614</v>
      </c>
      <c r="H177">
        <v>2.8911029963992299</v>
      </c>
      <c r="I177">
        <v>2.4348071026830098</v>
      </c>
      <c r="J177">
        <v>2.0922991576144701</v>
      </c>
      <c r="K177">
        <v>2.7278682480914598</v>
      </c>
      <c r="M177">
        <v>-0.26044324373762801</v>
      </c>
      <c r="N177">
        <v>-2.6975939990365801E-2</v>
      </c>
      <c r="O177">
        <v>-0.23297113127163799</v>
      </c>
      <c r="P177">
        <v>-0.14722518699930701</v>
      </c>
      <c r="R177">
        <v>2.6306597526615998</v>
      </c>
      <c r="S177">
        <v>2.4078311626926499</v>
      </c>
      <c r="T177">
        <v>1.85932802634283</v>
      </c>
      <c r="U177">
        <v>2.58064306109216</v>
      </c>
    </row>
    <row r="178" spans="1:21" x14ac:dyDescent="0.25">
      <c r="A178" s="4">
        <v>37895</v>
      </c>
      <c r="C178">
        <v>0.62279314578734102</v>
      </c>
      <c r="D178">
        <v>0.52165568857589095</v>
      </c>
      <c r="E178">
        <v>-0.86154907931040703</v>
      </c>
      <c r="F178">
        <v>1.81871742097428E-3</v>
      </c>
      <c r="H178">
        <v>2.8772399694358102</v>
      </c>
      <c r="I178">
        <v>2.4359612618436701</v>
      </c>
      <c r="J178">
        <v>2.1065701930225398</v>
      </c>
      <c r="K178">
        <v>2.7301559023345501</v>
      </c>
      <c r="M178">
        <v>-0.28277887346654101</v>
      </c>
      <c r="N178">
        <v>3.3569538371888398E-2</v>
      </c>
      <c r="O178">
        <v>-0.17502496764174699</v>
      </c>
      <c r="P178">
        <v>-0.156982835659075</v>
      </c>
      <c r="R178">
        <v>2.5944610959692702</v>
      </c>
      <c r="S178">
        <v>2.46953080021555</v>
      </c>
      <c r="T178">
        <v>1.9315452253807901</v>
      </c>
      <c r="U178">
        <v>2.5731730666754702</v>
      </c>
    </row>
    <row r="179" spans="1:21" x14ac:dyDescent="0.25">
      <c r="A179" s="4">
        <v>37987</v>
      </c>
      <c r="C179">
        <v>1.2503702147546401</v>
      </c>
      <c r="D179">
        <v>0.46761679510717602</v>
      </c>
      <c r="E179">
        <v>-0.719538127401393</v>
      </c>
      <c r="F179">
        <v>0.114968143095666</v>
      </c>
      <c r="H179">
        <v>2.7594933865259401</v>
      </c>
      <c r="I179">
        <v>2.44113688186092</v>
      </c>
      <c r="J179">
        <v>2.0928269858589399</v>
      </c>
      <c r="K179">
        <v>2.7085833237077401</v>
      </c>
      <c r="M179">
        <v>-0.17107256972054</v>
      </c>
      <c r="N179">
        <v>-4.1039282558545498E-2</v>
      </c>
      <c r="O179">
        <v>-0.22960826197207199</v>
      </c>
      <c r="P179">
        <v>-0.148608966011916</v>
      </c>
      <c r="R179">
        <v>2.5884208168053999</v>
      </c>
      <c r="S179">
        <v>2.4000975993023799</v>
      </c>
      <c r="T179">
        <v>1.86321872388687</v>
      </c>
      <c r="U179">
        <v>2.55997435769582</v>
      </c>
    </row>
    <row r="180" spans="1:21" x14ac:dyDescent="0.25">
      <c r="A180" s="4">
        <v>38078</v>
      </c>
      <c r="C180">
        <v>1.6490376202920101</v>
      </c>
      <c r="D180">
        <v>0.74237720886162595</v>
      </c>
      <c r="E180">
        <v>-0.54576865510261996</v>
      </c>
      <c r="F180">
        <v>0.158417725517666</v>
      </c>
      <c r="H180">
        <v>2.7073475677041299</v>
      </c>
      <c r="I180">
        <v>2.51282757378184</v>
      </c>
      <c r="J180">
        <v>2.0761555318976499</v>
      </c>
      <c r="K180">
        <v>2.6843517809427699</v>
      </c>
      <c r="M180">
        <v>-0.111542958268197</v>
      </c>
      <c r="N180">
        <v>3.57687012003069E-3</v>
      </c>
      <c r="O180">
        <v>-0.24066793992515201</v>
      </c>
      <c r="P180">
        <v>-0.19536674195922499</v>
      </c>
      <c r="R180">
        <v>2.5958046094359299</v>
      </c>
      <c r="S180">
        <v>2.51640444390187</v>
      </c>
      <c r="T180">
        <v>1.83548759197249</v>
      </c>
      <c r="U180">
        <v>2.48898503898354</v>
      </c>
    </row>
    <row r="181" spans="1:21" x14ac:dyDescent="0.25">
      <c r="A181" s="4">
        <v>38169</v>
      </c>
      <c r="C181">
        <v>1.72720058419225</v>
      </c>
      <c r="D181">
        <v>0.94739574570519403</v>
      </c>
      <c r="E181">
        <v>-0.57898292630761705</v>
      </c>
      <c r="F181">
        <v>0.16073492180908</v>
      </c>
      <c r="H181">
        <v>2.70953389949478</v>
      </c>
      <c r="I181">
        <v>2.5687552600655801</v>
      </c>
      <c r="J181">
        <v>2.0526465176637498</v>
      </c>
      <c r="K181">
        <v>2.6385853670958799</v>
      </c>
      <c r="M181">
        <v>-0.19915568458303201</v>
      </c>
      <c r="N181">
        <v>-2.8351929443398E-2</v>
      </c>
      <c r="O181">
        <v>-0.44879738581395701</v>
      </c>
      <c r="P181">
        <v>-0.230396406736465</v>
      </c>
      <c r="R181">
        <v>2.51037821491175</v>
      </c>
      <c r="S181">
        <v>2.5404033306221798</v>
      </c>
      <c r="T181">
        <v>1.6038491318497901</v>
      </c>
      <c r="U181">
        <v>2.4081889603594102</v>
      </c>
    </row>
    <row r="182" spans="1:21" x14ac:dyDescent="0.25">
      <c r="A182" s="4">
        <v>38261</v>
      </c>
      <c r="C182">
        <v>1.9314509068549299</v>
      </c>
      <c r="D182">
        <v>1.27210810425527</v>
      </c>
      <c r="E182">
        <v>-0.66050722698537401</v>
      </c>
      <c r="F182">
        <v>0.16484378586460499</v>
      </c>
      <c r="H182">
        <v>2.6964061034682101</v>
      </c>
      <c r="I182">
        <v>2.5319050657220301</v>
      </c>
      <c r="J182">
        <v>2.03792674599678</v>
      </c>
      <c r="K182">
        <v>2.6342937717291099</v>
      </c>
      <c r="M182">
        <v>-0.22809246114465301</v>
      </c>
      <c r="N182">
        <v>4.6732024711530996E-3</v>
      </c>
      <c r="O182">
        <v>-0.62449527260404702</v>
      </c>
      <c r="P182">
        <v>-0.179340727243022</v>
      </c>
      <c r="R182">
        <v>2.4683136423235501</v>
      </c>
      <c r="S182">
        <v>2.5365782681931801</v>
      </c>
      <c r="T182">
        <v>1.41343147339274</v>
      </c>
      <c r="U182">
        <v>2.4549530444860901</v>
      </c>
    </row>
    <row r="183" spans="1:21" x14ac:dyDescent="0.25">
      <c r="A183" s="4">
        <v>38353</v>
      </c>
      <c r="C183">
        <v>2.3566457177940898</v>
      </c>
      <c r="D183">
        <v>1.3933421146205101</v>
      </c>
      <c r="E183">
        <v>-0.68753457856973899</v>
      </c>
      <c r="F183">
        <v>0.13399884700220399</v>
      </c>
      <c r="H183">
        <v>2.7140116793492099</v>
      </c>
      <c r="I183">
        <v>2.45147110356484</v>
      </c>
      <c r="J183">
        <v>2.00911770951492</v>
      </c>
      <c r="K183">
        <v>2.6305320276136199</v>
      </c>
      <c r="M183">
        <v>-0.14721765697084599</v>
      </c>
      <c r="N183">
        <v>2.6560281078228201E-3</v>
      </c>
      <c r="O183">
        <v>-0.70924929790440105</v>
      </c>
      <c r="P183">
        <v>-0.140023013856724</v>
      </c>
      <c r="R183">
        <v>2.5667940223783701</v>
      </c>
      <c r="S183">
        <v>2.4541271316726601</v>
      </c>
      <c r="T183">
        <v>1.2998684116105099</v>
      </c>
      <c r="U183">
        <v>2.4905090137568999</v>
      </c>
    </row>
    <row r="184" spans="1:21" x14ac:dyDescent="0.25">
      <c r="A184" s="4">
        <v>38443</v>
      </c>
      <c r="C184">
        <v>2.3206483560917399</v>
      </c>
      <c r="D184">
        <v>1.3830197480742199</v>
      </c>
      <c r="E184">
        <v>-0.70177122489917598</v>
      </c>
      <c r="F184">
        <v>7.7668410215437703E-2</v>
      </c>
      <c r="H184">
        <v>2.6624525908166699</v>
      </c>
      <c r="I184">
        <v>2.4585033047297302</v>
      </c>
      <c r="J184">
        <v>2.0252307554708402</v>
      </c>
      <c r="K184">
        <v>2.67456643130713</v>
      </c>
      <c r="M184">
        <v>-0.23510052580299801</v>
      </c>
      <c r="N184">
        <v>-3.5934643389762003E-2</v>
      </c>
      <c r="O184">
        <v>-0.71196174130796797</v>
      </c>
      <c r="P184">
        <v>-0.127063533203814</v>
      </c>
      <c r="R184">
        <v>2.42735206501367</v>
      </c>
      <c r="S184">
        <v>2.42256866133997</v>
      </c>
      <c r="T184">
        <v>1.31326901416287</v>
      </c>
      <c r="U184">
        <v>2.5475028981033199</v>
      </c>
    </row>
    <row r="185" spans="1:21" x14ac:dyDescent="0.25">
      <c r="A185" s="4">
        <v>38534</v>
      </c>
      <c r="C185">
        <v>2.1393057905882</v>
      </c>
      <c r="D185">
        <v>1.51592440320621</v>
      </c>
      <c r="E185">
        <v>-0.57020845421811805</v>
      </c>
      <c r="F185">
        <v>7.0830992124683703E-2</v>
      </c>
      <c r="H185">
        <v>2.6969933989978498</v>
      </c>
      <c r="I185">
        <v>2.5473095382621902</v>
      </c>
      <c r="J185">
        <v>2.0344664752973598</v>
      </c>
      <c r="K185">
        <v>2.7149795357019602</v>
      </c>
      <c r="M185">
        <v>-0.34721837796521998</v>
      </c>
      <c r="N185">
        <v>-4.4019032749601103E-2</v>
      </c>
      <c r="O185">
        <v>-0.683020973637113</v>
      </c>
      <c r="P185">
        <v>-6.7067974366078698E-2</v>
      </c>
      <c r="R185">
        <v>2.34977502103263</v>
      </c>
      <c r="S185">
        <v>2.5032905055125898</v>
      </c>
      <c r="T185">
        <v>1.35144550166025</v>
      </c>
      <c r="U185">
        <v>2.6479115613358801</v>
      </c>
    </row>
    <row r="186" spans="1:21" x14ac:dyDescent="0.25">
      <c r="A186" s="4">
        <v>38626</v>
      </c>
      <c r="C186">
        <v>2.35886332510358</v>
      </c>
      <c r="D186">
        <v>1.76713451975991</v>
      </c>
      <c r="E186">
        <v>-0.309766090143967</v>
      </c>
      <c r="F186">
        <v>-1.2794142080565501E-3</v>
      </c>
      <c r="H186">
        <v>2.6662664881529001</v>
      </c>
      <c r="I186">
        <v>2.5766625243473098</v>
      </c>
      <c r="J186">
        <v>2.0243440352260702</v>
      </c>
      <c r="K186">
        <v>2.7808965447263798</v>
      </c>
      <c r="M186">
        <v>-0.24062633192619601</v>
      </c>
      <c r="N186">
        <v>-1.3887047762695301E-2</v>
      </c>
      <c r="O186">
        <v>-0.57731929329673803</v>
      </c>
      <c r="P186">
        <v>-0.16630745252398299</v>
      </c>
      <c r="R186">
        <v>2.4256401562267098</v>
      </c>
      <c r="S186">
        <v>2.5627754765846098</v>
      </c>
      <c r="T186">
        <v>1.4470247419293301</v>
      </c>
      <c r="U186">
        <v>2.6145890922024</v>
      </c>
    </row>
    <row r="187" spans="1:21" x14ac:dyDescent="0.25">
      <c r="A187" s="4">
        <v>38718</v>
      </c>
      <c r="C187">
        <v>2.1516250171475799</v>
      </c>
      <c r="D187">
        <v>1.88818386727633</v>
      </c>
      <c r="E187">
        <v>-0.18823623605862799</v>
      </c>
      <c r="F187">
        <v>6.6769694715276299E-3</v>
      </c>
      <c r="H187">
        <v>2.78392844365003</v>
      </c>
      <c r="I187">
        <v>2.5811689002310398</v>
      </c>
      <c r="J187">
        <v>2.0516216009241099</v>
      </c>
      <c r="K187">
        <v>2.74617934019702</v>
      </c>
      <c r="M187">
        <v>-0.32848622396411498</v>
      </c>
      <c r="N187">
        <v>-1.9231384881163702E-2</v>
      </c>
      <c r="O187">
        <v>-0.58950772891476599</v>
      </c>
      <c r="P187">
        <v>-0.16606055755548901</v>
      </c>
      <c r="R187">
        <v>2.45544221968591</v>
      </c>
      <c r="S187">
        <v>2.5619375153498698</v>
      </c>
      <c r="T187">
        <v>1.4621138720093501</v>
      </c>
      <c r="U187">
        <v>2.5801187826415299</v>
      </c>
    </row>
    <row r="188" spans="1:21" x14ac:dyDescent="0.25">
      <c r="A188" s="4">
        <v>38808</v>
      </c>
      <c r="C188">
        <v>2.20243148496274</v>
      </c>
      <c r="D188">
        <v>1.8926637640353801</v>
      </c>
      <c r="E188">
        <v>0.25885996984470699</v>
      </c>
      <c r="F188">
        <v>-5.2011750133260599E-2</v>
      </c>
      <c r="H188">
        <v>2.7165565838755601</v>
      </c>
      <c r="I188">
        <v>2.4735908145651</v>
      </c>
      <c r="J188">
        <v>2.0684290875586901</v>
      </c>
      <c r="K188">
        <v>2.7079267991462399</v>
      </c>
      <c r="M188">
        <v>-0.26092659831561299</v>
      </c>
      <c r="N188">
        <v>4.5408440925607998E-3</v>
      </c>
      <c r="O188">
        <v>-0.34010761751851798</v>
      </c>
      <c r="P188">
        <v>-0.21913121113787501</v>
      </c>
      <c r="R188">
        <v>2.4556299855599399</v>
      </c>
      <c r="S188">
        <v>2.4781316586576598</v>
      </c>
      <c r="T188">
        <v>1.7283214700401699</v>
      </c>
      <c r="U188">
        <v>2.4887955880083599</v>
      </c>
    </row>
    <row r="189" spans="1:21" x14ac:dyDescent="0.25">
      <c r="A189" s="4">
        <v>38899</v>
      </c>
      <c r="C189">
        <v>1.6940602607061199</v>
      </c>
      <c r="D189">
        <v>1.75747167690895</v>
      </c>
      <c r="E189">
        <v>0.57524324109999703</v>
      </c>
      <c r="F189">
        <v>-8.5323372983111795E-2</v>
      </c>
      <c r="H189">
        <v>2.66808264241328</v>
      </c>
      <c r="I189">
        <v>2.4424684952871698</v>
      </c>
      <c r="J189">
        <v>2.0538223379818001</v>
      </c>
      <c r="K189">
        <v>2.6627021585372601</v>
      </c>
      <c r="M189">
        <v>-0.364347562516947</v>
      </c>
      <c r="N189">
        <v>2.88618481580162E-2</v>
      </c>
      <c r="O189">
        <v>-0.270558577873377</v>
      </c>
      <c r="P189">
        <v>-0.17171926270176599</v>
      </c>
      <c r="R189">
        <v>2.3037350798963399</v>
      </c>
      <c r="S189">
        <v>2.4713303434451799</v>
      </c>
      <c r="T189">
        <v>1.78326376010843</v>
      </c>
      <c r="U189">
        <v>2.49098289583549</v>
      </c>
    </row>
    <row r="190" spans="1:21" x14ac:dyDescent="0.25">
      <c r="A190" s="4">
        <v>38991</v>
      </c>
      <c r="C190">
        <v>1.1710746812758499</v>
      </c>
      <c r="D190">
        <v>1.5840532968829799</v>
      </c>
      <c r="E190">
        <v>0.75489164381497198</v>
      </c>
      <c r="F190">
        <v>-0.112998633854659</v>
      </c>
      <c r="H190">
        <v>2.7599137320889202</v>
      </c>
      <c r="I190">
        <v>2.4364295361482502</v>
      </c>
      <c r="J190">
        <v>2.0923913737145199</v>
      </c>
      <c r="K190">
        <v>2.6394779557780699</v>
      </c>
      <c r="M190">
        <v>-0.47209337819980801</v>
      </c>
      <c r="N190">
        <v>4.5032749088820302E-2</v>
      </c>
      <c r="O190">
        <v>-0.21232242354581801</v>
      </c>
      <c r="P190">
        <v>-6.6673112760406494E-2</v>
      </c>
      <c r="R190">
        <v>2.28782035388911</v>
      </c>
      <c r="S190">
        <v>2.48146228523707</v>
      </c>
      <c r="T190">
        <v>1.8800689501687</v>
      </c>
      <c r="U190">
        <v>2.5728048430176602</v>
      </c>
    </row>
    <row r="191" spans="1:21" x14ac:dyDescent="0.25">
      <c r="A191" s="4">
        <v>39083</v>
      </c>
      <c r="C191">
        <v>1.1645737153033899</v>
      </c>
      <c r="D191">
        <v>1.4479369554648001</v>
      </c>
      <c r="E191">
        <v>0.98863077781220499</v>
      </c>
      <c r="F191">
        <v>-0.19760936719171701</v>
      </c>
      <c r="H191">
        <v>2.6805457441260501</v>
      </c>
      <c r="I191">
        <v>2.4726129060210198</v>
      </c>
      <c r="J191">
        <v>2.0948945007768098</v>
      </c>
      <c r="K191">
        <v>2.6794122775249298</v>
      </c>
      <c r="M191">
        <v>-0.333306884151927</v>
      </c>
      <c r="N191">
        <v>5.4001381205990601E-2</v>
      </c>
      <c r="O191">
        <v>-0.17529907749263501</v>
      </c>
      <c r="P191">
        <v>-6.5767971648250698E-2</v>
      </c>
      <c r="R191">
        <v>2.3472388599741199</v>
      </c>
      <c r="S191">
        <v>2.5266142872270101</v>
      </c>
      <c r="T191">
        <v>1.9195954232841701</v>
      </c>
      <c r="U191">
        <v>2.6136443058766798</v>
      </c>
    </row>
    <row r="192" spans="1:21" x14ac:dyDescent="0.25">
      <c r="A192" s="4">
        <v>39173</v>
      </c>
      <c r="C192">
        <v>0.40904807085814798</v>
      </c>
      <c r="D192">
        <v>1.3459142342052199</v>
      </c>
      <c r="E192">
        <v>1.1399129961037</v>
      </c>
      <c r="F192">
        <v>-0.26196544343520101</v>
      </c>
      <c r="H192">
        <v>2.78057929120703</v>
      </c>
      <c r="I192">
        <v>2.5495111559998702</v>
      </c>
      <c r="J192">
        <v>2.09221311204896</v>
      </c>
      <c r="K192">
        <v>2.69082009911665</v>
      </c>
      <c r="M192">
        <v>-0.54884294497461406</v>
      </c>
      <c r="N192">
        <v>2.9009289138787701E-2</v>
      </c>
      <c r="O192">
        <v>-0.12958388990971101</v>
      </c>
      <c r="P192">
        <v>-9.1744507606060205E-2</v>
      </c>
      <c r="R192">
        <v>2.23173634623241</v>
      </c>
      <c r="S192">
        <v>2.5785204451386599</v>
      </c>
      <c r="T192">
        <v>1.9626292221392501</v>
      </c>
      <c r="U192">
        <v>2.5990755915105899</v>
      </c>
    </row>
    <row r="193" spans="1:21" x14ac:dyDescent="0.25">
      <c r="A193" s="4">
        <v>39264</v>
      </c>
      <c r="C193">
        <v>0.31520854148902799</v>
      </c>
      <c r="D193">
        <v>1.19217257330098</v>
      </c>
      <c r="E193">
        <v>1.13045206275069</v>
      </c>
      <c r="F193">
        <v>-0.331631446590336</v>
      </c>
      <c r="H193">
        <v>2.8091163791217202</v>
      </c>
      <c r="I193">
        <v>2.5171340841907299</v>
      </c>
      <c r="J193">
        <v>2.08727038730065</v>
      </c>
      <c r="K193">
        <v>2.7031748181204298</v>
      </c>
      <c r="M193">
        <v>-0.50114041392422903</v>
      </c>
      <c r="N193">
        <v>-2.5689190445722598E-2</v>
      </c>
      <c r="O193">
        <v>-0.15482490458468201</v>
      </c>
      <c r="P193">
        <v>-0.16664638946992399</v>
      </c>
      <c r="R193">
        <v>2.3079759651974898</v>
      </c>
      <c r="S193">
        <v>2.49144489374501</v>
      </c>
      <c r="T193">
        <v>1.9324454827159701</v>
      </c>
      <c r="U193">
        <v>2.5365284286505099</v>
      </c>
    </row>
    <row r="194" spans="1:21" x14ac:dyDescent="0.25">
      <c r="A194" s="4">
        <v>39356</v>
      </c>
      <c r="C194">
        <v>0.370754663229377</v>
      </c>
      <c r="D194">
        <v>0.73077051535239002</v>
      </c>
      <c r="E194">
        <v>1.3140633664365899</v>
      </c>
      <c r="F194">
        <v>-0.28513738921833498</v>
      </c>
      <c r="H194">
        <v>2.7684543039156702</v>
      </c>
      <c r="I194">
        <v>2.45645779607359</v>
      </c>
      <c r="J194">
        <v>2.08498757216667</v>
      </c>
      <c r="K194">
        <v>2.7079619124079302</v>
      </c>
      <c r="M194">
        <v>-0.37746199691906801</v>
      </c>
      <c r="N194">
        <v>-0.18428119778178401</v>
      </c>
      <c r="O194">
        <v>0.12660492467753001</v>
      </c>
      <c r="P194">
        <v>-8.2146960431631694E-2</v>
      </c>
      <c r="R194">
        <v>2.3909923069965999</v>
      </c>
      <c r="S194">
        <v>2.2721765982918001</v>
      </c>
      <c r="T194">
        <v>2.2115924968442</v>
      </c>
      <c r="U194">
        <v>2.6258149519763001</v>
      </c>
    </row>
    <row r="195" spans="1:21" x14ac:dyDescent="0.25">
      <c r="A195" s="4">
        <v>39448</v>
      </c>
      <c r="C195">
        <v>-0.14049764448316199</v>
      </c>
      <c r="D195">
        <v>0.67090578734934103</v>
      </c>
      <c r="E195">
        <v>1.3112658451602801</v>
      </c>
      <c r="F195">
        <v>-0.32126776215727698</v>
      </c>
      <c r="H195">
        <v>2.5750192139228898</v>
      </c>
      <c r="I195">
        <v>2.3912644091831101</v>
      </c>
      <c r="J195">
        <v>2.0890769509148499</v>
      </c>
      <c r="K195">
        <v>2.6605974876268101</v>
      </c>
      <c r="M195">
        <v>-0.44950111111678998</v>
      </c>
      <c r="N195">
        <v>-9.7659101049627897E-2</v>
      </c>
      <c r="O195">
        <v>0.23248832703672301</v>
      </c>
      <c r="P195">
        <v>-0.13491495676977799</v>
      </c>
      <c r="R195">
        <v>2.1255181028061001</v>
      </c>
      <c r="S195">
        <v>2.29360530813348</v>
      </c>
      <c r="T195">
        <v>2.3215652779515801</v>
      </c>
      <c r="U195">
        <v>2.5256825308570399</v>
      </c>
    </row>
    <row r="196" spans="1:21" x14ac:dyDescent="0.25">
      <c r="A196" s="4">
        <v>39539</v>
      </c>
      <c r="C196">
        <v>-0.49345899705144802</v>
      </c>
      <c r="D196">
        <v>0.48158172748713901</v>
      </c>
      <c r="E196">
        <v>0.82900690897190499</v>
      </c>
      <c r="F196">
        <v>-0.32778869264438998</v>
      </c>
      <c r="H196">
        <v>2.6061977250700199</v>
      </c>
      <c r="I196">
        <v>2.3877729326284598</v>
      </c>
      <c r="J196">
        <v>2.0387656037054001</v>
      </c>
      <c r="K196">
        <v>2.5409529956593802</v>
      </c>
      <c r="M196">
        <v>-0.478830753561651</v>
      </c>
      <c r="N196">
        <v>-7.3306231927821694E-2</v>
      </c>
      <c r="O196">
        <v>-0.15864717895076699</v>
      </c>
      <c r="P196">
        <v>-5.72087761415912E-2</v>
      </c>
      <c r="R196">
        <v>2.1273669715083701</v>
      </c>
      <c r="S196">
        <v>2.3144667007006401</v>
      </c>
      <c r="T196">
        <v>1.8801184247546301</v>
      </c>
      <c r="U196">
        <v>2.4837442195177801</v>
      </c>
    </row>
    <row r="197" spans="1:21" x14ac:dyDescent="0.25">
      <c r="A197" s="4">
        <v>39630</v>
      </c>
      <c r="C197">
        <v>-0.82850679644548098</v>
      </c>
      <c r="D197">
        <v>0.53507843853117298</v>
      </c>
      <c r="E197">
        <v>0.30767388897061199</v>
      </c>
      <c r="F197">
        <v>-0.452599616260841</v>
      </c>
      <c r="H197">
        <v>2.42366643106585</v>
      </c>
      <c r="I197">
        <v>2.4484344442197199</v>
      </c>
      <c r="J197">
        <v>1.9827620433070501</v>
      </c>
      <c r="K197">
        <v>2.3369184069179099</v>
      </c>
      <c r="M197">
        <v>-0.55901028456162905</v>
      </c>
      <c r="N197">
        <v>1.2032168461905701E-3</v>
      </c>
      <c r="O197">
        <v>-0.31701656519636501</v>
      </c>
      <c r="P197">
        <v>-1.1863398682187699E-2</v>
      </c>
      <c r="R197">
        <v>1.86465614650422</v>
      </c>
      <c r="S197">
        <v>2.4496376610659101</v>
      </c>
      <c r="T197">
        <v>1.66574547811069</v>
      </c>
      <c r="U197">
        <v>2.3250550082357302</v>
      </c>
    </row>
    <row r="198" spans="1:21" x14ac:dyDescent="0.25">
      <c r="A198" s="4">
        <v>39722</v>
      </c>
      <c r="C198">
        <v>-1.9578391509639901</v>
      </c>
      <c r="D198">
        <v>0.27490660061113198</v>
      </c>
      <c r="E198">
        <v>-0.85963538730925404</v>
      </c>
      <c r="F198">
        <v>-0.86762321070455095</v>
      </c>
      <c r="H198">
        <v>1.99835616635553</v>
      </c>
      <c r="I198">
        <v>2.1494968564453201</v>
      </c>
      <c r="J198">
        <v>1.85455787834259</v>
      </c>
      <c r="K198">
        <v>2.1029072424593398</v>
      </c>
      <c r="M198">
        <v>-0.90159151445337105</v>
      </c>
      <c r="N198">
        <v>-1.8848958602366201E-2</v>
      </c>
      <c r="O198">
        <v>-0.98545425622794003</v>
      </c>
      <c r="P198">
        <v>-0.23944272483079801</v>
      </c>
      <c r="R198">
        <v>1.0967646519021499</v>
      </c>
      <c r="S198">
        <v>2.1306478978429499</v>
      </c>
      <c r="T198">
        <v>0.86910362211464798</v>
      </c>
      <c r="U198">
        <v>1.86346451762854</v>
      </c>
    </row>
    <row r="199" spans="1:21" x14ac:dyDescent="0.25">
      <c r="A199" s="4">
        <v>39814</v>
      </c>
      <c r="C199">
        <v>-2.68381760558702</v>
      </c>
      <c r="D199">
        <v>-0.48293365561062301</v>
      </c>
      <c r="E199">
        <v>-2.52594437130506</v>
      </c>
      <c r="F199">
        <v>-1.2690863801055901</v>
      </c>
      <c r="H199">
        <v>1.73628464286616</v>
      </c>
      <c r="I199">
        <v>1.711345151268</v>
      </c>
      <c r="J199">
        <v>1.6563679405332901</v>
      </c>
      <c r="K199">
        <v>1.9373010598327201</v>
      </c>
      <c r="M199">
        <v>-1.00153537670965</v>
      </c>
      <c r="N199">
        <v>-0.120323194127401</v>
      </c>
      <c r="O199">
        <v>-1.7476806823486399</v>
      </c>
      <c r="P199">
        <v>-0.30155291773054199</v>
      </c>
      <c r="R199">
        <v>0.73474926615651404</v>
      </c>
      <c r="S199">
        <v>1.5910219571405999</v>
      </c>
      <c r="T199">
        <v>-9.1312741815355605E-2</v>
      </c>
      <c r="U199">
        <v>1.63574814210217</v>
      </c>
    </row>
    <row r="200" spans="1:21" x14ac:dyDescent="0.25">
      <c r="A200" s="4">
        <v>39904</v>
      </c>
      <c r="C200">
        <v>-2.4289978827563301</v>
      </c>
      <c r="D200">
        <v>-0.93576354011059903</v>
      </c>
      <c r="E200">
        <v>-3.9482502262828798</v>
      </c>
      <c r="F200">
        <v>-1.4827657695818699</v>
      </c>
      <c r="H200">
        <v>1.6468577832625999</v>
      </c>
      <c r="I200">
        <v>1.5182991021896</v>
      </c>
      <c r="J200">
        <v>1.7258047488897399</v>
      </c>
      <c r="K200">
        <v>1.89587480881848</v>
      </c>
      <c r="M200">
        <v>-0.766942696792</v>
      </c>
      <c r="N200">
        <v>-7.44462500684831E-2</v>
      </c>
      <c r="O200">
        <v>-1.76889464017399</v>
      </c>
      <c r="P200">
        <v>-0.109100712523718</v>
      </c>
      <c r="R200">
        <v>0.87991508647059502</v>
      </c>
      <c r="S200">
        <v>1.44385285212111</v>
      </c>
      <c r="T200">
        <v>-4.3089891284246798E-2</v>
      </c>
      <c r="U200">
        <v>1.78677409629476</v>
      </c>
    </row>
    <row r="201" spans="1:21" x14ac:dyDescent="0.25">
      <c r="A201" s="4">
        <v>39995</v>
      </c>
      <c r="C201">
        <v>-2.4875941001189399</v>
      </c>
      <c r="D201">
        <v>-1.17623602167623</v>
      </c>
      <c r="E201">
        <v>-4.4695581470912202</v>
      </c>
      <c r="F201">
        <v>-1.5683732596553499</v>
      </c>
      <c r="H201">
        <v>1.62405911787625</v>
      </c>
      <c r="I201">
        <v>1.5637740379390499</v>
      </c>
      <c r="J201">
        <v>1.7644785599249599</v>
      </c>
      <c r="K201">
        <v>1.8709408465567501</v>
      </c>
      <c r="M201">
        <v>-0.82290007443734303</v>
      </c>
      <c r="N201">
        <v>-0.116853395161697</v>
      </c>
      <c r="O201">
        <v>-1.6983654129782699</v>
      </c>
      <c r="P201">
        <v>6.2702072815038201E-2</v>
      </c>
      <c r="R201">
        <v>0.80115904343890998</v>
      </c>
      <c r="S201">
        <v>1.44692064277735</v>
      </c>
      <c r="T201">
        <v>6.6113146946692E-2</v>
      </c>
      <c r="U201">
        <v>1.9336429193717899</v>
      </c>
    </row>
    <row r="202" spans="1:21" x14ac:dyDescent="0.25">
      <c r="A202" s="4">
        <v>40087</v>
      </c>
      <c r="C202">
        <v>-1.6825230666106601</v>
      </c>
      <c r="D202">
        <v>-0.84460413042762605</v>
      </c>
      <c r="E202">
        <v>-4.4146615070858397</v>
      </c>
      <c r="F202">
        <v>-1.56505232943232</v>
      </c>
      <c r="H202">
        <v>1.64581241717546</v>
      </c>
      <c r="I202">
        <v>1.6617502360096901</v>
      </c>
      <c r="J202">
        <v>1.7702722317084401</v>
      </c>
      <c r="K202">
        <v>1.8663591940505599</v>
      </c>
      <c r="M202">
        <v>-0.59652693174232296</v>
      </c>
      <c r="N202">
        <v>-8.5364357656877402E-2</v>
      </c>
      <c r="O202">
        <v>-1.5858591353496301</v>
      </c>
      <c r="P202">
        <v>0.115688403790906</v>
      </c>
      <c r="R202">
        <v>1.0492854854331299</v>
      </c>
      <c r="S202">
        <v>1.57638587835281</v>
      </c>
      <c r="T202">
        <v>0.18441309635881001</v>
      </c>
      <c r="U202">
        <v>1.98204759784147</v>
      </c>
    </row>
    <row r="203" spans="1:21" x14ac:dyDescent="0.25">
      <c r="A203" s="4">
        <v>40179</v>
      </c>
      <c r="C203">
        <v>-1.54368253644498</v>
      </c>
      <c r="D203">
        <v>-0.25102908754888598</v>
      </c>
      <c r="E203">
        <v>-4.0823551586840896</v>
      </c>
      <c r="F203">
        <v>-1.3369997929226001</v>
      </c>
      <c r="H203">
        <v>1.5833968129638401</v>
      </c>
      <c r="I203">
        <v>1.7134142569420101</v>
      </c>
      <c r="J203">
        <v>1.7438238417460901</v>
      </c>
      <c r="K203">
        <v>1.8571166742601</v>
      </c>
      <c r="M203">
        <v>-0.721349232475339</v>
      </c>
      <c r="N203">
        <v>-3.3765544052781003E-2</v>
      </c>
      <c r="O203">
        <v>-1.4804244449106401</v>
      </c>
      <c r="P203">
        <v>0.28155336616764598</v>
      </c>
      <c r="R203">
        <v>0.86204758048850505</v>
      </c>
      <c r="S203">
        <v>1.6796487128892299</v>
      </c>
      <c r="T203">
        <v>0.263399396835444</v>
      </c>
      <c r="U203">
        <v>2.1386700404277401</v>
      </c>
    </row>
    <row r="204" spans="1:21" x14ac:dyDescent="0.25">
      <c r="A204" s="4">
        <v>40269</v>
      </c>
      <c r="C204">
        <v>-1.10910679265999</v>
      </c>
      <c r="D204">
        <v>0.10176411721954499</v>
      </c>
      <c r="E204">
        <v>-3.5959113916776499</v>
      </c>
      <c r="F204">
        <v>-1.0212168145715199</v>
      </c>
      <c r="H204">
        <v>1.60632375288344</v>
      </c>
      <c r="I204">
        <v>1.6398081822750299</v>
      </c>
      <c r="J204">
        <v>1.7538273818279999</v>
      </c>
      <c r="K204">
        <v>1.87996678116783</v>
      </c>
      <c r="M204">
        <v>-0.73080746812961395</v>
      </c>
      <c r="N204">
        <v>-9.7019397189437195E-2</v>
      </c>
      <c r="O204">
        <v>-1.2977342284945701</v>
      </c>
      <c r="P204">
        <v>0.34827252089267102</v>
      </c>
      <c r="R204">
        <v>0.87551628475382604</v>
      </c>
      <c r="S204">
        <v>1.5427887850855999</v>
      </c>
      <c r="T204">
        <v>0.45609315333343597</v>
      </c>
      <c r="U204">
        <v>2.2282393020605</v>
      </c>
    </row>
    <row r="205" spans="1:21" x14ac:dyDescent="0.25">
      <c r="A205" s="4">
        <v>40360</v>
      </c>
      <c r="C205">
        <v>-0.69405890602251896</v>
      </c>
      <c r="D205">
        <v>0.385884528054589</v>
      </c>
      <c r="E205">
        <v>-2.9303753841461502</v>
      </c>
      <c r="F205">
        <v>-0.65510199450682205</v>
      </c>
      <c r="H205">
        <v>1.57009350858897</v>
      </c>
      <c r="I205">
        <v>1.61988411448921</v>
      </c>
      <c r="J205">
        <v>1.6994426559565801</v>
      </c>
      <c r="K205">
        <v>1.8529898265773601</v>
      </c>
      <c r="M205">
        <v>-0.75611402842597997</v>
      </c>
      <c r="N205">
        <v>-0.164306382092367</v>
      </c>
      <c r="O205">
        <v>-1.11567008335302</v>
      </c>
      <c r="P205">
        <v>0.29965658542691698</v>
      </c>
      <c r="R205">
        <v>0.81397948016299404</v>
      </c>
      <c r="S205">
        <v>1.45557773239685</v>
      </c>
      <c r="T205">
        <v>0.58377257260355397</v>
      </c>
      <c r="U205">
        <v>2.1526464120042701</v>
      </c>
    </row>
    <row r="206" spans="1:21" x14ac:dyDescent="0.25">
      <c r="A206" s="4">
        <v>40452</v>
      </c>
      <c r="C206">
        <v>-0.39646478671318203</v>
      </c>
      <c r="D206">
        <v>0.90135891382095701</v>
      </c>
      <c r="E206">
        <v>-2.5960319095588602</v>
      </c>
      <c r="F206">
        <v>-0.214699153902529</v>
      </c>
      <c r="H206">
        <v>1.54239920303022</v>
      </c>
      <c r="I206">
        <v>1.6749371471547001</v>
      </c>
      <c r="J206">
        <v>1.6786622246641101</v>
      </c>
      <c r="K206">
        <v>1.7802264183124601</v>
      </c>
      <c r="M206">
        <v>-0.805431838053421</v>
      </c>
      <c r="N206">
        <v>-0.118634630132122</v>
      </c>
      <c r="O206">
        <v>-1.15971701608904</v>
      </c>
      <c r="P206">
        <v>0.31284278362866702</v>
      </c>
      <c r="R206">
        <v>0.73696736497680304</v>
      </c>
      <c r="S206">
        <v>1.5563025170225699</v>
      </c>
      <c r="T206">
        <v>0.51894520857506699</v>
      </c>
      <c r="U206">
        <v>2.0930692019411299</v>
      </c>
    </row>
    <row r="207" spans="1:21" x14ac:dyDescent="0.25">
      <c r="A207" s="4">
        <v>40544</v>
      </c>
      <c r="C207">
        <v>-6.5184950435536806E-2</v>
      </c>
      <c r="D207">
        <v>1.2074076175197801</v>
      </c>
      <c r="E207">
        <v>-2.05808279966163</v>
      </c>
      <c r="F207">
        <v>0.32652962744032299</v>
      </c>
      <c r="H207">
        <v>1.3425511091714699</v>
      </c>
      <c r="I207">
        <v>1.66609282917789</v>
      </c>
      <c r="J207">
        <v>1.6758384617681601</v>
      </c>
      <c r="K207">
        <v>1.7457493966575599</v>
      </c>
      <c r="M207">
        <v>-0.74734336777508303</v>
      </c>
      <c r="N207">
        <v>-0.150813999038414</v>
      </c>
      <c r="O207">
        <v>-0.96363657102229805</v>
      </c>
      <c r="P207">
        <v>0.52755487797677902</v>
      </c>
      <c r="R207">
        <v>0.59520774139638799</v>
      </c>
      <c r="S207">
        <v>1.5152788301394799</v>
      </c>
      <c r="T207">
        <v>0.71220189074586004</v>
      </c>
      <c r="U207">
        <v>2.2733042746343401</v>
      </c>
    </row>
    <row r="208" spans="1:21" x14ac:dyDescent="0.25">
      <c r="A208" s="4">
        <v>40634</v>
      </c>
      <c r="C208">
        <v>0.55444205677361003</v>
      </c>
      <c r="D208">
        <v>1.5792679451384399</v>
      </c>
      <c r="E208">
        <v>-1.5509439400234399</v>
      </c>
      <c r="F208">
        <v>0.64448256267428405</v>
      </c>
      <c r="H208">
        <v>1.36691052339649</v>
      </c>
      <c r="I208">
        <v>1.5781262175706501</v>
      </c>
      <c r="J208">
        <v>1.59573432894627</v>
      </c>
      <c r="K208">
        <v>1.6793449903615301</v>
      </c>
      <c r="M208">
        <v>-0.52372294097231997</v>
      </c>
      <c r="N208">
        <v>-7.1594354643276695E-2</v>
      </c>
      <c r="O208">
        <v>-0.86613492058137898</v>
      </c>
      <c r="P208">
        <v>0.42712119481358402</v>
      </c>
      <c r="R208">
        <v>0.84318758242417402</v>
      </c>
      <c r="S208">
        <v>1.5065318629273801</v>
      </c>
      <c r="T208">
        <v>0.72959940836489601</v>
      </c>
      <c r="U208">
        <v>2.1064661851751101</v>
      </c>
    </row>
    <row r="209" spans="1:21" x14ac:dyDescent="0.25">
      <c r="A209" s="4">
        <v>40725</v>
      </c>
      <c r="C209">
        <v>0.70227794735535598</v>
      </c>
      <c r="D209">
        <v>1.85060964970688</v>
      </c>
      <c r="E209">
        <v>-1.6356870341219301</v>
      </c>
      <c r="F209">
        <v>0.86229019246138705</v>
      </c>
      <c r="H209">
        <v>1.3080713302122799</v>
      </c>
      <c r="I209">
        <v>1.72067974615792</v>
      </c>
      <c r="J209">
        <v>1.5574692329000099</v>
      </c>
      <c r="K209">
        <v>1.6562288240635701</v>
      </c>
      <c r="M209">
        <v>-0.53531479709791896</v>
      </c>
      <c r="N209">
        <v>-5.6349810296102303E-2</v>
      </c>
      <c r="O209">
        <v>-1.12026371879583</v>
      </c>
      <c r="P209">
        <v>0.28014788889674203</v>
      </c>
      <c r="R209">
        <v>0.77275653311436499</v>
      </c>
      <c r="S209">
        <v>1.66432993586182</v>
      </c>
      <c r="T209">
        <v>0.43720551410418701</v>
      </c>
      <c r="U209">
        <v>1.93637671296031</v>
      </c>
    </row>
    <row r="210" spans="1:21" x14ac:dyDescent="0.25">
      <c r="A210" s="4">
        <v>40817</v>
      </c>
      <c r="C210">
        <v>0.88541264415834997</v>
      </c>
      <c r="D210">
        <v>2.22160768856719</v>
      </c>
      <c r="E210">
        <v>-1.5004914333130701</v>
      </c>
      <c r="F210">
        <v>1.03947543105596</v>
      </c>
      <c r="H210">
        <v>1.4171193252919501</v>
      </c>
      <c r="I210">
        <v>1.7302810028854301</v>
      </c>
      <c r="J210">
        <v>1.4826960288287001</v>
      </c>
      <c r="K210">
        <v>1.62188763321145</v>
      </c>
      <c r="M210">
        <v>-0.57185104762943695</v>
      </c>
      <c r="N210">
        <v>-2.0649116654276701E-2</v>
      </c>
      <c r="O210">
        <v>-1.0257474211317399</v>
      </c>
      <c r="P210">
        <v>0.18462825855458401</v>
      </c>
      <c r="R210">
        <v>0.845268277662516</v>
      </c>
      <c r="S210">
        <v>1.7096318862311499</v>
      </c>
      <c r="T210">
        <v>0.45694860769696399</v>
      </c>
      <c r="U210">
        <v>1.80651589176603</v>
      </c>
    </row>
    <row r="211" spans="1:21" x14ac:dyDescent="0.25">
      <c r="A211" s="4">
        <v>40909</v>
      </c>
      <c r="C211">
        <v>1.4005894327548301</v>
      </c>
      <c r="D211">
        <v>2.2525966943733202</v>
      </c>
      <c r="E211">
        <v>-1.80549959008181</v>
      </c>
      <c r="F211">
        <v>1.15357211359128</v>
      </c>
      <c r="H211">
        <v>1.40078416964179</v>
      </c>
      <c r="I211">
        <v>1.6236313258536901</v>
      </c>
      <c r="J211">
        <v>1.45150691815199</v>
      </c>
      <c r="K211">
        <v>1.6129194966249401</v>
      </c>
      <c r="M211">
        <v>-0.49212807439843598</v>
      </c>
      <c r="N211">
        <v>-8.8673900832289501E-2</v>
      </c>
      <c r="O211">
        <v>-1.2338573873444501</v>
      </c>
      <c r="P211">
        <v>0.120178859603133</v>
      </c>
      <c r="R211">
        <v>0.908656095243358</v>
      </c>
      <c r="S211">
        <v>1.5349574250214</v>
      </c>
      <c r="T211">
        <v>0.21764953080753999</v>
      </c>
      <c r="U211">
        <v>1.73309835622807</v>
      </c>
    </row>
    <row r="212" spans="1:21" x14ac:dyDescent="0.25">
      <c r="A212" s="4">
        <v>41000</v>
      </c>
      <c r="C212">
        <v>1.5230309692238999</v>
      </c>
      <c r="D212">
        <v>2.2674381330272699</v>
      </c>
      <c r="E212">
        <v>-1.9227793353857101</v>
      </c>
      <c r="F212">
        <v>1.1506100626522799</v>
      </c>
      <c r="H212">
        <v>1.37535717672208</v>
      </c>
      <c r="I212">
        <v>1.5947678658391</v>
      </c>
      <c r="J212">
        <v>1.39957090187222</v>
      </c>
      <c r="K212">
        <v>1.5647347687242501</v>
      </c>
      <c r="M212">
        <v>-0.56931126283435696</v>
      </c>
      <c r="N212">
        <v>-0.121413564151602</v>
      </c>
      <c r="O212">
        <v>-1.2550375194221599</v>
      </c>
      <c r="P212">
        <v>2.3174379575891099E-3</v>
      </c>
      <c r="R212">
        <v>0.80604591388771896</v>
      </c>
      <c r="S212">
        <v>1.4733543016874999</v>
      </c>
      <c r="T212">
        <v>0.14453338245005601</v>
      </c>
      <c r="U212">
        <v>1.56705220668184</v>
      </c>
    </row>
    <row r="213" spans="1:21" x14ac:dyDescent="0.25">
      <c r="A213" s="4">
        <v>41091</v>
      </c>
      <c r="C213">
        <v>1.3799041910753</v>
      </c>
      <c r="D213">
        <v>2.12715603238451</v>
      </c>
      <c r="E213">
        <v>-2.20571832283213</v>
      </c>
      <c r="F213">
        <v>1.11866215489999</v>
      </c>
      <c r="H213">
        <v>1.31143148348952</v>
      </c>
      <c r="I213">
        <v>1.5501928801998099</v>
      </c>
      <c r="J213">
        <v>1.3742984154539399</v>
      </c>
      <c r="K213">
        <v>1.63591264886529</v>
      </c>
      <c r="M213">
        <v>-0.72289551063576496</v>
      </c>
      <c r="N213">
        <v>-0.216420517599031</v>
      </c>
      <c r="O213">
        <v>-1.43338134309632</v>
      </c>
      <c r="P213">
        <v>-3.36730193575265E-2</v>
      </c>
      <c r="R213">
        <v>0.58853597285375003</v>
      </c>
      <c r="S213">
        <v>1.33377236260078</v>
      </c>
      <c r="T213">
        <v>-5.9082927642377901E-2</v>
      </c>
      <c r="U213">
        <v>1.6022396295077601</v>
      </c>
    </row>
    <row r="214" spans="1:21" x14ac:dyDescent="0.25">
      <c r="A214" s="4">
        <v>41183</v>
      </c>
      <c r="C214">
        <v>1.49387160709671</v>
      </c>
      <c r="D214">
        <v>2.0876675054679499</v>
      </c>
      <c r="E214">
        <v>-2.2196281012707</v>
      </c>
      <c r="F214">
        <v>1.1008837274127901</v>
      </c>
      <c r="H214">
        <v>1.23379541573027</v>
      </c>
      <c r="I214">
        <v>1.4999746313531299</v>
      </c>
      <c r="J214">
        <v>1.30609747297816</v>
      </c>
      <c r="K214">
        <v>1.579647070749</v>
      </c>
      <c r="M214">
        <v>-0.70648856195550502</v>
      </c>
      <c r="N214">
        <v>-0.23568601801039801</v>
      </c>
      <c r="O214">
        <v>-1.40372840120835</v>
      </c>
      <c r="P214">
        <v>2.9444959079683902E-2</v>
      </c>
      <c r="R214">
        <v>0.52730685377476105</v>
      </c>
      <c r="S214">
        <v>1.26428861334273</v>
      </c>
      <c r="T214">
        <v>-9.7630928230189498E-2</v>
      </c>
      <c r="U214">
        <v>1.6090920298286899</v>
      </c>
    </row>
    <row r="215" spans="1:21" x14ac:dyDescent="0.25">
      <c r="A215" s="4">
        <v>41275</v>
      </c>
      <c r="C215">
        <v>1.5342581600765499</v>
      </c>
      <c r="D215">
        <v>2.2249442595374398</v>
      </c>
      <c r="E215">
        <v>-2.5756768678074899</v>
      </c>
      <c r="F215">
        <v>0.88454394318136997</v>
      </c>
      <c r="H215">
        <v>1.29309305702737</v>
      </c>
      <c r="I215">
        <v>1.6076206941295099</v>
      </c>
      <c r="J215">
        <v>1.2714791197614499</v>
      </c>
      <c r="K215">
        <v>1.6175061415386101</v>
      </c>
      <c r="M215">
        <v>-0.73678013152917798</v>
      </c>
      <c r="N215">
        <v>-0.200845485781559</v>
      </c>
      <c r="O215">
        <v>-1.67810194663418</v>
      </c>
      <c r="P215">
        <v>-0.12457927400897501</v>
      </c>
      <c r="R215">
        <v>0.55631292549819</v>
      </c>
      <c r="S215">
        <v>1.4067752083479499</v>
      </c>
      <c r="T215">
        <v>-0.406622826872721</v>
      </c>
      <c r="U215">
        <v>1.4929268675296401</v>
      </c>
    </row>
    <row r="216" spans="1:21" x14ac:dyDescent="0.25">
      <c r="A216" s="4">
        <v>41365</v>
      </c>
      <c r="C216">
        <v>1.40225347323974</v>
      </c>
      <c r="D216">
        <v>2.25882673396683</v>
      </c>
      <c r="E216">
        <v>-2.5950435871859598</v>
      </c>
      <c r="F216">
        <v>0.68641686933142398</v>
      </c>
      <c r="H216">
        <v>1.2565522199783301</v>
      </c>
      <c r="I216">
        <v>1.5972021140310799</v>
      </c>
      <c r="J216">
        <v>1.2825696974457901</v>
      </c>
      <c r="K216">
        <v>1.64392015481297</v>
      </c>
      <c r="M216">
        <v>-0.85405900736665397</v>
      </c>
      <c r="N216">
        <v>-0.23138469622590299</v>
      </c>
      <c r="O216">
        <v>-1.6338144836361601</v>
      </c>
      <c r="P216">
        <v>-0.22859029066633299</v>
      </c>
      <c r="R216">
        <v>0.40249321261167298</v>
      </c>
      <c r="S216">
        <v>1.3658174178051801</v>
      </c>
      <c r="T216">
        <v>-0.35124478619036598</v>
      </c>
      <c r="U216">
        <v>1.4153298641466401</v>
      </c>
    </row>
    <row r="217" spans="1:21" x14ac:dyDescent="0.25">
      <c r="A217" s="4">
        <v>41456</v>
      </c>
      <c r="C217">
        <v>1.5592047847280801</v>
      </c>
      <c r="D217">
        <v>2.3191729496118101</v>
      </c>
      <c r="E217">
        <v>-2.5186083263038199</v>
      </c>
      <c r="F217">
        <v>0.54787437654135795</v>
      </c>
      <c r="H217">
        <v>1.3185316264714499</v>
      </c>
      <c r="I217">
        <v>1.6368029446126799</v>
      </c>
      <c r="J217">
        <v>1.2680296490554599</v>
      </c>
      <c r="K217">
        <v>1.68865926356992</v>
      </c>
      <c r="M217">
        <v>-0.84347323885334802</v>
      </c>
      <c r="N217">
        <v>-0.239705663431592</v>
      </c>
      <c r="O217">
        <v>-1.7320075447498799</v>
      </c>
      <c r="P217">
        <v>-0.23449006345535101</v>
      </c>
      <c r="R217">
        <v>0.47505838761810298</v>
      </c>
      <c r="S217">
        <v>1.39709728118109</v>
      </c>
      <c r="T217">
        <v>-0.463977895694416</v>
      </c>
      <c r="U217">
        <v>1.4541692001145701</v>
      </c>
    </row>
    <row r="218" spans="1:21" x14ac:dyDescent="0.25">
      <c r="A218" s="4">
        <v>41548</v>
      </c>
      <c r="C218">
        <v>1.8962107359971001</v>
      </c>
      <c r="D218">
        <v>2.4054971837203998</v>
      </c>
      <c r="E218">
        <v>-2.5575971848750201</v>
      </c>
      <c r="F218">
        <v>0.42476862631679102</v>
      </c>
      <c r="H218">
        <v>1.3949949171213101</v>
      </c>
      <c r="I218">
        <v>1.72117219619245</v>
      </c>
      <c r="J218">
        <v>1.24807289787081</v>
      </c>
      <c r="K218">
        <v>1.7061714887385999</v>
      </c>
      <c r="M218">
        <v>-0.79096767329720596</v>
      </c>
      <c r="N218">
        <v>-0.26092125037824898</v>
      </c>
      <c r="O218">
        <v>-1.9992615921232</v>
      </c>
      <c r="P218">
        <v>-0.24462269157340399</v>
      </c>
      <c r="R218">
        <v>0.604027243824107</v>
      </c>
      <c r="S218">
        <v>1.4602509458141999</v>
      </c>
      <c r="T218">
        <v>-0.75118869425239798</v>
      </c>
      <c r="U218">
        <v>1.4615487971651999</v>
      </c>
    </row>
    <row r="219" spans="1:21" x14ac:dyDescent="0.25">
      <c r="A219" s="4">
        <v>41640</v>
      </c>
      <c r="C219">
        <v>1.8791386758358599</v>
      </c>
      <c r="D219">
        <v>2.6116452710779798</v>
      </c>
      <c r="E219">
        <v>-2.3172538467647401</v>
      </c>
      <c r="F219">
        <v>0.28996456383128999</v>
      </c>
      <c r="H219">
        <v>1.25348832705157</v>
      </c>
      <c r="I219">
        <v>1.6461989191664399</v>
      </c>
      <c r="J219">
        <v>1.21888772367105</v>
      </c>
      <c r="K219">
        <v>1.7557051846943299</v>
      </c>
      <c r="M219">
        <v>-0.846363045671643</v>
      </c>
      <c r="N219">
        <v>-0.18965874672737601</v>
      </c>
      <c r="O219">
        <v>-1.93901357845589</v>
      </c>
      <c r="P219">
        <v>-0.31111711667689601</v>
      </c>
      <c r="R219">
        <v>0.40712528137992499</v>
      </c>
      <c r="S219">
        <v>1.4565401724390701</v>
      </c>
      <c r="T219">
        <v>-0.72012585478484104</v>
      </c>
      <c r="U219">
        <v>1.4445880680174299</v>
      </c>
    </row>
    <row r="220" spans="1:21" x14ac:dyDescent="0.25">
      <c r="A220" s="4">
        <v>41730</v>
      </c>
      <c r="C220">
        <v>2.1139893989379699</v>
      </c>
      <c r="D220">
        <v>2.7560733595353799</v>
      </c>
      <c r="E220">
        <v>-2.3925320268176602</v>
      </c>
      <c r="F220">
        <v>0.28573323252976501</v>
      </c>
      <c r="H220">
        <v>1.3605907367236301</v>
      </c>
      <c r="I220">
        <v>1.72788163560719</v>
      </c>
      <c r="J220">
        <v>1.1964974529252601</v>
      </c>
      <c r="K220">
        <v>1.8031137481641699</v>
      </c>
      <c r="M220">
        <v>-0.77126793515786995</v>
      </c>
      <c r="N220">
        <v>-0.14484125833610401</v>
      </c>
      <c r="O220">
        <v>-2.1879608573807001</v>
      </c>
      <c r="P220">
        <v>-0.221973528679517</v>
      </c>
      <c r="R220">
        <v>0.589322801565761</v>
      </c>
      <c r="S220">
        <v>1.5830403772710799</v>
      </c>
      <c r="T220">
        <v>-0.99146340445543801</v>
      </c>
      <c r="U220">
        <v>1.58114021948465</v>
      </c>
    </row>
    <row r="221" spans="1:21" x14ac:dyDescent="0.25">
      <c r="A221" s="4">
        <v>41821</v>
      </c>
      <c r="C221">
        <v>2.178824653785</v>
      </c>
      <c r="D221">
        <v>2.88937385250011</v>
      </c>
      <c r="E221">
        <v>-2.1818318644300199</v>
      </c>
      <c r="F221">
        <v>0.21825598342525199</v>
      </c>
      <c r="H221">
        <v>1.49386888172684</v>
      </c>
      <c r="I221">
        <v>1.7280424305272799</v>
      </c>
      <c r="J221">
        <v>1.1818646477922901</v>
      </c>
      <c r="K221">
        <v>1.84007369535148</v>
      </c>
      <c r="M221">
        <v>-0.85415172609943002</v>
      </c>
      <c r="N221">
        <v>-0.122253919649607</v>
      </c>
      <c r="O221">
        <v>-2.0757945335021399</v>
      </c>
      <c r="P221">
        <v>-0.31748166086727703</v>
      </c>
      <c r="R221">
        <v>0.63971715562741005</v>
      </c>
      <c r="S221">
        <v>1.6057885108776799</v>
      </c>
      <c r="T221">
        <v>-0.89392988570984599</v>
      </c>
      <c r="U221">
        <v>1.5225920344842101</v>
      </c>
    </row>
    <row r="222" spans="1:21" x14ac:dyDescent="0.25">
      <c r="A222" s="4">
        <v>41913</v>
      </c>
      <c r="C222">
        <v>2.1821773870187799</v>
      </c>
      <c r="D222">
        <v>2.9900151881133801</v>
      </c>
      <c r="E222">
        <v>-2.03567780099706</v>
      </c>
      <c r="F222">
        <v>0.19098276071554199</v>
      </c>
      <c r="H222">
        <v>1.4963604147974501</v>
      </c>
      <c r="I222">
        <v>1.78191239323012</v>
      </c>
      <c r="J222">
        <v>1.17522088997753</v>
      </c>
      <c r="K222">
        <v>1.8746595259263401</v>
      </c>
      <c r="M222">
        <v>-0.96924548358152995</v>
      </c>
      <c r="N222">
        <v>-0.13084865630714501</v>
      </c>
      <c r="O222">
        <v>-2.0654049600773399</v>
      </c>
      <c r="P222">
        <v>-0.40537728195327999</v>
      </c>
      <c r="R222">
        <v>0.52711493121591801</v>
      </c>
      <c r="S222">
        <v>1.6510637369229799</v>
      </c>
      <c r="T222">
        <v>-0.89018407009981304</v>
      </c>
      <c r="U222">
        <v>1.46928224397306</v>
      </c>
    </row>
    <row r="223" spans="1:21" x14ac:dyDescent="0.25">
      <c r="A223" s="4">
        <v>42005</v>
      </c>
      <c r="C223">
        <v>2.1943531884030598</v>
      </c>
      <c r="D223">
        <v>3.0059134372061198</v>
      </c>
      <c r="E223">
        <v>-1.7136098093462799</v>
      </c>
      <c r="F223">
        <v>0.218683358209773</v>
      </c>
      <c r="H223">
        <v>1.4990457087451099</v>
      </c>
      <c r="I223">
        <v>1.6437390599777699</v>
      </c>
      <c r="J223">
        <v>1.17625946373903</v>
      </c>
      <c r="K223">
        <v>1.85251530345378</v>
      </c>
      <c r="M223">
        <v>-1.0371733902318301</v>
      </c>
      <c r="N223">
        <v>-0.138260053889284</v>
      </c>
      <c r="O223">
        <v>-1.90046253019394</v>
      </c>
      <c r="P223">
        <v>-0.42444705006688399</v>
      </c>
      <c r="R223">
        <v>0.46187231851328397</v>
      </c>
      <c r="S223">
        <v>1.5054790060884899</v>
      </c>
      <c r="T223">
        <v>-0.72420306645490595</v>
      </c>
      <c r="U223">
        <v>1.4280682533869</v>
      </c>
    </row>
    <row r="224" spans="1:21" x14ac:dyDescent="0.25">
      <c r="A224" s="4">
        <v>42095</v>
      </c>
      <c r="C224">
        <v>2.44582609185488</v>
      </c>
      <c r="D224">
        <v>2.9176848447418702</v>
      </c>
      <c r="E224">
        <v>-1.3689194681110199</v>
      </c>
      <c r="F224">
        <v>0.219920863758261</v>
      </c>
      <c r="H224">
        <v>1.5221531459937701</v>
      </c>
      <c r="I224">
        <v>1.5563804875931599</v>
      </c>
      <c r="J224">
        <v>1.1572193652587499</v>
      </c>
      <c r="K224">
        <v>1.84732785094989</v>
      </c>
      <c r="M224">
        <v>-0.97468032458204501</v>
      </c>
      <c r="N224">
        <v>-0.14278142734052501</v>
      </c>
      <c r="O224">
        <v>-1.77968936313823</v>
      </c>
      <c r="P224">
        <v>-0.46710661095471301</v>
      </c>
      <c r="R224">
        <v>0.54747282141172904</v>
      </c>
      <c r="S224">
        <v>1.41359906025263</v>
      </c>
      <c r="T224">
        <v>-0.62246999787948698</v>
      </c>
      <c r="U224">
        <v>1.3802212399951701</v>
      </c>
    </row>
    <row r="225" spans="1:21" x14ac:dyDescent="0.25">
      <c r="A225" s="4">
        <v>42186</v>
      </c>
      <c r="C225">
        <v>2.3867691380070299</v>
      </c>
      <c r="D225">
        <v>2.8463151256506798</v>
      </c>
      <c r="E225">
        <v>-1.13772880302099</v>
      </c>
      <c r="F225">
        <v>0.28966171989532102</v>
      </c>
      <c r="H225">
        <v>1.5353306453018301</v>
      </c>
      <c r="I225">
        <v>1.5892584264202501</v>
      </c>
      <c r="J225">
        <v>1.1401841543543001</v>
      </c>
      <c r="K225">
        <v>1.8409623592831801</v>
      </c>
      <c r="M225">
        <v>-1.0401681665554301</v>
      </c>
      <c r="N225">
        <v>-0.17207046229329501</v>
      </c>
      <c r="O225">
        <v>-1.7395496219147899</v>
      </c>
      <c r="P225">
        <v>-0.37412196765166</v>
      </c>
      <c r="R225">
        <v>0.49516247874639402</v>
      </c>
      <c r="S225">
        <v>1.41718796412696</v>
      </c>
      <c r="T225">
        <v>-0.59936546756049403</v>
      </c>
      <c r="U225">
        <v>1.46684039163152</v>
      </c>
    </row>
    <row r="226" spans="1:21" x14ac:dyDescent="0.25">
      <c r="A226" s="4">
        <v>42278</v>
      </c>
      <c r="C226">
        <v>2.24061733209339</v>
      </c>
      <c r="D226">
        <v>2.7700181340080099</v>
      </c>
      <c r="E226">
        <v>-1.0214471038309501</v>
      </c>
      <c r="F226">
        <v>0.30218645635181901</v>
      </c>
      <c r="H226">
        <v>1.5088659833631399</v>
      </c>
      <c r="I226">
        <v>1.5328761927569401</v>
      </c>
      <c r="J226">
        <v>1.13974762847735</v>
      </c>
      <c r="K226">
        <v>1.86020497737333</v>
      </c>
      <c r="M226">
        <v>-1.1121393170188001</v>
      </c>
      <c r="N226">
        <v>-0.22618426220742599</v>
      </c>
      <c r="O226">
        <v>-1.7826662843830201</v>
      </c>
      <c r="P226">
        <v>-0.37445100658747599</v>
      </c>
      <c r="R226">
        <v>0.39672666634434101</v>
      </c>
      <c r="S226">
        <v>1.3066919305495099</v>
      </c>
      <c r="T226">
        <v>-0.64291865590567898</v>
      </c>
      <c r="U226">
        <v>1.48575397078585</v>
      </c>
    </row>
    <row r="227" spans="1:21" x14ac:dyDescent="0.25">
      <c r="A227" s="4">
        <v>42370</v>
      </c>
      <c r="C227">
        <v>2.4051561333849301</v>
      </c>
      <c r="D227">
        <v>2.8412347821011998</v>
      </c>
      <c r="E227">
        <v>-0.94715007758168202</v>
      </c>
      <c r="F227">
        <v>0.28247850880734399</v>
      </c>
      <c r="H227">
        <v>1.4745284803379299</v>
      </c>
      <c r="I227">
        <v>1.5593714624673001</v>
      </c>
      <c r="J227">
        <v>1.15280172900819</v>
      </c>
      <c r="K227">
        <v>1.8588018097918</v>
      </c>
      <c r="M227">
        <v>-1.01076313988601</v>
      </c>
      <c r="N227">
        <v>-0.22647503651422199</v>
      </c>
      <c r="O227">
        <v>-1.8863115901223</v>
      </c>
      <c r="P227">
        <v>-0.43806921948609101</v>
      </c>
      <c r="R227">
        <v>0.46376534045192502</v>
      </c>
      <c r="S227">
        <v>1.33289642595308</v>
      </c>
      <c r="T227">
        <v>-0.73350986111410998</v>
      </c>
      <c r="U227">
        <v>1.42073259030571</v>
      </c>
    </row>
  </sheetData>
  <mergeCells count="7">
    <mergeCell ref="R5:U5"/>
    <mergeCell ref="A1:O1"/>
    <mergeCell ref="A2:O2"/>
    <mergeCell ref="A3:O3"/>
    <mergeCell ref="C5:F5"/>
    <mergeCell ref="H5:K5"/>
    <mergeCell ref="M5:P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92C0A-B21D-4BEC-9761-1B785F99128A}">
  <dimension ref="A4:K297"/>
  <sheetViews>
    <sheetView workbookViewId="0">
      <pane xSplit="1" ySplit="4" topLeftCell="B270" activePane="bottomRight" state="frozen"/>
      <selection pane="topRight" activeCell="B1" sqref="B1"/>
      <selection pane="bottomLeft" activeCell="A5" sqref="A5"/>
      <selection pane="bottomRight" activeCell="I213" sqref="I213:K296"/>
    </sheetView>
  </sheetViews>
  <sheetFormatPr defaultColWidth="20.7109375" defaultRowHeight="15" x14ac:dyDescent="0.25"/>
  <sheetData>
    <row r="4" spans="1:11" s="26" customFormat="1" ht="90" x14ac:dyDescent="0.25">
      <c r="B4" s="26" t="s">
        <v>869</v>
      </c>
      <c r="C4" s="26" t="s">
        <v>870</v>
      </c>
      <c r="D4" s="26" t="s">
        <v>871</v>
      </c>
      <c r="E4" s="26" t="s">
        <v>872</v>
      </c>
      <c r="F4" s="26" t="s">
        <v>873</v>
      </c>
      <c r="G4" s="26" t="s">
        <v>874</v>
      </c>
      <c r="I4" s="26" t="s">
        <v>856</v>
      </c>
      <c r="J4" s="26" t="s">
        <v>9</v>
      </c>
      <c r="K4" s="26" t="s">
        <v>875</v>
      </c>
    </row>
    <row r="5" spans="1:11" x14ac:dyDescent="0.25">
      <c r="A5" s="4">
        <v>17168</v>
      </c>
      <c r="E5">
        <v>243164000000</v>
      </c>
    </row>
    <row r="6" spans="1:11" x14ac:dyDescent="0.25">
      <c r="A6" s="4">
        <v>17258</v>
      </c>
      <c r="E6">
        <v>245968000000</v>
      </c>
    </row>
    <row r="7" spans="1:11" x14ac:dyDescent="0.25">
      <c r="A7" s="4">
        <v>17349</v>
      </c>
      <c r="E7">
        <v>249585000000</v>
      </c>
    </row>
    <row r="8" spans="1:11" x14ac:dyDescent="0.25">
      <c r="A8" s="4">
        <v>17441</v>
      </c>
      <c r="E8">
        <v>259745000000</v>
      </c>
    </row>
    <row r="9" spans="1:11" x14ac:dyDescent="0.25">
      <c r="A9" s="4">
        <v>17533</v>
      </c>
      <c r="E9">
        <v>265742000000</v>
      </c>
    </row>
    <row r="10" spans="1:11" x14ac:dyDescent="0.25">
      <c r="A10" s="4">
        <v>17624</v>
      </c>
      <c r="E10">
        <v>272567000000</v>
      </c>
    </row>
    <row r="11" spans="1:11" x14ac:dyDescent="0.25">
      <c r="A11" s="4">
        <v>17715</v>
      </c>
      <c r="E11">
        <v>279196000000</v>
      </c>
    </row>
    <row r="12" spans="1:11" x14ac:dyDescent="0.25">
      <c r="A12" s="4">
        <v>17807</v>
      </c>
      <c r="E12">
        <v>280366000000</v>
      </c>
    </row>
    <row r="13" spans="1:11" x14ac:dyDescent="0.25">
      <c r="A13" s="4">
        <v>17899</v>
      </c>
      <c r="E13">
        <v>275034000000</v>
      </c>
    </row>
    <row r="14" spans="1:11" x14ac:dyDescent="0.25">
      <c r="A14" s="4">
        <v>17989</v>
      </c>
      <c r="E14">
        <v>271351000000</v>
      </c>
    </row>
    <row r="15" spans="1:11" x14ac:dyDescent="0.25">
      <c r="A15" s="4">
        <v>18080</v>
      </c>
      <c r="E15">
        <v>272889000000</v>
      </c>
    </row>
    <row r="16" spans="1:11" x14ac:dyDescent="0.25">
      <c r="A16" s="4">
        <v>18172</v>
      </c>
      <c r="E16">
        <v>270627000000</v>
      </c>
    </row>
    <row r="17" spans="1:5" x14ac:dyDescent="0.25">
      <c r="A17" s="4">
        <v>18264</v>
      </c>
      <c r="E17">
        <v>280828000000</v>
      </c>
    </row>
    <row r="18" spans="1:5" x14ac:dyDescent="0.25">
      <c r="A18" s="4">
        <v>18354</v>
      </c>
      <c r="E18">
        <v>290383000000</v>
      </c>
    </row>
    <row r="19" spans="1:5" x14ac:dyDescent="0.25">
      <c r="A19" s="4">
        <v>18445</v>
      </c>
      <c r="E19">
        <v>308153000000</v>
      </c>
    </row>
    <row r="20" spans="1:5" x14ac:dyDescent="0.25">
      <c r="A20" s="4">
        <v>18537</v>
      </c>
      <c r="E20">
        <v>319945000000</v>
      </c>
    </row>
    <row r="21" spans="1:5" x14ac:dyDescent="0.25">
      <c r="A21" s="4">
        <v>18629</v>
      </c>
      <c r="E21">
        <v>336000000000</v>
      </c>
    </row>
    <row r="22" spans="1:5" x14ac:dyDescent="0.25">
      <c r="A22" s="4">
        <v>18719</v>
      </c>
      <c r="E22">
        <v>344090000000</v>
      </c>
    </row>
    <row r="23" spans="1:5" x14ac:dyDescent="0.25">
      <c r="A23" s="4">
        <v>18810</v>
      </c>
      <c r="E23">
        <v>351385000000</v>
      </c>
    </row>
    <row r="24" spans="1:5" x14ac:dyDescent="0.25">
      <c r="A24" s="4">
        <v>18902</v>
      </c>
      <c r="E24">
        <v>356178000000</v>
      </c>
    </row>
    <row r="25" spans="1:5" x14ac:dyDescent="0.25">
      <c r="A25" s="4">
        <v>18994</v>
      </c>
      <c r="E25">
        <v>359820000000</v>
      </c>
    </row>
    <row r="26" spans="1:5" x14ac:dyDescent="0.25">
      <c r="A26" s="4">
        <v>19085</v>
      </c>
      <c r="E26">
        <v>361030000000</v>
      </c>
    </row>
    <row r="27" spans="1:5" x14ac:dyDescent="0.25">
      <c r="A27" s="4">
        <v>19176</v>
      </c>
      <c r="E27">
        <v>367701000000</v>
      </c>
    </row>
    <row r="28" spans="1:5" x14ac:dyDescent="0.25">
      <c r="A28" s="4">
        <v>19268</v>
      </c>
      <c r="E28">
        <v>380812000000</v>
      </c>
    </row>
    <row r="29" spans="1:5" x14ac:dyDescent="0.25">
      <c r="A29" s="4">
        <v>19360</v>
      </c>
      <c r="E29">
        <v>387980000000</v>
      </c>
    </row>
    <row r="30" spans="1:5" x14ac:dyDescent="0.25">
      <c r="A30" s="4">
        <v>19450</v>
      </c>
      <c r="E30">
        <v>391749000000</v>
      </c>
    </row>
    <row r="31" spans="1:5" x14ac:dyDescent="0.25">
      <c r="A31" s="4">
        <v>19541</v>
      </c>
      <c r="E31">
        <v>391171000000</v>
      </c>
    </row>
    <row r="32" spans="1:5" x14ac:dyDescent="0.25">
      <c r="A32" s="4">
        <v>19633</v>
      </c>
      <c r="E32">
        <v>385970000000</v>
      </c>
    </row>
    <row r="33" spans="1:7" x14ac:dyDescent="0.25">
      <c r="A33" s="4">
        <v>19725</v>
      </c>
      <c r="E33">
        <v>385345000000</v>
      </c>
    </row>
    <row r="34" spans="1:7" x14ac:dyDescent="0.25">
      <c r="A34" s="4">
        <v>19815</v>
      </c>
      <c r="E34">
        <v>386121000000</v>
      </c>
    </row>
    <row r="35" spans="1:7" x14ac:dyDescent="0.25">
      <c r="A35" s="4">
        <v>19906</v>
      </c>
      <c r="E35">
        <v>390996000000</v>
      </c>
    </row>
    <row r="36" spans="1:7" x14ac:dyDescent="0.25">
      <c r="A36" s="4">
        <v>19998</v>
      </c>
      <c r="E36">
        <v>399734000000</v>
      </c>
    </row>
    <row r="37" spans="1:7" x14ac:dyDescent="0.25">
      <c r="A37" s="4">
        <v>20090</v>
      </c>
      <c r="E37">
        <v>413073000000</v>
      </c>
    </row>
    <row r="38" spans="1:7" x14ac:dyDescent="0.25">
      <c r="A38" s="4">
        <v>20180</v>
      </c>
      <c r="E38">
        <v>421532000000</v>
      </c>
      <c r="G38">
        <v>8043300000000</v>
      </c>
    </row>
    <row r="39" spans="1:7" x14ac:dyDescent="0.25">
      <c r="A39" s="4">
        <v>20271</v>
      </c>
      <c r="E39">
        <v>430221000000</v>
      </c>
      <c r="G39">
        <v>8569500000000</v>
      </c>
    </row>
    <row r="40" spans="1:7" x14ac:dyDescent="0.25">
      <c r="A40" s="4">
        <v>20363</v>
      </c>
      <c r="E40">
        <v>437092000000</v>
      </c>
      <c r="G40">
        <v>8589299999999.999</v>
      </c>
    </row>
    <row r="41" spans="1:7" x14ac:dyDescent="0.25">
      <c r="A41" s="4">
        <v>20455</v>
      </c>
      <c r="E41">
        <v>439746000000</v>
      </c>
      <c r="G41">
        <v>9165600000000</v>
      </c>
    </row>
    <row r="42" spans="1:7" x14ac:dyDescent="0.25">
      <c r="A42" s="4">
        <v>20546</v>
      </c>
      <c r="E42">
        <v>446010000000</v>
      </c>
      <c r="G42">
        <v>9248800000000</v>
      </c>
    </row>
    <row r="43" spans="1:7" x14ac:dyDescent="0.25">
      <c r="A43" s="4">
        <v>20637</v>
      </c>
      <c r="E43">
        <v>451191000000</v>
      </c>
      <c r="G43">
        <v>9453300000000</v>
      </c>
    </row>
    <row r="44" spans="1:7" x14ac:dyDescent="0.25">
      <c r="A44" s="4">
        <v>20729</v>
      </c>
      <c r="E44">
        <v>460463000000</v>
      </c>
      <c r="G44">
        <v>9737000000000</v>
      </c>
    </row>
    <row r="45" spans="1:7" x14ac:dyDescent="0.25">
      <c r="A45" s="4">
        <v>20821</v>
      </c>
      <c r="E45">
        <v>469779000000</v>
      </c>
      <c r="G45">
        <v>10149000000000</v>
      </c>
    </row>
    <row r="46" spans="1:7" x14ac:dyDescent="0.25">
      <c r="A46" s="4">
        <v>20911</v>
      </c>
      <c r="E46">
        <v>472025000000</v>
      </c>
      <c r="G46">
        <v>10903600000000</v>
      </c>
    </row>
    <row r="47" spans="1:7" x14ac:dyDescent="0.25">
      <c r="A47" s="4">
        <v>21002</v>
      </c>
      <c r="E47">
        <v>479490000000</v>
      </c>
      <c r="G47">
        <v>11231300000000</v>
      </c>
    </row>
    <row r="48" spans="1:7" x14ac:dyDescent="0.25">
      <c r="A48" s="4">
        <v>21094</v>
      </c>
      <c r="E48">
        <v>474864000000</v>
      </c>
      <c r="G48">
        <v>11075300000000</v>
      </c>
    </row>
    <row r="49" spans="1:7" x14ac:dyDescent="0.25">
      <c r="A49" s="4">
        <v>21186</v>
      </c>
      <c r="E49">
        <v>467540000000</v>
      </c>
      <c r="G49">
        <v>10982100000000</v>
      </c>
    </row>
    <row r="50" spans="1:7" x14ac:dyDescent="0.25">
      <c r="A50" s="4">
        <v>21276</v>
      </c>
      <c r="E50">
        <v>471978000000</v>
      </c>
      <c r="G50">
        <v>11316200000000</v>
      </c>
    </row>
    <row r="51" spans="1:7" x14ac:dyDescent="0.25">
      <c r="A51" s="4">
        <v>21367</v>
      </c>
      <c r="E51">
        <v>485841000000</v>
      </c>
      <c r="G51">
        <v>11730200000000</v>
      </c>
    </row>
    <row r="52" spans="1:7" x14ac:dyDescent="0.25">
      <c r="A52" s="4">
        <v>21459</v>
      </c>
      <c r="E52">
        <v>499555000000</v>
      </c>
      <c r="G52">
        <v>12076600000000</v>
      </c>
    </row>
    <row r="53" spans="1:7" x14ac:dyDescent="0.25">
      <c r="A53" s="4">
        <v>21551</v>
      </c>
      <c r="E53">
        <v>510330000000</v>
      </c>
      <c r="G53">
        <v>12223300000000</v>
      </c>
    </row>
    <row r="54" spans="1:7" x14ac:dyDescent="0.25">
      <c r="A54" s="4">
        <v>21641</v>
      </c>
      <c r="E54">
        <v>522653000000</v>
      </c>
      <c r="G54">
        <v>12868700000000</v>
      </c>
    </row>
    <row r="55" spans="1:7" x14ac:dyDescent="0.25">
      <c r="A55" s="4">
        <v>21732</v>
      </c>
      <c r="E55">
        <v>525034000000</v>
      </c>
      <c r="G55">
        <v>13680400000000</v>
      </c>
    </row>
    <row r="56" spans="1:7" x14ac:dyDescent="0.25">
      <c r="A56" s="4">
        <v>21824</v>
      </c>
      <c r="E56">
        <v>528600000000</v>
      </c>
      <c r="G56">
        <v>13818600000000</v>
      </c>
    </row>
    <row r="57" spans="1:7" x14ac:dyDescent="0.25">
      <c r="A57" s="4">
        <v>21916</v>
      </c>
      <c r="E57">
        <v>542648000000</v>
      </c>
      <c r="G57">
        <v>15161800000000</v>
      </c>
    </row>
    <row r="58" spans="1:7" x14ac:dyDescent="0.25">
      <c r="A58" s="4">
        <v>22007</v>
      </c>
      <c r="E58">
        <v>541080000000</v>
      </c>
      <c r="G58">
        <v>15364200000000</v>
      </c>
    </row>
    <row r="59" spans="1:7" x14ac:dyDescent="0.25">
      <c r="A59" s="4">
        <v>22098</v>
      </c>
      <c r="E59">
        <v>545604000000</v>
      </c>
      <c r="G59">
        <v>16239200000000</v>
      </c>
    </row>
    <row r="60" spans="1:7" x14ac:dyDescent="0.25">
      <c r="A60" s="4">
        <v>22190</v>
      </c>
      <c r="E60">
        <v>540197000000</v>
      </c>
      <c r="G60">
        <v>17025800000000</v>
      </c>
    </row>
    <row r="61" spans="1:7" x14ac:dyDescent="0.25">
      <c r="A61" s="4">
        <v>22282</v>
      </c>
      <c r="E61">
        <v>545018000000</v>
      </c>
      <c r="G61">
        <v>17958700000000</v>
      </c>
    </row>
    <row r="62" spans="1:7" x14ac:dyDescent="0.25">
      <c r="A62" s="4">
        <v>22372</v>
      </c>
      <c r="E62">
        <v>555545000000</v>
      </c>
      <c r="G62">
        <v>18695200000000</v>
      </c>
    </row>
    <row r="63" spans="1:7" x14ac:dyDescent="0.25">
      <c r="A63" s="4">
        <v>22463</v>
      </c>
      <c r="E63">
        <v>567664000000</v>
      </c>
      <c r="G63">
        <v>19424000000000</v>
      </c>
    </row>
    <row r="64" spans="1:7" x14ac:dyDescent="0.25">
      <c r="A64" s="4">
        <v>22555</v>
      </c>
      <c r="E64">
        <v>580612000000</v>
      </c>
      <c r="G64">
        <v>20900300000000</v>
      </c>
    </row>
    <row r="65" spans="1:7" x14ac:dyDescent="0.25">
      <c r="A65" s="4">
        <v>22647</v>
      </c>
      <c r="E65">
        <v>594013000000</v>
      </c>
      <c r="G65">
        <v>21427700000000</v>
      </c>
    </row>
    <row r="66" spans="1:7" x14ac:dyDescent="0.25">
      <c r="A66" s="4">
        <v>22737</v>
      </c>
      <c r="E66">
        <v>600366000000</v>
      </c>
      <c r="G66">
        <v>21769200000000</v>
      </c>
    </row>
    <row r="67" spans="1:7" x14ac:dyDescent="0.25">
      <c r="A67" s="4">
        <v>22828</v>
      </c>
      <c r="E67">
        <v>609027000000</v>
      </c>
      <c r="G67">
        <v>21906900000000</v>
      </c>
    </row>
    <row r="68" spans="1:7" x14ac:dyDescent="0.25">
      <c r="A68" s="4">
        <v>22920</v>
      </c>
      <c r="E68">
        <v>612280000000</v>
      </c>
      <c r="G68">
        <v>22411800000000</v>
      </c>
    </row>
    <row r="69" spans="1:7" x14ac:dyDescent="0.25">
      <c r="A69" s="4">
        <v>23012</v>
      </c>
      <c r="E69">
        <v>621672000000</v>
      </c>
      <c r="G69">
        <v>23150400000000</v>
      </c>
    </row>
    <row r="70" spans="1:7" x14ac:dyDescent="0.25">
      <c r="A70" s="4">
        <v>23102</v>
      </c>
      <c r="E70">
        <v>629752000000</v>
      </c>
      <c r="G70">
        <v>24488200000000</v>
      </c>
    </row>
    <row r="71" spans="1:7" x14ac:dyDescent="0.25">
      <c r="A71" s="4">
        <v>23193</v>
      </c>
      <c r="E71">
        <v>644444000000</v>
      </c>
      <c r="G71">
        <v>25571000000000</v>
      </c>
    </row>
    <row r="72" spans="1:7" x14ac:dyDescent="0.25">
      <c r="A72" s="4">
        <v>23285</v>
      </c>
      <c r="E72">
        <v>653938000000</v>
      </c>
      <c r="G72">
        <v>26867400000000</v>
      </c>
    </row>
    <row r="73" spans="1:7" x14ac:dyDescent="0.25">
      <c r="A73" s="4">
        <v>23377</v>
      </c>
      <c r="E73">
        <v>669822000000</v>
      </c>
      <c r="G73">
        <v>27932700000000</v>
      </c>
    </row>
    <row r="74" spans="1:7" x14ac:dyDescent="0.25">
      <c r="A74" s="4">
        <v>23468</v>
      </c>
      <c r="E74">
        <v>678674000000</v>
      </c>
      <c r="G74">
        <v>29237300000000</v>
      </c>
    </row>
    <row r="75" spans="1:7" x14ac:dyDescent="0.25">
      <c r="A75" s="4">
        <v>23559</v>
      </c>
      <c r="E75">
        <v>692031000000</v>
      </c>
      <c r="G75">
        <v>29904600000000</v>
      </c>
    </row>
    <row r="76" spans="1:7" x14ac:dyDescent="0.25">
      <c r="A76" s="4">
        <v>23651</v>
      </c>
      <c r="E76">
        <v>697319000000</v>
      </c>
      <c r="G76">
        <v>30720600000000</v>
      </c>
    </row>
    <row r="77" spans="1:7" x14ac:dyDescent="0.25">
      <c r="A77" s="4">
        <v>23743</v>
      </c>
      <c r="E77">
        <v>717790000000</v>
      </c>
      <c r="G77">
        <v>31699300000000</v>
      </c>
    </row>
    <row r="78" spans="1:7" x14ac:dyDescent="0.25">
      <c r="A78" s="4">
        <v>23833</v>
      </c>
      <c r="E78">
        <v>730191000000</v>
      </c>
      <c r="G78">
        <v>32437000000000</v>
      </c>
    </row>
    <row r="79" spans="1:7" x14ac:dyDescent="0.25">
      <c r="A79" s="4">
        <v>23924</v>
      </c>
      <c r="E79">
        <v>749323000000</v>
      </c>
      <c r="G79">
        <v>33475100000000</v>
      </c>
    </row>
    <row r="80" spans="1:7" x14ac:dyDescent="0.25">
      <c r="A80" s="4">
        <v>24016</v>
      </c>
      <c r="E80">
        <v>771857000000</v>
      </c>
      <c r="G80">
        <v>33558000000000</v>
      </c>
    </row>
    <row r="81" spans="1:7" x14ac:dyDescent="0.25">
      <c r="A81" s="4">
        <v>24108</v>
      </c>
      <c r="E81">
        <v>795734000000</v>
      </c>
      <c r="G81">
        <v>35550500000000</v>
      </c>
    </row>
    <row r="82" spans="1:7" x14ac:dyDescent="0.25">
      <c r="A82" s="4">
        <v>24198</v>
      </c>
      <c r="E82">
        <v>804981000000</v>
      </c>
      <c r="G82">
        <v>37705600000000</v>
      </c>
    </row>
    <row r="83" spans="1:7" x14ac:dyDescent="0.25">
      <c r="A83" s="4">
        <v>24289</v>
      </c>
      <c r="E83">
        <v>819638000000</v>
      </c>
      <c r="G83">
        <v>39143800000000</v>
      </c>
    </row>
    <row r="84" spans="1:7" x14ac:dyDescent="0.25">
      <c r="A84" s="4">
        <v>24381</v>
      </c>
      <c r="E84">
        <v>833302000000</v>
      </c>
      <c r="G84">
        <v>40032900000000</v>
      </c>
    </row>
    <row r="85" spans="1:7" x14ac:dyDescent="0.25">
      <c r="A85" s="4">
        <v>24473</v>
      </c>
      <c r="E85">
        <v>844170000000</v>
      </c>
      <c r="G85">
        <v>42074400000000</v>
      </c>
    </row>
    <row r="86" spans="1:7" x14ac:dyDescent="0.25">
      <c r="A86" s="4">
        <v>24563</v>
      </c>
      <c r="E86">
        <v>848983000000</v>
      </c>
      <c r="G86">
        <v>43294900000000</v>
      </c>
    </row>
    <row r="87" spans="1:7" x14ac:dyDescent="0.25">
      <c r="A87" s="4">
        <v>24654</v>
      </c>
      <c r="E87">
        <v>865233000000</v>
      </c>
      <c r="G87">
        <v>45546200000000</v>
      </c>
    </row>
    <row r="88" spans="1:7" x14ac:dyDescent="0.25">
      <c r="A88" s="4">
        <v>24746</v>
      </c>
      <c r="E88">
        <v>881439000000</v>
      </c>
      <c r="G88">
        <v>47539700000000</v>
      </c>
    </row>
    <row r="89" spans="1:7" x14ac:dyDescent="0.25">
      <c r="A89" s="4">
        <v>24838</v>
      </c>
      <c r="E89">
        <v>909387000000</v>
      </c>
      <c r="G89">
        <v>49307300000000</v>
      </c>
    </row>
    <row r="90" spans="1:7" x14ac:dyDescent="0.25">
      <c r="A90" s="4">
        <v>24929</v>
      </c>
      <c r="E90">
        <v>934344000000</v>
      </c>
      <c r="G90">
        <v>51292400000000</v>
      </c>
    </row>
    <row r="91" spans="1:7" x14ac:dyDescent="0.25">
      <c r="A91" s="4">
        <v>25020</v>
      </c>
      <c r="E91">
        <v>950825000000</v>
      </c>
      <c r="G91">
        <v>53232700000000</v>
      </c>
    </row>
    <row r="92" spans="1:7" x14ac:dyDescent="0.25">
      <c r="A92" s="4">
        <v>25112</v>
      </c>
      <c r="E92">
        <v>968030000000</v>
      </c>
      <c r="G92">
        <v>57517500000000</v>
      </c>
    </row>
    <row r="93" spans="1:7" x14ac:dyDescent="0.25">
      <c r="A93" s="4">
        <v>25204</v>
      </c>
      <c r="E93">
        <v>993337000000</v>
      </c>
      <c r="G93">
        <v>57631400000000</v>
      </c>
    </row>
    <row r="94" spans="1:7" x14ac:dyDescent="0.25">
      <c r="A94" s="4">
        <v>25294</v>
      </c>
      <c r="E94">
        <v>1009020000000</v>
      </c>
      <c r="G94">
        <v>60604900000000</v>
      </c>
    </row>
    <row r="95" spans="1:7" x14ac:dyDescent="0.25">
      <c r="A95" s="4">
        <v>25385</v>
      </c>
      <c r="E95">
        <v>1029956000000</v>
      </c>
      <c r="G95">
        <v>63081800000000</v>
      </c>
    </row>
    <row r="96" spans="1:7" x14ac:dyDescent="0.25">
      <c r="A96" s="4">
        <v>25477</v>
      </c>
      <c r="E96">
        <v>1038147000000</v>
      </c>
      <c r="G96">
        <v>66796100000000.008</v>
      </c>
    </row>
    <row r="97" spans="1:7" x14ac:dyDescent="0.25">
      <c r="A97" s="4">
        <v>25569</v>
      </c>
      <c r="E97">
        <v>1051200000000</v>
      </c>
      <c r="G97">
        <v>69527300000000</v>
      </c>
    </row>
    <row r="98" spans="1:7" x14ac:dyDescent="0.25">
      <c r="A98" s="4">
        <v>25659</v>
      </c>
      <c r="E98">
        <v>1067375000000</v>
      </c>
      <c r="G98">
        <v>71737600000000</v>
      </c>
    </row>
    <row r="99" spans="1:7" x14ac:dyDescent="0.25">
      <c r="A99" s="4">
        <v>25750</v>
      </c>
      <c r="E99">
        <v>1086059000000</v>
      </c>
      <c r="G99">
        <v>74776900000000</v>
      </c>
    </row>
    <row r="100" spans="1:7" x14ac:dyDescent="0.25">
      <c r="A100" s="4">
        <v>25842</v>
      </c>
      <c r="E100">
        <v>1088608000000</v>
      </c>
      <c r="G100">
        <v>76524500000000</v>
      </c>
    </row>
    <row r="101" spans="1:7" x14ac:dyDescent="0.25">
      <c r="A101" s="4">
        <v>25934</v>
      </c>
      <c r="E101">
        <v>1135156000000</v>
      </c>
      <c r="G101">
        <v>77842200000000</v>
      </c>
    </row>
    <row r="102" spans="1:7" x14ac:dyDescent="0.25">
      <c r="A102" s="4">
        <v>26024</v>
      </c>
      <c r="E102">
        <v>1156271000000</v>
      </c>
      <c r="G102">
        <v>79554800000000</v>
      </c>
    </row>
    <row r="103" spans="1:7" x14ac:dyDescent="0.25">
      <c r="A103" s="4">
        <v>26115</v>
      </c>
      <c r="E103">
        <v>1177675000000</v>
      </c>
      <c r="G103">
        <v>81697800000000</v>
      </c>
    </row>
    <row r="104" spans="1:7" x14ac:dyDescent="0.25">
      <c r="A104" s="4">
        <v>26207</v>
      </c>
      <c r="E104">
        <v>1190297000000</v>
      </c>
      <c r="G104">
        <v>83061700000000</v>
      </c>
    </row>
    <row r="105" spans="1:7" x14ac:dyDescent="0.25">
      <c r="A105" s="4">
        <v>26299</v>
      </c>
      <c r="E105">
        <v>1230609000000</v>
      </c>
      <c r="G105">
        <v>87116800000000</v>
      </c>
    </row>
    <row r="106" spans="1:7" x14ac:dyDescent="0.25">
      <c r="A106" s="4">
        <v>26390</v>
      </c>
      <c r="E106">
        <v>1266369000000</v>
      </c>
      <c r="G106">
        <v>89730700000000</v>
      </c>
    </row>
    <row r="107" spans="1:7" x14ac:dyDescent="0.25">
      <c r="A107" s="4">
        <v>26481</v>
      </c>
      <c r="E107">
        <v>1290566000000</v>
      </c>
      <c r="G107">
        <v>93788300000000</v>
      </c>
    </row>
    <row r="108" spans="1:7" x14ac:dyDescent="0.25">
      <c r="A108" s="4">
        <v>26573</v>
      </c>
      <c r="E108">
        <v>1328904000000</v>
      </c>
      <c r="G108">
        <v>97756600000000</v>
      </c>
    </row>
    <row r="109" spans="1:7" x14ac:dyDescent="0.25">
      <c r="A109" s="4">
        <v>26665</v>
      </c>
      <c r="E109">
        <v>1377490000000</v>
      </c>
      <c r="G109">
        <v>104567800000000</v>
      </c>
    </row>
    <row r="110" spans="1:7" x14ac:dyDescent="0.25">
      <c r="A110" s="4">
        <v>26755</v>
      </c>
      <c r="E110">
        <v>1413887000000</v>
      </c>
      <c r="G110">
        <v>109319000000000</v>
      </c>
    </row>
    <row r="111" spans="1:7" x14ac:dyDescent="0.25">
      <c r="A111" s="4">
        <v>26846</v>
      </c>
      <c r="E111">
        <v>1433838000000</v>
      </c>
      <c r="G111">
        <v>113518400000000</v>
      </c>
    </row>
    <row r="112" spans="1:7" x14ac:dyDescent="0.25">
      <c r="A112" s="4">
        <v>26938</v>
      </c>
      <c r="E112">
        <v>1476289000000</v>
      </c>
      <c r="G112">
        <v>120420300000000</v>
      </c>
    </row>
    <row r="113" spans="1:7" x14ac:dyDescent="0.25">
      <c r="A113" s="4">
        <v>27030</v>
      </c>
      <c r="E113">
        <v>1491209000000</v>
      </c>
      <c r="G113">
        <v>123282600000000</v>
      </c>
    </row>
    <row r="114" spans="1:7" x14ac:dyDescent="0.25">
      <c r="A114" s="4">
        <v>27120</v>
      </c>
      <c r="E114">
        <v>1530056000000</v>
      </c>
      <c r="G114">
        <v>131736000000000</v>
      </c>
    </row>
    <row r="115" spans="1:7" x14ac:dyDescent="0.25">
      <c r="A115" s="4">
        <v>27211</v>
      </c>
      <c r="E115">
        <v>1560026000000</v>
      </c>
      <c r="G115">
        <v>137890000000000</v>
      </c>
    </row>
    <row r="116" spans="1:7" x14ac:dyDescent="0.25">
      <c r="A116" s="4">
        <v>27303</v>
      </c>
      <c r="E116">
        <v>1599679000000</v>
      </c>
      <c r="G116">
        <v>141612600000000</v>
      </c>
    </row>
    <row r="117" spans="1:7" x14ac:dyDescent="0.25">
      <c r="A117" s="4">
        <v>27395</v>
      </c>
      <c r="E117">
        <v>1616116000000</v>
      </c>
      <c r="G117">
        <v>141887000000000</v>
      </c>
    </row>
    <row r="118" spans="1:7" x14ac:dyDescent="0.25">
      <c r="A118" s="4">
        <v>27485</v>
      </c>
      <c r="E118">
        <v>1651853000000</v>
      </c>
      <c r="G118">
        <v>146444400000000</v>
      </c>
    </row>
    <row r="119" spans="1:7" x14ac:dyDescent="0.25">
      <c r="A119" s="4">
        <v>27576</v>
      </c>
      <c r="E119">
        <v>1709820000000</v>
      </c>
      <c r="G119">
        <v>149751200000000</v>
      </c>
    </row>
    <row r="120" spans="1:7" x14ac:dyDescent="0.25">
      <c r="A120" s="4">
        <v>27668</v>
      </c>
      <c r="E120">
        <v>1761831000000</v>
      </c>
      <c r="G120">
        <v>154087600000000</v>
      </c>
    </row>
    <row r="121" spans="1:7" x14ac:dyDescent="0.25">
      <c r="A121" s="4">
        <v>27760</v>
      </c>
      <c r="E121">
        <v>1820487000000</v>
      </c>
      <c r="G121">
        <v>159302500000000</v>
      </c>
    </row>
    <row r="122" spans="1:7" x14ac:dyDescent="0.25">
      <c r="A122" s="4">
        <v>27851</v>
      </c>
      <c r="E122">
        <v>1852332000000</v>
      </c>
      <c r="G122">
        <v>164546500000000</v>
      </c>
    </row>
    <row r="123" spans="1:7" x14ac:dyDescent="0.25">
      <c r="A123" s="4">
        <v>27942</v>
      </c>
      <c r="E123">
        <v>1886558000000</v>
      </c>
      <c r="G123">
        <v>169523400000000</v>
      </c>
    </row>
    <row r="124" spans="1:7" x14ac:dyDescent="0.25">
      <c r="A124" s="4">
        <v>28034</v>
      </c>
      <c r="E124">
        <v>1934273000000</v>
      </c>
      <c r="G124">
        <v>172021700000000</v>
      </c>
    </row>
    <row r="125" spans="1:7" x14ac:dyDescent="0.25">
      <c r="A125" s="4">
        <v>28126</v>
      </c>
      <c r="E125">
        <v>1988648000000</v>
      </c>
      <c r="G125">
        <v>179401900000000</v>
      </c>
    </row>
    <row r="126" spans="1:7" x14ac:dyDescent="0.25">
      <c r="A126" s="4">
        <v>28216</v>
      </c>
      <c r="E126">
        <v>2055909000000</v>
      </c>
      <c r="G126">
        <v>183208200000000</v>
      </c>
    </row>
    <row r="127" spans="1:7" x14ac:dyDescent="0.25">
      <c r="A127" s="4">
        <v>28307</v>
      </c>
      <c r="E127">
        <v>2118473000000</v>
      </c>
      <c r="G127">
        <v>187161300000000</v>
      </c>
    </row>
    <row r="128" spans="1:7" x14ac:dyDescent="0.25">
      <c r="A128" s="4">
        <v>28399</v>
      </c>
      <c r="E128">
        <v>2164270000000</v>
      </c>
      <c r="G128">
        <v>191997200000000</v>
      </c>
    </row>
    <row r="129" spans="1:7" x14ac:dyDescent="0.25">
      <c r="A129" s="4">
        <v>28491</v>
      </c>
      <c r="E129">
        <v>2202760000000</v>
      </c>
      <c r="G129">
        <v>197835400000000</v>
      </c>
    </row>
    <row r="130" spans="1:7" x14ac:dyDescent="0.25">
      <c r="A130" s="4">
        <v>28581</v>
      </c>
      <c r="E130">
        <v>2331633000000</v>
      </c>
      <c r="G130">
        <v>201639500000000</v>
      </c>
    </row>
    <row r="131" spans="1:7" x14ac:dyDescent="0.25">
      <c r="A131" s="4">
        <v>28672</v>
      </c>
      <c r="E131">
        <v>2395053000000</v>
      </c>
      <c r="G131">
        <v>206878900000000</v>
      </c>
    </row>
    <row r="132" spans="1:7" x14ac:dyDescent="0.25">
      <c r="A132" s="4">
        <v>28764</v>
      </c>
      <c r="E132">
        <v>2476949000000</v>
      </c>
      <c r="G132">
        <v>210785100000000</v>
      </c>
    </row>
    <row r="133" spans="1:7" x14ac:dyDescent="0.25">
      <c r="A133" s="4">
        <v>28856</v>
      </c>
      <c r="E133">
        <v>2526610000000</v>
      </c>
      <c r="G133">
        <v>215042600000000</v>
      </c>
    </row>
    <row r="134" spans="1:7" x14ac:dyDescent="0.25">
      <c r="A134" s="4">
        <v>28946</v>
      </c>
      <c r="E134">
        <v>2591247000000</v>
      </c>
      <c r="G134">
        <v>219876200000000</v>
      </c>
    </row>
    <row r="135" spans="1:7" x14ac:dyDescent="0.25">
      <c r="A135" s="4">
        <v>29037</v>
      </c>
      <c r="E135">
        <v>2667565000000</v>
      </c>
      <c r="G135">
        <v>223214700000000</v>
      </c>
    </row>
    <row r="136" spans="1:7" x14ac:dyDescent="0.25">
      <c r="A136" s="4">
        <v>29129</v>
      </c>
      <c r="E136">
        <v>2723883000000</v>
      </c>
      <c r="G136">
        <v>226528600000000</v>
      </c>
    </row>
    <row r="137" spans="1:7" x14ac:dyDescent="0.25">
      <c r="A137" s="4">
        <v>29221</v>
      </c>
      <c r="E137">
        <v>2789842000000</v>
      </c>
      <c r="G137">
        <v>241028100000000</v>
      </c>
    </row>
    <row r="138" spans="1:7" x14ac:dyDescent="0.25">
      <c r="A138" s="4">
        <v>29312</v>
      </c>
      <c r="E138">
        <v>2797352000000</v>
      </c>
      <c r="G138">
        <v>245546200000000</v>
      </c>
    </row>
    <row r="139" spans="1:7" x14ac:dyDescent="0.25">
      <c r="A139" s="4">
        <v>29403</v>
      </c>
      <c r="E139">
        <v>2856483000000</v>
      </c>
      <c r="G139">
        <v>253366200000000</v>
      </c>
    </row>
    <row r="140" spans="1:7" x14ac:dyDescent="0.25">
      <c r="A140" s="4">
        <v>29495</v>
      </c>
      <c r="E140">
        <v>2985557000000</v>
      </c>
      <c r="G140">
        <v>261066600000000</v>
      </c>
    </row>
    <row r="141" spans="1:7" x14ac:dyDescent="0.25">
      <c r="A141" s="4">
        <v>29587</v>
      </c>
      <c r="E141">
        <v>3124206000000</v>
      </c>
      <c r="G141">
        <v>263739400000000.03</v>
      </c>
    </row>
    <row r="142" spans="1:7" x14ac:dyDescent="0.25">
      <c r="A142" s="4">
        <v>29677</v>
      </c>
      <c r="E142">
        <v>3162532000000</v>
      </c>
      <c r="G142">
        <v>267601000000000</v>
      </c>
    </row>
    <row r="143" spans="1:7" x14ac:dyDescent="0.25">
      <c r="A143" s="4">
        <v>29768</v>
      </c>
      <c r="E143">
        <v>3260609000000</v>
      </c>
      <c r="G143">
        <v>269619700000000</v>
      </c>
    </row>
    <row r="144" spans="1:7" x14ac:dyDescent="0.25">
      <c r="A144" s="4">
        <v>29860</v>
      </c>
      <c r="E144">
        <v>3280818000000</v>
      </c>
      <c r="G144">
        <v>273318400000000.03</v>
      </c>
    </row>
    <row r="145" spans="1:7" x14ac:dyDescent="0.25">
      <c r="A145" s="4">
        <v>29952</v>
      </c>
      <c r="E145">
        <v>3274302000000</v>
      </c>
      <c r="G145">
        <v>279398200000000</v>
      </c>
    </row>
    <row r="146" spans="1:7" x14ac:dyDescent="0.25">
      <c r="A146" s="4">
        <v>30042</v>
      </c>
      <c r="E146">
        <v>3331972000000</v>
      </c>
      <c r="G146">
        <v>280798300000000</v>
      </c>
    </row>
    <row r="147" spans="1:7" x14ac:dyDescent="0.25">
      <c r="A147" s="4">
        <v>30133</v>
      </c>
      <c r="E147">
        <v>3366322000000</v>
      </c>
      <c r="G147">
        <v>283079000000000</v>
      </c>
    </row>
    <row r="148" spans="1:7" x14ac:dyDescent="0.25">
      <c r="A148" s="4">
        <v>30225</v>
      </c>
      <c r="E148">
        <v>3402561000000</v>
      </c>
      <c r="G148">
        <v>286747500000000</v>
      </c>
    </row>
    <row r="149" spans="1:7" x14ac:dyDescent="0.25">
      <c r="A149" s="4">
        <v>30317</v>
      </c>
      <c r="E149">
        <v>3473413000000</v>
      </c>
      <c r="G149">
        <v>290317200000000</v>
      </c>
    </row>
    <row r="150" spans="1:7" x14ac:dyDescent="0.25">
      <c r="A150" s="4">
        <v>30407</v>
      </c>
      <c r="E150">
        <v>3578848000000</v>
      </c>
      <c r="G150">
        <v>293088500000000</v>
      </c>
    </row>
    <row r="151" spans="1:7" x14ac:dyDescent="0.25">
      <c r="A151" s="4">
        <v>30498</v>
      </c>
      <c r="E151">
        <v>3689179000000</v>
      </c>
      <c r="G151">
        <v>297074200000000</v>
      </c>
    </row>
    <row r="152" spans="1:7" x14ac:dyDescent="0.25">
      <c r="A152" s="4">
        <v>30590</v>
      </c>
      <c r="E152">
        <v>3794706000000</v>
      </c>
      <c r="G152">
        <v>300311900000000</v>
      </c>
    </row>
    <row r="153" spans="1:7" x14ac:dyDescent="0.25">
      <c r="A153" s="4">
        <v>30682</v>
      </c>
      <c r="E153">
        <v>3908054000000</v>
      </c>
      <c r="G153">
        <v>305598900000000</v>
      </c>
    </row>
    <row r="154" spans="1:7" x14ac:dyDescent="0.25">
      <c r="A154" s="4">
        <v>30773</v>
      </c>
      <c r="E154">
        <v>4009601000000</v>
      </c>
      <c r="G154">
        <v>312252700000000</v>
      </c>
    </row>
    <row r="155" spans="1:7" x14ac:dyDescent="0.25">
      <c r="A155" s="4">
        <v>30864</v>
      </c>
      <c r="E155">
        <v>4084250000000</v>
      </c>
      <c r="G155">
        <v>315940000000000</v>
      </c>
    </row>
    <row r="156" spans="1:7" x14ac:dyDescent="0.25">
      <c r="A156" s="4">
        <v>30956</v>
      </c>
      <c r="E156">
        <v>4148551000000</v>
      </c>
      <c r="G156">
        <v>319181000000000</v>
      </c>
    </row>
    <row r="157" spans="1:7" x14ac:dyDescent="0.25">
      <c r="A157" s="4">
        <v>31048</v>
      </c>
      <c r="E157">
        <v>4230168000000</v>
      </c>
      <c r="G157">
        <v>324513400000000</v>
      </c>
    </row>
    <row r="158" spans="1:7" x14ac:dyDescent="0.25">
      <c r="A158" s="4">
        <v>31138</v>
      </c>
      <c r="E158">
        <v>4294887000000</v>
      </c>
      <c r="G158">
        <v>331458900000000</v>
      </c>
    </row>
    <row r="159" spans="1:7" x14ac:dyDescent="0.25">
      <c r="A159" s="4">
        <v>31229</v>
      </c>
      <c r="E159">
        <v>4386773000000</v>
      </c>
      <c r="G159">
        <v>335750400000000</v>
      </c>
    </row>
    <row r="160" spans="1:7" x14ac:dyDescent="0.25">
      <c r="A160" s="4">
        <v>31321</v>
      </c>
      <c r="E160">
        <v>4444094000000</v>
      </c>
      <c r="G160">
        <v>342545600000000</v>
      </c>
    </row>
    <row r="161" spans="1:7" x14ac:dyDescent="0.25">
      <c r="A161" s="4">
        <v>31413</v>
      </c>
      <c r="E161">
        <v>4507894000000</v>
      </c>
      <c r="G161">
        <v>345355100000000</v>
      </c>
    </row>
    <row r="162" spans="1:7" x14ac:dyDescent="0.25">
      <c r="A162" s="4">
        <v>31503</v>
      </c>
      <c r="E162">
        <v>4545340000000</v>
      </c>
      <c r="G162">
        <v>348578100000000</v>
      </c>
    </row>
    <row r="163" spans="1:7" x14ac:dyDescent="0.25">
      <c r="A163" s="4">
        <v>31594</v>
      </c>
      <c r="E163">
        <v>4607669000000</v>
      </c>
      <c r="G163">
        <v>352157900000000</v>
      </c>
    </row>
    <row r="164" spans="1:7" x14ac:dyDescent="0.25">
      <c r="A164" s="4">
        <v>31686</v>
      </c>
      <c r="E164">
        <v>4657627000000</v>
      </c>
      <c r="G164">
        <v>355330200000000</v>
      </c>
    </row>
    <row r="165" spans="1:7" x14ac:dyDescent="0.25">
      <c r="A165" s="4">
        <v>31778</v>
      </c>
      <c r="E165">
        <v>4722156000000</v>
      </c>
      <c r="G165">
        <v>355464200000000</v>
      </c>
    </row>
    <row r="166" spans="1:7" x14ac:dyDescent="0.25">
      <c r="A166" s="4">
        <v>31868</v>
      </c>
      <c r="E166">
        <v>4806160000000</v>
      </c>
      <c r="G166">
        <v>361152500000000</v>
      </c>
    </row>
    <row r="167" spans="1:7" x14ac:dyDescent="0.25">
      <c r="A167" s="4">
        <v>31959</v>
      </c>
      <c r="E167">
        <v>4884555000000</v>
      </c>
      <c r="G167">
        <v>369223900000000</v>
      </c>
    </row>
    <row r="168" spans="1:7" x14ac:dyDescent="0.25">
      <c r="A168" s="4">
        <v>32051</v>
      </c>
      <c r="E168">
        <v>5007994000000</v>
      </c>
      <c r="G168">
        <v>378480600000000</v>
      </c>
    </row>
    <row r="169" spans="1:7" x14ac:dyDescent="0.25">
      <c r="A169" s="4">
        <v>32143</v>
      </c>
      <c r="E169">
        <v>5073372000000</v>
      </c>
      <c r="G169">
        <v>387009600000000</v>
      </c>
    </row>
    <row r="170" spans="1:7" x14ac:dyDescent="0.25">
      <c r="A170" s="4">
        <v>32234</v>
      </c>
      <c r="E170">
        <v>5190036000000</v>
      </c>
      <c r="G170">
        <v>387823700000000</v>
      </c>
    </row>
    <row r="171" spans="1:7" x14ac:dyDescent="0.25">
      <c r="A171" s="4">
        <v>32325</v>
      </c>
      <c r="E171">
        <v>5282835000000</v>
      </c>
      <c r="G171">
        <v>396994400000000</v>
      </c>
    </row>
    <row r="172" spans="1:7" x14ac:dyDescent="0.25">
      <c r="A172" s="4">
        <v>32417</v>
      </c>
      <c r="E172">
        <v>5399509000000</v>
      </c>
      <c r="G172">
        <v>402987000000000</v>
      </c>
    </row>
    <row r="173" spans="1:7" x14ac:dyDescent="0.25">
      <c r="A173" s="4">
        <v>32509</v>
      </c>
      <c r="E173">
        <v>5511253000000</v>
      </c>
      <c r="G173">
        <v>413233300000000</v>
      </c>
    </row>
    <row r="174" spans="1:7" x14ac:dyDescent="0.25">
      <c r="A174" s="4">
        <v>32599</v>
      </c>
      <c r="E174">
        <v>5612463000000</v>
      </c>
      <c r="G174">
        <v>412829000000000</v>
      </c>
    </row>
    <row r="175" spans="1:7" x14ac:dyDescent="0.25">
      <c r="A175" s="4">
        <v>32690</v>
      </c>
      <c r="E175">
        <v>5695365000000</v>
      </c>
      <c r="G175">
        <v>421983400000000</v>
      </c>
    </row>
    <row r="176" spans="1:7" x14ac:dyDescent="0.25">
      <c r="A176" s="4">
        <v>32782</v>
      </c>
      <c r="E176">
        <v>5747237000000</v>
      </c>
      <c r="G176">
        <v>436589000000000</v>
      </c>
    </row>
    <row r="177" spans="1:7" x14ac:dyDescent="0.25">
      <c r="A177" s="4">
        <v>32874</v>
      </c>
      <c r="E177">
        <v>5872701000000</v>
      </c>
      <c r="G177">
        <v>436256700000000</v>
      </c>
    </row>
    <row r="178" spans="1:7" x14ac:dyDescent="0.25">
      <c r="A178" s="4">
        <v>32964</v>
      </c>
      <c r="E178">
        <v>5960028000000</v>
      </c>
      <c r="G178">
        <v>450606500000000</v>
      </c>
    </row>
    <row r="179" spans="1:7" x14ac:dyDescent="0.25">
      <c r="A179" s="4">
        <v>33055</v>
      </c>
      <c r="E179">
        <v>6015116000000</v>
      </c>
      <c r="G179">
        <v>460677700000000</v>
      </c>
    </row>
    <row r="180" spans="1:7" x14ac:dyDescent="0.25">
      <c r="A180" s="4">
        <v>33147</v>
      </c>
      <c r="E180">
        <v>6004733000000</v>
      </c>
      <c r="G180">
        <v>465652800000000</v>
      </c>
    </row>
    <row r="181" spans="1:7" x14ac:dyDescent="0.25">
      <c r="A181" s="4">
        <v>33239</v>
      </c>
      <c r="E181">
        <v>6035178000000</v>
      </c>
      <c r="G181">
        <v>473587100000000</v>
      </c>
    </row>
    <row r="182" spans="1:7" x14ac:dyDescent="0.25">
      <c r="A182" s="4">
        <v>33329</v>
      </c>
      <c r="E182">
        <v>6126862000000</v>
      </c>
      <c r="G182">
        <v>481634400000000</v>
      </c>
    </row>
    <row r="183" spans="1:7" x14ac:dyDescent="0.25">
      <c r="A183" s="4">
        <v>33420</v>
      </c>
      <c r="E183">
        <v>6205937000000</v>
      </c>
      <c r="G183">
        <v>483708400000000</v>
      </c>
    </row>
    <row r="184" spans="1:7" x14ac:dyDescent="0.25">
      <c r="A184" s="4">
        <v>33512</v>
      </c>
      <c r="E184">
        <v>6264540000000</v>
      </c>
      <c r="G184">
        <v>491511900000000</v>
      </c>
    </row>
    <row r="185" spans="1:7" x14ac:dyDescent="0.25">
      <c r="A185" s="4">
        <v>33604</v>
      </c>
      <c r="E185">
        <v>6363102000000</v>
      </c>
      <c r="G185">
        <v>492203800000000</v>
      </c>
    </row>
    <row r="186" spans="1:7" x14ac:dyDescent="0.25">
      <c r="A186" s="4">
        <v>33695</v>
      </c>
      <c r="E186">
        <v>6470763000000</v>
      </c>
      <c r="G186">
        <v>496344200000000</v>
      </c>
    </row>
    <row r="187" spans="1:7" x14ac:dyDescent="0.25">
      <c r="A187" s="4">
        <v>33786</v>
      </c>
      <c r="E187">
        <v>6566641000000</v>
      </c>
      <c r="G187">
        <v>497335100000000</v>
      </c>
    </row>
    <row r="188" spans="1:7" x14ac:dyDescent="0.25">
      <c r="A188" s="4">
        <v>33878</v>
      </c>
      <c r="E188">
        <v>6680803000000</v>
      </c>
      <c r="G188">
        <v>494741200000000</v>
      </c>
    </row>
    <row r="189" spans="1:7" x14ac:dyDescent="0.25">
      <c r="A189" s="4">
        <v>33970</v>
      </c>
      <c r="E189">
        <v>6729459000000</v>
      </c>
      <c r="G189">
        <v>498896400000000</v>
      </c>
    </row>
    <row r="190" spans="1:7" x14ac:dyDescent="0.25">
      <c r="A190" s="4">
        <v>34060</v>
      </c>
      <c r="E190">
        <v>6808939000000</v>
      </c>
      <c r="G190">
        <v>493598500000000</v>
      </c>
    </row>
    <row r="191" spans="1:7" x14ac:dyDescent="0.25">
      <c r="A191" s="4">
        <v>34151</v>
      </c>
      <c r="E191">
        <v>6882098000000</v>
      </c>
      <c r="G191">
        <v>492668700000000</v>
      </c>
    </row>
    <row r="192" spans="1:7" x14ac:dyDescent="0.25">
      <c r="A192" s="4">
        <v>34243</v>
      </c>
      <c r="E192">
        <v>7013738000000</v>
      </c>
      <c r="G192">
        <v>495714100000000</v>
      </c>
    </row>
    <row r="193" spans="1:7" x14ac:dyDescent="0.25">
      <c r="A193" s="4">
        <v>34335</v>
      </c>
      <c r="E193">
        <v>7115652000000</v>
      </c>
      <c r="G193">
        <v>500260600000000</v>
      </c>
    </row>
    <row r="194" spans="1:7" x14ac:dyDescent="0.25">
      <c r="A194" s="4">
        <v>34425</v>
      </c>
      <c r="E194">
        <v>7246931000000</v>
      </c>
      <c r="G194">
        <v>499912900000000</v>
      </c>
    </row>
    <row r="195" spans="1:7" x14ac:dyDescent="0.25">
      <c r="A195" s="4">
        <v>34516</v>
      </c>
      <c r="E195">
        <v>7331075000000</v>
      </c>
      <c r="G195">
        <v>503658000000000</v>
      </c>
    </row>
    <row r="196" spans="1:7" x14ac:dyDescent="0.25">
      <c r="A196" s="4">
        <v>34608</v>
      </c>
      <c r="E196">
        <v>7455288000000</v>
      </c>
      <c r="G196">
        <v>502391200000000</v>
      </c>
    </row>
    <row r="197" spans="1:7" x14ac:dyDescent="0.25">
      <c r="A197" s="4">
        <v>34700</v>
      </c>
      <c r="E197">
        <v>7522289000000</v>
      </c>
      <c r="F197">
        <v>1340997100000</v>
      </c>
      <c r="G197">
        <v>505711900000000</v>
      </c>
    </row>
    <row r="198" spans="1:7" x14ac:dyDescent="0.25">
      <c r="A198" s="4">
        <v>34790</v>
      </c>
      <c r="E198">
        <v>7580997000000</v>
      </c>
      <c r="F198">
        <v>1385377000000</v>
      </c>
      <c r="G198">
        <v>510041700000000</v>
      </c>
    </row>
    <row r="199" spans="1:7" x14ac:dyDescent="0.25">
      <c r="A199" s="4">
        <v>34881</v>
      </c>
      <c r="E199">
        <v>7683125000000</v>
      </c>
      <c r="F199">
        <v>1387076700000</v>
      </c>
      <c r="G199">
        <v>516280400000000</v>
      </c>
    </row>
    <row r="200" spans="1:7" x14ac:dyDescent="0.25">
      <c r="A200" s="4">
        <v>34973</v>
      </c>
      <c r="E200">
        <v>7772586000000</v>
      </c>
      <c r="F200">
        <v>1471041400000</v>
      </c>
      <c r="G200">
        <v>517850700000000</v>
      </c>
    </row>
    <row r="201" spans="1:7" x14ac:dyDescent="0.25">
      <c r="A201" s="4">
        <v>35065</v>
      </c>
      <c r="E201">
        <v>7868468000000</v>
      </c>
      <c r="F201">
        <v>1402046400000</v>
      </c>
      <c r="G201">
        <v>519604100000000</v>
      </c>
    </row>
    <row r="202" spans="1:7" x14ac:dyDescent="0.25">
      <c r="A202" s="4">
        <v>35156</v>
      </c>
      <c r="D202">
        <v>50358771020000</v>
      </c>
      <c r="E202">
        <v>8032840000000</v>
      </c>
      <c r="F202">
        <v>1449114300000</v>
      </c>
      <c r="G202">
        <v>526512600000000</v>
      </c>
    </row>
    <row r="203" spans="1:7" x14ac:dyDescent="0.25">
      <c r="A203" s="4">
        <v>35247</v>
      </c>
      <c r="B203">
        <v>451251000000</v>
      </c>
      <c r="D203">
        <v>53260184190000</v>
      </c>
      <c r="E203">
        <v>8131408000000</v>
      </c>
      <c r="F203">
        <v>1444782300000</v>
      </c>
      <c r="G203">
        <v>526017000000000</v>
      </c>
    </row>
    <row r="204" spans="1:7" x14ac:dyDescent="0.25">
      <c r="A204" s="4">
        <v>35339</v>
      </c>
      <c r="B204">
        <v>481140000000</v>
      </c>
      <c r="D204">
        <v>61963103090000</v>
      </c>
      <c r="E204">
        <v>8259771000000</v>
      </c>
      <c r="F204">
        <v>1516801100000</v>
      </c>
      <c r="G204">
        <v>531208300000000.06</v>
      </c>
    </row>
    <row r="205" spans="1:7" x14ac:dyDescent="0.25">
      <c r="A205" s="4">
        <v>35431</v>
      </c>
      <c r="B205">
        <v>468212000000</v>
      </c>
      <c r="D205">
        <v>62427305460000</v>
      </c>
      <c r="E205">
        <v>8362655000000</v>
      </c>
      <c r="F205">
        <v>1416382900000</v>
      </c>
      <c r="G205">
        <v>532467199999999.94</v>
      </c>
    </row>
    <row r="206" spans="1:7" x14ac:dyDescent="0.25">
      <c r="A206" s="4">
        <v>35521</v>
      </c>
      <c r="B206">
        <v>479778000000</v>
      </c>
      <c r="D206">
        <v>61375394200000</v>
      </c>
      <c r="E206">
        <v>8518825000000</v>
      </c>
      <c r="F206">
        <v>1483250500000</v>
      </c>
      <c r="G206">
        <v>534679100000000</v>
      </c>
    </row>
    <row r="207" spans="1:7" x14ac:dyDescent="0.25">
      <c r="A207" s="4">
        <v>35612</v>
      </c>
      <c r="B207">
        <v>480681000000</v>
      </c>
      <c r="D207">
        <v>56525161170000</v>
      </c>
      <c r="E207">
        <v>8662823000000</v>
      </c>
      <c r="F207">
        <v>1471011700000</v>
      </c>
      <c r="G207">
        <v>534886800000000.06</v>
      </c>
    </row>
    <row r="208" spans="1:7" x14ac:dyDescent="0.25">
      <c r="A208" s="4">
        <v>35704</v>
      </c>
      <c r="B208">
        <v>517847000000</v>
      </c>
      <c r="D208">
        <v>71458417050000</v>
      </c>
      <c r="E208">
        <v>8765907000000</v>
      </c>
      <c r="F208">
        <v>1566109900000</v>
      </c>
      <c r="G208">
        <v>535653800000000.06</v>
      </c>
    </row>
    <row r="209" spans="1:11" x14ac:dyDescent="0.25">
      <c r="A209" s="4">
        <v>35796</v>
      </c>
      <c r="B209">
        <v>498041000000</v>
      </c>
      <c r="D209">
        <v>91500251030000</v>
      </c>
      <c r="E209">
        <v>8866480000000</v>
      </c>
      <c r="F209">
        <v>1479661500000</v>
      </c>
      <c r="G209">
        <v>529383199999999.94</v>
      </c>
    </row>
    <row r="210" spans="1:11" x14ac:dyDescent="0.25">
      <c r="A210" s="4">
        <v>35886</v>
      </c>
      <c r="B210">
        <v>515748000000</v>
      </c>
      <c r="D210">
        <v>75396475690000</v>
      </c>
      <c r="E210">
        <v>8969699000000</v>
      </c>
      <c r="F210">
        <v>1535530600000</v>
      </c>
      <c r="G210">
        <v>526314800000000.06</v>
      </c>
    </row>
    <row r="211" spans="1:11" x14ac:dyDescent="0.25">
      <c r="A211" s="4">
        <v>35977</v>
      </c>
      <c r="B211">
        <v>524476000000</v>
      </c>
      <c r="D211">
        <v>78121024360000</v>
      </c>
      <c r="E211">
        <v>9121097000000</v>
      </c>
      <c r="F211">
        <v>1533388300000</v>
      </c>
      <c r="G211">
        <v>525328600000000</v>
      </c>
    </row>
    <row r="212" spans="1:11" x14ac:dyDescent="0.25">
      <c r="A212" s="4">
        <v>36069</v>
      </c>
      <c r="B212">
        <v>546322000000</v>
      </c>
      <c r="D212">
        <v>91238234600000</v>
      </c>
      <c r="E212">
        <v>9293991000000</v>
      </c>
      <c r="F212">
        <v>1629861000000</v>
      </c>
      <c r="G212">
        <v>530459199999999.94</v>
      </c>
    </row>
    <row r="213" spans="1:11" x14ac:dyDescent="0.25">
      <c r="A213" s="4">
        <v>36161</v>
      </c>
      <c r="B213">
        <v>543952000000</v>
      </c>
      <c r="C213">
        <v>774421000000</v>
      </c>
      <c r="D213">
        <v>79100310520000</v>
      </c>
      <c r="E213">
        <v>9417264000000</v>
      </c>
      <c r="F213">
        <v>1544702700000</v>
      </c>
      <c r="G213">
        <v>520705600000000</v>
      </c>
      <c r="I213" s="30">
        <f t="shared" ref="I213:I276" si="0">B213/E213</f>
        <v>5.7761150159961534E-2</v>
      </c>
      <c r="J213" s="30">
        <f t="shared" ref="J213:J276" si="1">C213/(SUM(F210:F213))</f>
        <v>0.12403670348981193</v>
      </c>
      <c r="K213" s="30">
        <f t="shared" ref="K213:K276" si="2">D213/G213</f>
        <v>0.15190985178573074</v>
      </c>
    </row>
    <row r="214" spans="1:11" x14ac:dyDescent="0.25">
      <c r="A214" s="4">
        <v>36251</v>
      </c>
      <c r="B214">
        <v>559964000000</v>
      </c>
      <c r="C214">
        <v>722715000000</v>
      </c>
      <c r="D214">
        <v>73421125990000</v>
      </c>
      <c r="E214">
        <v>9524152000000</v>
      </c>
      <c r="F214">
        <v>1601994400000</v>
      </c>
      <c r="G214">
        <v>520534400000000</v>
      </c>
      <c r="I214" s="30">
        <f t="shared" si="0"/>
        <v>5.879410576395673E-2</v>
      </c>
      <c r="J214" s="30">
        <f t="shared" si="1"/>
        <v>0.11453583821250843</v>
      </c>
      <c r="K214" s="30">
        <f t="shared" si="2"/>
        <v>0.14104951755349887</v>
      </c>
    </row>
    <row r="215" spans="1:11" x14ac:dyDescent="0.25">
      <c r="A215" s="4">
        <v>36342</v>
      </c>
      <c r="B215">
        <v>567937000000</v>
      </c>
      <c r="C215">
        <v>730616000000</v>
      </c>
      <c r="D215">
        <v>69202454320000</v>
      </c>
      <c r="E215">
        <v>9681856000000</v>
      </c>
      <c r="F215">
        <v>1601355100000</v>
      </c>
      <c r="G215">
        <v>520178200000000</v>
      </c>
      <c r="I215" s="30">
        <f t="shared" si="0"/>
        <v>5.8659930492665872E-2</v>
      </c>
      <c r="J215" s="30">
        <f t="shared" si="1"/>
        <v>0.11455408330110231</v>
      </c>
      <c r="K215" s="30">
        <f t="shared" si="2"/>
        <v>0.13303605249124242</v>
      </c>
    </row>
    <row r="216" spans="1:11" x14ac:dyDescent="0.25">
      <c r="A216" s="4">
        <v>36434</v>
      </c>
      <c r="B216">
        <v>668906000000</v>
      </c>
      <c r="C216">
        <v>803192000000</v>
      </c>
      <c r="D216">
        <v>111347888000000</v>
      </c>
      <c r="E216">
        <v>9899378000000</v>
      </c>
      <c r="F216">
        <v>1708938800000</v>
      </c>
      <c r="G216">
        <v>519434600000000</v>
      </c>
      <c r="I216" s="30">
        <f t="shared" si="0"/>
        <v>6.7570507965247911E-2</v>
      </c>
      <c r="J216" s="30">
        <f t="shared" si="1"/>
        <v>0.12439106698460629</v>
      </c>
      <c r="K216" s="30">
        <f t="shared" si="2"/>
        <v>0.21436363307334552</v>
      </c>
    </row>
    <row r="217" spans="1:11" x14ac:dyDescent="0.25">
      <c r="A217" s="4">
        <v>36526</v>
      </c>
      <c r="B217">
        <v>579454000000</v>
      </c>
      <c r="C217">
        <v>774421000000</v>
      </c>
      <c r="D217">
        <v>106554433300000</v>
      </c>
      <c r="E217">
        <v>10002857000000</v>
      </c>
      <c r="F217">
        <v>1636711700000</v>
      </c>
      <c r="G217">
        <v>526934100000000</v>
      </c>
      <c r="I217" s="30">
        <f t="shared" si="0"/>
        <v>5.7928849727632813E-2</v>
      </c>
      <c r="J217" s="30">
        <f t="shared" si="1"/>
        <v>0.11825026721636892</v>
      </c>
      <c r="K217" s="30">
        <f t="shared" si="2"/>
        <v>0.20221586209736664</v>
      </c>
    </row>
    <row r="218" spans="1:11" x14ac:dyDescent="0.25">
      <c r="A218" s="4">
        <v>36617</v>
      </c>
      <c r="B218">
        <v>589559000000</v>
      </c>
      <c r="C218">
        <v>812468000000</v>
      </c>
      <c r="D218">
        <v>83719467720000</v>
      </c>
      <c r="E218">
        <v>10247679000000</v>
      </c>
      <c r="F218">
        <v>1689811500000</v>
      </c>
      <c r="G218">
        <v>526421400000000</v>
      </c>
      <c r="I218" s="30">
        <f t="shared" si="0"/>
        <v>5.7530978478151001E-2</v>
      </c>
      <c r="J218" s="30">
        <f t="shared" si="1"/>
        <v>0.12241832007092678</v>
      </c>
      <c r="K218" s="30">
        <f t="shared" si="2"/>
        <v>0.15903507668951147</v>
      </c>
    </row>
    <row r="219" spans="1:11" x14ac:dyDescent="0.25">
      <c r="A219" s="4">
        <v>36708</v>
      </c>
      <c r="B219">
        <v>583123000000</v>
      </c>
      <c r="C219">
        <v>826310000000</v>
      </c>
      <c r="D219">
        <v>87083531680000</v>
      </c>
      <c r="E219">
        <v>10319825000000</v>
      </c>
      <c r="F219">
        <v>1681970000000</v>
      </c>
      <c r="G219">
        <v>525564100000000</v>
      </c>
      <c r="I219" s="30">
        <f t="shared" si="0"/>
        <v>5.6505124844655794E-2</v>
      </c>
      <c r="J219" s="30">
        <f t="shared" si="1"/>
        <v>0.12300980493736297</v>
      </c>
      <c r="K219" s="30">
        <f t="shared" si="2"/>
        <v>0.16569535795919091</v>
      </c>
    </row>
    <row r="220" spans="1:11" x14ac:dyDescent="0.25">
      <c r="A220" s="4">
        <v>36800</v>
      </c>
      <c r="B220">
        <v>619724000000</v>
      </c>
      <c r="C220">
        <v>835065000000</v>
      </c>
      <c r="D220">
        <v>107581120300000</v>
      </c>
      <c r="E220">
        <v>10439025000000</v>
      </c>
      <c r="F220">
        <v>1786851800000</v>
      </c>
      <c r="G220">
        <v>528980100000000</v>
      </c>
      <c r="I220" s="30">
        <f t="shared" si="0"/>
        <v>5.9366080644504632E-2</v>
      </c>
      <c r="J220" s="30">
        <f t="shared" si="1"/>
        <v>0.12288780039865525</v>
      </c>
      <c r="K220" s="30">
        <f t="shared" si="2"/>
        <v>0.20337460766482521</v>
      </c>
    </row>
    <row r="221" spans="1:11" x14ac:dyDescent="0.25">
      <c r="A221" s="4">
        <v>36892</v>
      </c>
      <c r="B221">
        <v>598010000000</v>
      </c>
      <c r="C221">
        <v>847959000000</v>
      </c>
      <c r="D221">
        <v>114883870900000</v>
      </c>
      <c r="E221">
        <v>10472879000000</v>
      </c>
      <c r="F221">
        <v>1756942300000</v>
      </c>
      <c r="G221">
        <v>532598199999999.94</v>
      </c>
      <c r="I221" s="30">
        <f t="shared" si="0"/>
        <v>5.710082203756961E-2</v>
      </c>
      <c r="J221" s="30">
        <f t="shared" si="1"/>
        <v>0.12261582390914792</v>
      </c>
      <c r="K221" s="30">
        <f t="shared" si="2"/>
        <v>0.21570457973759583</v>
      </c>
    </row>
    <row r="222" spans="1:11" x14ac:dyDescent="0.25">
      <c r="A222" s="4">
        <v>36982</v>
      </c>
      <c r="B222">
        <v>613887000000</v>
      </c>
      <c r="C222">
        <v>862767000000</v>
      </c>
      <c r="D222">
        <v>116812746800000</v>
      </c>
      <c r="E222">
        <v>10597822000000</v>
      </c>
      <c r="F222">
        <v>1805906500000</v>
      </c>
      <c r="G222">
        <v>525904500000000</v>
      </c>
      <c r="I222" s="30">
        <f t="shared" si="0"/>
        <v>5.7925770030861058E-2</v>
      </c>
      <c r="J222" s="30">
        <f t="shared" si="1"/>
        <v>0.12269730041108581</v>
      </c>
      <c r="K222" s="30">
        <f t="shared" si="2"/>
        <v>0.22211779286923766</v>
      </c>
    </row>
    <row r="223" spans="1:11" x14ac:dyDescent="0.25">
      <c r="A223" s="4">
        <v>37073</v>
      </c>
      <c r="B223">
        <v>638318000000</v>
      </c>
      <c r="C223">
        <v>817364000000</v>
      </c>
      <c r="D223">
        <v>113331442300000</v>
      </c>
      <c r="E223">
        <v>10596294000000</v>
      </c>
      <c r="F223">
        <v>1795439300000</v>
      </c>
      <c r="G223">
        <v>518765000000000</v>
      </c>
      <c r="I223" s="30">
        <f t="shared" si="0"/>
        <v>6.0239740422453357E-2</v>
      </c>
      <c r="J223" s="30">
        <f t="shared" si="1"/>
        <v>0.11439440115091379</v>
      </c>
      <c r="K223" s="30">
        <f t="shared" si="2"/>
        <v>0.21846393318747409</v>
      </c>
    </row>
    <row r="224" spans="1:11" x14ac:dyDescent="0.25">
      <c r="A224" s="4">
        <v>37165</v>
      </c>
      <c r="B224">
        <v>663141000000</v>
      </c>
      <c r="C224">
        <v>899232000000</v>
      </c>
      <c r="D224">
        <v>117507925900000</v>
      </c>
      <c r="E224">
        <v>10660294000000</v>
      </c>
      <c r="F224">
        <v>1902650000000</v>
      </c>
      <c r="G224">
        <v>515848300000000</v>
      </c>
      <c r="I224" s="30">
        <f t="shared" si="0"/>
        <v>6.2206633325497404E-2</v>
      </c>
      <c r="J224" s="30">
        <f t="shared" si="1"/>
        <v>0.12384515438852178</v>
      </c>
      <c r="K224" s="30">
        <f t="shared" si="2"/>
        <v>0.22779550867958662</v>
      </c>
    </row>
    <row r="225" spans="1:11" x14ac:dyDescent="0.25">
      <c r="A225" s="4">
        <v>37257</v>
      </c>
      <c r="B225">
        <v>659092000000</v>
      </c>
      <c r="C225">
        <v>814901000000</v>
      </c>
      <c r="D225">
        <v>134615416300000</v>
      </c>
      <c r="E225">
        <v>10788952000000</v>
      </c>
      <c r="F225">
        <v>1803572400000</v>
      </c>
      <c r="G225">
        <v>517286600000000</v>
      </c>
      <c r="I225" s="30">
        <f t="shared" si="0"/>
        <v>6.1089529363000224E-2</v>
      </c>
      <c r="J225" s="30">
        <f t="shared" si="1"/>
        <v>0.11151466229216991</v>
      </c>
      <c r="K225" s="30">
        <f t="shared" si="2"/>
        <v>0.26023372014662666</v>
      </c>
    </row>
    <row r="226" spans="1:11" x14ac:dyDescent="0.25">
      <c r="A226" s="4">
        <v>37347</v>
      </c>
      <c r="B226">
        <v>687160000000</v>
      </c>
      <c r="C226">
        <v>780845000000</v>
      </c>
      <c r="D226">
        <v>124882486100000</v>
      </c>
      <c r="E226">
        <v>10893207000000</v>
      </c>
      <c r="F226">
        <v>1869715600000</v>
      </c>
      <c r="G226">
        <v>515923600000000</v>
      </c>
      <c r="I226" s="30">
        <f t="shared" si="0"/>
        <v>6.3081514929441806E-2</v>
      </c>
      <c r="J226" s="30">
        <f t="shared" si="1"/>
        <v>0.10592932205491638</v>
      </c>
      <c r="K226" s="30">
        <f t="shared" si="2"/>
        <v>0.24205616122232052</v>
      </c>
    </row>
    <row r="227" spans="1:11" x14ac:dyDescent="0.25">
      <c r="A227" s="4">
        <v>37438</v>
      </c>
      <c r="B227">
        <v>685014000000</v>
      </c>
      <c r="C227">
        <v>778337000000</v>
      </c>
      <c r="D227">
        <v>124389507300000</v>
      </c>
      <c r="E227">
        <v>10992051000000</v>
      </c>
      <c r="F227">
        <v>1867614500000</v>
      </c>
      <c r="G227">
        <v>515474300000000</v>
      </c>
      <c r="I227" s="30">
        <f t="shared" si="0"/>
        <v>6.2319034000115174E-2</v>
      </c>
      <c r="J227" s="30">
        <f t="shared" si="1"/>
        <v>0.10456525966599954</v>
      </c>
      <c r="K227" s="30">
        <f t="shared" si="2"/>
        <v>0.24131078368019512</v>
      </c>
    </row>
    <row r="228" spans="1:11" x14ac:dyDescent="0.25">
      <c r="A228" s="4">
        <v>37530</v>
      </c>
      <c r="B228">
        <v>730994000000</v>
      </c>
      <c r="C228">
        <v>794992000000</v>
      </c>
      <c r="D228">
        <v>125126398300000</v>
      </c>
      <c r="E228">
        <v>11071463000000</v>
      </c>
      <c r="F228">
        <v>1961540500000</v>
      </c>
      <c r="G228">
        <v>515671000000000</v>
      </c>
      <c r="I228" s="30">
        <f t="shared" si="0"/>
        <v>6.6025059199493322E-2</v>
      </c>
      <c r="J228" s="30">
        <f t="shared" si="1"/>
        <v>0.10596441719050714</v>
      </c>
      <c r="K228" s="30">
        <f t="shared" si="2"/>
        <v>0.24264773140238641</v>
      </c>
    </row>
    <row r="229" spans="1:11" x14ac:dyDescent="0.25">
      <c r="A229" s="4">
        <v>37622</v>
      </c>
      <c r="B229">
        <v>732452000000</v>
      </c>
      <c r="C229">
        <v>774429000000</v>
      </c>
      <c r="D229">
        <v>141127776400000</v>
      </c>
      <c r="E229">
        <v>11183507000000</v>
      </c>
      <c r="F229">
        <v>1857003200000</v>
      </c>
      <c r="G229">
        <v>512717100000000</v>
      </c>
      <c r="I229" s="30">
        <f t="shared" si="0"/>
        <v>6.5493945682691485E-2</v>
      </c>
      <c r="J229" s="30">
        <f t="shared" si="1"/>
        <v>0.10249363878999673</v>
      </c>
      <c r="K229" s="30">
        <f t="shared" si="2"/>
        <v>0.27525467046057173</v>
      </c>
    </row>
    <row r="230" spans="1:11" x14ac:dyDescent="0.25">
      <c r="A230" s="4">
        <v>37712</v>
      </c>
      <c r="B230">
        <v>740126000000</v>
      </c>
      <c r="C230">
        <v>802107000000</v>
      </c>
      <c r="D230">
        <v>125260541400000</v>
      </c>
      <c r="E230">
        <v>11312875000000</v>
      </c>
      <c r="F230">
        <v>1914045100000</v>
      </c>
      <c r="G230">
        <v>515920300000000</v>
      </c>
      <c r="I230" s="30">
        <f t="shared" si="0"/>
        <v>6.5423334033125974E-2</v>
      </c>
      <c r="J230" s="30">
        <f t="shared" si="1"/>
        <v>0.10553757160680162</v>
      </c>
      <c r="K230" s="30">
        <f t="shared" si="2"/>
        <v>0.24279048798816405</v>
      </c>
    </row>
    <row r="231" spans="1:11" x14ac:dyDescent="0.25">
      <c r="A231" s="4">
        <v>37803</v>
      </c>
      <c r="B231">
        <v>753155000000</v>
      </c>
      <c r="C231">
        <v>813612000000</v>
      </c>
      <c r="D231">
        <v>134079036700000</v>
      </c>
      <c r="E231">
        <v>11567326000000</v>
      </c>
      <c r="F231">
        <v>1918651100000</v>
      </c>
      <c r="G231">
        <v>515906100000000</v>
      </c>
      <c r="I231" s="30">
        <f t="shared" si="0"/>
        <v>6.5110553640487012E-2</v>
      </c>
      <c r="J231" s="30">
        <f t="shared" si="1"/>
        <v>0.10633727482522147</v>
      </c>
      <c r="K231" s="30">
        <f t="shared" si="2"/>
        <v>0.2598903883865688</v>
      </c>
    </row>
    <row r="232" spans="1:11" x14ac:dyDescent="0.25">
      <c r="A232" s="4">
        <v>37895</v>
      </c>
      <c r="B232">
        <v>771551000000</v>
      </c>
      <c r="C232">
        <v>838321000000</v>
      </c>
      <c r="D232">
        <v>131368503900000</v>
      </c>
      <c r="E232">
        <v>11769275000000</v>
      </c>
      <c r="F232">
        <v>2023833700000</v>
      </c>
      <c r="G232">
        <v>517945100000000</v>
      </c>
      <c r="I232" s="30">
        <f t="shared" si="0"/>
        <v>6.5556374543036852E-2</v>
      </c>
      <c r="J232" s="30">
        <f t="shared" si="1"/>
        <v>0.10868184386218555</v>
      </c>
      <c r="K232" s="30">
        <f t="shared" si="2"/>
        <v>0.2536340316763302</v>
      </c>
    </row>
    <row r="233" spans="1:11" x14ac:dyDescent="0.25">
      <c r="A233" s="4">
        <v>37987</v>
      </c>
      <c r="B233">
        <v>760725000000</v>
      </c>
      <c r="C233">
        <v>847083000000</v>
      </c>
      <c r="D233">
        <v>149626744700000</v>
      </c>
      <c r="E233">
        <v>11920169000000</v>
      </c>
      <c r="F233">
        <v>1934732400000</v>
      </c>
      <c r="G233">
        <v>520800000000000</v>
      </c>
      <c r="I233" s="30">
        <f t="shared" si="0"/>
        <v>6.3818306602867789E-2</v>
      </c>
      <c r="J233" s="30">
        <f t="shared" si="1"/>
        <v>0.10872217714965135</v>
      </c>
      <c r="K233" s="30">
        <f t="shared" si="2"/>
        <v>0.28730173713517665</v>
      </c>
    </row>
    <row r="234" spans="1:11" x14ac:dyDescent="0.25">
      <c r="A234" s="4">
        <v>38078</v>
      </c>
      <c r="B234">
        <v>779578000000</v>
      </c>
      <c r="C234">
        <v>882359000000</v>
      </c>
      <c r="D234">
        <v>134736226300000</v>
      </c>
      <c r="E234">
        <v>12108987000000</v>
      </c>
      <c r="F234">
        <v>2008281300000</v>
      </c>
      <c r="G234">
        <v>519364000000000</v>
      </c>
      <c r="I234" s="30">
        <f t="shared" si="0"/>
        <v>6.4380117015568686E-2</v>
      </c>
      <c r="J234" s="30">
        <f t="shared" si="1"/>
        <v>0.11189641339732675</v>
      </c>
      <c r="K234" s="30">
        <f t="shared" si="2"/>
        <v>0.25942542475027147</v>
      </c>
    </row>
    <row r="235" spans="1:11" x14ac:dyDescent="0.25">
      <c r="A235" s="4">
        <v>38169</v>
      </c>
      <c r="B235">
        <v>786330000000</v>
      </c>
      <c r="C235">
        <v>882294000000</v>
      </c>
      <c r="D235">
        <v>139262724100000</v>
      </c>
      <c r="E235">
        <v>12303340000000</v>
      </c>
      <c r="F235">
        <v>1990474900000</v>
      </c>
      <c r="G235">
        <v>521966400000000</v>
      </c>
      <c r="I235" s="30">
        <f t="shared" si="0"/>
        <v>6.3911913350358521E-2</v>
      </c>
      <c r="J235" s="30">
        <f t="shared" si="1"/>
        <v>0.11087825360548736</v>
      </c>
      <c r="K235" s="30">
        <f t="shared" si="2"/>
        <v>0.2668040013686705</v>
      </c>
    </row>
    <row r="236" spans="1:11" x14ac:dyDescent="0.25">
      <c r="A236" s="4">
        <v>38261</v>
      </c>
      <c r="B236">
        <v>810944000000</v>
      </c>
      <c r="C236">
        <v>884233000000</v>
      </c>
      <c r="D236">
        <v>144086145800000</v>
      </c>
      <c r="E236">
        <v>12522425000000</v>
      </c>
      <c r="F236">
        <v>2102062000000</v>
      </c>
      <c r="G236">
        <v>521604400000000</v>
      </c>
      <c r="I236" s="30">
        <f t="shared" si="0"/>
        <v>6.4759341740916798E-2</v>
      </c>
      <c r="J236" s="30">
        <f t="shared" si="1"/>
        <v>0.11004012593735643</v>
      </c>
      <c r="K236" s="30">
        <f t="shared" si="2"/>
        <v>0.27623644624163446</v>
      </c>
    </row>
    <row r="237" spans="1:11" x14ac:dyDescent="0.25">
      <c r="A237" s="4">
        <v>38353</v>
      </c>
      <c r="B237">
        <v>807551000000</v>
      </c>
      <c r="C237">
        <v>927154000000</v>
      </c>
      <c r="D237">
        <v>150341069500000</v>
      </c>
      <c r="E237">
        <v>12761337000000</v>
      </c>
      <c r="F237">
        <v>1991433700000</v>
      </c>
      <c r="G237">
        <v>521822300000000</v>
      </c>
      <c r="I237" s="30">
        <f t="shared" si="0"/>
        <v>6.3281065299035669E-2</v>
      </c>
      <c r="J237" s="30">
        <f t="shared" si="1"/>
        <v>0.11457305227979865</v>
      </c>
      <c r="K237" s="30">
        <f t="shared" si="2"/>
        <v>0.2881077897590808</v>
      </c>
    </row>
    <row r="238" spans="1:11" x14ac:dyDescent="0.25">
      <c r="A238" s="4">
        <v>38443</v>
      </c>
      <c r="B238">
        <v>810082000000</v>
      </c>
      <c r="C238">
        <v>988441000000</v>
      </c>
      <c r="D238">
        <v>144212244200000</v>
      </c>
      <c r="E238">
        <v>12910022000000</v>
      </c>
      <c r="F238">
        <v>2081492800000</v>
      </c>
      <c r="G238">
        <v>523139500000000</v>
      </c>
      <c r="I238" s="30">
        <f t="shared" si="0"/>
        <v>6.2748305153933898E-2</v>
      </c>
      <c r="J238" s="30">
        <f t="shared" si="1"/>
        <v>0.12105142740582243</v>
      </c>
      <c r="K238" s="30">
        <f t="shared" si="2"/>
        <v>0.27566689993777949</v>
      </c>
    </row>
    <row r="239" spans="1:11" x14ac:dyDescent="0.25">
      <c r="A239" s="4">
        <v>38534</v>
      </c>
      <c r="B239">
        <v>823771000000</v>
      </c>
      <c r="C239">
        <v>996044000000</v>
      </c>
      <c r="D239">
        <v>147909495900000</v>
      </c>
      <c r="E239">
        <v>13142873000000</v>
      </c>
      <c r="F239">
        <v>2057623300000</v>
      </c>
      <c r="G239">
        <v>526022300000000.06</v>
      </c>
      <c r="I239" s="30">
        <f t="shared" si="0"/>
        <v>6.2678152638315832E-2</v>
      </c>
      <c r="J239" s="30">
        <f t="shared" si="1"/>
        <v>0.12098760687343475</v>
      </c>
      <c r="K239" s="30">
        <f t="shared" si="2"/>
        <v>0.28118483931194549</v>
      </c>
    </row>
    <row r="240" spans="1:11" x14ac:dyDescent="0.25">
      <c r="A240" s="4">
        <v>38626</v>
      </c>
      <c r="B240">
        <v>847700000000</v>
      </c>
      <c r="C240">
        <v>1038152000000</v>
      </c>
      <c r="D240">
        <v>152613180200000</v>
      </c>
      <c r="E240">
        <v>13332316000000</v>
      </c>
      <c r="F240">
        <v>2182353200000.0002</v>
      </c>
      <c r="G240">
        <v>526117500000000</v>
      </c>
      <c r="I240" s="30">
        <f t="shared" si="0"/>
        <v>6.3582351333406742E-2</v>
      </c>
      <c r="J240" s="30">
        <f t="shared" si="1"/>
        <v>0.12488441161890136</v>
      </c>
      <c r="K240" s="30">
        <f t="shared" si="2"/>
        <v>0.29007432788302995</v>
      </c>
    </row>
    <row r="241" spans="1:11" x14ac:dyDescent="0.25">
      <c r="A241" s="4">
        <v>38718</v>
      </c>
      <c r="B241">
        <v>833675000000</v>
      </c>
      <c r="C241">
        <v>1067477000000</v>
      </c>
      <c r="D241">
        <v>144596614900000</v>
      </c>
      <c r="E241">
        <v>13603933000000</v>
      </c>
      <c r="F241">
        <v>2096658400000</v>
      </c>
      <c r="G241">
        <v>526082199999999.94</v>
      </c>
      <c r="I241" s="30">
        <f t="shared" si="0"/>
        <v>6.1281910165244126E-2</v>
      </c>
      <c r="J241" s="30">
        <f t="shared" si="1"/>
        <v>0.12680693831717474</v>
      </c>
      <c r="K241" s="30">
        <f t="shared" si="2"/>
        <v>0.27485555470228801</v>
      </c>
    </row>
    <row r="242" spans="1:11" x14ac:dyDescent="0.25">
      <c r="A242" s="4">
        <v>38808</v>
      </c>
      <c r="B242">
        <v>844436000000</v>
      </c>
      <c r="C242">
        <v>1112770000000</v>
      </c>
      <c r="D242">
        <v>113832835700000</v>
      </c>
      <c r="E242">
        <v>13749806000000</v>
      </c>
      <c r="F242">
        <v>2180979100000</v>
      </c>
      <c r="G242">
        <v>525985100000000</v>
      </c>
      <c r="I242" s="30">
        <f t="shared" si="0"/>
        <v>6.141439377399216E-2</v>
      </c>
      <c r="J242" s="30">
        <f t="shared" si="1"/>
        <v>0.1306433937954925</v>
      </c>
      <c r="K242" s="30">
        <f t="shared" si="2"/>
        <v>0.21641836565332365</v>
      </c>
    </row>
    <row r="243" spans="1:11" x14ac:dyDescent="0.25">
      <c r="A243" s="4">
        <v>38899</v>
      </c>
      <c r="B243">
        <v>849971000000</v>
      </c>
      <c r="C243">
        <v>1118315000000</v>
      </c>
      <c r="D243">
        <v>110480304600000</v>
      </c>
      <c r="E243">
        <v>13867469000000</v>
      </c>
      <c r="F243">
        <v>2161798700000.0002</v>
      </c>
      <c r="G243">
        <v>524101500000000</v>
      </c>
      <c r="I243" s="30">
        <f t="shared" si="0"/>
        <v>6.1292439161032199E-2</v>
      </c>
      <c r="J243" s="30">
        <f t="shared" si="1"/>
        <v>0.12970799309943712</v>
      </c>
      <c r="K243" s="30">
        <f t="shared" si="2"/>
        <v>0.21079944361922262</v>
      </c>
    </row>
    <row r="244" spans="1:11" x14ac:dyDescent="0.25">
      <c r="A244" s="4">
        <v>38991</v>
      </c>
      <c r="B244">
        <v>869988000000</v>
      </c>
      <c r="C244">
        <v>1150980000000</v>
      </c>
      <c r="D244">
        <v>115543672800000</v>
      </c>
      <c r="E244">
        <v>14037228000000</v>
      </c>
      <c r="F244">
        <v>2303647700000</v>
      </c>
      <c r="G244">
        <v>531354800000000.06</v>
      </c>
      <c r="I244" s="30">
        <f t="shared" si="0"/>
        <v>6.1977193787833326E-2</v>
      </c>
      <c r="J244" s="30">
        <f t="shared" si="1"/>
        <v>0.13164462484455858</v>
      </c>
      <c r="K244" s="30">
        <f t="shared" si="2"/>
        <v>0.21745107562781024</v>
      </c>
    </row>
    <row r="245" spans="1:11" x14ac:dyDescent="0.25">
      <c r="A245" s="4">
        <v>39083</v>
      </c>
      <c r="B245">
        <v>869803000000</v>
      </c>
      <c r="C245">
        <v>1162604000000</v>
      </c>
      <c r="D245">
        <v>113205113900000</v>
      </c>
      <c r="E245">
        <v>14208569000000</v>
      </c>
      <c r="F245">
        <v>2226763100000</v>
      </c>
      <c r="G245">
        <v>533791100000000</v>
      </c>
      <c r="I245" s="30">
        <f t="shared" si="0"/>
        <v>6.1216791078679354E-2</v>
      </c>
      <c r="J245" s="30">
        <f t="shared" si="1"/>
        <v>0.13102437606251263</v>
      </c>
      <c r="K245" s="30">
        <f t="shared" si="2"/>
        <v>0.21207755974200393</v>
      </c>
    </row>
    <row r="246" spans="1:11" x14ac:dyDescent="0.25">
      <c r="A246" s="4">
        <v>39173</v>
      </c>
      <c r="B246">
        <v>865105000000</v>
      </c>
      <c r="C246">
        <v>1208453000000</v>
      </c>
      <c r="D246">
        <v>99049415190000</v>
      </c>
      <c r="E246">
        <v>14382363000000</v>
      </c>
      <c r="F246">
        <v>2304943800000</v>
      </c>
      <c r="G246">
        <v>534409900000000</v>
      </c>
      <c r="I246" s="30">
        <f t="shared" si="0"/>
        <v>6.015040782936712E-2</v>
      </c>
      <c r="J246" s="30">
        <f t="shared" si="1"/>
        <v>0.13431503940251857</v>
      </c>
      <c r="K246" s="30">
        <f t="shared" si="2"/>
        <v>0.18534352599006867</v>
      </c>
    </row>
    <row r="247" spans="1:11" x14ac:dyDescent="0.25">
      <c r="A247" s="4">
        <v>39264</v>
      </c>
      <c r="B247">
        <v>889900000000</v>
      </c>
      <c r="C247">
        <v>1250396000000</v>
      </c>
      <c r="D247">
        <v>103767839800000</v>
      </c>
      <c r="E247">
        <v>14535003000000</v>
      </c>
      <c r="F247">
        <v>2285765200000</v>
      </c>
      <c r="G247">
        <v>529116000000000</v>
      </c>
      <c r="I247" s="30">
        <f t="shared" si="0"/>
        <v>6.1224617566298406E-2</v>
      </c>
      <c r="J247" s="30">
        <f t="shared" si="1"/>
        <v>0.13708799220025594</v>
      </c>
      <c r="K247" s="30">
        <f t="shared" si="2"/>
        <v>0.19611548280528276</v>
      </c>
    </row>
    <row r="248" spans="1:11" x14ac:dyDescent="0.25">
      <c r="A248" s="4">
        <v>39356</v>
      </c>
      <c r="B248">
        <v>922187000000</v>
      </c>
      <c r="C248">
        <v>1285790000000</v>
      </c>
      <c r="D248">
        <v>111284451500000</v>
      </c>
      <c r="E248">
        <v>14681501000000</v>
      </c>
      <c r="F248">
        <v>2425287900000</v>
      </c>
      <c r="G248">
        <v>529467900000000</v>
      </c>
      <c r="I248" s="30">
        <f t="shared" si="0"/>
        <v>6.2812855443050403E-2</v>
      </c>
      <c r="J248" s="30">
        <f t="shared" si="1"/>
        <v>0.13911320860868398</v>
      </c>
      <c r="K248" s="30">
        <f t="shared" si="2"/>
        <v>0.21018167768055437</v>
      </c>
    </row>
    <row r="249" spans="1:11" x14ac:dyDescent="0.25">
      <c r="A249" s="4">
        <v>39448</v>
      </c>
      <c r="B249">
        <v>883708000000</v>
      </c>
      <c r="C249">
        <v>1365793000000</v>
      </c>
      <c r="D249">
        <v>113572826900000</v>
      </c>
      <c r="E249">
        <v>14651039000000</v>
      </c>
      <c r="F249">
        <v>2315463800000</v>
      </c>
      <c r="G249">
        <v>529692800000000.06</v>
      </c>
      <c r="I249" s="30">
        <f t="shared" si="0"/>
        <v>6.0317087409295679E-2</v>
      </c>
      <c r="J249" s="30">
        <f t="shared" si="1"/>
        <v>0.1463643307204841</v>
      </c>
      <c r="K249" s="30">
        <f t="shared" si="2"/>
        <v>0.21441263105709571</v>
      </c>
    </row>
    <row r="250" spans="1:11" x14ac:dyDescent="0.25">
      <c r="A250" s="4">
        <v>39539</v>
      </c>
      <c r="B250">
        <v>902962000000</v>
      </c>
      <c r="C250">
        <v>1404892000000</v>
      </c>
      <c r="D250">
        <v>101419958900000</v>
      </c>
      <c r="E250">
        <v>14805611000000</v>
      </c>
      <c r="F250">
        <v>2398805000000</v>
      </c>
      <c r="G250">
        <v>526653800000000.06</v>
      </c>
      <c r="I250" s="30">
        <f t="shared" si="0"/>
        <v>6.0987824143157621E-2</v>
      </c>
      <c r="J250" s="30">
        <f t="shared" si="1"/>
        <v>0.14905506834732085</v>
      </c>
      <c r="K250" s="30">
        <f t="shared" si="2"/>
        <v>0.19257424687717051</v>
      </c>
    </row>
    <row r="251" spans="1:11" x14ac:dyDescent="0.25">
      <c r="A251" s="4">
        <v>39630</v>
      </c>
      <c r="B251">
        <v>1503989000000</v>
      </c>
      <c r="C251">
        <v>1758697000000</v>
      </c>
      <c r="D251">
        <v>112587327400000</v>
      </c>
      <c r="E251">
        <v>14835187000000</v>
      </c>
      <c r="F251">
        <v>2350501000000</v>
      </c>
      <c r="G251">
        <v>516299100000000</v>
      </c>
      <c r="I251" s="30">
        <f t="shared" si="0"/>
        <v>0.10137984779025704</v>
      </c>
      <c r="J251" s="30">
        <f t="shared" si="1"/>
        <v>0.18531994805468885</v>
      </c>
      <c r="K251" s="30">
        <f t="shared" si="2"/>
        <v>0.21806609269704325</v>
      </c>
    </row>
    <row r="252" spans="1:11" x14ac:dyDescent="0.25">
      <c r="A252" s="4">
        <v>39722</v>
      </c>
      <c r="B252">
        <v>2239457000000</v>
      </c>
      <c r="C252">
        <v>2088878000000</v>
      </c>
      <c r="D252">
        <v>122770853200000</v>
      </c>
      <c r="E252">
        <v>14559543000000</v>
      </c>
      <c r="F252">
        <v>2418363300000</v>
      </c>
      <c r="G252">
        <v>510096500000000</v>
      </c>
      <c r="I252" s="30">
        <f t="shared" si="0"/>
        <v>0.15381368769610421</v>
      </c>
      <c r="J252" s="30">
        <f t="shared" si="1"/>
        <v>0.22027298129981956</v>
      </c>
      <c r="K252" s="30">
        <f t="shared" si="2"/>
        <v>0.24068162239889904</v>
      </c>
    </row>
    <row r="253" spans="1:11" x14ac:dyDescent="0.25">
      <c r="A253" s="4">
        <v>39814</v>
      </c>
      <c r="B253">
        <v>2078936000000</v>
      </c>
      <c r="C253">
        <v>1836384000000</v>
      </c>
      <c r="D253">
        <v>124317120300000</v>
      </c>
      <c r="E253">
        <v>14394547000000</v>
      </c>
      <c r="F253">
        <v>2234580400000</v>
      </c>
      <c r="G253">
        <v>486323300000000</v>
      </c>
      <c r="I253" s="30">
        <f t="shared" si="0"/>
        <v>0.14442524658816983</v>
      </c>
      <c r="J253" s="30">
        <f t="shared" si="1"/>
        <v>0.19531325572006453</v>
      </c>
      <c r="K253" s="30">
        <f t="shared" si="2"/>
        <v>0.25562649435056883</v>
      </c>
    </row>
    <row r="254" spans="1:11" x14ac:dyDescent="0.25">
      <c r="A254" s="4">
        <v>39904</v>
      </c>
      <c r="B254">
        <v>2005627000000</v>
      </c>
      <c r="C254">
        <v>1911628000000</v>
      </c>
      <c r="D254">
        <v>109843000000000</v>
      </c>
      <c r="E254">
        <v>14352850000000</v>
      </c>
      <c r="F254">
        <v>2293841400000</v>
      </c>
      <c r="G254">
        <v>491984700000000</v>
      </c>
      <c r="I254" s="30">
        <f t="shared" si="0"/>
        <v>0.13973719505185381</v>
      </c>
      <c r="J254" s="30">
        <f t="shared" si="1"/>
        <v>0.20561139879303059</v>
      </c>
      <c r="K254" s="30">
        <f t="shared" si="2"/>
        <v>0.22326507308052465</v>
      </c>
    </row>
    <row r="255" spans="1:11" x14ac:dyDescent="0.25">
      <c r="A255" s="4">
        <v>39995</v>
      </c>
      <c r="B255">
        <v>2141020000000</v>
      </c>
      <c r="C255">
        <v>1844567000000</v>
      </c>
      <c r="D255">
        <v>116929201700000</v>
      </c>
      <c r="E255">
        <v>14420312000000</v>
      </c>
      <c r="F255">
        <v>2284980000000</v>
      </c>
      <c r="G255">
        <v>488201900000000</v>
      </c>
      <c r="I255" s="30">
        <f t="shared" si="0"/>
        <v>0.14847251571255879</v>
      </c>
      <c r="J255" s="30">
        <f t="shared" si="1"/>
        <v>0.19980653537209261</v>
      </c>
      <c r="K255" s="30">
        <f t="shared" si="2"/>
        <v>0.23950992755251466</v>
      </c>
    </row>
    <row r="256" spans="1:11" x14ac:dyDescent="0.25">
      <c r="A256" s="4">
        <v>40087</v>
      </c>
      <c r="B256">
        <v>2234067000000</v>
      </c>
      <c r="C256">
        <v>1904935000000</v>
      </c>
      <c r="D256">
        <v>122533671500000</v>
      </c>
      <c r="E256">
        <v>14628021000000</v>
      </c>
      <c r="F256">
        <v>2401627200000</v>
      </c>
      <c r="G256">
        <v>491721800000000</v>
      </c>
      <c r="I256" s="30">
        <f t="shared" si="0"/>
        <v>0.15272517041095307</v>
      </c>
      <c r="J256" s="30">
        <f t="shared" si="1"/>
        <v>0.20672045633280156</v>
      </c>
      <c r="K256" s="30">
        <f t="shared" si="2"/>
        <v>0.24919308336543142</v>
      </c>
    </row>
    <row r="257" spans="1:11" x14ac:dyDescent="0.25">
      <c r="A257" s="4">
        <v>40179</v>
      </c>
      <c r="B257">
        <v>2307150000000</v>
      </c>
      <c r="C257">
        <v>1942548000000</v>
      </c>
      <c r="D257">
        <v>122204183100000</v>
      </c>
      <c r="E257">
        <v>14721350000000</v>
      </c>
      <c r="F257">
        <v>2272316900000</v>
      </c>
      <c r="G257">
        <v>495949700000000</v>
      </c>
      <c r="I257" s="30">
        <f t="shared" si="0"/>
        <v>0.15672136047305443</v>
      </c>
      <c r="J257" s="30">
        <f t="shared" si="1"/>
        <v>0.20994242207910704</v>
      </c>
      <c r="K257" s="30">
        <f t="shared" si="2"/>
        <v>0.24640438959838065</v>
      </c>
    </row>
    <row r="258" spans="1:11" x14ac:dyDescent="0.25">
      <c r="A258" s="4">
        <v>40269</v>
      </c>
      <c r="B258">
        <v>2330851000000</v>
      </c>
      <c r="C258">
        <v>2049811000000</v>
      </c>
      <c r="D258">
        <v>113233671900000</v>
      </c>
      <c r="E258">
        <v>14926098000000</v>
      </c>
      <c r="F258">
        <v>2365124300000</v>
      </c>
      <c r="G258">
        <v>500077200000000</v>
      </c>
      <c r="I258" s="30">
        <f t="shared" si="0"/>
        <v>0.15615943296097881</v>
      </c>
      <c r="J258" s="30">
        <f t="shared" si="1"/>
        <v>0.21984130841706057</v>
      </c>
      <c r="K258" s="30">
        <f t="shared" si="2"/>
        <v>0.22643238264012036</v>
      </c>
    </row>
    <row r="259" spans="1:11" x14ac:dyDescent="0.25">
      <c r="A259" s="4">
        <v>40360</v>
      </c>
      <c r="B259">
        <v>2298691000000</v>
      </c>
      <c r="C259">
        <v>1865885000000</v>
      </c>
      <c r="D259">
        <v>121053366200000</v>
      </c>
      <c r="E259">
        <v>15079917000000</v>
      </c>
      <c r="F259">
        <v>2359533600000</v>
      </c>
      <c r="G259">
        <v>505824000000000</v>
      </c>
      <c r="I259" s="30">
        <f t="shared" si="0"/>
        <v>0.15243392917878792</v>
      </c>
      <c r="J259" s="30">
        <f t="shared" si="1"/>
        <v>0.19852793000490923</v>
      </c>
      <c r="K259" s="30">
        <f t="shared" si="2"/>
        <v>0.23931914302207882</v>
      </c>
    </row>
    <row r="260" spans="1:11" x14ac:dyDescent="0.25">
      <c r="A260" s="4">
        <v>40452</v>
      </c>
      <c r="B260">
        <v>2420570000000</v>
      </c>
      <c r="C260">
        <v>2004432000000</v>
      </c>
      <c r="D260">
        <v>128710450400000</v>
      </c>
      <c r="E260">
        <v>15240843000000</v>
      </c>
      <c r="F260">
        <v>2477088000000</v>
      </c>
      <c r="G260">
        <v>500120600000000</v>
      </c>
      <c r="I260" s="30">
        <f t="shared" si="0"/>
        <v>0.15882126730129034</v>
      </c>
      <c r="J260" s="30">
        <f t="shared" si="1"/>
        <v>0.21157047850685559</v>
      </c>
      <c r="K260" s="30">
        <f t="shared" si="2"/>
        <v>0.25735882585120468</v>
      </c>
    </row>
    <row r="261" spans="1:11" x14ac:dyDescent="0.25">
      <c r="A261" s="4">
        <v>40544</v>
      </c>
      <c r="B261">
        <v>2622523000000</v>
      </c>
      <c r="C261">
        <v>1888496000000</v>
      </c>
      <c r="D261">
        <v>142925001900000</v>
      </c>
      <c r="E261">
        <v>15285828000000</v>
      </c>
      <c r="F261">
        <v>2368887500000</v>
      </c>
      <c r="G261">
        <v>492272700000000</v>
      </c>
      <c r="I261" s="30">
        <f t="shared" si="0"/>
        <v>0.17156564891349033</v>
      </c>
      <c r="J261" s="30">
        <f t="shared" si="1"/>
        <v>0.19732194527480282</v>
      </c>
      <c r="K261" s="30">
        <f t="shared" si="2"/>
        <v>0.29033704672227406</v>
      </c>
    </row>
    <row r="262" spans="1:11" x14ac:dyDescent="0.25">
      <c r="A262" s="4">
        <v>40634</v>
      </c>
      <c r="B262">
        <v>2865251000000</v>
      </c>
      <c r="C262">
        <v>1944583000000</v>
      </c>
      <c r="D262">
        <v>129584465600000</v>
      </c>
      <c r="E262">
        <v>15496189000000</v>
      </c>
      <c r="F262">
        <v>2440501800000</v>
      </c>
      <c r="G262">
        <v>484689500000000</v>
      </c>
      <c r="I262" s="30">
        <f t="shared" si="0"/>
        <v>0.18490036485744979</v>
      </c>
      <c r="J262" s="30">
        <f t="shared" si="1"/>
        <v>0.20159452650006854</v>
      </c>
      <c r="K262" s="30">
        <f t="shared" si="2"/>
        <v>0.26735562788135497</v>
      </c>
    </row>
    <row r="263" spans="1:11" x14ac:dyDescent="0.25">
      <c r="A263" s="4">
        <v>40725</v>
      </c>
      <c r="B263">
        <v>2850921000000</v>
      </c>
      <c r="C263">
        <v>2288571000000</v>
      </c>
      <c r="D263">
        <v>138387284500000</v>
      </c>
      <c r="E263">
        <v>15591850000000</v>
      </c>
      <c r="F263">
        <v>2424348800000</v>
      </c>
      <c r="G263">
        <v>495215700000000</v>
      </c>
      <c r="I263" s="30">
        <f t="shared" si="0"/>
        <v>0.18284687192347285</v>
      </c>
      <c r="J263" s="30">
        <f t="shared" si="1"/>
        <v>0.23567212268377455</v>
      </c>
      <c r="K263" s="30">
        <f t="shared" si="2"/>
        <v>0.27944849991629911</v>
      </c>
    </row>
    <row r="264" spans="1:11" x14ac:dyDescent="0.25">
      <c r="A264" s="4">
        <v>40817</v>
      </c>
      <c r="B264">
        <v>2926095000000</v>
      </c>
      <c r="C264">
        <v>2735628000000</v>
      </c>
      <c r="D264">
        <v>143021941191000</v>
      </c>
      <c r="E264">
        <v>15796460000000</v>
      </c>
      <c r="F264">
        <v>2514017000000</v>
      </c>
      <c r="G264">
        <v>494397900000000</v>
      </c>
      <c r="I264" s="30">
        <f t="shared" si="0"/>
        <v>0.1852373886301108</v>
      </c>
      <c r="J264" s="30">
        <f t="shared" si="1"/>
        <v>0.2806418474752202</v>
      </c>
      <c r="K264" s="30">
        <f t="shared" si="2"/>
        <v>0.28928509039176742</v>
      </c>
    </row>
    <row r="265" spans="1:11" x14ac:dyDescent="0.25">
      <c r="A265" s="4">
        <v>40909</v>
      </c>
      <c r="B265">
        <v>2878137000000</v>
      </c>
      <c r="C265">
        <v>2964427000000</v>
      </c>
      <c r="D265">
        <v>139648165326000</v>
      </c>
      <c r="E265">
        <v>16019758000000</v>
      </c>
      <c r="F265">
        <v>2394371500000</v>
      </c>
      <c r="G265">
        <v>501186800000000</v>
      </c>
      <c r="I265" s="30">
        <f t="shared" si="0"/>
        <v>0.17966170275481066</v>
      </c>
      <c r="J265" s="30">
        <f t="shared" si="1"/>
        <v>0.30332083045016262</v>
      </c>
      <c r="K265" s="30">
        <f t="shared" si="2"/>
        <v>0.27863496270452454</v>
      </c>
    </row>
    <row r="266" spans="1:11" x14ac:dyDescent="0.25">
      <c r="A266" s="4">
        <v>41000</v>
      </c>
      <c r="B266">
        <v>2863547000000</v>
      </c>
      <c r="C266">
        <v>3102227000000</v>
      </c>
      <c r="D266">
        <v>143626588711000</v>
      </c>
      <c r="E266">
        <v>16152257000000</v>
      </c>
      <c r="F266">
        <v>2440535800000</v>
      </c>
      <c r="G266">
        <v>494338200000000</v>
      </c>
      <c r="I266" s="30">
        <f t="shared" si="0"/>
        <v>0.17728463582519768</v>
      </c>
      <c r="J266" s="30">
        <f t="shared" si="1"/>
        <v>0.3174194528545406</v>
      </c>
      <c r="K266" s="30">
        <f t="shared" si="2"/>
        <v>0.29054317208542652</v>
      </c>
    </row>
    <row r="267" spans="1:11" x14ac:dyDescent="0.25">
      <c r="A267" s="4">
        <v>41091</v>
      </c>
      <c r="B267">
        <v>2804457000000</v>
      </c>
      <c r="C267">
        <v>3082432000000</v>
      </c>
      <c r="D267">
        <v>150392029539000</v>
      </c>
      <c r="E267">
        <v>16257151000000</v>
      </c>
      <c r="F267">
        <v>2430055400000</v>
      </c>
      <c r="G267">
        <v>491826900000000</v>
      </c>
      <c r="I267" s="30">
        <f t="shared" si="0"/>
        <v>0.17250605595039376</v>
      </c>
      <c r="J267" s="30">
        <f t="shared" si="1"/>
        <v>0.31520998044407433</v>
      </c>
      <c r="K267" s="30">
        <f t="shared" si="2"/>
        <v>0.30578243999870686</v>
      </c>
    </row>
    <row r="268" spans="1:11" x14ac:dyDescent="0.25">
      <c r="A268" s="4">
        <v>41183</v>
      </c>
      <c r="B268">
        <v>2917189000000</v>
      </c>
      <c r="C268">
        <v>2956165000000</v>
      </c>
      <c r="D268">
        <v>158362714966000</v>
      </c>
      <c r="E268">
        <v>16358863000000</v>
      </c>
      <c r="F268">
        <v>2516563700000</v>
      </c>
      <c r="G268">
        <v>492955000000000</v>
      </c>
      <c r="I268" s="30">
        <f t="shared" si="0"/>
        <v>0.17832467941078789</v>
      </c>
      <c r="J268" s="30">
        <f t="shared" si="1"/>
        <v>0.30221919147506465</v>
      </c>
      <c r="K268" s="30">
        <f t="shared" si="2"/>
        <v>0.32125186876286882</v>
      </c>
    </row>
    <row r="269" spans="1:11" x14ac:dyDescent="0.25">
      <c r="A269" s="4">
        <v>41275</v>
      </c>
      <c r="B269">
        <v>3202256000000</v>
      </c>
      <c r="C269">
        <v>2648126000000</v>
      </c>
      <c r="D269">
        <v>164312302598000</v>
      </c>
      <c r="E269">
        <v>16569591000000</v>
      </c>
      <c r="F269">
        <v>2385744600000</v>
      </c>
      <c r="G269">
        <v>498534100000000</v>
      </c>
      <c r="I269" s="30">
        <f t="shared" si="0"/>
        <v>0.1932610165211682</v>
      </c>
      <c r="J269" s="30">
        <f t="shared" si="1"/>
        <v>0.27096625725047108</v>
      </c>
      <c r="K269" s="30">
        <f t="shared" si="2"/>
        <v>0.32959089979602196</v>
      </c>
    </row>
    <row r="270" spans="1:11" x14ac:dyDescent="0.25">
      <c r="A270" s="4">
        <v>41365</v>
      </c>
      <c r="B270">
        <v>3478672000000</v>
      </c>
      <c r="C270">
        <v>2430423000000</v>
      </c>
      <c r="D270">
        <v>187068441810000</v>
      </c>
      <c r="E270">
        <v>16637926000000</v>
      </c>
      <c r="F270">
        <v>2468464100000</v>
      </c>
      <c r="G270">
        <v>501757400000000</v>
      </c>
      <c r="I270" s="30">
        <f t="shared" si="0"/>
        <v>0.20908086741099821</v>
      </c>
      <c r="J270" s="30">
        <f t="shared" si="1"/>
        <v>0.24798140010173425</v>
      </c>
      <c r="K270" s="30">
        <f t="shared" si="2"/>
        <v>0.37282647313223483</v>
      </c>
    </row>
    <row r="271" spans="1:11" x14ac:dyDescent="0.25">
      <c r="A271" s="4">
        <v>41456</v>
      </c>
      <c r="B271">
        <v>3747387000000</v>
      </c>
      <c r="C271">
        <v>2350580000000</v>
      </c>
      <c r="D271">
        <v>208189436612000</v>
      </c>
      <c r="E271">
        <v>16848748000000</v>
      </c>
      <c r="F271">
        <v>2468355800000</v>
      </c>
      <c r="G271">
        <v>506774800000000</v>
      </c>
      <c r="I271" s="30">
        <f t="shared" si="0"/>
        <v>0.22241338050756057</v>
      </c>
      <c r="J271" s="30">
        <f t="shared" si="1"/>
        <v>0.2389012473686439</v>
      </c>
      <c r="K271" s="30">
        <f t="shared" si="2"/>
        <v>0.41081252779735694</v>
      </c>
    </row>
    <row r="272" spans="1:11" x14ac:dyDescent="0.25">
      <c r="A272" s="4">
        <v>41548</v>
      </c>
      <c r="B272">
        <v>4023640000000</v>
      </c>
      <c r="C272">
        <v>2278560000000</v>
      </c>
      <c r="D272">
        <v>224189765264000</v>
      </c>
      <c r="E272">
        <v>17083137000000</v>
      </c>
      <c r="F272">
        <v>2553438200000</v>
      </c>
      <c r="G272">
        <v>506751500000000</v>
      </c>
      <c r="I272" s="30">
        <f t="shared" si="0"/>
        <v>0.23553285324586462</v>
      </c>
      <c r="J272" s="30">
        <f t="shared" si="1"/>
        <v>0.23071682635323704</v>
      </c>
      <c r="K272" s="30">
        <f t="shared" si="2"/>
        <v>0.44240572600969114</v>
      </c>
    </row>
    <row r="273" spans="1:11" x14ac:dyDescent="0.25">
      <c r="A273" s="4">
        <v>41640</v>
      </c>
      <c r="B273">
        <v>4236441000000</v>
      </c>
      <c r="C273">
        <v>2160987000000</v>
      </c>
      <c r="D273">
        <v>240784136817000</v>
      </c>
      <c r="E273">
        <v>17104555000000</v>
      </c>
      <c r="F273">
        <v>2454767700000</v>
      </c>
      <c r="G273">
        <v>512488700000000</v>
      </c>
      <c r="I273" s="30">
        <f t="shared" si="0"/>
        <v>0.24767911237679086</v>
      </c>
      <c r="J273" s="30">
        <f t="shared" si="1"/>
        <v>0.21729325227089907</v>
      </c>
      <c r="K273" s="30">
        <f t="shared" si="2"/>
        <v>0.46983306523051144</v>
      </c>
    </row>
    <row r="274" spans="1:11" x14ac:dyDescent="0.25">
      <c r="A274" s="4">
        <v>41730</v>
      </c>
      <c r="B274">
        <v>4377031000000</v>
      </c>
      <c r="C274">
        <v>2070293000000</v>
      </c>
      <c r="D274">
        <v>257761300880000</v>
      </c>
      <c r="E274">
        <v>17432909000000</v>
      </c>
      <c r="F274">
        <v>2520476100000</v>
      </c>
      <c r="G274">
        <v>512430500000000</v>
      </c>
      <c r="I274" s="30">
        <f t="shared" si="0"/>
        <v>0.25107863524096868</v>
      </c>
      <c r="J274" s="30">
        <f t="shared" si="1"/>
        <v>0.20709064439068139</v>
      </c>
      <c r="K274" s="30">
        <f t="shared" si="2"/>
        <v>0.50301709379125559</v>
      </c>
    </row>
    <row r="275" spans="1:11" x14ac:dyDescent="0.25">
      <c r="A275" s="4">
        <v>41821</v>
      </c>
      <c r="B275">
        <v>4450260000000</v>
      </c>
      <c r="C275">
        <v>2053668000000</v>
      </c>
      <c r="D275">
        <v>276179952226000</v>
      </c>
      <c r="E275">
        <v>17721657000000</v>
      </c>
      <c r="F275">
        <v>2530134300000</v>
      </c>
      <c r="G275">
        <v>513085200000000</v>
      </c>
      <c r="I275" s="30">
        <f t="shared" si="0"/>
        <v>0.25111985860012975</v>
      </c>
      <c r="J275" s="30">
        <f t="shared" si="1"/>
        <v>0.20416597129823316</v>
      </c>
      <c r="K275" s="30">
        <f t="shared" si="2"/>
        <v>0.53827308257186135</v>
      </c>
    </row>
    <row r="276" spans="1:11" x14ac:dyDescent="0.25">
      <c r="A276" s="4">
        <v>41913</v>
      </c>
      <c r="B276">
        <v>4497660000000</v>
      </c>
      <c r="C276">
        <v>2215995000000</v>
      </c>
      <c r="D276">
        <v>300211710127000</v>
      </c>
      <c r="E276">
        <v>17849912000000</v>
      </c>
      <c r="F276">
        <v>2625980900000</v>
      </c>
      <c r="G276">
        <v>517216100000000</v>
      </c>
      <c r="I276" s="30">
        <f t="shared" si="0"/>
        <v>0.25197099010908292</v>
      </c>
      <c r="J276" s="30">
        <f t="shared" si="1"/>
        <v>0.21872633276542663</v>
      </c>
      <c r="K276" s="30">
        <f t="shared" si="2"/>
        <v>0.58043767416946224</v>
      </c>
    </row>
    <row r="277" spans="1:11" x14ac:dyDescent="0.25">
      <c r="A277" s="4">
        <v>42005</v>
      </c>
      <c r="B277">
        <v>4481799000000</v>
      </c>
      <c r="C277">
        <v>2334126000000</v>
      </c>
      <c r="D277">
        <v>322567655592000</v>
      </c>
      <c r="E277">
        <v>17984178000000</v>
      </c>
      <c r="F277">
        <v>2536792100000</v>
      </c>
      <c r="G277">
        <v>529464100000000</v>
      </c>
      <c r="I277" s="30">
        <f t="shared" ref="I277:I294" si="3">B277/E277</f>
        <v>0.24920788706606439</v>
      </c>
      <c r="J277" s="30">
        <f t="shared" ref="J277:J294" si="4">C277/(SUM(F274:F277))</f>
        <v>0.22853602068830589</v>
      </c>
      <c r="K277" s="30">
        <f t="shared" ref="K277:K294" si="5">D277/G277</f>
        <v>0.60923423437396418</v>
      </c>
    </row>
    <row r="278" spans="1:11" x14ac:dyDescent="0.25">
      <c r="A278" s="4">
        <v>42095</v>
      </c>
      <c r="B278">
        <v>4479130000000</v>
      </c>
      <c r="C278">
        <v>2497003000000</v>
      </c>
      <c r="D278">
        <v>345439551387000</v>
      </c>
      <c r="E278">
        <v>18219405000000</v>
      </c>
      <c r="F278">
        <v>2619365700000</v>
      </c>
      <c r="G278">
        <v>531622400000000</v>
      </c>
      <c r="I278" s="30">
        <f t="shared" si="3"/>
        <v>0.24584392300407176</v>
      </c>
      <c r="J278" s="30">
        <f t="shared" si="4"/>
        <v>0.24213895423443502</v>
      </c>
      <c r="K278" s="30">
        <f t="shared" si="5"/>
        <v>0.64978366484745564</v>
      </c>
    </row>
    <row r="279" spans="1:11" x14ac:dyDescent="0.25">
      <c r="A279" s="4">
        <v>42186</v>
      </c>
      <c r="B279">
        <v>4484111000000</v>
      </c>
      <c r="C279">
        <v>2626835000000</v>
      </c>
      <c r="D279">
        <v>365392699017000</v>
      </c>
      <c r="E279">
        <v>18344713000000</v>
      </c>
      <c r="F279">
        <v>2632325100000</v>
      </c>
      <c r="G279">
        <v>532874699999999.94</v>
      </c>
      <c r="I279" s="30">
        <f t="shared" si="3"/>
        <v>0.24443614898744942</v>
      </c>
      <c r="J279" s="30">
        <f t="shared" si="4"/>
        <v>0.25222950028401847</v>
      </c>
      <c r="K279" s="30">
        <f t="shared" si="5"/>
        <v>0.68570097063531077</v>
      </c>
    </row>
    <row r="280" spans="1:11" x14ac:dyDescent="0.25">
      <c r="A280" s="4">
        <v>42278</v>
      </c>
      <c r="B280">
        <v>4486587000000</v>
      </c>
      <c r="C280">
        <v>2781145000000</v>
      </c>
      <c r="D280">
        <v>383107615865000</v>
      </c>
      <c r="E280">
        <v>18350825000000</v>
      </c>
      <c r="F280">
        <v>2735955200000</v>
      </c>
      <c r="G280">
        <v>531477699999999.94</v>
      </c>
      <c r="I280" s="30">
        <f t="shared" si="3"/>
        <v>0.24448966190893326</v>
      </c>
      <c r="J280" s="30">
        <f t="shared" si="4"/>
        <v>0.26425591310190705</v>
      </c>
      <c r="K280" s="30">
        <f t="shared" si="5"/>
        <v>0.72083478923951094</v>
      </c>
    </row>
    <row r="281" spans="1:11" x14ac:dyDescent="0.25">
      <c r="A281" s="4">
        <v>42370</v>
      </c>
      <c r="B281">
        <v>4482840000000</v>
      </c>
      <c r="C281">
        <v>2941761000000</v>
      </c>
      <c r="D281">
        <v>405443797630000</v>
      </c>
      <c r="E281">
        <v>18424283000000</v>
      </c>
      <c r="F281">
        <v>2611683500000</v>
      </c>
      <c r="G281">
        <v>535369600000000</v>
      </c>
      <c r="I281" s="30">
        <f t="shared" si="3"/>
        <v>0.24331150362811949</v>
      </c>
      <c r="J281" s="30">
        <f t="shared" si="4"/>
        <v>0.27754217849346036</v>
      </c>
      <c r="K281" s="30">
        <f t="shared" si="5"/>
        <v>0.75731568925467563</v>
      </c>
    </row>
    <row r="282" spans="1:11" x14ac:dyDescent="0.25">
      <c r="A282" s="4">
        <v>42461</v>
      </c>
      <c r="B282">
        <v>4466482000000</v>
      </c>
      <c r="C282">
        <v>3232618000000</v>
      </c>
      <c r="D282">
        <v>432758633092000</v>
      </c>
      <c r="E282">
        <v>18637253000000</v>
      </c>
      <c r="F282">
        <v>2706180900000</v>
      </c>
      <c r="G282">
        <v>534455500000000</v>
      </c>
      <c r="I282" s="30">
        <f t="shared" si="3"/>
        <v>0.23965345107457628</v>
      </c>
      <c r="J282" s="30">
        <f t="shared" si="4"/>
        <v>0.30250554252741868</v>
      </c>
      <c r="K282" s="30">
        <f t="shared" si="5"/>
        <v>0.80971873821487472</v>
      </c>
    </row>
    <row r="283" spans="1:11" x14ac:dyDescent="0.25">
      <c r="A283" s="4">
        <v>42552</v>
      </c>
      <c r="B283">
        <v>4452002000000</v>
      </c>
      <c r="C283">
        <v>3438145000000</v>
      </c>
      <c r="D283">
        <v>457225448024000</v>
      </c>
      <c r="E283">
        <v>18806743000000</v>
      </c>
      <c r="F283">
        <v>2694558200000</v>
      </c>
      <c r="G283">
        <v>535298900000000</v>
      </c>
      <c r="I283" s="30">
        <f t="shared" si="3"/>
        <v>0.23672371127738598</v>
      </c>
      <c r="J283" s="30">
        <f t="shared" si="4"/>
        <v>0.31987571184928015</v>
      </c>
      <c r="K283" s="30">
        <f t="shared" si="5"/>
        <v>0.85414979934388058</v>
      </c>
    </row>
    <row r="284" spans="1:11" x14ac:dyDescent="0.25">
      <c r="A284" s="4">
        <v>42644</v>
      </c>
      <c r="B284">
        <v>4451451000000</v>
      </c>
      <c r="C284">
        <v>3662901000000</v>
      </c>
      <c r="D284">
        <v>476498000000000</v>
      </c>
      <c r="E284">
        <v>18991883000000</v>
      </c>
      <c r="F284">
        <v>2804542000000</v>
      </c>
      <c r="G284">
        <v>536784199999999.94</v>
      </c>
      <c r="I284" s="30">
        <f t="shared" si="3"/>
        <v>0.23438702734215455</v>
      </c>
      <c r="J284" s="30">
        <f t="shared" si="4"/>
        <v>0.33862558818025529</v>
      </c>
      <c r="K284" s="30">
        <f t="shared" si="5"/>
        <v>0.88769006241241832</v>
      </c>
    </row>
    <row r="285" spans="1:11" x14ac:dyDescent="0.25">
      <c r="A285" s="4">
        <v>42736</v>
      </c>
      <c r="B285">
        <v>4469618000000</v>
      </c>
      <c r="C285">
        <v>4100730000000</v>
      </c>
      <c r="D285">
        <v>490117575148000</v>
      </c>
      <c r="E285">
        <v>19190431000000</v>
      </c>
      <c r="F285">
        <v>2702779000000</v>
      </c>
      <c r="G285">
        <v>540760500000000</v>
      </c>
      <c r="I285" s="30">
        <f t="shared" si="3"/>
        <v>0.2329086824574185</v>
      </c>
      <c r="J285" s="30">
        <f t="shared" si="4"/>
        <v>0.37593577248442184</v>
      </c>
      <c r="K285" s="30">
        <f t="shared" si="5"/>
        <v>0.90634869807983387</v>
      </c>
    </row>
    <row r="286" spans="1:11" x14ac:dyDescent="0.25">
      <c r="A286" s="4">
        <v>42826</v>
      </c>
      <c r="B286">
        <v>4463347000000</v>
      </c>
      <c r="C286">
        <v>4209510000000</v>
      </c>
      <c r="D286">
        <v>502108416834000</v>
      </c>
      <c r="E286">
        <v>19356649000000</v>
      </c>
      <c r="F286">
        <v>2786810800000</v>
      </c>
      <c r="G286">
        <v>543247000000000</v>
      </c>
      <c r="I286" s="30">
        <f t="shared" si="3"/>
        <v>0.23058469469586393</v>
      </c>
      <c r="J286" s="30">
        <f t="shared" si="4"/>
        <v>0.38307659966747631</v>
      </c>
      <c r="K286" s="30">
        <f t="shared" si="5"/>
        <v>0.92427278352940745</v>
      </c>
    </row>
    <row r="287" spans="1:11" x14ac:dyDescent="0.25">
      <c r="A287" s="4">
        <v>42917</v>
      </c>
      <c r="B287">
        <v>4455661000000</v>
      </c>
      <c r="C287">
        <v>4318624000000</v>
      </c>
      <c r="D287">
        <v>513398553302000</v>
      </c>
      <c r="E287">
        <v>19611704000000</v>
      </c>
      <c r="F287">
        <v>2794712100000</v>
      </c>
      <c r="G287">
        <v>549239699999999.94</v>
      </c>
      <c r="I287" s="30">
        <f t="shared" si="3"/>
        <v>0.22719397559742896</v>
      </c>
      <c r="J287" s="30">
        <f t="shared" si="4"/>
        <v>0.38945665021039749</v>
      </c>
      <c r="K287" s="30">
        <f t="shared" si="5"/>
        <v>0.93474407130802828</v>
      </c>
    </row>
    <row r="288" spans="1:11" x14ac:dyDescent="0.25">
      <c r="A288" s="4">
        <v>43009</v>
      </c>
      <c r="B288">
        <v>4448680000000</v>
      </c>
      <c r="C288">
        <v>4471689000000</v>
      </c>
      <c r="D288">
        <v>521416178161000</v>
      </c>
      <c r="E288">
        <v>19918910000000</v>
      </c>
      <c r="F288">
        <v>2916622000000</v>
      </c>
      <c r="G288">
        <v>550605500000000</v>
      </c>
      <c r="I288" s="30">
        <f t="shared" si="3"/>
        <v>0.22333953012489138</v>
      </c>
      <c r="J288" s="30">
        <f t="shared" si="4"/>
        <v>0.39922501392943133</v>
      </c>
      <c r="K288" s="30">
        <f t="shared" si="5"/>
        <v>0.94698686838580437</v>
      </c>
    </row>
    <row r="289" spans="1:11" x14ac:dyDescent="0.25">
      <c r="A289" s="4">
        <v>43101</v>
      </c>
      <c r="B289">
        <v>4392198000000</v>
      </c>
      <c r="C289">
        <v>4529579000000</v>
      </c>
      <c r="D289">
        <v>528520074051000</v>
      </c>
      <c r="E289">
        <v>20163159000000</v>
      </c>
      <c r="F289">
        <v>2801105600000</v>
      </c>
      <c r="G289">
        <v>547687900000000</v>
      </c>
      <c r="H289" s="30"/>
      <c r="I289" s="30">
        <f t="shared" si="3"/>
        <v>0.2178328306591244</v>
      </c>
      <c r="J289" s="30">
        <f t="shared" si="4"/>
        <v>0.40087428807778003</v>
      </c>
      <c r="K289" s="30">
        <f t="shared" si="5"/>
        <v>0.96500228332778581</v>
      </c>
    </row>
    <row r="290" spans="1:11" x14ac:dyDescent="0.25">
      <c r="A290" s="4">
        <v>43191</v>
      </c>
      <c r="B290">
        <v>4305491000000</v>
      </c>
      <c r="C290">
        <v>4592518000000</v>
      </c>
      <c r="D290">
        <v>537016811123000</v>
      </c>
      <c r="E290">
        <v>20510177000000</v>
      </c>
      <c r="F290">
        <v>2883705600000</v>
      </c>
      <c r="G290">
        <v>549364800000000.06</v>
      </c>
      <c r="H290" s="30"/>
      <c r="I290" s="30">
        <f t="shared" si="3"/>
        <v>0.20991973886914775</v>
      </c>
      <c r="J290" s="30">
        <f t="shared" si="4"/>
        <v>0.40298871935232344</v>
      </c>
      <c r="K290" s="30">
        <f t="shared" si="5"/>
        <v>0.97752315241711873</v>
      </c>
    </row>
    <row r="291" spans="1:11" x14ac:dyDescent="0.25">
      <c r="A291" s="4">
        <v>43282</v>
      </c>
      <c r="B291">
        <v>4192909000000</v>
      </c>
      <c r="C291">
        <v>4619792000000</v>
      </c>
      <c r="D291">
        <v>545534986596000</v>
      </c>
      <c r="E291">
        <v>20749752000000</v>
      </c>
      <c r="F291">
        <v>2874098500000</v>
      </c>
      <c r="G291">
        <v>546061400000000</v>
      </c>
      <c r="H291" s="30"/>
      <c r="I291" s="30">
        <f t="shared" si="3"/>
        <v>0.20207031871995385</v>
      </c>
      <c r="J291" s="30">
        <f t="shared" si="4"/>
        <v>0.40257759908414525</v>
      </c>
      <c r="K291" s="30">
        <f t="shared" si="5"/>
        <v>0.99903598129441118</v>
      </c>
    </row>
    <row r="292" spans="1:11" x14ac:dyDescent="0.25">
      <c r="A292" s="4">
        <v>43374</v>
      </c>
      <c r="B292">
        <v>4058378000000</v>
      </c>
      <c r="C292">
        <v>4694432000000</v>
      </c>
      <c r="D292">
        <v>552084307223000</v>
      </c>
      <c r="E292">
        <v>20897804000000</v>
      </c>
      <c r="F292">
        <v>3002278100000</v>
      </c>
      <c r="G292">
        <v>545914500000000</v>
      </c>
      <c r="H292" s="30"/>
      <c r="I292" s="30">
        <f t="shared" si="3"/>
        <v>0.19420117061103645</v>
      </c>
      <c r="J292" s="30">
        <f t="shared" si="4"/>
        <v>0.40605101147132994</v>
      </c>
      <c r="K292" s="30">
        <f t="shared" si="5"/>
        <v>1.0113017830136404</v>
      </c>
    </row>
    <row r="293" spans="1:11" x14ac:dyDescent="0.25">
      <c r="A293" s="4">
        <v>43466</v>
      </c>
      <c r="B293">
        <v>3955617000000</v>
      </c>
      <c r="C293">
        <v>4695785000000</v>
      </c>
      <c r="D293">
        <v>557034380812000</v>
      </c>
      <c r="E293">
        <v>21098827000000</v>
      </c>
      <c r="F293">
        <v>2880473200000</v>
      </c>
      <c r="G293">
        <v>552838900000000</v>
      </c>
      <c r="H293" s="30"/>
      <c r="I293" s="30">
        <f t="shared" si="3"/>
        <v>0.18748042248983796</v>
      </c>
      <c r="J293" s="30">
        <f t="shared" si="4"/>
        <v>0.40339870724725041</v>
      </c>
      <c r="K293" s="30">
        <f t="shared" si="5"/>
        <v>1.0075889753995242</v>
      </c>
    </row>
    <row r="294" spans="1:11" x14ac:dyDescent="0.25">
      <c r="A294" s="4">
        <v>43556</v>
      </c>
      <c r="B294">
        <v>3826817000000</v>
      </c>
      <c r="C294">
        <v>4692614000000</v>
      </c>
      <c r="D294">
        <v>564866500562000</v>
      </c>
      <c r="E294">
        <v>21340267000000</v>
      </c>
      <c r="F294">
        <v>2963792600000</v>
      </c>
      <c r="G294">
        <v>555897800000000.06</v>
      </c>
      <c r="H294" s="30"/>
      <c r="I294" s="30">
        <f t="shared" si="3"/>
        <v>0.17932376384981499</v>
      </c>
      <c r="J294" s="30">
        <f t="shared" si="4"/>
        <v>0.40037174071619147</v>
      </c>
      <c r="K294" s="30">
        <f t="shared" si="5"/>
        <v>1.0161337219935029</v>
      </c>
    </row>
    <row r="295" spans="1:11" x14ac:dyDescent="0.25">
      <c r="A295" s="4">
        <v>43647</v>
      </c>
      <c r="B295">
        <v>3945831000000</v>
      </c>
      <c r="C295">
        <v>4695111000000</v>
      </c>
      <c r="D295">
        <v>569758323491000</v>
      </c>
      <c r="E295">
        <v>21542540000000</v>
      </c>
      <c r="F295">
        <v>2964528900000</v>
      </c>
      <c r="G295">
        <v>559222699999999.94</v>
      </c>
      <c r="H295" s="30"/>
      <c r="I295" s="30">
        <f>B295/E295</f>
        <v>0.18316461290079999</v>
      </c>
      <c r="J295" s="30">
        <f>C295/(SUM(F292:F295))</f>
        <v>0.39751774284212354</v>
      </c>
      <c r="K295" s="30">
        <f>D295/G295</f>
        <v>1.0188397636415689</v>
      </c>
    </row>
    <row r="296" spans="1:11" x14ac:dyDescent="0.25">
      <c r="A296" s="4">
        <v>43739</v>
      </c>
      <c r="B296">
        <v>4173626000000</v>
      </c>
      <c r="C296">
        <v>4695111000000</v>
      </c>
      <c r="D296">
        <f>D295</f>
        <v>569758323491000</v>
      </c>
      <c r="E296">
        <f>E292*(1+1.7%)*(1+2%)</f>
        <v>21678128001359.996</v>
      </c>
      <c r="F296">
        <f>F292*(1+1.5%)*(1+1%)</f>
        <v>3077785394214.9995</v>
      </c>
      <c r="G296">
        <f>G292*(1+0%)*(1+0.5%)</f>
        <v>548644072499999.94</v>
      </c>
      <c r="H296" s="30"/>
      <c r="I296" s="30">
        <f>B296/E296</f>
        <v>0.19252704844893267</v>
      </c>
      <c r="J296" s="30">
        <f>C296/(SUM(F293:F296))</f>
        <v>0.39499258514945201</v>
      </c>
      <c r="K296" s="30">
        <f>D296/G296</f>
        <v>1.038484423780957</v>
      </c>
    </row>
    <row r="297" spans="1:11" x14ac:dyDescent="0.25">
      <c r="A297" s="4"/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Mbnd.EmbeddedDataStore" shapeId="21505" r:id="rId3">
          <object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790575</xdr:colOff>
                <xdr:row>1</xdr:row>
                <xdr:rowOff>95250</xdr:rowOff>
              </to>
            </anchor>
          </objectPr>
        </oleObject>
      </mc:Choice>
      <mc:Fallback>
        <oleObject progId="Mbnd.EmbeddedDataStore" shapeId="21505" r:id="rId3"/>
      </mc:Fallback>
    </mc:AlternateContent>
  </oleObjec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E481-8A94-444A-B468-9B0F0E25E329}">
  <dimension ref="A3:H295"/>
  <sheetViews>
    <sheetView workbookViewId="0">
      <pane xSplit="1" ySplit="4" topLeftCell="B276" activePane="bottomRight" state="frozen"/>
      <selection pane="topRight" activeCell="B1" sqref="B1"/>
      <selection pane="bottomLeft" activeCell="A5" sqref="A5"/>
      <selection pane="bottomRight" activeCell="G295" sqref="G295"/>
    </sheetView>
  </sheetViews>
  <sheetFormatPr defaultColWidth="20.7109375" defaultRowHeight="15" x14ac:dyDescent="0.25"/>
  <sheetData>
    <row r="3" spans="1:4" x14ac:dyDescent="0.25">
      <c r="A3" t="s">
        <v>876</v>
      </c>
    </row>
    <row r="4" spans="1:4" s="26" customFormat="1" ht="90" x14ac:dyDescent="0.25">
      <c r="B4" s="26" t="s">
        <v>877</v>
      </c>
      <c r="C4" s="26" t="s">
        <v>878</v>
      </c>
      <c r="D4" s="26" t="s">
        <v>879</v>
      </c>
    </row>
    <row r="5" spans="1:4" x14ac:dyDescent="0.25">
      <c r="A5" s="4">
        <v>17168</v>
      </c>
      <c r="B5">
        <v>11.96</v>
      </c>
    </row>
    <row r="6" spans="1:4" x14ac:dyDescent="0.25">
      <c r="A6" s="4">
        <v>17258</v>
      </c>
      <c r="B6">
        <v>12.131</v>
      </c>
    </row>
    <row r="7" spans="1:4" x14ac:dyDescent="0.25">
      <c r="A7" s="4">
        <v>17349</v>
      </c>
      <c r="B7">
        <v>12.335000000000001</v>
      </c>
    </row>
    <row r="8" spans="1:4" x14ac:dyDescent="0.25">
      <c r="A8" s="4">
        <v>17441</v>
      </c>
      <c r="B8">
        <v>12.638999999999999</v>
      </c>
    </row>
    <row r="9" spans="1:4" x14ac:dyDescent="0.25">
      <c r="A9" s="4">
        <v>17533</v>
      </c>
      <c r="B9">
        <v>12.739000000000001</v>
      </c>
    </row>
    <row r="10" spans="1:4" x14ac:dyDescent="0.25">
      <c r="A10" s="4">
        <v>17624</v>
      </c>
      <c r="B10">
        <v>12.853999999999999</v>
      </c>
    </row>
    <row r="11" spans="1:4" x14ac:dyDescent="0.25">
      <c r="A11" s="4">
        <v>17715</v>
      </c>
      <c r="B11">
        <v>13.092000000000001</v>
      </c>
    </row>
    <row r="12" spans="1:4" x14ac:dyDescent="0.25">
      <c r="A12" s="4">
        <v>17807</v>
      </c>
      <c r="B12">
        <v>13.132</v>
      </c>
    </row>
    <row r="13" spans="1:4" x14ac:dyDescent="0.25">
      <c r="A13" s="4">
        <v>17899</v>
      </c>
      <c r="B13">
        <v>13.061999999999999</v>
      </c>
    </row>
    <row r="14" spans="1:4" x14ac:dyDescent="0.25">
      <c r="A14" s="4">
        <v>17989</v>
      </c>
      <c r="B14">
        <v>12.930999999999999</v>
      </c>
    </row>
    <row r="15" spans="1:4" x14ac:dyDescent="0.25">
      <c r="A15" s="4">
        <v>18080</v>
      </c>
      <c r="B15">
        <v>12.872</v>
      </c>
    </row>
    <row r="16" spans="1:4" x14ac:dyDescent="0.25">
      <c r="A16" s="4">
        <v>18172</v>
      </c>
      <c r="B16">
        <v>12.872999999999999</v>
      </c>
    </row>
    <row r="17" spans="1:2" x14ac:dyDescent="0.25">
      <c r="A17" s="4">
        <v>18264</v>
      </c>
      <c r="B17">
        <v>12.853</v>
      </c>
    </row>
    <row r="18" spans="1:2" x14ac:dyDescent="0.25">
      <c r="A18" s="4">
        <v>18354</v>
      </c>
      <c r="B18">
        <v>12.897</v>
      </c>
    </row>
    <row r="19" spans="1:2" x14ac:dyDescent="0.25">
      <c r="A19" s="4">
        <v>18445</v>
      </c>
      <c r="B19">
        <v>13.177</v>
      </c>
    </row>
    <row r="20" spans="1:2" x14ac:dyDescent="0.25">
      <c r="A20" s="4">
        <v>18537</v>
      </c>
      <c r="B20">
        <v>13.425000000000001</v>
      </c>
    </row>
    <row r="21" spans="1:2" x14ac:dyDescent="0.25">
      <c r="A21" s="4">
        <v>18629</v>
      </c>
      <c r="B21">
        <v>13.909000000000001</v>
      </c>
    </row>
    <row r="22" spans="1:2" x14ac:dyDescent="0.25">
      <c r="A22" s="4">
        <v>18719</v>
      </c>
      <c r="B22">
        <v>14.002000000000001</v>
      </c>
    </row>
    <row r="23" spans="1:2" x14ac:dyDescent="0.25">
      <c r="A23" s="4">
        <v>18810</v>
      </c>
      <c r="B23">
        <v>14.01</v>
      </c>
    </row>
    <row r="24" spans="1:2" x14ac:dyDescent="0.25">
      <c r="A24" s="4">
        <v>18902</v>
      </c>
      <c r="B24">
        <v>14.17</v>
      </c>
    </row>
    <row r="25" spans="1:2" x14ac:dyDescent="0.25">
      <c r="A25" s="4">
        <v>18994</v>
      </c>
      <c r="B25">
        <v>14.163</v>
      </c>
    </row>
    <row r="26" spans="1:2" x14ac:dyDescent="0.25">
      <c r="A26" s="4">
        <v>19085</v>
      </c>
      <c r="B26">
        <v>14.18</v>
      </c>
    </row>
    <row r="27" spans="1:2" x14ac:dyDescent="0.25">
      <c r="A27" s="4">
        <v>19176</v>
      </c>
      <c r="B27">
        <v>14.339</v>
      </c>
    </row>
    <row r="28" spans="1:2" x14ac:dyDescent="0.25">
      <c r="A28" s="4">
        <v>19268</v>
      </c>
      <c r="B28">
        <v>14.378</v>
      </c>
    </row>
    <row r="29" spans="1:2" x14ac:dyDescent="0.25">
      <c r="A29" s="4">
        <v>19360</v>
      </c>
      <c r="B29">
        <v>14.381</v>
      </c>
    </row>
    <row r="30" spans="1:2" x14ac:dyDescent="0.25">
      <c r="A30" s="4">
        <v>19450</v>
      </c>
      <c r="B30">
        <v>14.409000000000001</v>
      </c>
    </row>
    <row r="31" spans="1:2" x14ac:dyDescent="0.25">
      <c r="A31" s="4">
        <v>19541</v>
      </c>
      <c r="B31">
        <v>14.47</v>
      </c>
    </row>
    <row r="32" spans="1:2" x14ac:dyDescent="0.25">
      <c r="A32" s="4">
        <v>19633</v>
      </c>
      <c r="B32">
        <v>14.497</v>
      </c>
    </row>
    <row r="33" spans="1:2" x14ac:dyDescent="0.25">
      <c r="A33" s="4">
        <v>19725</v>
      </c>
      <c r="B33">
        <v>14.542999999999999</v>
      </c>
    </row>
    <row r="34" spans="1:2" x14ac:dyDescent="0.25">
      <c r="A34" s="4">
        <v>19815</v>
      </c>
      <c r="B34">
        <v>14.555999999999999</v>
      </c>
    </row>
    <row r="35" spans="1:2" x14ac:dyDescent="0.25">
      <c r="A35" s="4">
        <v>19906</v>
      </c>
      <c r="B35">
        <v>14.574999999999999</v>
      </c>
    </row>
    <row r="36" spans="1:2" x14ac:dyDescent="0.25">
      <c r="A36" s="4">
        <v>19998</v>
      </c>
      <c r="B36">
        <v>14.615</v>
      </c>
    </row>
    <row r="37" spans="1:2" x14ac:dyDescent="0.25">
      <c r="A37" s="4">
        <v>20090</v>
      </c>
      <c r="B37">
        <v>14.683</v>
      </c>
    </row>
    <row r="38" spans="1:2" x14ac:dyDescent="0.25">
      <c r="A38" s="4">
        <v>20180</v>
      </c>
      <c r="B38">
        <v>14.744</v>
      </c>
    </row>
    <row r="39" spans="1:2" x14ac:dyDescent="0.25">
      <c r="A39" s="4">
        <v>20271</v>
      </c>
      <c r="B39">
        <v>14.847</v>
      </c>
    </row>
    <row r="40" spans="1:2" x14ac:dyDescent="0.25">
      <c r="A40" s="4">
        <v>20363</v>
      </c>
      <c r="B40">
        <v>14.994999999999999</v>
      </c>
    </row>
    <row r="41" spans="1:2" x14ac:dyDescent="0.25">
      <c r="A41" s="4">
        <v>20455</v>
      </c>
      <c r="B41">
        <v>15.144</v>
      </c>
    </row>
    <row r="42" spans="1:2" x14ac:dyDescent="0.25">
      <c r="A42" s="4">
        <v>20546</v>
      </c>
      <c r="B42">
        <v>15.234</v>
      </c>
    </row>
    <row r="43" spans="1:2" x14ac:dyDescent="0.25">
      <c r="A43" s="4">
        <v>20637</v>
      </c>
      <c r="B43">
        <v>15.425000000000001</v>
      </c>
    </row>
    <row r="44" spans="1:2" x14ac:dyDescent="0.25">
      <c r="A44" s="4">
        <v>20729</v>
      </c>
      <c r="B44">
        <v>15.487</v>
      </c>
    </row>
    <row r="45" spans="1:2" x14ac:dyDescent="0.25">
      <c r="A45" s="4">
        <v>20821</v>
      </c>
      <c r="B45">
        <v>15.7</v>
      </c>
    </row>
    <row r="46" spans="1:2" x14ac:dyDescent="0.25">
      <c r="A46" s="4">
        <v>20911</v>
      </c>
      <c r="B46">
        <v>15.81</v>
      </c>
    </row>
    <row r="47" spans="1:2" x14ac:dyDescent="0.25">
      <c r="A47" s="4">
        <v>21002</v>
      </c>
      <c r="B47">
        <v>15.904</v>
      </c>
    </row>
    <row r="48" spans="1:2" x14ac:dyDescent="0.25">
      <c r="A48" s="4">
        <v>21094</v>
      </c>
      <c r="B48">
        <v>15.914999999999999</v>
      </c>
    </row>
    <row r="49" spans="1:2" x14ac:dyDescent="0.25">
      <c r="A49" s="4">
        <v>21186</v>
      </c>
      <c r="B49">
        <v>16.087</v>
      </c>
    </row>
    <row r="50" spans="1:2" x14ac:dyDescent="0.25">
      <c r="A50" s="4">
        <v>21276</v>
      </c>
      <c r="B50">
        <v>16.134</v>
      </c>
    </row>
    <row r="51" spans="1:2" x14ac:dyDescent="0.25">
      <c r="A51" s="4">
        <v>21367</v>
      </c>
      <c r="B51">
        <v>16.231999999999999</v>
      </c>
    </row>
    <row r="52" spans="1:2" x14ac:dyDescent="0.25">
      <c r="A52" s="4">
        <v>21459</v>
      </c>
      <c r="B52">
        <v>16.309000000000001</v>
      </c>
    </row>
    <row r="53" spans="1:2" x14ac:dyDescent="0.25">
      <c r="A53" s="4">
        <v>21551</v>
      </c>
      <c r="B53">
        <v>16.347000000000001</v>
      </c>
    </row>
    <row r="54" spans="1:2" x14ac:dyDescent="0.25">
      <c r="A54" s="4">
        <v>21641</v>
      </c>
      <c r="B54">
        <v>16.372</v>
      </c>
    </row>
    <row r="55" spans="1:2" x14ac:dyDescent="0.25">
      <c r="A55" s="4">
        <v>21732</v>
      </c>
      <c r="B55">
        <v>16.434999999999999</v>
      </c>
    </row>
    <row r="56" spans="1:2" x14ac:dyDescent="0.25">
      <c r="A56" s="4">
        <v>21824</v>
      </c>
      <c r="B56">
        <v>16.498999999999999</v>
      </c>
    </row>
    <row r="57" spans="1:2" x14ac:dyDescent="0.25">
      <c r="A57" s="4">
        <v>21916</v>
      </c>
      <c r="B57">
        <v>16.565999999999999</v>
      </c>
    </row>
    <row r="58" spans="1:2" x14ac:dyDescent="0.25">
      <c r="A58" s="4">
        <v>22007</v>
      </c>
      <c r="B58">
        <v>16.606999999999999</v>
      </c>
    </row>
    <row r="59" spans="1:2" x14ac:dyDescent="0.25">
      <c r="A59" s="4">
        <v>22098</v>
      </c>
      <c r="B59">
        <v>16.664999999999999</v>
      </c>
    </row>
    <row r="60" spans="1:2" x14ac:dyDescent="0.25">
      <c r="A60" s="4">
        <v>22190</v>
      </c>
      <c r="B60">
        <v>16.713999999999999</v>
      </c>
    </row>
    <row r="61" spans="1:2" x14ac:dyDescent="0.25">
      <c r="A61" s="4">
        <v>22282</v>
      </c>
      <c r="B61">
        <v>16.75</v>
      </c>
    </row>
    <row r="62" spans="1:2" x14ac:dyDescent="0.25">
      <c r="A62" s="4">
        <v>22372</v>
      </c>
      <c r="B62">
        <v>16.789000000000001</v>
      </c>
    </row>
    <row r="63" spans="1:2" x14ac:dyDescent="0.25">
      <c r="A63" s="4">
        <v>22463</v>
      </c>
      <c r="B63">
        <v>16.832000000000001</v>
      </c>
    </row>
    <row r="64" spans="1:2" x14ac:dyDescent="0.25">
      <c r="A64" s="4">
        <v>22555</v>
      </c>
      <c r="B64">
        <v>16.885000000000002</v>
      </c>
    </row>
    <row r="65" spans="1:2" x14ac:dyDescent="0.25">
      <c r="A65" s="4">
        <v>22647</v>
      </c>
      <c r="B65">
        <v>16.972000000000001</v>
      </c>
    </row>
    <row r="66" spans="1:2" x14ac:dyDescent="0.25">
      <c r="A66" s="4">
        <v>22737</v>
      </c>
      <c r="B66">
        <v>16.998999999999999</v>
      </c>
    </row>
    <row r="67" spans="1:2" x14ac:dyDescent="0.25">
      <c r="A67" s="4">
        <v>22828</v>
      </c>
      <c r="B67">
        <v>17.035</v>
      </c>
    </row>
    <row r="68" spans="1:2" x14ac:dyDescent="0.25">
      <c r="A68" s="4">
        <v>22920</v>
      </c>
      <c r="B68">
        <v>17.07</v>
      </c>
    </row>
    <row r="69" spans="1:2" x14ac:dyDescent="0.25">
      <c r="A69" s="4">
        <v>23012</v>
      </c>
      <c r="B69">
        <v>17.145</v>
      </c>
    </row>
    <row r="70" spans="1:2" x14ac:dyDescent="0.25">
      <c r="A70" s="4">
        <v>23102</v>
      </c>
      <c r="B70">
        <v>17.175000000000001</v>
      </c>
    </row>
    <row r="71" spans="1:2" x14ac:dyDescent="0.25">
      <c r="A71" s="4">
        <v>23193</v>
      </c>
      <c r="B71">
        <v>17.198</v>
      </c>
    </row>
    <row r="72" spans="1:2" x14ac:dyDescent="0.25">
      <c r="A72" s="4">
        <v>23285</v>
      </c>
      <c r="B72">
        <v>17.337</v>
      </c>
    </row>
    <row r="73" spans="1:2" x14ac:dyDescent="0.25">
      <c r="A73" s="4">
        <v>23377</v>
      </c>
      <c r="B73">
        <v>17.391999999999999</v>
      </c>
    </row>
    <row r="74" spans="1:2" x14ac:dyDescent="0.25">
      <c r="A74" s="4">
        <v>23468</v>
      </c>
      <c r="B74">
        <v>17.431999999999999</v>
      </c>
    </row>
    <row r="75" spans="1:2" x14ac:dyDescent="0.25">
      <c r="A75" s="4">
        <v>23559</v>
      </c>
      <c r="B75">
        <v>17.501999999999999</v>
      </c>
    </row>
    <row r="76" spans="1:2" x14ac:dyDescent="0.25">
      <c r="A76" s="4">
        <v>23651</v>
      </c>
      <c r="B76">
        <v>17.581</v>
      </c>
    </row>
    <row r="77" spans="1:2" x14ac:dyDescent="0.25">
      <c r="A77" s="4">
        <v>23743</v>
      </c>
      <c r="B77">
        <v>17.670000000000002</v>
      </c>
    </row>
    <row r="78" spans="1:2" x14ac:dyDescent="0.25">
      <c r="A78" s="4">
        <v>23833</v>
      </c>
      <c r="B78">
        <v>17.751000000000001</v>
      </c>
    </row>
    <row r="79" spans="1:2" x14ac:dyDescent="0.25">
      <c r="A79" s="4">
        <v>23924</v>
      </c>
      <c r="B79">
        <v>17.818999999999999</v>
      </c>
    </row>
    <row r="80" spans="1:2" x14ac:dyDescent="0.25">
      <c r="A80" s="4">
        <v>24016</v>
      </c>
      <c r="B80">
        <v>17.942</v>
      </c>
    </row>
    <row r="81" spans="1:2" x14ac:dyDescent="0.25">
      <c r="A81" s="4">
        <v>24108</v>
      </c>
      <c r="B81">
        <v>18.056999999999999</v>
      </c>
    </row>
    <row r="82" spans="1:2" x14ac:dyDescent="0.25">
      <c r="A82" s="4">
        <v>24198</v>
      </c>
      <c r="B82">
        <v>18.204999999999998</v>
      </c>
    </row>
    <row r="83" spans="1:2" x14ac:dyDescent="0.25">
      <c r="A83" s="4">
        <v>24289</v>
      </c>
      <c r="B83">
        <v>18.381</v>
      </c>
    </row>
    <row r="84" spans="1:2" x14ac:dyDescent="0.25">
      <c r="A84" s="4">
        <v>24381</v>
      </c>
      <c r="B84">
        <v>18.535</v>
      </c>
    </row>
    <row r="85" spans="1:2" x14ac:dyDescent="0.25">
      <c r="A85" s="4">
        <v>24473</v>
      </c>
      <c r="B85">
        <v>18.611999999999998</v>
      </c>
    </row>
    <row r="86" spans="1:2" x14ac:dyDescent="0.25">
      <c r="A86" s="4">
        <v>24563</v>
      </c>
      <c r="B86">
        <v>18.707000000000001</v>
      </c>
    </row>
    <row r="87" spans="1:2" x14ac:dyDescent="0.25">
      <c r="A87" s="4">
        <v>24654</v>
      </c>
      <c r="B87">
        <v>18.885999999999999</v>
      </c>
    </row>
    <row r="88" spans="1:2" x14ac:dyDescent="0.25">
      <c r="A88" s="4">
        <v>24746</v>
      </c>
      <c r="B88">
        <v>19.096</v>
      </c>
    </row>
    <row r="89" spans="1:2" x14ac:dyDescent="0.25">
      <c r="A89" s="4">
        <v>24838</v>
      </c>
      <c r="B89">
        <v>19.308</v>
      </c>
    </row>
    <row r="90" spans="1:2" x14ac:dyDescent="0.25">
      <c r="A90" s="4">
        <v>24929</v>
      </c>
      <c r="B90">
        <v>19.510999999999999</v>
      </c>
    </row>
    <row r="91" spans="1:2" x14ac:dyDescent="0.25">
      <c r="A91" s="4">
        <v>25020</v>
      </c>
      <c r="B91">
        <v>19.702999999999999</v>
      </c>
    </row>
    <row r="92" spans="1:2" x14ac:dyDescent="0.25">
      <c r="A92" s="4">
        <v>25112</v>
      </c>
      <c r="B92">
        <v>19.981000000000002</v>
      </c>
    </row>
    <row r="93" spans="1:2" x14ac:dyDescent="0.25">
      <c r="A93" s="4">
        <v>25204</v>
      </c>
      <c r="B93">
        <v>20.187000000000001</v>
      </c>
    </row>
    <row r="94" spans="1:2" x14ac:dyDescent="0.25">
      <c r="A94" s="4">
        <v>25294</v>
      </c>
      <c r="B94">
        <v>20.443999999999999</v>
      </c>
    </row>
    <row r="95" spans="1:2" x14ac:dyDescent="0.25">
      <c r="A95" s="4">
        <v>25385</v>
      </c>
      <c r="B95">
        <v>20.731000000000002</v>
      </c>
    </row>
    <row r="96" spans="1:2" x14ac:dyDescent="0.25">
      <c r="A96" s="4">
        <v>25477</v>
      </c>
      <c r="B96">
        <v>20.998000000000001</v>
      </c>
    </row>
    <row r="97" spans="1:2" x14ac:dyDescent="0.25">
      <c r="A97" s="4">
        <v>25569</v>
      </c>
      <c r="B97">
        <v>21.294</v>
      </c>
    </row>
    <row r="98" spans="1:2" x14ac:dyDescent="0.25">
      <c r="A98" s="4">
        <v>25659</v>
      </c>
      <c r="B98">
        <v>21.591000000000001</v>
      </c>
    </row>
    <row r="99" spans="1:2" x14ac:dyDescent="0.25">
      <c r="A99" s="4">
        <v>25750</v>
      </c>
      <c r="B99">
        <v>21.768000000000001</v>
      </c>
    </row>
    <row r="100" spans="1:2" x14ac:dyDescent="0.25">
      <c r="A100" s="4">
        <v>25842</v>
      </c>
      <c r="B100">
        <v>22.056000000000001</v>
      </c>
    </row>
    <row r="101" spans="1:2" x14ac:dyDescent="0.25">
      <c r="A101" s="4">
        <v>25934</v>
      </c>
      <c r="B101">
        <v>22.390999999999998</v>
      </c>
    </row>
    <row r="102" spans="1:2" x14ac:dyDescent="0.25">
      <c r="A102" s="4">
        <v>26024</v>
      </c>
      <c r="B102">
        <v>22.684999999999999</v>
      </c>
    </row>
    <row r="103" spans="1:2" x14ac:dyDescent="0.25">
      <c r="A103" s="4">
        <v>26115</v>
      </c>
      <c r="B103">
        <v>22.916</v>
      </c>
    </row>
    <row r="104" spans="1:2" x14ac:dyDescent="0.25">
      <c r="A104" s="4">
        <v>26207</v>
      </c>
      <c r="B104">
        <v>23.106999999999999</v>
      </c>
    </row>
    <row r="105" spans="1:2" x14ac:dyDescent="0.25">
      <c r="A105" s="4">
        <v>26299</v>
      </c>
      <c r="B105">
        <v>23.457999999999998</v>
      </c>
    </row>
    <row r="106" spans="1:2" x14ac:dyDescent="0.25">
      <c r="A106" s="4">
        <v>26390</v>
      </c>
      <c r="B106">
        <v>23.603999999999999</v>
      </c>
    </row>
    <row r="107" spans="1:2" x14ac:dyDescent="0.25">
      <c r="A107" s="4">
        <v>26481</v>
      </c>
      <c r="B107">
        <v>23.83</v>
      </c>
    </row>
    <row r="108" spans="1:2" x14ac:dyDescent="0.25">
      <c r="A108" s="4">
        <v>26573</v>
      </c>
      <c r="B108">
        <v>24.134</v>
      </c>
    </row>
    <row r="109" spans="1:2" x14ac:dyDescent="0.25">
      <c r="A109" s="4">
        <v>26665</v>
      </c>
      <c r="B109">
        <v>24.411999999999999</v>
      </c>
    </row>
    <row r="110" spans="1:2" x14ac:dyDescent="0.25">
      <c r="A110" s="4">
        <v>26755</v>
      </c>
      <c r="B110">
        <v>24.786999999999999</v>
      </c>
    </row>
    <row r="111" spans="1:2" x14ac:dyDescent="0.25">
      <c r="A111" s="4">
        <v>26846</v>
      </c>
      <c r="B111">
        <v>25.27</v>
      </c>
    </row>
    <row r="112" spans="1:2" x14ac:dyDescent="0.25">
      <c r="A112" s="4">
        <v>26938</v>
      </c>
      <c r="B112">
        <v>25.773</v>
      </c>
    </row>
    <row r="113" spans="1:2" x14ac:dyDescent="0.25">
      <c r="A113" s="4">
        <v>27030</v>
      </c>
      <c r="B113">
        <v>26.26</v>
      </c>
    </row>
    <row r="114" spans="1:2" x14ac:dyDescent="0.25">
      <c r="A114" s="4">
        <v>27120</v>
      </c>
      <c r="B114">
        <v>26.88</v>
      </c>
    </row>
    <row r="115" spans="1:2" x14ac:dyDescent="0.25">
      <c r="A115" s="4">
        <v>27211</v>
      </c>
      <c r="B115">
        <v>27.667999999999999</v>
      </c>
    </row>
    <row r="116" spans="1:2" x14ac:dyDescent="0.25">
      <c r="A116" s="4">
        <v>27303</v>
      </c>
      <c r="B116">
        <v>28.481999999999999</v>
      </c>
    </row>
    <row r="117" spans="1:2" x14ac:dyDescent="0.25">
      <c r="A117" s="4">
        <v>27395</v>
      </c>
      <c r="B117">
        <v>29.129000000000001</v>
      </c>
    </row>
    <row r="118" spans="1:2" x14ac:dyDescent="0.25">
      <c r="A118" s="4">
        <v>27485</v>
      </c>
      <c r="B118">
        <v>29.562000000000001</v>
      </c>
    </row>
    <row r="119" spans="1:2" x14ac:dyDescent="0.25">
      <c r="A119" s="4">
        <v>27576</v>
      </c>
      <c r="B119">
        <v>30.084</v>
      </c>
    </row>
    <row r="120" spans="1:2" x14ac:dyDescent="0.25">
      <c r="A120" s="4">
        <v>27668</v>
      </c>
      <c r="B120">
        <v>30.587</v>
      </c>
    </row>
    <row r="121" spans="1:2" x14ac:dyDescent="0.25">
      <c r="A121" s="4">
        <v>27760</v>
      </c>
      <c r="B121">
        <v>30.911000000000001</v>
      </c>
    </row>
    <row r="122" spans="1:2" x14ac:dyDescent="0.25">
      <c r="A122" s="4">
        <v>27851</v>
      </c>
      <c r="B122">
        <v>31.222000000000001</v>
      </c>
    </row>
    <row r="123" spans="1:2" x14ac:dyDescent="0.25">
      <c r="A123" s="4">
        <v>27942</v>
      </c>
      <c r="B123">
        <v>31.626000000000001</v>
      </c>
    </row>
    <row r="124" spans="1:2" x14ac:dyDescent="0.25">
      <c r="A124" s="4">
        <v>28034</v>
      </c>
      <c r="B124">
        <v>32.192</v>
      </c>
    </row>
    <row r="125" spans="1:2" x14ac:dyDescent="0.25">
      <c r="A125" s="4">
        <v>28126</v>
      </c>
      <c r="B125">
        <v>32.710999999999999</v>
      </c>
    </row>
    <row r="126" spans="1:2" x14ac:dyDescent="0.25">
      <c r="A126" s="4">
        <v>28216</v>
      </c>
      <c r="B126">
        <v>33.171999999999997</v>
      </c>
    </row>
    <row r="127" spans="1:2" x14ac:dyDescent="0.25">
      <c r="A127" s="4">
        <v>28307</v>
      </c>
      <c r="B127">
        <v>33.576000000000001</v>
      </c>
    </row>
    <row r="128" spans="1:2" x14ac:dyDescent="0.25">
      <c r="A128" s="4">
        <v>28399</v>
      </c>
      <c r="B128">
        <v>34.301000000000002</v>
      </c>
    </row>
    <row r="129" spans="1:2" x14ac:dyDescent="0.25">
      <c r="A129" s="4">
        <v>28491</v>
      </c>
      <c r="B129">
        <v>34.799999999999997</v>
      </c>
    </row>
    <row r="130" spans="1:2" x14ac:dyDescent="0.25">
      <c r="A130" s="4">
        <v>28581</v>
      </c>
      <c r="B130">
        <v>35.465000000000003</v>
      </c>
    </row>
    <row r="131" spans="1:2" x14ac:dyDescent="0.25">
      <c r="A131" s="4">
        <v>28672</v>
      </c>
      <c r="B131">
        <v>36.067</v>
      </c>
    </row>
    <row r="132" spans="1:2" x14ac:dyDescent="0.25">
      <c r="A132" s="4">
        <v>28764</v>
      </c>
      <c r="B132">
        <v>36.805999999999997</v>
      </c>
    </row>
    <row r="133" spans="1:2" x14ac:dyDescent="0.25">
      <c r="A133" s="4">
        <v>28856</v>
      </c>
      <c r="B133">
        <v>37.475999999999999</v>
      </c>
    </row>
    <row r="134" spans="1:2" x14ac:dyDescent="0.25">
      <c r="A134" s="4">
        <v>28946</v>
      </c>
      <c r="B134">
        <v>38.393999999999998</v>
      </c>
    </row>
    <row r="135" spans="1:2" x14ac:dyDescent="0.25">
      <c r="A135" s="4">
        <v>29037</v>
      </c>
      <c r="B135">
        <v>39.234000000000002</v>
      </c>
    </row>
    <row r="136" spans="1:2" x14ac:dyDescent="0.25">
      <c r="A136" s="4">
        <v>29129</v>
      </c>
      <c r="B136">
        <v>39.962000000000003</v>
      </c>
    </row>
    <row r="137" spans="1:2" x14ac:dyDescent="0.25">
      <c r="A137" s="4">
        <v>29221</v>
      </c>
      <c r="B137">
        <v>40.801000000000002</v>
      </c>
    </row>
    <row r="138" spans="1:2" x14ac:dyDescent="0.25">
      <c r="A138" s="4">
        <v>29312</v>
      </c>
      <c r="B138">
        <v>41.771999999999998</v>
      </c>
    </row>
    <row r="139" spans="1:2" x14ac:dyDescent="0.25">
      <c r="A139" s="4">
        <v>29403</v>
      </c>
      <c r="B139">
        <v>42.704999999999998</v>
      </c>
    </row>
    <row r="140" spans="1:2" x14ac:dyDescent="0.25">
      <c r="A140" s="4">
        <v>29495</v>
      </c>
      <c r="B140">
        <v>43.817999999999998</v>
      </c>
    </row>
    <row r="141" spans="1:2" x14ac:dyDescent="0.25">
      <c r="A141" s="4">
        <v>29587</v>
      </c>
      <c r="B141">
        <v>44.972000000000001</v>
      </c>
    </row>
    <row r="142" spans="1:2" x14ac:dyDescent="0.25">
      <c r="A142" s="4">
        <v>29677</v>
      </c>
      <c r="B142">
        <v>45.863</v>
      </c>
    </row>
    <row r="143" spans="1:2" x14ac:dyDescent="0.25">
      <c r="A143" s="4">
        <v>29768</v>
      </c>
      <c r="B143">
        <v>46.725999999999999</v>
      </c>
    </row>
    <row r="144" spans="1:2" x14ac:dyDescent="0.25">
      <c r="A144" s="4">
        <v>29860</v>
      </c>
      <c r="B144">
        <v>47.533999999999999</v>
      </c>
    </row>
    <row r="145" spans="1:2" x14ac:dyDescent="0.25">
      <c r="A145" s="4">
        <v>29952</v>
      </c>
      <c r="B145">
        <v>48.188000000000002</v>
      </c>
    </row>
    <row r="146" spans="1:2" x14ac:dyDescent="0.25">
      <c r="A146" s="4">
        <v>30042</v>
      </c>
      <c r="B146">
        <v>48.814</v>
      </c>
    </row>
    <row r="147" spans="1:2" x14ac:dyDescent="0.25">
      <c r="A147" s="4">
        <v>30133</v>
      </c>
      <c r="B147">
        <v>49.506</v>
      </c>
    </row>
    <row r="148" spans="1:2" x14ac:dyDescent="0.25">
      <c r="A148" s="4">
        <v>30225</v>
      </c>
      <c r="B148">
        <v>50.018999999999998</v>
      </c>
    </row>
    <row r="149" spans="1:2" x14ac:dyDescent="0.25">
      <c r="A149" s="4">
        <v>30317</v>
      </c>
      <c r="B149">
        <v>50.396999999999998</v>
      </c>
    </row>
    <row r="150" spans="1:2" x14ac:dyDescent="0.25">
      <c r="A150" s="4">
        <v>30407</v>
      </c>
      <c r="B150">
        <v>50.771000000000001</v>
      </c>
    </row>
    <row r="151" spans="1:2" x14ac:dyDescent="0.25">
      <c r="A151" s="4">
        <v>30498</v>
      </c>
      <c r="B151">
        <v>51.311</v>
      </c>
    </row>
    <row r="152" spans="1:2" x14ac:dyDescent="0.25">
      <c r="A152" s="4">
        <v>30590</v>
      </c>
      <c r="B152">
        <v>51.7</v>
      </c>
    </row>
    <row r="153" spans="1:2" x14ac:dyDescent="0.25">
      <c r="A153" s="4">
        <v>30682</v>
      </c>
      <c r="B153">
        <v>52.222999999999999</v>
      </c>
    </row>
    <row r="154" spans="1:2" x14ac:dyDescent="0.25">
      <c r="A154" s="4">
        <v>30773</v>
      </c>
      <c r="B154">
        <v>52.67</v>
      </c>
    </row>
    <row r="155" spans="1:2" x14ac:dyDescent="0.25">
      <c r="A155" s="4">
        <v>30864</v>
      </c>
      <c r="B155">
        <v>53.137999999999998</v>
      </c>
    </row>
    <row r="156" spans="1:2" x14ac:dyDescent="0.25">
      <c r="A156" s="4">
        <v>30956</v>
      </c>
      <c r="B156">
        <v>53.536000000000001</v>
      </c>
    </row>
    <row r="157" spans="1:2" x14ac:dyDescent="0.25">
      <c r="A157" s="4">
        <v>31048</v>
      </c>
      <c r="B157">
        <v>54.064999999999998</v>
      </c>
    </row>
    <row r="158" spans="1:2" x14ac:dyDescent="0.25">
      <c r="A158" s="4">
        <v>31138</v>
      </c>
      <c r="B158">
        <v>54.412999999999997</v>
      </c>
    </row>
    <row r="159" spans="1:2" x14ac:dyDescent="0.25">
      <c r="A159" s="4">
        <v>31229</v>
      </c>
      <c r="B159">
        <v>54.741</v>
      </c>
    </row>
    <row r="160" spans="1:2" x14ac:dyDescent="0.25">
      <c r="A160" s="4">
        <v>31321</v>
      </c>
      <c r="B160">
        <v>55.046999999999997</v>
      </c>
    </row>
    <row r="161" spans="1:2" x14ac:dyDescent="0.25">
      <c r="A161" s="4">
        <v>31413</v>
      </c>
      <c r="B161">
        <v>55.320999999999998</v>
      </c>
    </row>
    <row r="162" spans="1:2" x14ac:dyDescent="0.25">
      <c r="A162" s="4">
        <v>31503</v>
      </c>
      <c r="B162">
        <v>55.530999999999999</v>
      </c>
    </row>
    <row r="163" spans="1:2" x14ac:dyDescent="0.25">
      <c r="A163" s="4">
        <v>31594</v>
      </c>
      <c r="B163">
        <v>55.758000000000003</v>
      </c>
    </row>
    <row r="164" spans="1:2" x14ac:dyDescent="0.25">
      <c r="A164" s="4">
        <v>31686</v>
      </c>
      <c r="B164">
        <v>56.061999999999998</v>
      </c>
    </row>
    <row r="165" spans="1:2" x14ac:dyDescent="0.25">
      <c r="A165" s="4">
        <v>31778</v>
      </c>
      <c r="B165">
        <v>56.417999999999999</v>
      </c>
    </row>
    <row r="166" spans="1:2" x14ac:dyDescent="0.25">
      <c r="A166" s="4">
        <v>31868</v>
      </c>
      <c r="B166">
        <v>56.808999999999997</v>
      </c>
    </row>
    <row r="167" spans="1:2" x14ac:dyDescent="0.25">
      <c r="A167" s="4">
        <v>31959</v>
      </c>
      <c r="B167">
        <v>57.238999999999997</v>
      </c>
    </row>
    <row r="168" spans="1:2" x14ac:dyDescent="0.25">
      <c r="A168" s="4">
        <v>32051</v>
      </c>
      <c r="B168">
        <v>57.695</v>
      </c>
    </row>
    <row r="169" spans="1:2" x14ac:dyDescent="0.25">
      <c r="A169" s="4">
        <v>32143</v>
      </c>
      <c r="B169">
        <v>58.146999999999998</v>
      </c>
    </row>
    <row r="170" spans="1:2" x14ac:dyDescent="0.25">
      <c r="A170" s="4">
        <v>32234</v>
      </c>
      <c r="B170">
        <v>58.713000000000001</v>
      </c>
    </row>
    <row r="171" spans="1:2" x14ac:dyDescent="0.25">
      <c r="A171" s="4">
        <v>32325</v>
      </c>
      <c r="B171">
        <v>59.414999999999999</v>
      </c>
    </row>
    <row r="172" spans="1:2" x14ac:dyDescent="0.25">
      <c r="A172" s="4">
        <v>32417</v>
      </c>
      <c r="B172">
        <v>59.929000000000002</v>
      </c>
    </row>
    <row r="173" spans="1:2" x14ac:dyDescent="0.25">
      <c r="A173" s="4">
        <v>32509</v>
      </c>
      <c r="B173">
        <v>60.552999999999997</v>
      </c>
    </row>
    <row r="174" spans="1:2" x14ac:dyDescent="0.25">
      <c r="A174" s="4">
        <v>32599</v>
      </c>
      <c r="B174">
        <v>61.198</v>
      </c>
    </row>
    <row r="175" spans="1:2" x14ac:dyDescent="0.25">
      <c r="A175" s="4">
        <v>32690</v>
      </c>
      <c r="B175">
        <v>61.645000000000003</v>
      </c>
    </row>
    <row r="176" spans="1:2" x14ac:dyDescent="0.25">
      <c r="A176" s="4">
        <v>32782</v>
      </c>
      <c r="B176">
        <v>62.084000000000003</v>
      </c>
    </row>
    <row r="177" spans="1:8" x14ac:dyDescent="0.25">
      <c r="A177" s="4">
        <v>32874</v>
      </c>
      <c r="B177">
        <v>62.753999999999998</v>
      </c>
    </row>
    <row r="178" spans="1:8" x14ac:dyDescent="0.25">
      <c r="A178" s="4">
        <v>32964</v>
      </c>
      <c r="B178">
        <v>63.457000000000001</v>
      </c>
    </row>
    <row r="179" spans="1:8" x14ac:dyDescent="0.25">
      <c r="A179" s="4">
        <v>33055</v>
      </c>
      <c r="B179">
        <v>64.001000000000005</v>
      </c>
    </row>
    <row r="180" spans="1:8" x14ac:dyDescent="0.25">
      <c r="A180" s="4">
        <v>33147</v>
      </c>
      <c r="B180">
        <v>64.477000000000004</v>
      </c>
    </row>
    <row r="181" spans="1:8" x14ac:dyDescent="0.25">
      <c r="A181" s="4">
        <v>33239</v>
      </c>
      <c r="B181">
        <v>65.108999999999995</v>
      </c>
    </row>
    <row r="182" spans="1:8" x14ac:dyDescent="0.25">
      <c r="A182" s="4">
        <v>33329</v>
      </c>
      <c r="B182">
        <v>65.587000000000003</v>
      </c>
      <c r="F182" s="31"/>
      <c r="G182" s="31"/>
      <c r="H182" s="31"/>
    </row>
    <row r="183" spans="1:8" x14ac:dyDescent="0.25">
      <c r="A183" s="4">
        <v>33420</v>
      </c>
      <c r="B183">
        <v>66.099000000000004</v>
      </c>
      <c r="F183" s="31"/>
      <c r="G183" s="31"/>
      <c r="H183" s="31"/>
    </row>
    <row r="184" spans="1:8" x14ac:dyDescent="0.25">
      <c r="A184" s="4">
        <v>33512</v>
      </c>
      <c r="B184">
        <v>66.492000000000004</v>
      </c>
      <c r="F184" s="31"/>
      <c r="G184" s="31"/>
      <c r="H184" s="31"/>
    </row>
    <row r="185" spans="1:8" x14ac:dyDescent="0.25">
      <c r="A185" s="4">
        <v>33604</v>
      </c>
      <c r="B185">
        <v>66.739000000000004</v>
      </c>
      <c r="F185" s="31"/>
      <c r="G185" s="31"/>
      <c r="H185" s="31"/>
    </row>
    <row r="186" spans="1:8" x14ac:dyDescent="0.25">
      <c r="A186" s="4">
        <v>33695</v>
      </c>
      <c r="B186">
        <v>67.14</v>
      </c>
      <c r="F186" s="31"/>
      <c r="G186" s="31"/>
      <c r="H186" s="31"/>
    </row>
    <row r="187" spans="1:8" x14ac:dyDescent="0.25">
      <c r="A187" s="4">
        <v>33786</v>
      </c>
      <c r="B187">
        <v>67.468000000000004</v>
      </c>
      <c r="F187" s="31"/>
      <c r="G187" s="31"/>
      <c r="H187" s="31"/>
    </row>
    <row r="188" spans="1:8" x14ac:dyDescent="0.25">
      <c r="A188" s="4">
        <v>33878</v>
      </c>
      <c r="B188">
        <v>67.932000000000002</v>
      </c>
      <c r="F188" s="31"/>
      <c r="G188" s="31"/>
      <c r="H188" s="31"/>
    </row>
    <row r="189" spans="1:8" x14ac:dyDescent="0.25">
      <c r="A189" s="4">
        <v>33970</v>
      </c>
      <c r="B189">
        <v>68.313000000000002</v>
      </c>
      <c r="F189" s="31"/>
      <c r="G189" s="31"/>
      <c r="H189" s="31"/>
    </row>
    <row r="190" spans="1:8" x14ac:dyDescent="0.25">
      <c r="A190" s="4">
        <v>34060</v>
      </c>
      <c r="B190">
        <v>68.718999999999994</v>
      </c>
      <c r="F190" s="31"/>
      <c r="G190" s="31"/>
      <c r="H190" s="31"/>
    </row>
    <row r="191" spans="1:8" x14ac:dyDescent="0.25">
      <c r="A191" s="4">
        <v>34151</v>
      </c>
      <c r="B191">
        <v>69.128</v>
      </c>
      <c r="F191" s="31"/>
      <c r="G191" s="31"/>
      <c r="H191" s="31"/>
    </row>
    <row r="192" spans="1:8" x14ac:dyDescent="0.25">
      <c r="A192" s="4">
        <v>34243</v>
      </c>
      <c r="B192">
        <v>69.504999999999995</v>
      </c>
      <c r="F192" s="31"/>
      <c r="G192" s="31"/>
      <c r="H192" s="31"/>
    </row>
    <row r="193" spans="1:8" x14ac:dyDescent="0.25">
      <c r="A193" s="4">
        <v>34335</v>
      </c>
      <c r="B193">
        <v>69.837000000000003</v>
      </c>
      <c r="D193">
        <v>117.7</v>
      </c>
      <c r="F193" s="31"/>
      <c r="G193" s="31"/>
      <c r="H193" s="31"/>
    </row>
    <row r="194" spans="1:8" x14ac:dyDescent="0.25">
      <c r="A194" s="4">
        <v>34425</v>
      </c>
      <c r="B194">
        <v>70.174000000000007</v>
      </c>
      <c r="D194">
        <v>118.2</v>
      </c>
      <c r="F194" s="31"/>
      <c r="G194" s="31"/>
      <c r="H194" s="31"/>
    </row>
    <row r="195" spans="1:8" x14ac:dyDescent="0.25">
      <c r="A195" s="4">
        <v>34516</v>
      </c>
      <c r="B195">
        <v>70.576999999999998</v>
      </c>
      <c r="D195">
        <v>117.7</v>
      </c>
      <c r="F195" s="31"/>
      <c r="G195" s="31"/>
      <c r="H195" s="31"/>
    </row>
    <row r="196" spans="1:8" x14ac:dyDescent="0.25">
      <c r="A196" s="4">
        <v>34608</v>
      </c>
      <c r="B196">
        <v>70.959999999999994</v>
      </c>
      <c r="D196">
        <v>117.9</v>
      </c>
      <c r="F196" s="31"/>
      <c r="G196" s="31"/>
      <c r="H196" s="31"/>
    </row>
    <row r="197" spans="1:8" x14ac:dyDescent="0.25">
      <c r="A197" s="4">
        <v>34700</v>
      </c>
      <c r="B197">
        <v>71.343999999999994</v>
      </c>
      <c r="C197">
        <v>72.849999999999994</v>
      </c>
      <c r="D197">
        <v>117.3</v>
      </c>
      <c r="F197" s="31"/>
      <c r="G197" s="31"/>
      <c r="H197" s="31"/>
    </row>
    <row r="198" spans="1:8" x14ac:dyDescent="0.25">
      <c r="A198" s="4">
        <v>34790</v>
      </c>
      <c r="B198">
        <v>71.686999999999998</v>
      </c>
      <c r="C198">
        <v>73.355000000000004</v>
      </c>
      <c r="D198">
        <v>117.1</v>
      </c>
      <c r="F198" s="31"/>
      <c r="G198" s="31"/>
      <c r="H198" s="31"/>
    </row>
    <row r="199" spans="1:8" x14ac:dyDescent="0.25">
      <c r="A199" s="4">
        <v>34881</v>
      </c>
      <c r="B199">
        <v>72.040000000000006</v>
      </c>
      <c r="C199">
        <v>74.363</v>
      </c>
      <c r="D199">
        <v>117.2</v>
      </c>
      <c r="F199" s="31"/>
      <c r="G199" s="31"/>
      <c r="H199" s="31"/>
    </row>
    <row r="200" spans="1:8" x14ac:dyDescent="0.25">
      <c r="A200" s="4">
        <v>34973</v>
      </c>
      <c r="B200">
        <v>72.387</v>
      </c>
      <c r="C200">
        <v>74.852000000000004</v>
      </c>
      <c r="D200">
        <v>117.3</v>
      </c>
      <c r="F200" s="31"/>
      <c r="G200" s="31"/>
      <c r="H200" s="31"/>
    </row>
    <row r="201" spans="1:8" x14ac:dyDescent="0.25">
      <c r="A201" s="4">
        <v>35065</v>
      </c>
      <c r="B201">
        <v>72.736000000000004</v>
      </c>
      <c r="C201">
        <v>75.361999999999995</v>
      </c>
      <c r="D201">
        <v>116.7</v>
      </c>
      <c r="F201" s="31">
        <f t="shared" ref="F201:F245" si="0">B201/B197-1</f>
        <v>1.9511101143754317E-2</v>
      </c>
      <c r="G201" s="31">
        <f t="shared" ref="G201:G245" si="1">C201/C197-1</f>
        <v>3.448181194234734E-2</v>
      </c>
      <c r="H201" s="31">
        <f t="shared" ref="H201:H245" si="2">D201/D197-1</f>
        <v>-5.1150895140664732E-3</v>
      </c>
    </row>
    <row r="202" spans="1:8" x14ac:dyDescent="0.25">
      <c r="A202" s="4">
        <v>35156</v>
      </c>
      <c r="B202">
        <v>73.037000000000006</v>
      </c>
      <c r="C202">
        <v>75.685000000000002</v>
      </c>
      <c r="D202">
        <v>116.8</v>
      </c>
      <c r="F202" s="31">
        <f t="shared" si="0"/>
        <v>1.8831866307698952E-2</v>
      </c>
      <c r="G202" s="31">
        <f t="shared" si="1"/>
        <v>3.1763342648762904E-2</v>
      </c>
      <c r="H202" s="31">
        <f t="shared" si="2"/>
        <v>-2.5619128949615488E-3</v>
      </c>
    </row>
    <row r="203" spans="1:8" x14ac:dyDescent="0.25">
      <c r="A203" s="4">
        <v>35247</v>
      </c>
      <c r="B203">
        <v>73.275999999999996</v>
      </c>
      <c r="C203">
        <v>75.962000000000003</v>
      </c>
      <c r="D203">
        <v>116.6</v>
      </c>
      <c r="F203" s="31">
        <f t="shared" si="0"/>
        <v>1.7157134925041451E-2</v>
      </c>
      <c r="G203" s="31">
        <f t="shared" si="1"/>
        <v>2.1502628995602624E-2</v>
      </c>
      <c r="H203" s="31">
        <f t="shared" si="2"/>
        <v>-5.1194539249147519E-3</v>
      </c>
    </row>
    <row r="204" spans="1:8" x14ac:dyDescent="0.25">
      <c r="A204" s="4">
        <v>35339</v>
      </c>
      <c r="B204">
        <v>73.668000000000006</v>
      </c>
      <c r="C204">
        <v>75.727000000000004</v>
      </c>
      <c r="D204">
        <v>116.5</v>
      </c>
      <c r="F204" s="31">
        <f t="shared" si="0"/>
        <v>1.7696547722657385E-2</v>
      </c>
      <c r="G204" s="31">
        <f t="shared" si="1"/>
        <v>1.1689734409234154E-2</v>
      </c>
      <c r="H204" s="31">
        <f t="shared" si="2"/>
        <v>-6.8201193520885939E-3</v>
      </c>
    </row>
    <row r="205" spans="1:8" x14ac:dyDescent="0.25">
      <c r="A205" s="4">
        <v>35431</v>
      </c>
      <c r="B205">
        <v>74.106999999999999</v>
      </c>
      <c r="C205">
        <v>75.388000000000005</v>
      </c>
      <c r="D205">
        <v>116.4</v>
      </c>
      <c r="F205" s="31">
        <f t="shared" si="0"/>
        <v>1.8848988121425325E-2</v>
      </c>
      <c r="G205" s="31">
        <f t="shared" si="1"/>
        <v>3.4500145962179651E-4</v>
      </c>
      <c r="H205" s="31">
        <f t="shared" si="2"/>
        <v>-2.5706940874036244E-3</v>
      </c>
    </row>
    <row r="206" spans="1:8" x14ac:dyDescent="0.25">
      <c r="A206" s="4">
        <v>35521</v>
      </c>
      <c r="B206">
        <v>74.257000000000005</v>
      </c>
      <c r="C206">
        <v>75.207999999999998</v>
      </c>
      <c r="D206">
        <v>117.7</v>
      </c>
      <c r="F206" s="31">
        <f t="shared" si="0"/>
        <v>1.6703862425893723E-2</v>
      </c>
      <c r="G206" s="31">
        <f t="shared" si="1"/>
        <v>-6.3024377353505523E-3</v>
      </c>
      <c r="H206" s="31">
        <f t="shared" si="2"/>
        <v>7.7054794520547976E-3</v>
      </c>
    </row>
    <row r="207" spans="1:8" x14ac:dyDescent="0.25">
      <c r="A207" s="4">
        <v>35612</v>
      </c>
      <c r="B207">
        <v>74.578999999999994</v>
      </c>
      <c r="C207">
        <v>75.302999999999997</v>
      </c>
      <c r="D207">
        <v>117.4</v>
      </c>
      <c r="F207" s="31">
        <f t="shared" si="0"/>
        <v>1.7782084174900348E-2</v>
      </c>
      <c r="G207" s="31">
        <f t="shared" si="1"/>
        <v>-8.6753903267423604E-3</v>
      </c>
      <c r="H207" s="31">
        <f t="shared" si="2"/>
        <v>6.8610634648371693E-3</v>
      </c>
    </row>
    <row r="208" spans="1:8" x14ac:dyDescent="0.25">
      <c r="A208" s="4">
        <v>35704</v>
      </c>
      <c r="B208">
        <v>74.823999999999998</v>
      </c>
      <c r="C208">
        <v>75.602999999999994</v>
      </c>
      <c r="D208">
        <v>117.6</v>
      </c>
      <c r="F208" s="31">
        <f t="shared" si="0"/>
        <v>1.5692023673779643E-2</v>
      </c>
      <c r="G208" s="31">
        <f t="shared" si="1"/>
        <v>-1.6374608792110168E-3</v>
      </c>
      <c r="H208" s="31">
        <f t="shared" si="2"/>
        <v>9.442060085836923E-3</v>
      </c>
    </row>
    <row r="209" spans="1:8" x14ac:dyDescent="0.25">
      <c r="A209" s="4">
        <v>35796</v>
      </c>
      <c r="B209">
        <v>74.933000000000007</v>
      </c>
      <c r="C209">
        <v>75.483999999999995</v>
      </c>
      <c r="D209">
        <v>117.5</v>
      </c>
      <c r="F209" s="31">
        <f t="shared" si="0"/>
        <v>1.1146045582738573E-2</v>
      </c>
      <c r="G209" s="31">
        <f t="shared" si="1"/>
        <v>1.2734122141453419E-3</v>
      </c>
      <c r="H209" s="31">
        <f t="shared" si="2"/>
        <v>9.4501718213058084E-3</v>
      </c>
    </row>
    <row r="210" spans="1:8" x14ac:dyDescent="0.25">
      <c r="A210" s="4">
        <v>35886</v>
      </c>
      <c r="B210">
        <v>75.11</v>
      </c>
      <c r="C210">
        <v>75.986000000000004</v>
      </c>
      <c r="D210">
        <v>117.3</v>
      </c>
      <c r="F210" s="31">
        <f t="shared" si="0"/>
        <v>1.1487132526226462E-2</v>
      </c>
      <c r="G210" s="31">
        <f t="shared" si="1"/>
        <v>1.034464418678871E-2</v>
      </c>
      <c r="H210" s="31">
        <f t="shared" si="2"/>
        <v>-3.3984706881903248E-3</v>
      </c>
    </row>
    <row r="211" spans="1:8" x14ac:dyDescent="0.25">
      <c r="A211" s="4">
        <v>35977</v>
      </c>
      <c r="B211">
        <v>75.433000000000007</v>
      </c>
      <c r="C211">
        <v>76.269000000000005</v>
      </c>
      <c r="D211">
        <v>116.9</v>
      </c>
      <c r="F211" s="31">
        <f t="shared" si="0"/>
        <v>1.1450944635889693E-2</v>
      </c>
      <c r="G211" s="31">
        <f t="shared" si="1"/>
        <v>1.2828174176327645E-2</v>
      </c>
      <c r="H211" s="31">
        <f t="shared" si="2"/>
        <v>-4.2589437819420262E-3</v>
      </c>
    </row>
    <row r="212" spans="1:8" x14ac:dyDescent="0.25">
      <c r="A212" s="4">
        <v>36069</v>
      </c>
      <c r="B212">
        <v>75.641000000000005</v>
      </c>
      <c r="C212">
        <v>77.051000000000002</v>
      </c>
      <c r="D212">
        <v>117.1</v>
      </c>
      <c r="F212" s="31">
        <f t="shared" si="0"/>
        <v>1.0918956484550435E-2</v>
      </c>
      <c r="G212" s="31">
        <f t="shared" si="1"/>
        <v>1.9152679126489769E-2</v>
      </c>
      <c r="H212" s="31">
        <f t="shared" si="2"/>
        <v>-4.2517006802721413E-3</v>
      </c>
    </row>
    <row r="213" spans="1:8" x14ac:dyDescent="0.25">
      <c r="A213" s="4">
        <v>36161</v>
      </c>
      <c r="B213">
        <v>75.926000000000002</v>
      </c>
      <c r="C213">
        <v>77.108000000000004</v>
      </c>
      <c r="D213">
        <v>116.4</v>
      </c>
      <c r="F213" s="31">
        <f t="shared" si="0"/>
        <v>1.3251838308889097E-2</v>
      </c>
      <c r="G213" s="31">
        <f t="shared" si="1"/>
        <v>2.1514493137618773E-2</v>
      </c>
      <c r="H213" s="31">
        <f t="shared" si="2"/>
        <v>-9.3617021276595214E-3</v>
      </c>
    </row>
    <row r="214" spans="1:8" x14ac:dyDescent="0.25">
      <c r="A214" s="4">
        <v>36251</v>
      </c>
      <c r="B214">
        <v>76.200999999999993</v>
      </c>
      <c r="C214">
        <v>77.278999999999996</v>
      </c>
      <c r="D214">
        <v>116</v>
      </c>
      <c r="F214" s="31">
        <f t="shared" si="0"/>
        <v>1.4525362801224739E-2</v>
      </c>
      <c r="G214" s="31">
        <f t="shared" si="1"/>
        <v>1.7016292474929529E-2</v>
      </c>
      <c r="H214" s="31">
        <f t="shared" si="2"/>
        <v>-1.1082693947144007E-2</v>
      </c>
    </row>
    <row r="215" spans="1:8" x14ac:dyDescent="0.25">
      <c r="A215" s="4">
        <v>36342</v>
      </c>
      <c r="B215">
        <v>76.462000000000003</v>
      </c>
      <c r="C215">
        <v>77.408000000000001</v>
      </c>
      <c r="D215">
        <v>115.3</v>
      </c>
      <c r="F215" s="31">
        <f t="shared" si="0"/>
        <v>1.3641244548141973E-2</v>
      </c>
      <c r="G215" s="31">
        <f t="shared" si="1"/>
        <v>1.4933983663087069E-2</v>
      </c>
      <c r="H215" s="31">
        <f t="shared" si="2"/>
        <v>-1.3686911890504749E-2</v>
      </c>
    </row>
    <row r="216" spans="1:8" x14ac:dyDescent="0.25">
      <c r="A216" s="4">
        <v>36434</v>
      </c>
      <c r="B216">
        <v>76.873000000000005</v>
      </c>
      <c r="C216">
        <v>77.650000000000006</v>
      </c>
      <c r="D216">
        <v>115</v>
      </c>
      <c r="F216" s="31">
        <f t="shared" si="0"/>
        <v>1.6287463148292547E-2</v>
      </c>
      <c r="G216" s="31">
        <f t="shared" si="1"/>
        <v>7.7740717187317898E-3</v>
      </c>
      <c r="H216" s="31">
        <f t="shared" si="2"/>
        <v>-1.7933390264730953E-2</v>
      </c>
    </row>
    <row r="217" spans="1:8" x14ac:dyDescent="0.25">
      <c r="A217" s="4">
        <v>36526</v>
      </c>
      <c r="B217">
        <v>77.396000000000001</v>
      </c>
      <c r="C217">
        <v>77.884</v>
      </c>
      <c r="D217">
        <v>114.6</v>
      </c>
      <c r="F217" s="31">
        <f t="shared" si="0"/>
        <v>1.9360956721017786E-2</v>
      </c>
      <c r="G217" s="31">
        <f t="shared" si="1"/>
        <v>1.006380660891204E-2</v>
      </c>
      <c r="H217" s="31">
        <f t="shared" si="2"/>
        <v>-1.5463917525773252E-2</v>
      </c>
    </row>
    <row r="218" spans="1:8" x14ac:dyDescent="0.25">
      <c r="A218" s="4">
        <v>36617</v>
      </c>
      <c r="B218">
        <v>77.864999999999995</v>
      </c>
      <c r="C218">
        <v>78.194999999999993</v>
      </c>
      <c r="D218">
        <v>114.2</v>
      </c>
      <c r="F218" s="31">
        <f t="shared" si="0"/>
        <v>2.1836983766617246E-2</v>
      </c>
      <c r="G218" s="31">
        <f t="shared" si="1"/>
        <v>1.1853155449734087E-2</v>
      </c>
      <c r="H218" s="31">
        <f t="shared" si="2"/>
        <v>-1.551724137931032E-2</v>
      </c>
    </row>
    <row r="219" spans="1:8" x14ac:dyDescent="0.25">
      <c r="A219" s="4">
        <v>36708</v>
      </c>
      <c r="B219">
        <v>78.308999999999997</v>
      </c>
      <c r="C219">
        <v>78.603999999999999</v>
      </c>
      <c r="D219">
        <v>113.9</v>
      </c>
      <c r="F219" s="31">
        <f t="shared" si="0"/>
        <v>2.4155789804085614E-2</v>
      </c>
      <c r="G219" s="31">
        <f t="shared" si="1"/>
        <v>1.5450599421248379E-2</v>
      </c>
      <c r="H219" s="31">
        <f t="shared" si="2"/>
        <v>-1.2142237640936582E-2</v>
      </c>
    </row>
    <row r="220" spans="1:8" x14ac:dyDescent="0.25">
      <c r="A220" s="4">
        <v>36800</v>
      </c>
      <c r="B220">
        <v>78.722999999999999</v>
      </c>
      <c r="C220">
        <v>79.010999999999996</v>
      </c>
      <c r="D220">
        <v>113.6</v>
      </c>
      <c r="F220" s="31">
        <f t="shared" si="0"/>
        <v>2.4065666749053527E-2</v>
      </c>
      <c r="G220" s="31">
        <f t="shared" si="1"/>
        <v>1.7527366387636745E-2</v>
      </c>
      <c r="H220" s="31">
        <f t="shared" si="2"/>
        <v>-1.2173913043478257E-2</v>
      </c>
    </row>
    <row r="221" spans="1:8" x14ac:dyDescent="0.25">
      <c r="A221" s="4">
        <v>36892</v>
      </c>
      <c r="B221">
        <v>79.203999999999994</v>
      </c>
      <c r="C221">
        <v>79.546000000000006</v>
      </c>
      <c r="D221">
        <v>113.7</v>
      </c>
      <c r="F221" s="31">
        <f t="shared" si="0"/>
        <v>2.3360380381414858E-2</v>
      </c>
      <c r="G221" s="31">
        <f t="shared" si="1"/>
        <v>2.1339427867084426E-2</v>
      </c>
      <c r="H221" s="31">
        <f t="shared" si="2"/>
        <v>-7.8534031413611816E-3</v>
      </c>
    </row>
    <row r="222" spans="1:8" x14ac:dyDescent="0.25">
      <c r="A222" s="4">
        <v>36982</v>
      </c>
      <c r="B222">
        <v>79.683000000000007</v>
      </c>
      <c r="C222">
        <v>79.963999999999999</v>
      </c>
      <c r="D222">
        <v>112.8</v>
      </c>
      <c r="F222" s="31">
        <f t="shared" si="0"/>
        <v>2.3348102485070577E-2</v>
      </c>
      <c r="G222" s="31">
        <f t="shared" si="1"/>
        <v>2.2622929854850149E-2</v>
      </c>
      <c r="H222" s="31">
        <f t="shared" si="2"/>
        <v>-1.2259194395796924E-2</v>
      </c>
    </row>
    <row r="223" spans="1:8" x14ac:dyDescent="0.25">
      <c r="A223" s="4">
        <v>37073</v>
      </c>
      <c r="B223">
        <v>80.004000000000005</v>
      </c>
      <c r="C223">
        <v>80.543000000000006</v>
      </c>
      <c r="D223">
        <v>112.5</v>
      </c>
      <c r="F223" s="31">
        <f t="shared" si="0"/>
        <v>2.1645021645021689E-2</v>
      </c>
      <c r="G223" s="31">
        <f t="shared" si="1"/>
        <v>2.466795582921999E-2</v>
      </c>
      <c r="H223" s="31">
        <f t="shared" si="2"/>
        <v>-1.2291483757682187E-2</v>
      </c>
    </row>
    <row r="224" spans="1:8" x14ac:dyDescent="0.25">
      <c r="A224" s="4">
        <v>37165</v>
      </c>
      <c r="B224">
        <v>80.268000000000001</v>
      </c>
      <c r="C224">
        <v>81.138000000000005</v>
      </c>
      <c r="D224">
        <v>112.2</v>
      </c>
      <c r="F224" s="31">
        <f t="shared" si="0"/>
        <v>1.9625776456689836E-2</v>
      </c>
      <c r="G224" s="31">
        <f t="shared" si="1"/>
        <v>2.692030223639752E-2</v>
      </c>
      <c r="H224" s="31">
        <f t="shared" si="2"/>
        <v>-1.2323943661971759E-2</v>
      </c>
    </row>
    <row r="225" spans="1:8" x14ac:dyDescent="0.25">
      <c r="A225" s="4">
        <v>37257</v>
      </c>
      <c r="B225">
        <v>80.533000000000001</v>
      </c>
      <c r="C225">
        <v>81.716999999999999</v>
      </c>
      <c r="D225">
        <v>112.3</v>
      </c>
      <c r="F225" s="31">
        <f t="shared" si="0"/>
        <v>1.6779455583051384E-2</v>
      </c>
      <c r="G225" s="31">
        <f t="shared" si="1"/>
        <v>2.7292384280793502E-2</v>
      </c>
      <c r="H225" s="31">
        <f t="shared" si="2"/>
        <v>-1.2313104661389684E-2</v>
      </c>
    </row>
    <row r="226" spans="1:8" x14ac:dyDescent="0.25">
      <c r="A226" s="4">
        <v>37347</v>
      </c>
      <c r="B226">
        <v>80.820999999999998</v>
      </c>
      <c r="C226">
        <v>81.921999999999997</v>
      </c>
      <c r="D226">
        <v>111.2</v>
      </c>
      <c r="F226" s="31">
        <f t="shared" si="0"/>
        <v>1.4281590803558952E-2</v>
      </c>
      <c r="G226" s="31">
        <f t="shared" si="1"/>
        <v>2.4486018708418822E-2</v>
      </c>
      <c r="H226" s="31">
        <f t="shared" si="2"/>
        <v>-1.4184397163120477E-2</v>
      </c>
    </row>
    <row r="227" spans="1:8" x14ac:dyDescent="0.25">
      <c r="A227" s="4">
        <v>37438</v>
      </c>
      <c r="B227">
        <v>81.194000000000003</v>
      </c>
      <c r="C227">
        <v>82.573999999999998</v>
      </c>
      <c r="D227">
        <v>110.7</v>
      </c>
      <c r="F227" s="31">
        <f t="shared" si="0"/>
        <v>1.4874256287185528E-2</v>
      </c>
      <c r="G227" s="31">
        <f t="shared" si="1"/>
        <v>2.5216344064661111E-2</v>
      </c>
      <c r="H227" s="31">
        <f t="shared" si="2"/>
        <v>-1.6000000000000014E-2</v>
      </c>
    </row>
    <row r="228" spans="1:8" x14ac:dyDescent="0.25">
      <c r="A228" s="4">
        <v>37530</v>
      </c>
      <c r="B228">
        <v>81.653999999999996</v>
      </c>
      <c r="C228">
        <v>82.826999999999998</v>
      </c>
      <c r="D228">
        <v>110.5</v>
      </c>
      <c r="F228" s="31">
        <f t="shared" si="0"/>
        <v>1.7267155030647352E-2</v>
      </c>
      <c r="G228" s="31">
        <f t="shared" si="1"/>
        <v>2.0816386896398642E-2</v>
      </c>
      <c r="H228" s="31">
        <f t="shared" si="2"/>
        <v>-1.5151515151515138E-2</v>
      </c>
    </row>
    <row r="229" spans="1:8" x14ac:dyDescent="0.25">
      <c r="A229" s="4">
        <v>37622</v>
      </c>
      <c r="B229">
        <v>82.025000000000006</v>
      </c>
      <c r="C229">
        <v>83.405000000000001</v>
      </c>
      <c r="D229">
        <v>109.8</v>
      </c>
      <c r="F229" s="31">
        <f t="shared" si="0"/>
        <v>1.8526566749034634E-2</v>
      </c>
      <c r="G229" s="31">
        <f t="shared" si="1"/>
        <v>2.0656656509661531E-2</v>
      </c>
      <c r="H229" s="31">
        <f t="shared" si="2"/>
        <v>-2.2261798753339224E-2</v>
      </c>
    </row>
    <row r="230" spans="1:8" x14ac:dyDescent="0.25">
      <c r="A230" s="4">
        <v>37712</v>
      </c>
      <c r="B230">
        <v>82.266000000000005</v>
      </c>
      <c r="C230">
        <v>83.888000000000005</v>
      </c>
      <c r="D230">
        <v>109.7</v>
      </c>
      <c r="F230" s="31">
        <f t="shared" si="0"/>
        <v>1.7879016592222463E-2</v>
      </c>
      <c r="G230" s="31">
        <f t="shared" si="1"/>
        <v>2.3998437538146122E-2</v>
      </c>
      <c r="H230" s="31">
        <f t="shared" si="2"/>
        <v>-1.3489208633093552E-2</v>
      </c>
    </row>
    <row r="231" spans="1:8" x14ac:dyDescent="0.25">
      <c r="A231" s="4">
        <v>37803</v>
      </c>
      <c r="B231">
        <v>82.712000000000003</v>
      </c>
      <c r="C231">
        <v>84.501000000000005</v>
      </c>
      <c r="D231">
        <v>109.3</v>
      </c>
      <c r="F231" s="31">
        <f t="shared" si="0"/>
        <v>1.8695962755868711E-2</v>
      </c>
      <c r="G231" s="31">
        <f t="shared" si="1"/>
        <v>2.3336643495531328E-2</v>
      </c>
      <c r="H231" s="31">
        <f t="shared" si="2"/>
        <v>-1.2646793134598044E-2</v>
      </c>
    </row>
    <row r="232" spans="1:8" x14ac:dyDescent="0.25">
      <c r="A232" s="4">
        <v>37895</v>
      </c>
      <c r="B232">
        <v>83.200999999999993</v>
      </c>
      <c r="C232">
        <v>84.573999999999998</v>
      </c>
      <c r="D232">
        <v>108.6</v>
      </c>
      <c r="F232" s="31">
        <f t="shared" si="0"/>
        <v>1.8945795674430999E-2</v>
      </c>
      <c r="G232" s="31">
        <f t="shared" si="1"/>
        <v>2.1092155939488322E-2</v>
      </c>
      <c r="H232" s="31">
        <f t="shared" si="2"/>
        <v>-1.7194570135746656E-2</v>
      </c>
    </row>
    <row r="233" spans="1:8" x14ac:dyDescent="0.25">
      <c r="A233" s="4">
        <v>37987</v>
      </c>
      <c r="B233">
        <v>83.82</v>
      </c>
      <c r="C233">
        <v>85.082999999999998</v>
      </c>
      <c r="D233">
        <v>108.4</v>
      </c>
      <c r="F233" s="31">
        <f t="shared" si="0"/>
        <v>2.1883572081682345E-2</v>
      </c>
      <c r="G233" s="31">
        <f t="shared" si="1"/>
        <v>2.011869791978893E-2</v>
      </c>
      <c r="H233" s="31">
        <f t="shared" si="2"/>
        <v>-1.2750455373406133E-2</v>
      </c>
    </row>
    <row r="234" spans="1:8" x14ac:dyDescent="0.25">
      <c r="A234" s="4">
        <v>38078</v>
      </c>
      <c r="B234">
        <v>84.504000000000005</v>
      </c>
      <c r="C234">
        <v>85.596999999999994</v>
      </c>
      <c r="D234">
        <v>108.1</v>
      </c>
      <c r="F234" s="31">
        <f t="shared" si="0"/>
        <v>2.7204434395740718E-2</v>
      </c>
      <c r="G234" s="31">
        <f t="shared" si="1"/>
        <v>2.0372401296967269E-2</v>
      </c>
      <c r="H234" s="31">
        <f t="shared" si="2"/>
        <v>-1.4585232452142272E-2</v>
      </c>
    </row>
    <row r="235" spans="1:8" x14ac:dyDescent="0.25">
      <c r="A235" s="4">
        <v>38169</v>
      </c>
      <c r="B235">
        <v>85.055999999999997</v>
      </c>
      <c r="C235">
        <v>85.83</v>
      </c>
      <c r="D235">
        <v>107.9</v>
      </c>
      <c r="F235" s="31">
        <f t="shared" si="0"/>
        <v>2.8339297804429675E-2</v>
      </c>
      <c r="G235" s="31">
        <f t="shared" si="1"/>
        <v>1.5727624525153416E-2</v>
      </c>
      <c r="H235" s="31">
        <f t="shared" si="2"/>
        <v>-1.2808783165599191E-2</v>
      </c>
    </row>
    <row r="236" spans="1:8" x14ac:dyDescent="0.25">
      <c r="A236" s="4">
        <v>38261</v>
      </c>
      <c r="B236">
        <v>85.712000000000003</v>
      </c>
      <c r="C236">
        <v>86.244</v>
      </c>
      <c r="D236">
        <v>108.1</v>
      </c>
      <c r="F236" s="31">
        <f t="shared" si="0"/>
        <v>3.0179925722046752E-2</v>
      </c>
      <c r="G236" s="31">
        <f t="shared" si="1"/>
        <v>1.9746021235840905E-2</v>
      </c>
      <c r="H236" s="31">
        <f t="shared" si="2"/>
        <v>-4.604051565377576E-3</v>
      </c>
    </row>
    <row r="237" spans="1:8" x14ac:dyDescent="0.25">
      <c r="A237" s="4">
        <v>38353</v>
      </c>
      <c r="B237">
        <v>86.391000000000005</v>
      </c>
      <c r="C237">
        <v>86.637</v>
      </c>
      <c r="D237">
        <v>107.6</v>
      </c>
      <c r="F237" s="31">
        <f t="shared" si="0"/>
        <v>3.0672870436650124E-2</v>
      </c>
      <c r="G237" s="31">
        <f t="shared" si="1"/>
        <v>1.8264518176368982E-2</v>
      </c>
      <c r="H237" s="31">
        <f t="shared" si="2"/>
        <v>-7.3800738007381295E-3</v>
      </c>
    </row>
    <row r="238" spans="1:8" x14ac:dyDescent="0.25">
      <c r="A238" s="4">
        <v>38443</v>
      </c>
      <c r="B238">
        <v>86.995999999999995</v>
      </c>
      <c r="C238">
        <v>87.055999999999997</v>
      </c>
      <c r="D238">
        <v>107.2</v>
      </c>
      <c r="F238" s="31">
        <f t="shared" si="0"/>
        <v>2.9489728296885342E-2</v>
      </c>
      <c r="G238" s="31">
        <f t="shared" si="1"/>
        <v>1.7044989894505758E-2</v>
      </c>
      <c r="H238" s="31">
        <f t="shared" si="2"/>
        <v>-8.3256244218316011E-3</v>
      </c>
    </row>
    <row r="239" spans="1:8" x14ac:dyDescent="0.25">
      <c r="A239" s="4">
        <v>38534</v>
      </c>
      <c r="B239">
        <v>87.783000000000001</v>
      </c>
      <c r="C239">
        <v>87.355999999999995</v>
      </c>
      <c r="D239">
        <v>106.7</v>
      </c>
      <c r="F239" s="31">
        <f t="shared" si="0"/>
        <v>3.2061230248306982E-2</v>
      </c>
      <c r="G239" s="31">
        <f t="shared" si="1"/>
        <v>1.7779331236164486E-2</v>
      </c>
      <c r="H239" s="31">
        <f t="shared" si="2"/>
        <v>-1.1121408711770142E-2</v>
      </c>
    </row>
    <row r="240" spans="1:8" x14ac:dyDescent="0.25">
      <c r="A240" s="4">
        <v>38626</v>
      </c>
      <c r="B240">
        <v>88.489000000000004</v>
      </c>
      <c r="C240">
        <v>87.983999999999995</v>
      </c>
      <c r="D240">
        <v>106.6</v>
      </c>
      <c r="F240" s="31">
        <f t="shared" si="0"/>
        <v>3.2399197311928418E-2</v>
      </c>
      <c r="G240" s="31">
        <f t="shared" si="1"/>
        <v>2.0175316543759481E-2</v>
      </c>
      <c r="H240" s="31">
        <f t="shared" si="2"/>
        <v>-1.3876040703052706E-2</v>
      </c>
    </row>
    <row r="241" spans="1:8" x14ac:dyDescent="0.25">
      <c r="A241" s="4">
        <v>38718</v>
      </c>
      <c r="B241">
        <v>89.106999999999999</v>
      </c>
      <c r="C241">
        <v>88.257999999999996</v>
      </c>
      <c r="D241">
        <v>106.4</v>
      </c>
      <c r="F241" s="31">
        <f t="shared" si="0"/>
        <v>3.143846002477102E-2</v>
      </c>
      <c r="G241" s="31">
        <f t="shared" si="1"/>
        <v>1.8710250816625695E-2</v>
      </c>
      <c r="H241" s="31">
        <f t="shared" si="2"/>
        <v>-1.1152416356877248E-2</v>
      </c>
    </row>
    <row r="242" spans="1:8" x14ac:dyDescent="0.25">
      <c r="A242" s="4">
        <v>38808</v>
      </c>
      <c r="B242">
        <v>89.852000000000004</v>
      </c>
      <c r="C242">
        <v>88.793000000000006</v>
      </c>
      <c r="D242">
        <v>106.1</v>
      </c>
      <c r="F242" s="31">
        <f t="shared" si="0"/>
        <v>3.2829095590601876E-2</v>
      </c>
      <c r="G242" s="31">
        <f t="shared" si="1"/>
        <v>1.9952674140782944E-2</v>
      </c>
      <c r="H242" s="31">
        <f t="shared" si="2"/>
        <v>-1.0261194029850818E-2</v>
      </c>
    </row>
    <row r="243" spans="1:8" x14ac:dyDescent="0.25">
      <c r="A243" s="4">
        <v>38899</v>
      </c>
      <c r="B243">
        <v>90.480999999999995</v>
      </c>
      <c r="C243">
        <v>89.191999999999993</v>
      </c>
      <c r="D243">
        <v>105.9</v>
      </c>
      <c r="F243" s="31">
        <f t="shared" si="0"/>
        <v>3.0734880329904346E-2</v>
      </c>
      <c r="G243" s="31">
        <f t="shared" si="1"/>
        <v>2.1017445853747763E-2</v>
      </c>
      <c r="H243" s="31">
        <f t="shared" si="2"/>
        <v>-7.4976569821930683E-3</v>
      </c>
    </row>
    <row r="244" spans="1:8" x14ac:dyDescent="0.25">
      <c r="A244" s="4">
        <v>38991</v>
      </c>
      <c r="B244">
        <v>90.814999999999998</v>
      </c>
      <c r="C244">
        <v>89.641999999999996</v>
      </c>
      <c r="D244">
        <v>106</v>
      </c>
      <c r="F244" s="31">
        <f t="shared" si="0"/>
        <v>2.6285753031450199E-2</v>
      </c>
      <c r="G244" s="31">
        <f t="shared" si="1"/>
        <v>1.8844335333697115E-2</v>
      </c>
      <c r="H244" s="31">
        <f t="shared" si="2"/>
        <v>-5.6285178236397115E-3</v>
      </c>
    </row>
    <row r="245" spans="1:8" x14ac:dyDescent="0.25">
      <c r="A245" s="4">
        <v>39083</v>
      </c>
      <c r="B245">
        <v>91.707999999999998</v>
      </c>
      <c r="C245">
        <v>90.372</v>
      </c>
      <c r="D245">
        <v>105.7</v>
      </c>
      <c r="F245" s="31">
        <f t="shared" si="0"/>
        <v>2.918962595531216E-2</v>
      </c>
      <c r="G245" s="31">
        <f t="shared" si="1"/>
        <v>2.3952502889256655E-2</v>
      </c>
      <c r="H245" s="31">
        <f t="shared" si="2"/>
        <v>-6.5789473684211286E-3</v>
      </c>
    </row>
    <row r="246" spans="1:8" x14ac:dyDescent="0.25">
      <c r="A246" s="4">
        <v>39173</v>
      </c>
      <c r="B246">
        <v>92.301000000000002</v>
      </c>
      <c r="C246">
        <v>90.745000000000005</v>
      </c>
      <c r="D246">
        <v>105.7</v>
      </c>
      <c r="F246" s="31">
        <f t="shared" ref="F246:H294" si="3">B246/B242-1</f>
        <v>2.7255931977028913E-2</v>
      </c>
      <c r="G246" s="31">
        <f t="shared" si="3"/>
        <v>2.19837149324833E-2</v>
      </c>
      <c r="H246" s="31">
        <f t="shared" si="3"/>
        <v>-3.7700282752120007E-3</v>
      </c>
    </row>
    <row r="247" spans="1:8" x14ac:dyDescent="0.25">
      <c r="A247" s="4">
        <v>39264</v>
      </c>
      <c r="B247">
        <v>92.775999999999996</v>
      </c>
      <c r="C247">
        <v>91.185000000000002</v>
      </c>
      <c r="D247">
        <v>105.2</v>
      </c>
      <c r="F247" s="31">
        <f t="shared" si="3"/>
        <v>2.5364441153391315E-2</v>
      </c>
      <c r="G247" s="31">
        <f t="shared" si="3"/>
        <v>2.2345053368015177E-2</v>
      </c>
      <c r="H247" s="31">
        <f t="shared" si="3"/>
        <v>-6.6100094428707123E-3</v>
      </c>
    </row>
    <row r="248" spans="1:8" x14ac:dyDescent="0.25">
      <c r="A248" s="4">
        <v>39356</v>
      </c>
      <c r="B248">
        <v>93.144999999999996</v>
      </c>
      <c r="C248">
        <v>91.956000000000003</v>
      </c>
      <c r="D248">
        <v>104.7</v>
      </c>
      <c r="F248" s="31">
        <f t="shared" si="3"/>
        <v>2.5656554533942666E-2</v>
      </c>
      <c r="G248" s="31">
        <f t="shared" si="3"/>
        <v>2.5813792641842026E-2</v>
      </c>
      <c r="H248" s="31">
        <f t="shared" si="3"/>
        <v>-1.2264150943396168E-2</v>
      </c>
    </row>
    <row r="249" spans="1:8" x14ac:dyDescent="0.25">
      <c r="A249" s="4">
        <v>39448</v>
      </c>
      <c r="B249">
        <v>93.489000000000004</v>
      </c>
      <c r="C249">
        <v>92.298000000000002</v>
      </c>
      <c r="D249">
        <v>104.5</v>
      </c>
      <c r="F249" s="31">
        <f t="shared" si="3"/>
        <v>1.9420334103894987E-2</v>
      </c>
      <c r="G249" s="31">
        <f t="shared" si="3"/>
        <v>2.1311910768822218E-2</v>
      </c>
      <c r="H249" s="31">
        <f t="shared" si="3"/>
        <v>-1.1352885525070966E-2</v>
      </c>
    </row>
    <row r="250" spans="1:8" x14ac:dyDescent="0.25">
      <c r="A250" s="4">
        <v>39539</v>
      </c>
      <c r="B250">
        <v>93.99</v>
      </c>
      <c r="C250">
        <v>92.781999999999996</v>
      </c>
      <c r="D250">
        <v>104.3</v>
      </c>
      <c r="F250" s="31">
        <f t="shared" si="3"/>
        <v>1.8298826664933099E-2</v>
      </c>
      <c r="G250" s="31">
        <f t="shared" si="3"/>
        <v>2.2447517769573988E-2</v>
      </c>
      <c r="H250" s="31">
        <f t="shared" si="3"/>
        <v>-1.3245033112582849E-2</v>
      </c>
    </row>
    <row r="251" spans="1:8" x14ac:dyDescent="0.25">
      <c r="A251" s="4">
        <v>39630</v>
      </c>
      <c r="B251">
        <v>94.69</v>
      </c>
      <c r="C251">
        <v>92.956000000000003</v>
      </c>
      <c r="D251">
        <v>103.5</v>
      </c>
      <c r="F251" s="31">
        <f t="shared" si="3"/>
        <v>2.0630335431577107E-2</v>
      </c>
      <c r="G251" s="31">
        <f t="shared" si="3"/>
        <v>1.9422054065910022E-2</v>
      </c>
      <c r="H251" s="31">
        <f t="shared" si="3"/>
        <v>-1.6159695817490549E-2</v>
      </c>
    </row>
    <row r="252" spans="1:8" x14ac:dyDescent="0.25">
      <c r="A252" s="4">
        <v>39722</v>
      </c>
      <c r="B252">
        <v>94.986000000000004</v>
      </c>
      <c r="C252">
        <v>93.322000000000003</v>
      </c>
      <c r="D252">
        <v>104.9</v>
      </c>
      <c r="F252" s="31">
        <f t="shared" si="3"/>
        <v>1.9764882709753628E-2</v>
      </c>
      <c r="G252" s="31">
        <f t="shared" si="3"/>
        <v>1.4854930618991791E-2</v>
      </c>
      <c r="H252" s="31">
        <f t="shared" si="3"/>
        <v>1.9102196752627254E-3</v>
      </c>
    </row>
    <row r="253" spans="1:8" x14ac:dyDescent="0.25">
      <c r="A253" s="4">
        <v>39814</v>
      </c>
      <c r="B253">
        <v>94.975999999999999</v>
      </c>
      <c r="C253">
        <v>93.816000000000003</v>
      </c>
      <c r="D253">
        <v>105</v>
      </c>
      <c r="F253" s="31">
        <f t="shared" si="3"/>
        <v>1.590561456428019E-2</v>
      </c>
      <c r="G253" s="31">
        <f t="shared" si="3"/>
        <v>1.6446726906325093E-2</v>
      </c>
      <c r="H253" s="31">
        <f t="shared" si="3"/>
        <v>4.7846889952152249E-3</v>
      </c>
    </row>
    <row r="254" spans="1:8" x14ac:dyDescent="0.25">
      <c r="A254" s="4">
        <v>39904</v>
      </c>
      <c r="B254">
        <v>94.837999999999994</v>
      </c>
      <c r="C254">
        <v>93.611999999999995</v>
      </c>
      <c r="D254">
        <v>104</v>
      </c>
      <c r="F254" s="31">
        <f t="shared" si="3"/>
        <v>9.0222364081284923E-3</v>
      </c>
      <c r="G254" s="31">
        <f t="shared" si="3"/>
        <v>8.9457006746997969E-3</v>
      </c>
      <c r="H254" s="31">
        <f t="shared" si="3"/>
        <v>-2.8763183125598557E-3</v>
      </c>
    </row>
    <row r="255" spans="1:8" x14ac:dyDescent="0.25">
      <c r="A255" s="4">
        <v>39995</v>
      </c>
      <c r="B255">
        <v>94.938000000000002</v>
      </c>
      <c r="C255">
        <v>93.664000000000001</v>
      </c>
      <c r="D255">
        <v>103.2</v>
      </c>
      <c r="F255" s="31">
        <f t="shared" si="3"/>
        <v>2.6190727637553923E-3</v>
      </c>
      <c r="G255" s="31">
        <f t="shared" si="3"/>
        <v>7.6165067343689774E-3</v>
      </c>
      <c r="H255" s="31">
        <f t="shared" si="3"/>
        <v>-2.8985507246376274E-3</v>
      </c>
    </row>
    <row r="256" spans="1:8" x14ac:dyDescent="0.25">
      <c r="A256" s="4">
        <v>40087</v>
      </c>
      <c r="B256">
        <v>95.259</v>
      </c>
      <c r="C256">
        <v>93.882999999999996</v>
      </c>
      <c r="D256">
        <v>102.5</v>
      </c>
      <c r="F256" s="31">
        <f t="shared" si="3"/>
        <v>2.8741077632492562E-3</v>
      </c>
      <c r="G256" s="31">
        <f t="shared" si="3"/>
        <v>6.011444246801334E-3</v>
      </c>
      <c r="H256" s="31">
        <f t="shared" si="3"/>
        <v>-2.2878932316491962E-2</v>
      </c>
    </row>
    <row r="257" spans="1:8" x14ac:dyDescent="0.25">
      <c r="A257" s="4">
        <v>40179</v>
      </c>
      <c r="B257">
        <v>95.498999999999995</v>
      </c>
      <c r="C257">
        <v>94.064999999999998</v>
      </c>
      <c r="D257">
        <v>102.5</v>
      </c>
      <c r="F257" s="31">
        <f t="shared" si="3"/>
        <v>5.5066543126685019E-3</v>
      </c>
      <c r="G257" s="31">
        <f t="shared" si="3"/>
        <v>2.6541314914299008E-3</v>
      </c>
      <c r="H257" s="31">
        <f t="shared" si="3"/>
        <v>-2.3809523809523836E-2</v>
      </c>
    </row>
    <row r="258" spans="1:8" x14ac:dyDescent="0.25">
      <c r="A258" s="4">
        <v>40269</v>
      </c>
      <c r="B258">
        <v>95.942999999999998</v>
      </c>
      <c r="C258">
        <v>94.105999999999995</v>
      </c>
      <c r="D258">
        <v>102</v>
      </c>
      <c r="F258" s="31">
        <f t="shared" si="3"/>
        <v>1.1651447731921838E-2</v>
      </c>
      <c r="G258" s="31">
        <f t="shared" si="3"/>
        <v>5.2771012263383987E-3</v>
      </c>
      <c r="H258" s="31">
        <f t="shared" si="3"/>
        <v>-1.9230769230769273E-2</v>
      </c>
    </row>
    <row r="259" spans="1:8" x14ac:dyDescent="0.25">
      <c r="A259" s="4">
        <v>40360</v>
      </c>
      <c r="B259">
        <v>96.221999999999994</v>
      </c>
      <c r="C259">
        <v>94.512</v>
      </c>
      <c r="D259">
        <v>101.3</v>
      </c>
      <c r="F259" s="31">
        <f t="shared" si="3"/>
        <v>1.3524616065221373E-2</v>
      </c>
      <c r="G259" s="31">
        <f t="shared" si="3"/>
        <v>9.0536385377519846E-3</v>
      </c>
      <c r="H259" s="31">
        <f t="shared" si="3"/>
        <v>-1.8410852713178327E-2</v>
      </c>
    </row>
    <row r="260" spans="1:8" x14ac:dyDescent="0.25">
      <c r="A260" s="4">
        <v>40452</v>
      </c>
      <c r="B260">
        <v>96.763000000000005</v>
      </c>
      <c r="C260">
        <v>94.724999999999994</v>
      </c>
      <c r="D260">
        <v>101</v>
      </c>
      <c r="F260" s="31">
        <f t="shared" si="3"/>
        <v>1.5788534416695477E-2</v>
      </c>
      <c r="G260" s="31">
        <f t="shared" si="3"/>
        <v>8.9686098654708779E-3</v>
      </c>
      <c r="H260" s="31">
        <f t="shared" si="3"/>
        <v>-1.4634146341463428E-2</v>
      </c>
    </row>
    <row r="261" spans="1:8" x14ac:dyDescent="0.25">
      <c r="A261" s="4">
        <v>40544</v>
      </c>
      <c r="B261">
        <v>97.283000000000001</v>
      </c>
      <c r="C261">
        <v>94.903999999999996</v>
      </c>
      <c r="D261">
        <v>100.8</v>
      </c>
      <c r="F261" s="31">
        <f t="shared" si="3"/>
        <v>1.8680823882972764E-2</v>
      </c>
      <c r="G261" s="31">
        <f t="shared" si="3"/>
        <v>8.9193642693881081E-3</v>
      </c>
      <c r="H261" s="31">
        <f t="shared" si="3"/>
        <v>-1.6585365853658551E-2</v>
      </c>
    </row>
    <row r="262" spans="1:8" x14ac:dyDescent="0.25">
      <c r="A262" s="4">
        <v>40634</v>
      </c>
      <c r="B262">
        <v>97.921999999999997</v>
      </c>
      <c r="C262">
        <v>95.143000000000001</v>
      </c>
      <c r="D262">
        <v>99.9</v>
      </c>
      <c r="F262" s="31">
        <f t="shared" si="3"/>
        <v>2.0626830513950978E-2</v>
      </c>
      <c r="G262" s="31">
        <f t="shared" si="3"/>
        <v>1.1019488661721866E-2</v>
      </c>
      <c r="H262" s="31">
        <f t="shared" si="3"/>
        <v>-2.0588235294117574E-2</v>
      </c>
    </row>
    <row r="263" spans="1:8" x14ac:dyDescent="0.25">
      <c r="A263" s="4">
        <v>40725</v>
      </c>
      <c r="B263">
        <v>98.552999999999997</v>
      </c>
      <c r="C263">
        <v>95.456000000000003</v>
      </c>
      <c r="D263">
        <v>99.6</v>
      </c>
      <c r="F263" s="31">
        <f t="shared" si="3"/>
        <v>2.422522915757308E-2</v>
      </c>
      <c r="G263" s="31">
        <f t="shared" si="3"/>
        <v>9.9881496529541369E-3</v>
      </c>
      <c r="H263" s="31">
        <f t="shared" si="3"/>
        <v>-1.6781836130306038E-2</v>
      </c>
    </row>
    <row r="264" spans="1:8" x14ac:dyDescent="0.25">
      <c r="A264" s="4">
        <v>40817</v>
      </c>
      <c r="B264">
        <v>98.703000000000003</v>
      </c>
      <c r="C264">
        <v>95.781000000000006</v>
      </c>
      <c r="D264">
        <v>99.6</v>
      </c>
      <c r="F264" s="31">
        <f t="shared" si="3"/>
        <v>2.0048985666008656E-2</v>
      </c>
      <c r="G264" s="31">
        <f t="shared" si="3"/>
        <v>1.1148060174188457E-2</v>
      </c>
      <c r="H264" s="31">
        <f t="shared" si="3"/>
        <v>-1.3861386138613874E-2</v>
      </c>
    </row>
    <row r="265" spans="1:8" x14ac:dyDescent="0.25">
      <c r="A265" s="4">
        <v>40909</v>
      </c>
      <c r="B265">
        <v>99.32</v>
      </c>
      <c r="C265">
        <v>96.114999999999995</v>
      </c>
      <c r="D265">
        <v>99.8</v>
      </c>
      <c r="F265" s="31">
        <f t="shared" si="3"/>
        <v>2.0938910189858273E-2</v>
      </c>
      <c r="G265" s="31">
        <f t="shared" si="3"/>
        <v>1.2760263002613126E-2</v>
      </c>
      <c r="H265" s="31">
        <f t="shared" si="3"/>
        <v>-9.9206349206348854E-3</v>
      </c>
    </row>
    <row r="266" spans="1:8" x14ac:dyDescent="0.25">
      <c r="A266" s="4">
        <v>41000</v>
      </c>
      <c r="B266">
        <v>99.712999999999994</v>
      </c>
      <c r="C266">
        <v>96.340999999999994</v>
      </c>
      <c r="D266">
        <v>99.1</v>
      </c>
      <c r="F266" s="31">
        <f t="shared" si="3"/>
        <v>1.829006760482832E-2</v>
      </c>
      <c r="G266" s="31">
        <f t="shared" si="3"/>
        <v>1.2591572685326291E-2</v>
      </c>
      <c r="H266" s="31">
        <f t="shared" si="3"/>
        <v>-8.0080080080081606E-3</v>
      </c>
    </row>
    <row r="267" spans="1:8" x14ac:dyDescent="0.25">
      <c r="A267" s="4">
        <v>41091</v>
      </c>
      <c r="B267">
        <v>100.22499999999999</v>
      </c>
      <c r="C267">
        <v>96.697000000000003</v>
      </c>
      <c r="D267">
        <v>99</v>
      </c>
      <c r="F267" s="31">
        <f t="shared" si="3"/>
        <v>1.6965490649701209E-2</v>
      </c>
      <c r="G267" s="31">
        <f t="shared" si="3"/>
        <v>1.3000754274220538E-2</v>
      </c>
      <c r="H267" s="31">
        <f t="shared" si="3"/>
        <v>-6.0240963855421326E-3</v>
      </c>
    </row>
    <row r="268" spans="1:8" x14ac:dyDescent="0.25">
      <c r="A268" s="4">
        <v>41183</v>
      </c>
      <c r="B268">
        <v>100.73699999999999</v>
      </c>
      <c r="C268">
        <v>96.981999999999999</v>
      </c>
      <c r="D268">
        <v>99</v>
      </c>
      <c r="F268" s="31">
        <f t="shared" si="3"/>
        <v>2.0607276374578154E-2</v>
      </c>
      <c r="G268" s="31">
        <f t="shared" si="3"/>
        <v>1.2539021309027731E-2</v>
      </c>
      <c r="H268" s="31">
        <f t="shared" si="3"/>
        <v>-6.0240963855421326E-3</v>
      </c>
    </row>
    <row r="269" spans="1:8" x14ac:dyDescent="0.25">
      <c r="A269" s="4">
        <v>41275</v>
      </c>
      <c r="B269">
        <v>101.139</v>
      </c>
      <c r="C269">
        <v>97.463999999999999</v>
      </c>
      <c r="D269">
        <v>98.9</v>
      </c>
      <c r="F269" s="31">
        <f t="shared" si="3"/>
        <v>1.8314538864277141E-2</v>
      </c>
      <c r="G269" s="31">
        <f t="shared" si="3"/>
        <v>1.4035270249180609E-2</v>
      </c>
      <c r="H269" s="31">
        <f t="shared" si="3"/>
        <v>-9.0180360721442421E-3</v>
      </c>
    </row>
    <row r="270" spans="1:8" x14ac:dyDescent="0.25">
      <c r="A270" s="4">
        <v>41365</v>
      </c>
      <c r="B270">
        <v>101.431</v>
      </c>
      <c r="C270">
        <v>97.721000000000004</v>
      </c>
      <c r="D270">
        <v>98.8</v>
      </c>
      <c r="F270" s="31">
        <f t="shared" si="3"/>
        <v>1.7229448517244617E-2</v>
      </c>
      <c r="G270" s="31">
        <f t="shared" si="3"/>
        <v>1.4324119533739577E-2</v>
      </c>
      <c r="H270" s="31">
        <f t="shared" si="3"/>
        <v>-3.0272452068617062E-3</v>
      </c>
    </row>
    <row r="271" spans="1:8" x14ac:dyDescent="0.25">
      <c r="A271" s="4">
        <v>41456</v>
      </c>
      <c r="B271">
        <v>101.91800000000001</v>
      </c>
      <c r="C271">
        <v>97.858000000000004</v>
      </c>
      <c r="D271">
        <v>98.9</v>
      </c>
      <c r="F271" s="31">
        <f t="shared" si="3"/>
        <v>1.6891993015714757E-2</v>
      </c>
      <c r="G271" s="31">
        <f t="shared" si="3"/>
        <v>1.2006577246450156E-2</v>
      </c>
      <c r="H271" s="31">
        <f t="shared" si="3"/>
        <v>-1.0101010101009056E-3</v>
      </c>
    </row>
    <row r="272" spans="1:8" x14ac:dyDescent="0.25">
      <c r="A272" s="4">
        <v>41548</v>
      </c>
      <c r="B272">
        <v>102.517</v>
      </c>
      <c r="C272">
        <v>97.858000000000004</v>
      </c>
      <c r="D272">
        <v>99</v>
      </c>
      <c r="F272" s="31">
        <f t="shared" si="3"/>
        <v>1.7669773767334807E-2</v>
      </c>
      <c r="G272" s="31">
        <f t="shared" si="3"/>
        <v>9.0326039883690257E-3</v>
      </c>
      <c r="H272" s="31">
        <f t="shared" si="3"/>
        <v>0</v>
      </c>
    </row>
    <row r="273" spans="1:8" x14ac:dyDescent="0.25">
      <c r="A273" s="4">
        <v>41640</v>
      </c>
      <c r="B273">
        <v>102.937</v>
      </c>
      <c r="C273">
        <v>98.432000000000002</v>
      </c>
      <c r="D273">
        <v>99.1</v>
      </c>
      <c r="F273" s="31">
        <f t="shared" si="3"/>
        <v>1.777751411423889E-2</v>
      </c>
      <c r="G273" s="31">
        <f t="shared" si="3"/>
        <v>9.9318722810473048E-3</v>
      </c>
      <c r="H273" s="31">
        <f t="shared" si="3"/>
        <v>2.0222446916076109E-3</v>
      </c>
    </row>
    <row r="274" spans="1:8" x14ac:dyDescent="0.25">
      <c r="A274" s="4">
        <v>41730</v>
      </c>
      <c r="B274">
        <v>103.512</v>
      </c>
      <c r="C274">
        <v>98.515000000000001</v>
      </c>
      <c r="D274">
        <v>101</v>
      </c>
      <c r="F274" s="31">
        <f t="shared" si="3"/>
        <v>2.0516410170460686E-2</v>
      </c>
      <c r="G274" s="31">
        <f t="shared" si="3"/>
        <v>8.1251726855025019E-3</v>
      </c>
      <c r="H274" s="31">
        <f t="shared" si="3"/>
        <v>2.2267206477732726E-2</v>
      </c>
    </row>
    <row r="275" spans="1:8" x14ac:dyDescent="0.25">
      <c r="A275" s="4">
        <v>41821</v>
      </c>
      <c r="B275">
        <v>103.95699999999999</v>
      </c>
      <c r="C275">
        <v>98.706999999999994</v>
      </c>
      <c r="D275">
        <v>101</v>
      </c>
      <c r="F275" s="31">
        <f t="shared" si="3"/>
        <v>2.000627955807599E-2</v>
      </c>
      <c r="G275" s="31">
        <f t="shared" si="3"/>
        <v>8.6758364160313128E-3</v>
      </c>
      <c r="H275" s="31">
        <f t="shared" si="3"/>
        <v>2.123356926188058E-2</v>
      </c>
    </row>
    <row r="276" spans="1:8" x14ac:dyDescent="0.25">
      <c r="A276" s="4">
        <v>41913</v>
      </c>
      <c r="B276">
        <v>104.123</v>
      </c>
      <c r="C276">
        <v>98.924000000000007</v>
      </c>
      <c r="D276">
        <v>101.4</v>
      </c>
      <c r="F276" s="31">
        <f t="shared" si="3"/>
        <v>1.566569447018562E-2</v>
      </c>
      <c r="G276" s="31">
        <f t="shared" si="3"/>
        <v>1.0893335240859336E-2</v>
      </c>
      <c r="H276" s="31">
        <f t="shared" si="3"/>
        <v>2.4242424242424399E-2</v>
      </c>
    </row>
    <row r="277" spans="1:8" x14ac:dyDescent="0.25">
      <c r="A277" s="4">
        <v>42005</v>
      </c>
      <c r="B277">
        <v>104.09</v>
      </c>
      <c r="C277">
        <v>99.497</v>
      </c>
      <c r="D277">
        <v>102.4</v>
      </c>
      <c r="F277" s="31">
        <f t="shared" si="3"/>
        <v>1.1201025870192449E-2</v>
      </c>
      <c r="G277" s="31">
        <f t="shared" si="3"/>
        <v>1.0819652145643621E-2</v>
      </c>
      <c r="H277" s="31">
        <f t="shared" si="3"/>
        <v>3.3299697275479323E-2</v>
      </c>
    </row>
    <row r="278" spans="1:8" x14ac:dyDescent="0.25">
      <c r="A278" s="4">
        <v>42095</v>
      </c>
      <c r="B278">
        <v>104.675</v>
      </c>
      <c r="C278">
        <v>99.91</v>
      </c>
      <c r="D278">
        <v>102.7</v>
      </c>
      <c r="F278" s="31">
        <f t="shared" si="3"/>
        <v>1.1235412319344551E-2</v>
      </c>
      <c r="G278" s="31">
        <f t="shared" si="3"/>
        <v>1.4160280160381733E-2</v>
      </c>
      <c r="H278" s="31">
        <f t="shared" si="3"/>
        <v>1.6831683168316847E-2</v>
      </c>
    </row>
    <row r="279" spans="1:8" x14ac:dyDescent="0.25">
      <c r="A279" s="4">
        <v>42186</v>
      </c>
      <c r="B279">
        <v>105.048</v>
      </c>
      <c r="C279">
        <v>100.24</v>
      </c>
      <c r="D279">
        <v>102.9</v>
      </c>
      <c r="F279" s="31">
        <f t="shared" si="3"/>
        <v>1.0494723780024584E-2</v>
      </c>
      <c r="G279" s="31">
        <f t="shared" si="3"/>
        <v>1.5530813417488076E-2</v>
      </c>
      <c r="H279" s="31">
        <f t="shared" si="3"/>
        <v>1.8811881188118829E-2</v>
      </c>
    </row>
    <row r="280" spans="1:8" x14ac:dyDescent="0.25">
      <c r="A280" s="4">
        <v>42278</v>
      </c>
      <c r="B280">
        <v>105.04900000000001</v>
      </c>
      <c r="C280">
        <v>100.34699999999999</v>
      </c>
      <c r="D280">
        <v>103.1</v>
      </c>
      <c r="F280" s="31">
        <f t="shared" si="3"/>
        <v>8.893328083132479E-3</v>
      </c>
      <c r="G280" s="31">
        <f t="shared" si="3"/>
        <v>1.4384780235332073E-2</v>
      </c>
      <c r="H280" s="31">
        <f t="shared" si="3"/>
        <v>1.6765285996055201E-2</v>
      </c>
    </row>
    <row r="281" spans="1:8" x14ac:dyDescent="0.25">
      <c r="A281" s="4">
        <v>42370</v>
      </c>
      <c r="B281">
        <v>104.941</v>
      </c>
      <c r="C281">
        <v>100.572</v>
      </c>
      <c r="D281">
        <v>103.4</v>
      </c>
      <c r="F281" s="31">
        <f t="shared" si="3"/>
        <v>8.1756172542990502E-3</v>
      </c>
      <c r="G281" s="31">
        <f t="shared" si="3"/>
        <v>1.0804345859674269E-2</v>
      </c>
      <c r="H281" s="31">
        <f t="shared" si="3"/>
        <v>9.765625E-3</v>
      </c>
    </row>
    <row r="282" spans="1:8" x14ac:dyDescent="0.25">
      <c r="A282" s="4">
        <v>42461</v>
      </c>
      <c r="B282">
        <v>105.657</v>
      </c>
      <c r="C282">
        <v>100.77500000000001</v>
      </c>
      <c r="D282">
        <v>103</v>
      </c>
      <c r="F282" s="31">
        <f t="shared" si="3"/>
        <v>9.3814186768568231E-3</v>
      </c>
      <c r="G282" s="31">
        <f t="shared" si="3"/>
        <v>8.6577920128116936E-3</v>
      </c>
      <c r="H282" s="31">
        <f t="shared" si="3"/>
        <v>2.9211295034079487E-3</v>
      </c>
    </row>
    <row r="283" spans="1:8" x14ac:dyDescent="0.25">
      <c r="A283" s="4">
        <v>42552</v>
      </c>
      <c r="B283">
        <v>106.04300000000001</v>
      </c>
      <c r="C283">
        <v>100.992</v>
      </c>
      <c r="D283">
        <v>102.9</v>
      </c>
      <c r="F283" s="31">
        <f t="shared" si="3"/>
        <v>9.4718604828269992E-3</v>
      </c>
      <c r="G283" s="31">
        <f t="shared" si="3"/>
        <v>7.5019952114925292E-3</v>
      </c>
      <c r="H283" s="31">
        <f t="shared" si="3"/>
        <v>0</v>
      </c>
    </row>
    <row r="284" spans="1:8" x14ac:dyDescent="0.25">
      <c r="A284" s="4">
        <v>42644</v>
      </c>
      <c r="B284">
        <v>106.551</v>
      </c>
      <c r="C284">
        <v>101.04900000000001</v>
      </c>
      <c r="D284">
        <v>102.9</v>
      </c>
      <c r="F284" s="31">
        <f t="shared" si="3"/>
        <v>1.4298089463012476E-2</v>
      </c>
      <c r="G284" s="31">
        <f t="shared" si="3"/>
        <v>6.9957248348233581E-3</v>
      </c>
      <c r="H284" s="31">
        <f t="shared" si="3"/>
        <v>-1.9398642095052043E-3</v>
      </c>
    </row>
    <row r="285" spans="1:8" x14ac:dyDescent="0.25">
      <c r="A285" s="4">
        <v>42736</v>
      </c>
      <c r="B285">
        <v>107.05800000000001</v>
      </c>
      <c r="C285">
        <v>101.253</v>
      </c>
      <c r="D285">
        <v>102.6</v>
      </c>
      <c r="F285" s="31">
        <f t="shared" si="3"/>
        <v>2.0173240201637244E-2</v>
      </c>
      <c r="G285" s="31">
        <f t="shared" si="3"/>
        <v>6.7712683450662503E-3</v>
      </c>
      <c r="H285" s="31">
        <f t="shared" si="3"/>
        <v>-7.7369439071567347E-3</v>
      </c>
    </row>
    <row r="286" spans="1:8" x14ac:dyDescent="0.25">
      <c r="A286" s="4">
        <v>42826</v>
      </c>
      <c r="B286">
        <v>107.411</v>
      </c>
      <c r="C286">
        <v>101.78</v>
      </c>
      <c r="D286">
        <v>102.6</v>
      </c>
      <c r="F286" s="31">
        <f t="shared" si="3"/>
        <v>1.6600887778377205E-2</v>
      </c>
      <c r="G286" s="31">
        <f t="shared" si="3"/>
        <v>9.9727114859835542E-3</v>
      </c>
      <c r="H286" s="31">
        <f t="shared" si="3"/>
        <v>-3.8834951456311328E-3</v>
      </c>
    </row>
    <row r="287" spans="1:8" x14ac:dyDescent="0.25">
      <c r="A287" s="4">
        <v>42917</v>
      </c>
      <c r="B287">
        <v>107.973</v>
      </c>
      <c r="C287">
        <v>102.012</v>
      </c>
      <c r="D287">
        <v>103.1</v>
      </c>
      <c r="F287" s="31">
        <f t="shared" si="3"/>
        <v>1.8200164084380743E-2</v>
      </c>
      <c r="G287" s="31">
        <f t="shared" si="3"/>
        <v>1.009980988593151E-2</v>
      </c>
      <c r="H287" s="31">
        <f t="shared" si="3"/>
        <v>1.9436345966956647E-3</v>
      </c>
    </row>
    <row r="288" spans="1:8" x14ac:dyDescent="0.25">
      <c r="A288" s="4">
        <v>43009</v>
      </c>
      <c r="B288">
        <v>108.71299999999999</v>
      </c>
      <c r="C288">
        <v>102.26900000000001</v>
      </c>
      <c r="D288">
        <v>103</v>
      </c>
      <c r="F288" s="31">
        <f t="shared" si="3"/>
        <v>2.0290752785051325E-2</v>
      </c>
      <c r="G288" s="31">
        <f t="shared" si="3"/>
        <v>1.20733505527022E-2</v>
      </c>
      <c r="H288" s="31">
        <f t="shared" si="3"/>
        <v>9.7181729834794339E-4</v>
      </c>
    </row>
    <row r="289" spans="1:8" x14ac:dyDescent="0.25">
      <c r="A289" s="4">
        <v>43101</v>
      </c>
      <c r="B289">
        <v>109.355</v>
      </c>
      <c r="C289">
        <v>102.578</v>
      </c>
      <c r="D289">
        <v>103</v>
      </c>
      <c r="F289" s="31">
        <f t="shared" si="3"/>
        <v>2.1455659549029393E-2</v>
      </c>
      <c r="G289" s="31">
        <f t="shared" si="3"/>
        <v>1.3086032018804428E-2</v>
      </c>
      <c r="H289" s="31">
        <f t="shared" si="3"/>
        <v>3.8986354775829568E-3</v>
      </c>
    </row>
    <row r="290" spans="1:8" x14ac:dyDescent="0.25">
      <c r="A290" s="4">
        <v>43191</v>
      </c>
      <c r="B290">
        <v>110.28100000000001</v>
      </c>
      <c r="C290">
        <v>102.959</v>
      </c>
      <c r="D290">
        <v>102.7</v>
      </c>
      <c r="F290" s="31">
        <f t="shared" si="3"/>
        <v>2.671979592406748E-2</v>
      </c>
      <c r="G290" s="31">
        <f t="shared" si="3"/>
        <v>1.1583808213794455E-2</v>
      </c>
      <c r="H290" s="31">
        <f t="shared" si="3"/>
        <v>9.746588693957392E-4</v>
      </c>
    </row>
    <row r="291" spans="1:8" x14ac:dyDescent="0.25">
      <c r="A291" s="4">
        <v>43282</v>
      </c>
      <c r="B291">
        <v>110.767</v>
      </c>
      <c r="C291">
        <v>103.24</v>
      </c>
      <c r="D291">
        <v>102.7</v>
      </c>
      <c r="F291" s="31">
        <f t="shared" si="3"/>
        <v>2.5876839580265321E-2</v>
      </c>
      <c r="G291" s="31">
        <f t="shared" si="3"/>
        <v>1.2037799474571509E-2</v>
      </c>
      <c r="H291" s="31">
        <f t="shared" si="3"/>
        <v>-3.8797284190106307E-3</v>
      </c>
    </row>
    <row r="292" spans="1:8" x14ac:dyDescent="0.25">
      <c r="A292" s="4">
        <v>43374</v>
      </c>
      <c r="B292">
        <v>111.256</v>
      </c>
      <c r="C292">
        <v>103.79</v>
      </c>
      <c r="D292">
        <v>102.4</v>
      </c>
      <c r="F292" s="31">
        <f t="shared" si="3"/>
        <v>2.3391866658081462E-2</v>
      </c>
      <c r="G292" s="31">
        <f t="shared" si="3"/>
        <v>1.4872542021531432E-2</v>
      </c>
      <c r="H292" s="31">
        <f t="shared" si="3"/>
        <v>-5.8252427184465327E-3</v>
      </c>
    </row>
    <row r="293" spans="1:8" x14ac:dyDescent="0.25">
      <c r="A293" s="4">
        <v>43466</v>
      </c>
      <c r="B293">
        <v>111.473</v>
      </c>
      <c r="C293">
        <v>104.12</v>
      </c>
      <c r="D293">
        <v>103.1</v>
      </c>
      <c r="F293" s="31">
        <f t="shared" si="3"/>
        <v>1.9368113026381861E-2</v>
      </c>
      <c r="G293" s="31">
        <f t="shared" si="3"/>
        <v>1.5032463101249727E-2</v>
      </c>
      <c r="H293" s="31">
        <f t="shared" si="3"/>
        <v>9.7087378640781097E-4</v>
      </c>
    </row>
    <row r="294" spans="1:8" x14ac:dyDescent="0.25">
      <c r="A294" s="4">
        <v>43556</v>
      </c>
      <c r="B294">
        <v>112.188</v>
      </c>
      <c r="C294">
        <v>104.712</v>
      </c>
      <c r="D294">
        <v>103.1</v>
      </c>
      <c r="F294" s="31">
        <f t="shared" si="3"/>
        <v>1.7292189951124914E-2</v>
      </c>
      <c r="G294" s="31">
        <f t="shared" si="3"/>
        <v>1.7026194893112745E-2</v>
      </c>
      <c r="H294" s="31">
        <f t="shared" si="3"/>
        <v>3.894839337877265E-3</v>
      </c>
    </row>
    <row r="295" spans="1:8" x14ac:dyDescent="0.25">
      <c r="A295" s="4">
        <v>43647</v>
      </c>
      <c r="B295">
        <v>112.664</v>
      </c>
      <c r="C295">
        <v>104.97799999999999</v>
      </c>
      <c r="D295">
        <v>103.3</v>
      </c>
      <c r="F295" s="31">
        <f>B295/B291-1</f>
        <v>1.7126039343847932E-2</v>
      </c>
      <c r="G295" s="31">
        <f>C295/C291-1</f>
        <v>1.6834560247965813E-2</v>
      </c>
      <c r="H295" s="31">
        <f>D295/D291-1</f>
        <v>5.8422590068158975E-3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Mbnd.EmbeddedDataStore" shapeId="22529" r:id="rId3">
          <object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790575</xdr:colOff>
                <xdr:row>1</xdr:row>
                <xdr:rowOff>95250</xdr:rowOff>
              </to>
            </anchor>
          </objectPr>
        </oleObject>
      </mc:Choice>
      <mc:Fallback>
        <oleObject progId="Mbnd.EmbeddedDataStore" shapeId="22529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28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defaultRowHeight="15" x14ac:dyDescent="0.25"/>
  <cols>
    <col min="1" max="1" width="10.5703125" bestFit="1" customWidth="1"/>
  </cols>
  <sheetData>
    <row r="1" spans="1:21" ht="14.4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1"/>
      <c r="Q1" s="1"/>
      <c r="R1" s="1"/>
      <c r="S1" s="1"/>
      <c r="T1" s="1"/>
    </row>
    <row r="2" spans="1:21" x14ac:dyDescent="0.25">
      <c r="A2" s="35" t="s">
        <v>16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2"/>
      <c r="Q2" s="2"/>
      <c r="R2" s="2"/>
      <c r="S2" s="2"/>
      <c r="T2" s="2"/>
    </row>
    <row r="3" spans="1:21" x14ac:dyDescent="0.25">
      <c r="A3" s="36" t="s">
        <v>13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2"/>
      <c r="Q3" s="2"/>
      <c r="R3" s="2"/>
      <c r="S3" s="2"/>
      <c r="T3" s="2"/>
    </row>
    <row r="5" spans="1:21" x14ac:dyDescent="0.25">
      <c r="C5" s="32" t="s">
        <v>2</v>
      </c>
      <c r="D5" s="32"/>
      <c r="E5" s="32"/>
      <c r="F5" s="32"/>
      <c r="H5" s="32" t="s">
        <v>3</v>
      </c>
      <c r="I5" s="32"/>
      <c r="J5" s="32"/>
      <c r="K5" s="32"/>
      <c r="M5" s="32" t="s">
        <v>4</v>
      </c>
      <c r="N5" s="32"/>
      <c r="O5" s="32"/>
      <c r="P5" s="32"/>
      <c r="R5" s="32" t="s">
        <v>5</v>
      </c>
      <c r="S5" s="32"/>
      <c r="T5" s="32"/>
      <c r="U5" s="32"/>
    </row>
    <row r="6" spans="1:21" x14ac:dyDescent="0.25">
      <c r="A6" t="s">
        <v>6</v>
      </c>
      <c r="C6" s="3" t="s">
        <v>7</v>
      </c>
      <c r="D6" s="3" t="s">
        <v>8</v>
      </c>
      <c r="E6" s="3" t="s">
        <v>9</v>
      </c>
      <c r="F6" s="3" t="s">
        <v>10</v>
      </c>
      <c r="G6" s="3"/>
      <c r="H6" s="3" t="s">
        <v>7</v>
      </c>
      <c r="I6" s="3" t="s">
        <v>8</v>
      </c>
      <c r="J6" s="3" t="s">
        <v>9</v>
      </c>
      <c r="K6" s="3" t="s">
        <v>10</v>
      </c>
      <c r="L6" s="3"/>
      <c r="M6" s="3" t="s">
        <v>7</v>
      </c>
      <c r="N6" s="3" t="s">
        <v>8</v>
      </c>
      <c r="O6" s="3" t="s">
        <v>9</v>
      </c>
      <c r="P6" s="3" t="s">
        <v>10</v>
      </c>
      <c r="Q6" s="3"/>
      <c r="R6" s="3" t="s">
        <v>7</v>
      </c>
      <c r="S6" s="3" t="s">
        <v>8</v>
      </c>
      <c r="T6" s="3" t="s">
        <v>9</v>
      </c>
      <c r="U6" s="3" t="s">
        <v>10</v>
      </c>
    </row>
    <row r="7" spans="1:21" x14ac:dyDescent="0.25">
      <c r="A7" s="4">
        <v>22282</v>
      </c>
      <c r="C7">
        <v>-4.0453192114954399</v>
      </c>
      <c r="D7">
        <v>-2.5131095207040102</v>
      </c>
      <c r="E7" t="s">
        <v>11</v>
      </c>
      <c r="F7">
        <v>0.77892397455002504</v>
      </c>
      <c r="H7">
        <v>5.1727909752945598</v>
      </c>
      <c r="I7">
        <v>3.8183974504845701</v>
      </c>
      <c r="J7" t="s">
        <v>11</v>
      </c>
      <c r="K7">
        <v>3.3350294821266799</v>
      </c>
      <c r="M7">
        <v>1.3177512348843901E-2</v>
      </c>
      <c r="N7">
        <v>-3.8383124091732099E-2</v>
      </c>
      <c r="O7" t="s">
        <v>11</v>
      </c>
      <c r="P7">
        <v>2.3653571674888802E-3</v>
      </c>
      <c r="R7">
        <v>5.1859684876434002</v>
      </c>
      <c r="S7">
        <v>3.7800143263928301</v>
      </c>
      <c r="T7" t="s">
        <v>11</v>
      </c>
      <c r="U7">
        <v>3.3373948392941699</v>
      </c>
    </row>
    <row r="8" spans="1:21" x14ac:dyDescent="0.25">
      <c r="A8" s="4">
        <v>22372</v>
      </c>
      <c r="C8">
        <v>-4.0055317875994696</v>
      </c>
      <c r="D8">
        <v>-2.8963443350598901</v>
      </c>
      <c r="E8" t="s">
        <v>11</v>
      </c>
      <c r="F8">
        <v>0.71685694779762299</v>
      </c>
      <c r="H8">
        <v>5.7017176608581996</v>
      </c>
      <c r="I8">
        <v>5.7085515088657299</v>
      </c>
      <c r="J8" t="s">
        <v>11</v>
      </c>
      <c r="K8">
        <v>3.1236933069328199</v>
      </c>
      <c r="M8">
        <v>3.1657811645102701E-2</v>
      </c>
      <c r="N8">
        <v>7.8415375775846598E-3</v>
      </c>
      <c r="O8" t="s">
        <v>11</v>
      </c>
      <c r="P8">
        <v>-5.6628034117356602E-4</v>
      </c>
      <c r="R8">
        <v>5.7333754725033002</v>
      </c>
      <c r="S8">
        <v>5.7163930464433204</v>
      </c>
      <c r="T8" t="s">
        <v>11</v>
      </c>
      <c r="U8">
        <v>3.12312702659165</v>
      </c>
    </row>
    <row r="9" spans="1:21" x14ac:dyDescent="0.25">
      <c r="A9" s="4">
        <v>22463</v>
      </c>
      <c r="C9">
        <v>-3.2264014864969099</v>
      </c>
      <c r="D9">
        <v>-2.5100253725805701</v>
      </c>
      <c r="E9" t="s">
        <v>11</v>
      </c>
      <c r="F9">
        <v>1.5566971832499801</v>
      </c>
      <c r="H9">
        <v>5.3106431289386498</v>
      </c>
      <c r="I9">
        <v>6.0255060890175596</v>
      </c>
      <c r="J9" t="s">
        <v>11</v>
      </c>
      <c r="K9">
        <v>2.0308462028104599</v>
      </c>
      <c r="M9">
        <v>2.7069516211901401E-2</v>
      </c>
      <c r="N9">
        <v>1.39559710532298E-2</v>
      </c>
      <c r="O9" t="s">
        <v>11</v>
      </c>
      <c r="P9">
        <v>-1.15236361832295E-2</v>
      </c>
      <c r="R9">
        <v>5.3377126451505497</v>
      </c>
      <c r="S9">
        <v>6.0394620600707896</v>
      </c>
      <c r="T9" t="s">
        <v>11</v>
      </c>
      <c r="U9">
        <v>2.0193225666272299</v>
      </c>
    </row>
    <row r="10" spans="1:21" x14ac:dyDescent="0.25">
      <c r="A10" s="4">
        <v>22555</v>
      </c>
      <c r="C10">
        <v>-2.5557760893694899</v>
      </c>
      <c r="D10">
        <v>-1.6589572479232999</v>
      </c>
      <c r="E10" t="s">
        <v>11</v>
      </c>
      <c r="F10">
        <v>1.17546428839273</v>
      </c>
      <c r="H10">
        <v>5.3019766083992597</v>
      </c>
      <c r="I10">
        <v>5.3618989582975196</v>
      </c>
      <c r="J10" t="s">
        <v>11</v>
      </c>
      <c r="K10">
        <v>1.8756875529314501</v>
      </c>
      <c r="M10">
        <v>2.36778600700858E-2</v>
      </c>
      <c r="N10">
        <v>-2.7074883054912699E-3</v>
      </c>
      <c r="O10" t="s">
        <v>11</v>
      </c>
      <c r="P10">
        <v>-2.0125410329954501E-2</v>
      </c>
      <c r="R10">
        <v>5.3256544684693399</v>
      </c>
      <c r="S10">
        <v>5.3591914699920302</v>
      </c>
      <c r="T10" t="s">
        <v>11</v>
      </c>
      <c r="U10">
        <v>1.8555621426015001</v>
      </c>
    </row>
    <row r="11" spans="1:21" x14ac:dyDescent="0.25">
      <c r="A11" s="4">
        <v>22647</v>
      </c>
      <c r="C11">
        <v>-1.5937696426188901</v>
      </c>
      <c r="D11">
        <v>-1.09996159391085</v>
      </c>
      <c r="E11" t="s">
        <v>11</v>
      </c>
      <c r="F11">
        <v>0.66536086061546496</v>
      </c>
      <c r="H11">
        <v>5.0510044292430401</v>
      </c>
      <c r="I11">
        <v>5.5791201008527898</v>
      </c>
      <c r="J11" t="s">
        <v>11</v>
      </c>
      <c r="K11">
        <v>2.0735422701577102</v>
      </c>
      <c r="M11">
        <v>2.4615526650715501E-2</v>
      </c>
      <c r="N11">
        <v>4.4521325441731199E-3</v>
      </c>
      <c r="O11" t="s">
        <v>11</v>
      </c>
      <c r="P11">
        <v>-1.9337421673425E-2</v>
      </c>
      <c r="R11">
        <v>5.0756199558937602</v>
      </c>
      <c r="S11">
        <v>5.5835722333969704</v>
      </c>
      <c r="T11" t="s">
        <v>11</v>
      </c>
      <c r="U11">
        <v>2.0542048484842801</v>
      </c>
    </row>
    <row r="12" spans="1:21" x14ac:dyDescent="0.25">
      <c r="A12" s="4">
        <v>22737</v>
      </c>
      <c r="C12">
        <v>-0.80407697902057895</v>
      </c>
      <c r="D12">
        <v>-0.32329488821244501</v>
      </c>
      <c r="E12" t="s">
        <v>11</v>
      </c>
      <c r="F12">
        <v>0.37246410207239899</v>
      </c>
      <c r="H12">
        <v>4.57445056463638</v>
      </c>
      <c r="I12">
        <v>4.8767519899997902</v>
      </c>
      <c r="J12" t="s">
        <v>11</v>
      </c>
      <c r="K12">
        <v>2.3678438138495799</v>
      </c>
      <c r="M12">
        <v>1.1872033008140701E-2</v>
      </c>
      <c r="N12">
        <v>-6.5047575970032401E-3</v>
      </c>
      <c r="O12" t="s">
        <v>11</v>
      </c>
      <c r="P12">
        <v>-5.2436065621886303E-3</v>
      </c>
      <c r="R12">
        <v>4.5863225976445197</v>
      </c>
      <c r="S12">
        <v>4.8702472324027797</v>
      </c>
      <c r="T12" t="s">
        <v>11</v>
      </c>
      <c r="U12">
        <v>2.36260020728739</v>
      </c>
    </row>
    <row r="13" spans="1:21" x14ac:dyDescent="0.25">
      <c r="A13" s="4">
        <v>22828</v>
      </c>
      <c r="C13">
        <v>-0.336589567279589</v>
      </c>
      <c r="D13">
        <v>-9.1809871126884005E-2</v>
      </c>
      <c r="E13" t="s">
        <v>11</v>
      </c>
      <c r="F13">
        <v>-0.39836704518325</v>
      </c>
      <c r="H13">
        <v>4.2740499665677998</v>
      </c>
      <c r="I13">
        <v>4.8535403086797402</v>
      </c>
      <c r="J13" t="s">
        <v>11</v>
      </c>
      <c r="K13">
        <v>2.5962438724627201</v>
      </c>
      <c r="M13">
        <v>-1.7402511424894399E-3</v>
      </c>
      <c r="N13">
        <v>-6.8830020261809602E-3</v>
      </c>
      <c r="O13" t="s">
        <v>11</v>
      </c>
      <c r="P13">
        <v>-2.6213257118768599E-2</v>
      </c>
      <c r="R13">
        <v>4.27230971542531</v>
      </c>
      <c r="S13">
        <v>4.8466573066535599</v>
      </c>
      <c r="T13" t="s">
        <v>11</v>
      </c>
      <c r="U13">
        <v>2.5700306153439501</v>
      </c>
    </row>
    <row r="14" spans="1:21" x14ac:dyDescent="0.25">
      <c r="A14" s="4">
        <v>22920</v>
      </c>
      <c r="C14">
        <v>-0.139183149056407</v>
      </c>
      <c r="D14">
        <v>0.13635324014376199</v>
      </c>
      <c r="E14" t="s">
        <v>11</v>
      </c>
      <c r="F14">
        <v>-0.37728480413193199</v>
      </c>
      <c r="H14">
        <v>3.8960851318416898</v>
      </c>
      <c r="I14">
        <v>5.14340093976202</v>
      </c>
      <c r="J14" t="s">
        <v>11</v>
      </c>
      <c r="K14">
        <v>2.2453548227166999</v>
      </c>
      <c r="M14">
        <v>-2.8519144434647599E-2</v>
      </c>
      <c r="N14">
        <v>4.1418586243282098E-3</v>
      </c>
      <c r="O14" t="s">
        <v>11</v>
      </c>
      <c r="P14">
        <v>-4.81944320712605E-2</v>
      </c>
      <c r="R14">
        <v>3.8675659874070401</v>
      </c>
      <c r="S14">
        <v>5.1475427983863504</v>
      </c>
      <c r="T14" t="s">
        <v>11</v>
      </c>
      <c r="U14">
        <v>2.1971603906454402</v>
      </c>
    </row>
    <row r="15" spans="1:21" x14ac:dyDescent="0.25">
      <c r="A15" s="4">
        <v>23012</v>
      </c>
      <c r="C15">
        <v>0.116024422627902</v>
      </c>
      <c r="D15">
        <v>0.36024381903666802</v>
      </c>
      <c r="E15" t="s">
        <v>11</v>
      </c>
      <c r="F15">
        <v>-0.28777374066362399</v>
      </c>
      <c r="H15">
        <v>3.8679215893694701</v>
      </c>
      <c r="I15">
        <v>4.7857207513912297</v>
      </c>
      <c r="J15" t="s">
        <v>11</v>
      </c>
      <c r="K15">
        <v>2.2490165850602399</v>
      </c>
      <c r="M15">
        <v>-2.0333373203806099E-2</v>
      </c>
      <c r="N15">
        <v>-1.09617525714601E-2</v>
      </c>
      <c r="O15" t="s">
        <v>11</v>
      </c>
      <c r="P15">
        <v>-1.9849149226227401E-2</v>
      </c>
      <c r="R15">
        <v>3.8475882161656698</v>
      </c>
      <c r="S15">
        <v>4.7747589988197703</v>
      </c>
      <c r="T15" t="s">
        <v>11</v>
      </c>
      <c r="U15">
        <v>2.2291674358340101</v>
      </c>
    </row>
    <row r="16" spans="1:21" x14ac:dyDescent="0.25">
      <c r="A16" s="4">
        <v>23102</v>
      </c>
      <c r="C16">
        <v>0.39166810924894002</v>
      </c>
      <c r="D16">
        <v>0.402851124312463</v>
      </c>
      <c r="E16" t="s">
        <v>11</v>
      </c>
      <c r="F16">
        <v>-0.395389166786345</v>
      </c>
      <c r="H16">
        <v>3.8925902829842798</v>
      </c>
      <c r="I16">
        <v>4.7751621542419302</v>
      </c>
      <c r="J16" t="s">
        <v>11</v>
      </c>
      <c r="K16">
        <v>3.2532286957998302</v>
      </c>
      <c r="M16">
        <v>-1.4678509355111899E-2</v>
      </c>
      <c r="N16">
        <v>-2.1090233691235701E-2</v>
      </c>
      <c r="O16" t="s">
        <v>11</v>
      </c>
      <c r="P16">
        <v>-2.32902967717225E-2</v>
      </c>
      <c r="R16">
        <v>3.8779117736291702</v>
      </c>
      <c r="S16">
        <v>4.7540719205506896</v>
      </c>
      <c r="T16" t="s">
        <v>11</v>
      </c>
      <c r="U16">
        <v>3.2299383990281099</v>
      </c>
    </row>
    <row r="17" spans="1:21" x14ac:dyDescent="0.25">
      <c r="A17" s="4">
        <v>23193</v>
      </c>
      <c r="C17">
        <v>0.76688522536460402</v>
      </c>
      <c r="D17">
        <v>0.78948583004370199</v>
      </c>
      <c r="E17" t="s">
        <v>11</v>
      </c>
      <c r="F17">
        <v>-6.0984630031953202E-2</v>
      </c>
      <c r="H17">
        <v>4.0873880168530299</v>
      </c>
      <c r="I17">
        <v>4.5509143557845704</v>
      </c>
      <c r="J17" t="s">
        <v>11</v>
      </c>
      <c r="K17">
        <v>3.0707794054075501</v>
      </c>
      <c r="M17">
        <v>-1.3915013357976699E-3</v>
      </c>
      <c r="N17">
        <v>-4.9261473461736302E-3</v>
      </c>
      <c r="O17" t="s">
        <v>11</v>
      </c>
      <c r="P17">
        <v>-3.4056669716894798E-2</v>
      </c>
      <c r="R17">
        <v>4.0859965155172304</v>
      </c>
      <c r="S17">
        <v>4.5459882084383896</v>
      </c>
      <c r="T17" t="s">
        <v>11</v>
      </c>
      <c r="U17">
        <v>3.0367227356906499</v>
      </c>
    </row>
    <row r="18" spans="1:21" x14ac:dyDescent="0.25">
      <c r="A18" s="4">
        <v>23285</v>
      </c>
      <c r="C18">
        <v>1.1915300595504701</v>
      </c>
      <c r="D18">
        <v>0.98752439160364203</v>
      </c>
      <c r="E18" t="s">
        <v>11</v>
      </c>
      <c r="F18">
        <v>0.48447342973145202</v>
      </c>
      <c r="H18">
        <v>3.8851882966320401</v>
      </c>
      <c r="I18">
        <v>5.11069028610118</v>
      </c>
      <c r="J18" t="s">
        <v>11</v>
      </c>
      <c r="K18">
        <v>3.3109910159696998</v>
      </c>
      <c r="M18">
        <v>5.44061168156138E-3</v>
      </c>
      <c r="N18">
        <v>3.3627718286612001E-3</v>
      </c>
      <c r="O18" t="s">
        <v>11</v>
      </c>
      <c r="P18">
        <v>-6.9426622617858799E-3</v>
      </c>
      <c r="R18">
        <v>3.8906289083135999</v>
      </c>
      <c r="S18">
        <v>5.1140530579298398</v>
      </c>
      <c r="T18" t="s">
        <v>11</v>
      </c>
      <c r="U18">
        <v>3.3040483537079099</v>
      </c>
    </row>
    <row r="19" spans="1:21" x14ac:dyDescent="0.25">
      <c r="A19" s="4">
        <v>23377</v>
      </c>
      <c r="C19">
        <v>1.4353400349940599</v>
      </c>
      <c r="D19">
        <v>1.5602011002535501</v>
      </c>
      <c r="E19" t="s">
        <v>11</v>
      </c>
      <c r="F19">
        <v>0.83671327414026597</v>
      </c>
      <c r="H19">
        <v>4.1471562518341996</v>
      </c>
      <c r="I19">
        <v>5.2191096998550002</v>
      </c>
      <c r="J19" t="s">
        <v>11</v>
      </c>
      <c r="K19">
        <v>3.1810728592817101</v>
      </c>
      <c r="M19">
        <v>1.4367796853298699E-2</v>
      </c>
      <c r="N19">
        <v>5.4666540420284203E-3</v>
      </c>
      <c r="O19" t="s">
        <v>11</v>
      </c>
      <c r="P19">
        <v>-4.4509067512942301E-3</v>
      </c>
      <c r="R19">
        <v>4.1615240486875003</v>
      </c>
      <c r="S19">
        <v>5.2245763538970298</v>
      </c>
      <c r="T19" t="s">
        <v>11</v>
      </c>
      <c r="U19">
        <v>3.17662195253041</v>
      </c>
    </row>
    <row r="20" spans="1:21" x14ac:dyDescent="0.25">
      <c r="A20" s="4">
        <v>23468</v>
      </c>
      <c r="C20">
        <v>1.62827354415367</v>
      </c>
      <c r="D20">
        <v>1.9198930094976301</v>
      </c>
      <c r="E20" t="s">
        <v>11</v>
      </c>
      <c r="F20">
        <v>1.2239332722763301</v>
      </c>
      <c r="H20">
        <v>4.1110447201075901</v>
      </c>
      <c r="I20">
        <v>4.8334299527754796</v>
      </c>
      <c r="J20" t="s">
        <v>11</v>
      </c>
      <c r="K20">
        <v>3.3067584703855402</v>
      </c>
      <c r="M20">
        <v>-9.0014158199963005E-3</v>
      </c>
      <c r="N20">
        <v>-5.1559477801972203E-3</v>
      </c>
      <c r="O20" t="s">
        <v>11</v>
      </c>
      <c r="P20">
        <v>1.59604427566289E-2</v>
      </c>
      <c r="R20">
        <v>4.1020433042875899</v>
      </c>
      <c r="S20">
        <v>4.8282740049952899</v>
      </c>
      <c r="T20" t="s">
        <v>11</v>
      </c>
      <c r="U20">
        <v>3.3227189131421699</v>
      </c>
    </row>
    <row r="21" spans="1:21" x14ac:dyDescent="0.25">
      <c r="A21" s="4">
        <v>23559</v>
      </c>
      <c r="C21">
        <v>1.7747970669576001</v>
      </c>
      <c r="D21">
        <v>1.97742120834357</v>
      </c>
      <c r="E21" t="s">
        <v>11</v>
      </c>
      <c r="F21">
        <v>1.4817254781085001</v>
      </c>
      <c r="H21">
        <v>4.1420581169426596</v>
      </c>
      <c r="I21">
        <v>4.7914073987985901</v>
      </c>
      <c r="J21" t="s">
        <v>11</v>
      </c>
      <c r="K21">
        <v>3.1704743667690298</v>
      </c>
      <c r="M21">
        <v>-2.2978802378546499E-2</v>
      </c>
      <c r="N21">
        <v>-1.28788418601101E-2</v>
      </c>
      <c r="O21" t="s">
        <v>11</v>
      </c>
      <c r="P21">
        <v>3.0945634512827301E-2</v>
      </c>
      <c r="R21">
        <v>4.11907931456411</v>
      </c>
      <c r="S21">
        <v>4.7785285569384799</v>
      </c>
      <c r="T21" t="s">
        <v>11</v>
      </c>
      <c r="U21">
        <v>3.2014200012818601</v>
      </c>
    </row>
    <row r="22" spans="1:21" x14ac:dyDescent="0.25">
      <c r="A22" s="4">
        <v>23651</v>
      </c>
      <c r="C22">
        <v>1.74668204363707</v>
      </c>
      <c r="D22">
        <v>2.0448895166716698</v>
      </c>
      <c r="E22" t="s">
        <v>11</v>
      </c>
      <c r="F22">
        <v>1.39776765779357</v>
      </c>
      <c r="H22">
        <v>3.9560152285627299</v>
      </c>
      <c r="I22">
        <v>4.6476676830203303</v>
      </c>
      <c r="J22" t="s">
        <v>11</v>
      </c>
      <c r="K22">
        <v>3.3239118476965799</v>
      </c>
      <c r="M22">
        <v>-5.20708115320207E-2</v>
      </c>
      <c r="N22">
        <v>-1.6106395488060501E-2</v>
      </c>
      <c r="O22" t="s">
        <v>11</v>
      </c>
      <c r="P22">
        <v>1.2871563815998801E-2</v>
      </c>
      <c r="R22">
        <v>3.9039444170306998</v>
      </c>
      <c r="S22">
        <v>4.6315612875322696</v>
      </c>
      <c r="T22" t="s">
        <v>11</v>
      </c>
      <c r="U22">
        <v>3.3367834115125801</v>
      </c>
    </row>
    <row r="23" spans="1:21" x14ac:dyDescent="0.25">
      <c r="A23" s="4">
        <v>23743</v>
      </c>
      <c r="C23">
        <v>1.9756182790052901</v>
      </c>
      <c r="D23">
        <v>2.2749007487417998</v>
      </c>
      <c r="E23" t="s">
        <v>11</v>
      </c>
      <c r="F23">
        <v>1.3052118590232999</v>
      </c>
      <c r="H23">
        <v>4.2707152931850896</v>
      </c>
      <c r="I23">
        <v>5.03081098330117</v>
      </c>
      <c r="J23" t="s">
        <v>11</v>
      </c>
      <c r="K23">
        <v>3.1205126378424199</v>
      </c>
      <c r="M23">
        <v>-2.2699089225125899E-2</v>
      </c>
      <c r="N23">
        <v>-1.06203099777929E-3</v>
      </c>
      <c r="O23" t="s">
        <v>11</v>
      </c>
      <c r="P23">
        <v>-5.9521780195575203E-3</v>
      </c>
      <c r="R23">
        <v>4.2480162039599598</v>
      </c>
      <c r="S23">
        <v>5.0297489523033896</v>
      </c>
      <c r="T23" t="s">
        <v>11</v>
      </c>
      <c r="U23">
        <v>3.1145604598228598</v>
      </c>
    </row>
    <row r="24" spans="1:21" x14ac:dyDescent="0.25">
      <c r="A24" s="4">
        <v>23833</v>
      </c>
      <c r="C24">
        <v>2.1637477160639902</v>
      </c>
      <c r="D24">
        <v>2.6288008920604402</v>
      </c>
      <c r="E24" t="s">
        <v>11</v>
      </c>
      <c r="F24">
        <v>1.22452688844055</v>
      </c>
      <c r="H24">
        <v>4.2834281059853003</v>
      </c>
      <c r="I24">
        <v>4.88419911179657</v>
      </c>
      <c r="J24" t="s">
        <v>11</v>
      </c>
      <c r="K24">
        <v>3.0146412472453901</v>
      </c>
      <c r="M24">
        <v>-3.6087188750325599E-2</v>
      </c>
      <c r="N24">
        <v>5.5853369212869397E-3</v>
      </c>
      <c r="O24" t="s">
        <v>11</v>
      </c>
      <c r="P24">
        <v>2.0021428215891601E-2</v>
      </c>
      <c r="R24">
        <v>4.2473409172349701</v>
      </c>
      <c r="S24">
        <v>4.8897844487178599</v>
      </c>
      <c r="T24" t="s">
        <v>11</v>
      </c>
      <c r="U24">
        <v>3.0346626754612802</v>
      </c>
    </row>
    <row r="25" spans="1:21" x14ac:dyDescent="0.25">
      <c r="A25" s="4">
        <v>23924</v>
      </c>
      <c r="C25">
        <v>2.3716236396147701</v>
      </c>
      <c r="D25">
        <v>2.74150497717278</v>
      </c>
      <c r="E25" t="s">
        <v>11</v>
      </c>
      <c r="F25">
        <v>0.80556646328204795</v>
      </c>
      <c r="H25">
        <v>4.4518327102844397</v>
      </c>
      <c r="I25">
        <v>4.9035605799884001</v>
      </c>
      <c r="J25" t="s">
        <v>11</v>
      </c>
      <c r="K25">
        <v>3.0989532091115999</v>
      </c>
      <c r="M25">
        <v>-3.3468464956109001E-2</v>
      </c>
      <c r="N25">
        <v>9.4870312385788398E-4</v>
      </c>
      <c r="O25" t="s">
        <v>11</v>
      </c>
      <c r="P25">
        <v>-1.66673429054575E-3</v>
      </c>
      <c r="R25">
        <v>4.4183642453283296</v>
      </c>
      <c r="S25">
        <v>4.9045092831122501</v>
      </c>
      <c r="T25" t="s">
        <v>11</v>
      </c>
      <c r="U25">
        <v>3.09728647482105</v>
      </c>
    </row>
    <row r="26" spans="1:21" x14ac:dyDescent="0.25">
      <c r="A26" s="4">
        <v>24016</v>
      </c>
      <c r="C26">
        <v>2.7117482537406699</v>
      </c>
      <c r="D26">
        <v>3.09390899452313</v>
      </c>
      <c r="E26" t="s">
        <v>11</v>
      </c>
      <c r="F26">
        <v>0.38378769836754101</v>
      </c>
      <c r="H26">
        <v>4.6549753786136598</v>
      </c>
      <c r="I26">
        <v>5.1373545377832102</v>
      </c>
      <c r="J26" t="s">
        <v>11</v>
      </c>
      <c r="K26">
        <v>3.13633176128937</v>
      </c>
      <c r="M26">
        <v>-2.2274513792630901E-2</v>
      </c>
      <c r="N26">
        <v>1.6919236372900701E-2</v>
      </c>
      <c r="O26" t="s">
        <v>11</v>
      </c>
      <c r="P26">
        <v>-2.8368306401892099E-2</v>
      </c>
      <c r="R26">
        <v>4.6327008648210297</v>
      </c>
      <c r="S26">
        <v>5.1542737741561098</v>
      </c>
      <c r="T26" t="s">
        <v>11</v>
      </c>
      <c r="U26">
        <v>3.1079634548874702</v>
      </c>
    </row>
    <row r="27" spans="1:21" x14ac:dyDescent="0.25">
      <c r="A27" s="4">
        <v>24108</v>
      </c>
      <c r="C27">
        <v>3.2659584187462101</v>
      </c>
      <c r="D27">
        <v>3.6079799828546602</v>
      </c>
      <c r="E27" t="s">
        <v>11</v>
      </c>
      <c r="F27">
        <v>7.6143603448599597E-3</v>
      </c>
      <c r="H27">
        <v>4.8414551438732003</v>
      </c>
      <c r="I27">
        <v>5.1641785232703201</v>
      </c>
      <c r="J27" t="s">
        <v>11</v>
      </c>
      <c r="K27">
        <v>3.0910421875219098</v>
      </c>
      <c r="M27">
        <v>1.86747300914261E-2</v>
      </c>
      <c r="N27">
        <v>3.9618136188653397E-2</v>
      </c>
      <c r="O27" t="s">
        <v>11</v>
      </c>
      <c r="P27">
        <v>-4.7165037325639099E-2</v>
      </c>
      <c r="R27">
        <v>4.8601298739646301</v>
      </c>
      <c r="S27">
        <v>5.2037966594589804</v>
      </c>
      <c r="T27" t="s">
        <v>11</v>
      </c>
      <c r="U27">
        <v>3.0438771501962698</v>
      </c>
    </row>
    <row r="28" spans="1:21" x14ac:dyDescent="0.25">
      <c r="A28" s="4">
        <v>24198</v>
      </c>
      <c r="C28">
        <v>3.6868195576479401</v>
      </c>
      <c r="D28">
        <v>3.9753431682446498</v>
      </c>
      <c r="E28" t="s">
        <v>11</v>
      </c>
      <c r="F28">
        <v>-0.24337786494425001</v>
      </c>
      <c r="H28">
        <v>4.6132231445843397</v>
      </c>
      <c r="I28">
        <v>5.2256367675942696</v>
      </c>
      <c r="J28" t="s">
        <v>11</v>
      </c>
      <c r="K28">
        <v>3.1015512015951101</v>
      </c>
      <c r="M28">
        <v>7.27587577991088E-2</v>
      </c>
      <c r="N28">
        <v>4.5216044275854801E-2</v>
      </c>
      <c r="O28" t="s">
        <v>11</v>
      </c>
      <c r="P28">
        <v>-2.9915351643537199E-2</v>
      </c>
      <c r="R28">
        <v>4.6859819023834497</v>
      </c>
      <c r="S28">
        <v>5.2708528118701299</v>
      </c>
      <c r="T28" t="s">
        <v>11</v>
      </c>
      <c r="U28">
        <v>3.0716358499515799</v>
      </c>
    </row>
    <row r="29" spans="1:21" x14ac:dyDescent="0.25">
      <c r="A29" s="4">
        <v>24289</v>
      </c>
      <c r="C29">
        <v>3.57063013593483</v>
      </c>
      <c r="D29">
        <v>3.9166917300086102</v>
      </c>
      <c r="E29" t="s">
        <v>11</v>
      </c>
      <c r="F29">
        <v>-0.49678809592614898</v>
      </c>
      <c r="H29">
        <v>4.5529684691021002</v>
      </c>
      <c r="I29">
        <v>4.9293382552697498</v>
      </c>
      <c r="J29" t="s">
        <v>11</v>
      </c>
      <c r="K29">
        <v>3.0729957862084101</v>
      </c>
      <c r="M29">
        <v>8.7363417502678203E-2</v>
      </c>
      <c r="N29">
        <v>1.0864374572405E-2</v>
      </c>
      <c r="O29" t="s">
        <v>11</v>
      </c>
      <c r="P29">
        <v>-2.83521590422753E-2</v>
      </c>
      <c r="R29">
        <v>4.6403318866047796</v>
      </c>
      <c r="S29">
        <v>4.9402026298421502</v>
      </c>
      <c r="T29" t="s">
        <v>11</v>
      </c>
      <c r="U29">
        <v>3.0446436271661299</v>
      </c>
    </row>
    <row r="30" spans="1:21" x14ac:dyDescent="0.25">
      <c r="A30" s="4">
        <v>24381</v>
      </c>
      <c r="C30">
        <v>3.3856019433965199</v>
      </c>
      <c r="D30">
        <v>3.8183571865158701</v>
      </c>
      <c r="E30" t="s">
        <v>11</v>
      </c>
      <c r="F30">
        <v>-0.75592960980930002</v>
      </c>
      <c r="H30">
        <v>4.5414505844923498</v>
      </c>
      <c r="I30">
        <v>4.9424077340931296</v>
      </c>
      <c r="J30" t="s">
        <v>11</v>
      </c>
      <c r="K30">
        <v>2.9267851258573199</v>
      </c>
      <c r="M30">
        <v>0.102996726910554</v>
      </c>
      <c r="N30">
        <v>2.8906650087096699E-3</v>
      </c>
      <c r="O30" t="s">
        <v>11</v>
      </c>
      <c r="P30">
        <v>-3.8684515283315901E-2</v>
      </c>
      <c r="R30">
        <v>4.6444473114029003</v>
      </c>
      <c r="S30">
        <v>4.9452983991018398</v>
      </c>
      <c r="T30" t="s">
        <v>11</v>
      </c>
      <c r="U30">
        <v>2.8881006105740101</v>
      </c>
    </row>
    <row r="31" spans="1:21" x14ac:dyDescent="0.25">
      <c r="A31" s="4">
        <v>24473</v>
      </c>
      <c r="C31">
        <v>2.8020456602385999</v>
      </c>
      <c r="D31">
        <v>3.57970549008945</v>
      </c>
      <c r="E31" t="s">
        <v>11</v>
      </c>
      <c r="F31">
        <v>-1.0057212248073</v>
      </c>
      <c r="H31">
        <v>4.5654590547753999</v>
      </c>
      <c r="I31">
        <v>4.6420391673953301</v>
      </c>
      <c r="J31" t="s">
        <v>11</v>
      </c>
      <c r="K31">
        <v>3.0559461335193898</v>
      </c>
      <c r="M31">
        <v>1.66792005094741E-2</v>
      </c>
      <c r="N31">
        <v>-1.25693547908684E-2</v>
      </c>
      <c r="O31" t="s">
        <v>11</v>
      </c>
      <c r="P31">
        <v>-5.7116446807434301E-2</v>
      </c>
      <c r="R31">
        <v>4.5821382552848702</v>
      </c>
      <c r="S31">
        <v>4.6294698126044604</v>
      </c>
      <c r="T31" t="s">
        <v>11</v>
      </c>
      <c r="U31">
        <v>2.9988296867119599</v>
      </c>
    </row>
    <row r="32" spans="1:21" x14ac:dyDescent="0.25">
      <c r="A32" s="4">
        <v>24563</v>
      </c>
      <c r="C32">
        <v>2.4624969956852301</v>
      </c>
      <c r="D32">
        <v>3.6053407285613202</v>
      </c>
      <c r="E32" t="s">
        <v>11</v>
      </c>
      <c r="F32">
        <v>-1.1180279312011401</v>
      </c>
      <c r="H32">
        <v>4.40270295637003</v>
      </c>
      <c r="I32">
        <v>4.8467782185342401</v>
      </c>
      <c r="J32" t="s">
        <v>11</v>
      </c>
      <c r="K32">
        <v>3.15807427164656</v>
      </c>
      <c r="M32">
        <v>-8.9882691235832791E-3</v>
      </c>
      <c r="N32">
        <v>1.9217672386812899E-2</v>
      </c>
      <c r="O32" t="s">
        <v>11</v>
      </c>
      <c r="P32">
        <v>-7.8541396661525695E-2</v>
      </c>
      <c r="R32">
        <v>4.3937146872464501</v>
      </c>
      <c r="S32">
        <v>4.8659958909210497</v>
      </c>
      <c r="T32" t="s">
        <v>11</v>
      </c>
      <c r="U32">
        <v>3.0795328749850301</v>
      </c>
    </row>
    <row r="33" spans="1:21" x14ac:dyDescent="0.25">
      <c r="A33" s="4">
        <v>24654</v>
      </c>
      <c r="C33">
        <v>2.4235630870512099</v>
      </c>
      <c r="D33">
        <v>3.6216323028342599</v>
      </c>
      <c r="E33" t="s">
        <v>11</v>
      </c>
      <c r="F33">
        <v>-1.0457467019559801</v>
      </c>
      <c r="H33">
        <v>4.3851980879428503</v>
      </c>
      <c r="I33">
        <v>4.7046142310423296</v>
      </c>
      <c r="J33" t="s">
        <v>11</v>
      </c>
      <c r="K33">
        <v>3.1000328087839102</v>
      </c>
      <c r="M33">
        <v>3.364263022096E-2</v>
      </c>
      <c r="N33">
        <v>2.42168601654104E-2</v>
      </c>
      <c r="O33" t="s">
        <v>11</v>
      </c>
      <c r="P33">
        <v>-8.1078902920705395E-2</v>
      </c>
      <c r="R33">
        <v>4.4188407181638096</v>
      </c>
      <c r="S33">
        <v>4.7288310912077396</v>
      </c>
      <c r="T33" t="s">
        <v>11</v>
      </c>
      <c r="U33">
        <v>3.01895390586321</v>
      </c>
    </row>
    <row r="34" spans="1:21" x14ac:dyDescent="0.25">
      <c r="A34" s="4">
        <v>24746</v>
      </c>
      <c r="C34">
        <v>2.4744460965296202</v>
      </c>
      <c r="D34">
        <v>3.3788639782633298</v>
      </c>
      <c r="E34" t="s">
        <v>11</v>
      </c>
      <c r="F34">
        <v>-0.73125409230306104</v>
      </c>
      <c r="H34">
        <v>4.3308331389369501</v>
      </c>
      <c r="I34">
        <v>4.5613781859167002</v>
      </c>
      <c r="J34" t="s">
        <v>11</v>
      </c>
      <c r="K34">
        <v>3.03141453273488</v>
      </c>
      <c r="M34">
        <v>6.37539765124783E-2</v>
      </c>
      <c r="N34">
        <v>-1.95214746060522E-3</v>
      </c>
      <c r="O34" t="s">
        <v>11</v>
      </c>
      <c r="P34">
        <v>-9.0562880436497201E-3</v>
      </c>
      <c r="R34">
        <v>4.3945871154494203</v>
      </c>
      <c r="S34">
        <v>4.5594260384560998</v>
      </c>
      <c r="T34" t="s">
        <v>11</v>
      </c>
      <c r="U34">
        <v>3.02235824469123</v>
      </c>
    </row>
    <row r="35" spans="1:21" x14ac:dyDescent="0.25">
      <c r="A35" s="4">
        <v>24838</v>
      </c>
      <c r="C35">
        <v>2.8396765519630698</v>
      </c>
      <c r="D35">
        <v>3.3075660226540999</v>
      </c>
      <c r="E35" t="s">
        <v>11</v>
      </c>
      <c r="F35">
        <v>-0.443237587054227</v>
      </c>
      <c r="H35">
        <v>4.4804992076388697</v>
      </c>
      <c r="I35">
        <v>4.4853636366545899</v>
      </c>
      <c r="J35" t="s">
        <v>11</v>
      </c>
      <c r="K35">
        <v>3.3919991770632301</v>
      </c>
      <c r="M35">
        <v>0.12985485231240901</v>
      </c>
      <c r="N35">
        <v>1.43951112874749E-2</v>
      </c>
      <c r="O35" t="s">
        <v>11</v>
      </c>
      <c r="P35">
        <v>4.3187528613531298E-2</v>
      </c>
      <c r="R35">
        <v>4.6103540599512796</v>
      </c>
      <c r="S35">
        <v>4.49975874794207</v>
      </c>
      <c r="T35" t="s">
        <v>11</v>
      </c>
      <c r="U35">
        <v>3.43518670567676</v>
      </c>
    </row>
    <row r="36" spans="1:21" x14ac:dyDescent="0.25">
      <c r="A36" s="4">
        <v>24929</v>
      </c>
      <c r="C36">
        <v>3.2204192858827101</v>
      </c>
      <c r="D36">
        <v>3.1575467603488501</v>
      </c>
      <c r="E36" t="s">
        <v>11</v>
      </c>
      <c r="F36">
        <v>-3.0346589355303901E-2</v>
      </c>
      <c r="H36">
        <v>4.5283839621400599</v>
      </c>
      <c r="I36">
        <v>4.7950832077549403</v>
      </c>
      <c r="J36" t="s">
        <v>11</v>
      </c>
      <c r="K36">
        <v>3.1684391509092502</v>
      </c>
      <c r="M36">
        <v>0.15460773865772001</v>
      </c>
      <c r="N36">
        <v>-2.52979071892547E-2</v>
      </c>
      <c r="O36" t="s">
        <v>11</v>
      </c>
      <c r="P36">
        <v>8.45094344597912E-2</v>
      </c>
      <c r="R36">
        <v>4.6829917007977802</v>
      </c>
      <c r="S36">
        <v>4.7697853005656903</v>
      </c>
      <c r="T36" t="s">
        <v>11</v>
      </c>
      <c r="U36">
        <v>3.2529485853690399</v>
      </c>
    </row>
    <row r="37" spans="1:21" x14ac:dyDescent="0.25">
      <c r="A37" s="4">
        <v>25020</v>
      </c>
      <c r="C37">
        <v>3.2698001126970002</v>
      </c>
      <c r="D37">
        <v>3.5033062856839998</v>
      </c>
      <c r="E37" t="s">
        <v>11</v>
      </c>
      <c r="F37">
        <v>0.18914280756621299</v>
      </c>
      <c r="H37">
        <v>4.4192380554934703</v>
      </c>
      <c r="I37">
        <v>4.81926725650042</v>
      </c>
      <c r="J37" t="s">
        <v>11</v>
      </c>
      <c r="K37">
        <v>3.2975115293178301</v>
      </c>
      <c r="M37">
        <v>0.123676386451068</v>
      </c>
      <c r="N37">
        <v>2.0120895832692502E-2</v>
      </c>
      <c r="O37" t="s">
        <v>11</v>
      </c>
      <c r="P37">
        <v>9.1728825507467304E-2</v>
      </c>
      <c r="R37">
        <v>4.5429144419445402</v>
      </c>
      <c r="S37">
        <v>4.8393881523331101</v>
      </c>
      <c r="T37" t="s">
        <v>11</v>
      </c>
      <c r="U37">
        <v>3.3892403548252998</v>
      </c>
    </row>
    <row r="38" spans="1:21" x14ac:dyDescent="0.25">
      <c r="A38" s="4">
        <v>25112</v>
      </c>
      <c r="C38">
        <v>3.1572977314702899</v>
      </c>
      <c r="D38">
        <v>3.55288181327859</v>
      </c>
      <c r="E38" t="s">
        <v>11</v>
      </c>
      <c r="F38">
        <v>0.38274337787652302</v>
      </c>
      <c r="H38">
        <v>4.3031544610368702</v>
      </c>
      <c r="I38">
        <v>4.8545962470181099</v>
      </c>
      <c r="J38" t="s">
        <v>11</v>
      </c>
      <c r="K38">
        <v>3.2149269145353898</v>
      </c>
      <c r="M38">
        <v>0.111342182494134</v>
      </c>
      <c r="N38">
        <v>2.33505666646254E-2</v>
      </c>
      <c r="O38" t="s">
        <v>11</v>
      </c>
      <c r="P38">
        <v>7.7810223812812301E-2</v>
      </c>
      <c r="R38">
        <v>4.4144966435310096</v>
      </c>
      <c r="S38">
        <v>4.8779468136827404</v>
      </c>
      <c r="T38" t="s">
        <v>11</v>
      </c>
      <c r="U38">
        <v>3.2927371383481998</v>
      </c>
    </row>
    <row r="39" spans="1:21" x14ac:dyDescent="0.25">
      <c r="A39" s="4">
        <v>25204</v>
      </c>
      <c r="C39">
        <v>3.0226707796712202</v>
      </c>
      <c r="D39">
        <v>3.4391316428293499</v>
      </c>
      <c r="E39" t="s">
        <v>11</v>
      </c>
      <c r="F39">
        <v>0.57339687652188298</v>
      </c>
      <c r="H39">
        <v>4.41097927237323</v>
      </c>
      <c r="I39">
        <v>4.84725838502054</v>
      </c>
      <c r="J39" t="s">
        <v>11</v>
      </c>
      <c r="K39">
        <v>3.0619448201146402</v>
      </c>
      <c r="M39">
        <v>8.5787488483060795E-2</v>
      </c>
      <c r="N39">
        <v>-7.6766279926369701E-3</v>
      </c>
      <c r="O39" t="s">
        <v>11</v>
      </c>
      <c r="P39">
        <v>0.104994472238438</v>
      </c>
      <c r="R39">
        <v>4.49676676085629</v>
      </c>
      <c r="S39">
        <v>4.8395817570278998</v>
      </c>
      <c r="T39" t="s">
        <v>11</v>
      </c>
      <c r="U39">
        <v>3.1669392923530801</v>
      </c>
    </row>
    <row r="40" spans="1:21" x14ac:dyDescent="0.25">
      <c r="A40" s="4">
        <v>25294</v>
      </c>
      <c r="C40">
        <v>2.9372919140108702</v>
      </c>
      <c r="D40">
        <v>3.6046048174327998</v>
      </c>
      <c r="E40" t="s">
        <v>11</v>
      </c>
      <c r="F40">
        <v>0.43803077364805199</v>
      </c>
      <c r="H40">
        <v>4.2673933278420302</v>
      </c>
      <c r="I40">
        <v>4.7061711424893904</v>
      </c>
      <c r="J40" t="s">
        <v>11</v>
      </c>
      <c r="K40">
        <v>3.0611082258919602</v>
      </c>
      <c r="M40">
        <v>7.6090584090042698E-2</v>
      </c>
      <c r="N40">
        <v>5.44599328202824E-2</v>
      </c>
      <c r="O40" t="s">
        <v>11</v>
      </c>
      <c r="P40">
        <v>2.8188108964812299E-2</v>
      </c>
      <c r="R40">
        <v>4.3434839119320801</v>
      </c>
      <c r="S40">
        <v>4.7606310753096803</v>
      </c>
      <c r="T40" t="s">
        <v>11</v>
      </c>
      <c r="U40">
        <v>3.0892963348567699</v>
      </c>
    </row>
    <row r="41" spans="1:21" x14ac:dyDescent="0.25">
      <c r="A41" s="4">
        <v>25385</v>
      </c>
      <c r="C41">
        <v>2.5756154773131401</v>
      </c>
      <c r="D41">
        <v>3.2546055051620302</v>
      </c>
      <c r="E41" t="s">
        <v>11</v>
      </c>
      <c r="F41">
        <v>0.409530524533466</v>
      </c>
      <c r="H41">
        <v>4.2354952431699999</v>
      </c>
      <c r="I41">
        <v>4.7303856676782496</v>
      </c>
      <c r="J41" t="s">
        <v>11</v>
      </c>
      <c r="K41">
        <v>3.0407224499662902</v>
      </c>
      <c r="M41">
        <v>4.32217645925368E-2</v>
      </c>
      <c r="N41">
        <v>1.0084698217107901E-2</v>
      </c>
      <c r="O41" t="s">
        <v>11</v>
      </c>
      <c r="P41">
        <v>1.9944182229546598E-2</v>
      </c>
      <c r="R41">
        <v>4.2787170077625296</v>
      </c>
      <c r="S41">
        <v>4.7404703658953498</v>
      </c>
      <c r="T41" t="s">
        <v>11</v>
      </c>
      <c r="U41">
        <v>3.06066663219584</v>
      </c>
    </row>
    <row r="42" spans="1:21" x14ac:dyDescent="0.25">
      <c r="A42" s="4">
        <v>25477</v>
      </c>
      <c r="C42">
        <v>1.99043050527496</v>
      </c>
      <c r="D42">
        <v>3.1228811255230702</v>
      </c>
      <c r="E42" t="s">
        <v>11</v>
      </c>
      <c r="F42">
        <v>0.37485209103397199</v>
      </c>
      <c r="H42">
        <v>4.0403500714226404</v>
      </c>
      <c r="I42">
        <v>4.8149185886706896</v>
      </c>
      <c r="J42" t="s">
        <v>11</v>
      </c>
      <c r="K42">
        <v>3.0163377772754401</v>
      </c>
      <c r="M42">
        <v>1.2198825875063201E-2</v>
      </c>
      <c r="N42">
        <v>-5.6301939756808299E-3</v>
      </c>
      <c r="O42" t="s">
        <v>11</v>
      </c>
      <c r="P42">
        <v>3.2628250002540202E-2</v>
      </c>
      <c r="R42">
        <v>4.0525488972977</v>
      </c>
      <c r="S42">
        <v>4.8092883946950096</v>
      </c>
      <c r="T42" t="s">
        <v>11</v>
      </c>
      <c r="U42">
        <v>3.0489660272779799</v>
      </c>
    </row>
    <row r="43" spans="1:21" x14ac:dyDescent="0.25">
      <c r="A43" s="4">
        <v>25569</v>
      </c>
      <c r="C43">
        <v>1.13862151826072</v>
      </c>
      <c r="D43">
        <v>3.04722174725566</v>
      </c>
      <c r="E43" t="s">
        <v>11</v>
      </c>
      <c r="F43">
        <v>0.28728889611352298</v>
      </c>
      <c r="H43">
        <v>3.9477250167429898</v>
      </c>
      <c r="I43">
        <v>4.7224538019977098</v>
      </c>
      <c r="J43" t="s">
        <v>11</v>
      </c>
      <c r="K43">
        <v>2.8608922566336199</v>
      </c>
      <c r="M43">
        <v>-4.4541118880728502E-2</v>
      </c>
      <c r="N43">
        <v>1.1855248532403899E-2</v>
      </c>
      <c r="O43" t="s">
        <v>11</v>
      </c>
      <c r="P43">
        <v>5.2270963148672897E-2</v>
      </c>
      <c r="R43">
        <v>3.9031838978622599</v>
      </c>
      <c r="S43">
        <v>4.7343090505301104</v>
      </c>
      <c r="T43" t="s">
        <v>11</v>
      </c>
      <c r="U43">
        <v>2.9131632197822901</v>
      </c>
    </row>
    <row r="44" spans="1:21" x14ac:dyDescent="0.25">
      <c r="A44" s="4">
        <v>25659</v>
      </c>
      <c r="C44">
        <v>0.49686386901726098</v>
      </c>
      <c r="D44">
        <v>2.4223883200238601</v>
      </c>
      <c r="E44" t="s">
        <v>11</v>
      </c>
      <c r="F44">
        <v>9.3372450105562194E-2</v>
      </c>
      <c r="H44">
        <v>3.9102555834783401</v>
      </c>
      <c r="I44">
        <v>4.5856510169998304</v>
      </c>
      <c r="J44" t="s">
        <v>11</v>
      </c>
      <c r="K44">
        <v>3.0771045014502501</v>
      </c>
      <c r="M44">
        <v>-5.3430974027936597E-2</v>
      </c>
      <c r="N44">
        <v>-6.2769437303427503E-2</v>
      </c>
      <c r="O44" t="s">
        <v>11</v>
      </c>
      <c r="P44">
        <v>4.4884991818100198E-2</v>
      </c>
      <c r="R44">
        <v>3.8568246094504102</v>
      </c>
      <c r="S44">
        <v>4.5228815796964001</v>
      </c>
      <c r="T44" t="s">
        <v>11</v>
      </c>
      <c r="U44">
        <v>3.1219894932683498</v>
      </c>
    </row>
    <row r="45" spans="1:21" x14ac:dyDescent="0.25">
      <c r="A45" s="4">
        <v>25750</v>
      </c>
      <c r="C45">
        <v>8.1117977625922294E-2</v>
      </c>
      <c r="D45">
        <v>2.0295129893605099</v>
      </c>
      <c r="E45" t="s">
        <v>11</v>
      </c>
      <c r="F45">
        <v>0.184091702368505</v>
      </c>
      <c r="H45">
        <v>3.9708390405213598</v>
      </c>
      <c r="I45">
        <v>4.6032912869235103</v>
      </c>
      <c r="J45" t="s">
        <v>11</v>
      </c>
      <c r="K45">
        <v>3.0988141739627602</v>
      </c>
      <c r="M45">
        <v>-5.9936848521001E-2</v>
      </c>
      <c r="N45">
        <v>-7.5819661670740807E-2</v>
      </c>
      <c r="O45" t="s">
        <v>11</v>
      </c>
      <c r="P45">
        <v>0.13335664942263001</v>
      </c>
      <c r="R45">
        <v>3.9109021920003602</v>
      </c>
      <c r="S45">
        <v>4.5274716252527698</v>
      </c>
      <c r="T45" t="s">
        <v>11</v>
      </c>
      <c r="U45">
        <v>3.2321708233853901</v>
      </c>
    </row>
    <row r="46" spans="1:21" x14ac:dyDescent="0.25">
      <c r="A46" s="4">
        <v>25842</v>
      </c>
      <c r="C46">
        <v>-7.0700635892080796E-2</v>
      </c>
      <c r="D46">
        <v>1.4227558515894401</v>
      </c>
      <c r="E46" t="s">
        <v>11</v>
      </c>
      <c r="F46">
        <v>0.23957029743769501</v>
      </c>
      <c r="H46">
        <v>3.63243105927641</v>
      </c>
      <c r="I46">
        <v>4.5051024154404002</v>
      </c>
      <c r="J46" t="s">
        <v>11</v>
      </c>
      <c r="K46">
        <v>3.1102077281970999</v>
      </c>
      <c r="M46">
        <v>1.3428728831426699E-2</v>
      </c>
      <c r="N46">
        <v>-0.14173801227372099</v>
      </c>
      <c r="O46" t="s">
        <v>11</v>
      </c>
      <c r="P46">
        <v>0.19524690226203301</v>
      </c>
      <c r="R46">
        <v>3.6458597881078401</v>
      </c>
      <c r="S46">
        <v>4.3633644031666803</v>
      </c>
      <c r="T46" t="s">
        <v>11</v>
      </c>
      <c r="U46">
        <v>3.3054546304591299</v>
      </c>
    </row>
    <row r="47" spans="1:21" x14ac:dyDescent="0.25">
      <c r="A47" s="4">
        <v>25934</v>
      </c>
      <c r="C47">
        <v>-5.4840361093056303E-2</v>
      </c>
      <c r="D47">
        <v>1.00532215874375</v>
      </c>
      <c r="E47" t="s">
        <v>11</v>
      </c>
      <c r="F47">
        <v>0.22450637708948301</v>
      </c>
      <c r="H47">
        <v>3.9823355397138598</v>
      </c>
      <c r="I47">
        <v>4.2684080126661001</v>
      </c>
      <c r="J47" t="s">
        <v>11</v>
      </c>
      <c r="K47">
        <v>2.9581964094261601</v>
      </c>
      <c r="M47">
        <v>3.8703264585287701E-2</v>
      </c>
      <c r="N47">
        <v>-0.12087454661821</v>
      </c>
      <c r="O47" t="s">
        <v>11</v>
      </c>
      <c r="P47">
        <v>0.22401458304038399</v>
      </c>
      <c r="R47">
        <v>4.0210388042991498</v>
      </c>
      <c r="S47">
        <v>4.1475334660478902</v>
      </c>
      <c r="T47" t="s">
        <v>11</v>
      </c>
      <c r="U47">
        <v>3.18221099246654</v>
      </c>
    </row>
    <row r="48" spans="1:21" x14ac:dyDescent="0.25">
      <c r="A48" s="4">
        <v>26024</v>
      </c>
      <c r="C48">
        <v>0.134813196090249</v>
      </c>
      <c r="D48">
        <v>1.06025524226777</v>
      </c>
      <c r="E48" t="s">
        <v>11</v>
      </c>
      <c r="F48">
        <v>5.6841623532818603E-2</v>
      </c>
      <c r="H48">
        <v>3.83454391984391</v>
      </c>
      <c r="I48">
        <v>4.6724182090900603</v>
      </c>
      <c r="J48" t="s">
        <v>11</v>
      </c>
      <c r="K48">
        <v>3.0888138475420499</v>
      </c>
      <c r="M48">
        <v>-2.30910080186865E-2</v>
      </c>
      <c r="N48">
        <v>-5.6481844997667299E-2</v>
      </c>
      <c r="O48" t="s">
        <v>11</v>
      </c>
      <c r="P48">
        <v>0.18117863487702099</v>
      </c>
      <c r="R48">
        <v>3.81145291182523</v>
      </c>
      <c r="S48">
        <v>4.6159363640924003</v>
      </c>
      <c r="T48" t="s">
        <v>11</v>
      </c>
      <c r="U48">
        <v>3.26999248241908</v>
      </c>
    </row>
    <row r="49" spans="1:21" x14ac:dyDescent="0.25">
      <c r="A49" s="4">
        <v>26115</v>
      </c>
      <c r="C49">
        <v>0.14980862252025401</v>
      </c>
      <c r="D49">
        <v>1.59469045119027</v>
      </c>
      <c r="E49" t="s">
        <v>11</v>
      </c>
      <c r="F49">
        <v>8.1966739311837997E-2</v>
      </c>
      <c r="H49">
        <v>3.7501445642861699</v>
      </c>
      <c r="I49">
        <v>4.91161155033973</v>
      </c>
      <c r="J49" t="s">
        <v>11</v>
      </c>
      <c r="K49">
        <v>3.1943010194810699</v>
      </c>
      <c r="M49">
        <v>-0.133402476039294</v>
      </c>
      <c r="N49">
        <v>6.5062471377700104E-3</v>
      </c>
      <c r="O49" t="s">
        <v>11</v>
      </c>
      <c r="P49">
        <v>0.176079854930419</v>
      </c>
      <c r="R49">
        <v>3.6167420882468702</v>
      </c>
      <c r="S49">
        <v>4.9181177974774997</v>
      </c>
      <c r="T49" t="s">
        <v>11</v>
      </c>
      <c r="U49">
        <v>3.3703808744114898</v>
      </c>
    </row>
    <row r="50" spans="1:21" x14ac:dyDescent="0.25">
      <c r="A50" s="4">
        <v>26207</v>
      </c>
      <c r="C50">
        <v>-0.26703069734992402</v>
      </c>
      <c r="D50">
        <v>1.9018803596504801</v>
      </c>
      <c r="E50" t="s">
        <v>11</v>
      </c>
      <c r="F50">
        <v>9.5845211187452206E-2</v>
      </c>
      <c r="H50">
        <v>3.6132207619588801</v>
      </c>
      <c r="I50">
        <v>4.84313862031241</v>
      </c>
      <c r="J50" t="s">
        <v>11</v>
      </c>
      <c r="K50">
        <v>3.1413073829620002</v>
      </c>
      <c r="M50">
        <v>-0.35429978294812398</v>
      </c>
      <c r="N50">
        <v>2.4927909582825101E-3</v>
      </c>
      <c r="O50" t="s">
        <v>11</v>
      </c>
      <c r="P50">
        <v>0.11249796517927101</v>
      </c>
      <c r="R50">
        <v>3.2589209790107598</v>
      </c>
      <c r="S50">
        <v>4.8456314112706904</v>
      </c>
      <c r="T50" t="s">
        <v>11</v>
      </c>
      <c r="U50">
        <v>3.2538053481412699</v>
      </c>
    </row>
    <row r="51" spans="1:21" x14ac:dyDescent="0.25">
      <c r="A51" s="4">
        <v>26299</v>
      </c>
      <c r="C51">
        <v>0.31564408187330201</v>
      </c>
      <c r="D51">
        <v>2.0132867101132801</v>
      </c>
      <c r="E51">
        <v>-1.9355722407026399</v>
      </c>
      <c r="F51">
        <v>0.17138851273216499</v>
      </c>
      <c r="H51">
        <v>3.71366202879828</v>
      </c>
      <c r="I51">
        <v>4.5088787210719801</v>
      </c>
      <c r="J51">
        <v>3.3869261629851799</v>
      </c>
      <c r="K51">
        <v>3.05576031587136</v>
      </c>
      <c r="M51">
        <v>-0.24925563012860499</v>
      </c>
      <c r="N51">
        <v>2.4847052084471001E-2</v>
      </c>
      <c r="O51">
        <v>1.8871423114218699E-2</v>
      </c>
      <c r="P51">
        <v>8.4834113773864794E-2</v>
      </c>
      <c r="R51">
        <v>3.4644063986696798</v>
      </c>
      <c r="S51">
        <v>4.5337257731564504</v>
      </c>
      <c r="T51">
        <v>3.4057975860993999</v>
      </c>
      <c r="U51">
        <v>3.14059442964522</v>
      </c>
    </row>
    <row r="52" spans="1:21" x14ac:dyDescent="0.25">
      <c r="A52" s="4">
        <v>26390</v>
      </c>
      <c r="C52">
        <v>0.59804168238542799</v>
      </c>
      <c r="D52">
        <v>2.0917375509939702</v>
      </c>
      <c r="E52">
        <v>-1.3021399684341799</v>
      </c>
      <c r="F52">
        <v>0.121857641313682</v>
      </c>
      <c r="H52">
        <v>3.8880574718814902</v>
      </c>
      <c r="I52">
        <v>4.80256783656968</v>
      </c>
      <c r="J52">
        <v>2.4957039029938599</v>
      </c>
      <c r="K52">
        <v>3.2561126410391998</v>
      </c>
      <c r="M52">
        <v>-0.34307475272599097</v>
      </c>
      <c r="N52">
        <v>-1.7517866752299101E-2</v>
      </c>
      <c r="O52">
        <v>-2.23595451500238E-2</v>
      </c>
      <c r="P52">
        <v>-3.6132136110591399E-2</v>
      </c>
      <c r="R52">
        <v>3.5449827191555001</v>
      </c>
      <c r="S52">
        <v>4.7850499698173801</v>
      </c>
      <c r="T52">
        <v>2.4733443578438399</v>
      </c>
      <c r="U52">
        <v>3.2199805049286101</v>
      </c>
    </row>
    <row r="53" spans="1:21" x14ac:dyDescent="0.25">
      <c r="A53" s="4">
        <v>26481</v>
      </c>
      <c r="C53">
        <v>1.09115067531798</v>
      </c>
      <c r="D53">
        <v>2.6080429146373398</v>
      </c>
      <c r="E53">
        <v>-0.70394583111101405</v>
      </c>
      <c r="F53">
        <v>0.58507472506153102</v>
      </c>
      <c r="H53">
        <v>3.7761251819381298</v>
      </c>
      <c r="I53">
        <v>4.5110853759578999</v>
      </c>
      <c r="J53">
        <v>2.6519439623483501</v>
      </c>
      <c r="K53">
        <v>3.1573148635241699</v>
      </c>
      <c r="M53">
        <v>-0.35269254818097201</v>
      </c>
      <c r="N53">
        <v>4.6608355251494801E-2</v>
      </c>
      <c r="O53">
        <v>5.1507527754370598E-3</v>
      </c>
      <c r="P53">
        <v>0.103452996290857</v>
      </c>
      <c r="R53">
        <v>3.4234326337571601</v>
      </c>
      <c r="S53">
        <v>4.5576937312094001</v>
      </c>
      <c r="T53">
        <v>2.65709471512378</v>
      </c>
      <c r="U53">
        <v>3.26076785981502</v>
      </c>
    </row>
    <row r="54" spans="1:21" x14ac:dyDescent="0.25">
      <c r="A54" s="4">
        <v>26573</v>
      </c>
      <c r="C54">
        <v>1.29677798734065</v>
      </c>
      <c r="D54">
        <v>2.8358628645413502</v>
      </c>
      <c r="E54">
        <v>-0.11324518037940801</v>
      </c>
      <c r="F54">
        <v>0.96044163319766096</v>
      </c>
      <c r="H54">
        <v>3.8540442529327601</v>
      </c>
      <c r="I54">
        <v>4.7163646815829399</v>
      </c>
      <c r="J54">
        <v>2.8064357647902001</v>
      </c>
      <c r="K54">
        <v>3.2105192551733301</v>
      </c>
      <c r="M54">
        <v>-0.40286389000329798</v>
      </c>
      <c r="N54">
        <v>1.70563520304223E-2</v>
      </c>
      <c r="O54">
        <v>2.6120303249587602E-2</v>
      </c>
      <c r="P54">
        <v>0.231928715376749</v>
      </c>
      <c r="R54">
        <v>3.4511803629294699</v>
      </c>
      <c r="S54">
        <v>4.73342103361336</v>
      </c>
      <c r="T54">
        <v>2.8325560680397799</v>
      </c>
      <c r="U54">
        <v>3.4424479705500799</v>
      </c>
    </row>
    <row r="55" spans="1:21" x14ac:dyDescent="0.25">
      <c r="A55" s="4">
        <v>26665</v>
      </c>
      <c r="C55">
        <v>1.77223887608818</v>
      </c>
      <c r="D55">
        <v>3.6910143064179701</v>
      </c>
      <c r="E55">
        <v>0.17567001662791901</v>
      </c>
      <c r="F55">
        <v>1.0705236074547899</v>
      </c>
      <c r="H55">
        <v>4.0571344021196598</v>
      </c>
      <c r="I55">
        <v>4.8826762500959404</v>
      </c>
      <c r="J55">
        <v>3.3487915172170202</v>
      </c>
      <c r="K55">
        <v>3.62765705119569</v>
      </c>
      <c r="M55">
        <v>-0.38342773616516601</v>
      </c>
      <c r="N55">
        <v>8.5401832190847293E-2</v>
      </c>
      <c r="O55">
        <v>6.0700460438185999E-2</v>
      </c>
      <c r="P55">
        <v>0.161450150570731</v>
      </c>
      <c r="R55">
        <v>3.6737066659544899</v>
      </c>
      <c r="S55">
        <v>4.9680780822867803</v>
      </c>
      <c r="T55">
        <v>3.4094919776552102</v>
      </c>
      <c r="U55">
        <v>3.78910720176642</v>
      </c>
    </row>
    <row r="56" spans="1:21" x14ac:dyDescent="0.25">
      <c r="A56" s="4">
        <v>26755</v>
      </c>
      <c r="C56">
        <v>2.8461258153685098</v>
      </c>
      <c r="D56">
        <v>4.3383278772287204</v>
      </c>
      <c r="E56">
        <v>1.20788787940455</v>
      </c>
      <c r="F56">
        <v>1.2854780508582699</v>
      </c>
      <c r="H56">
        <v>3.9796721275050899</v>
      </c>
      <c r="I56">
        <v>4.7375010159596496</v>
      </c>
      <c r="J56">
        <v>3.0210531845673301</v>
      </c>
      <c r="K56">
        <v>3.5170872766524002</v>
      </c>
      <c r="M56">
        <v>-9.8817100858383203E-2</v>
      </c>
      <c r="N56">
        <v>0.11918291208794</v>
      </c>
      <c r="O56">
        <v>5.9803233783802499E-2</v>
      </c>
      <c r="P56">
        <v>9.4855360665898794E-2</v>
      </c>
      <c r="R56">
        <v>3.8808550266466999</v>
      </c>
      <c r="S56">
        <v>4.8566839280475902</v>
      </c>
      <c r="T56">
        <v>3.0808564183511402</v>
      </c>
      <c r="U56">
        <v>3.6119426373182999</v>
      </c>
    </row>
    <row r="57" spans="1:21" x14ac:dyDescent="0.25">
      <c r="A57" s="4">
        <v>26846</v>
      </c>
      <c r="C57">
        <v>2.66742046211573</v>
      </c>
      <c r="D57">
        <v>4.8297459829768199</v>
      </c>
      <c r="E57">
        <v>1.6684213141400099</v>
      </c>
      <c r="F57">
        <v>1.50923744950978</v>
      </c>
      <c r="H57">
        <v>3.7217112715755798</v>
      </c>
      <c r="I57">
        <v>4.5201194217949503</v>
      </c>
      <c r="J57">
        <v>3.0920895083766999</v>
      </c>
      <c r="K57">
        <v>3.3043830926934699</v>
      </c>
      <c r="M57">
        <v>-7.3668078805624704E-2</v>
      </c>
      <c r="N57">
        <v>0.19370019727785601</v>
      </c>
      <c r="O57">
        <v>7.4336676514779307E-2</v>
      </c>
      <c r="P57">
        <v>0.16658184044128299</v>
      </c>
      <c r="R57">
        <v>3.6480431927699501</v>
      </c>
      <c r="S57">
        <v>4.7138196190728099</v>
      </c>
      <c r="T57">
        <v>3.1664261848914799</v>
      </c>
      <c r="U57">
        <v>3.4709649331347601</v>
      </c>
    </row>
    <row r="58" spans="1:21" x14ac:dyDescent="0.25">
      <c r="A58" s="4">
        <v>26938</v>
      </c>
      <c r="C58">
        <v>2.34419775401875</v>
      </c>
      <c r="D58">
        <v>5.05698850369913</v>
      </c>
      <c r="E58">
        <v>2.2605162038828399</v>
      </c>
      <c r="F58">
        <v>1.4358257181881999</v>
      </c>
      <c r="H58">
        <v>3.8190159947284998</v>
      </c>
      <c r="I58">
        <v>4.6468760118431298</v>
      </c>
      <c r="J58">
        <v>2.9931575562779602</v>
      </c>
      <c r="K58">
        <v>3.1827891426780002</v>
      </c>
      <c r="M58">
        <v>1.4775857292610099E-2</v>
      </c>
      <c r="N58">
        <v>0.18566528293419801</v>
      </c>
      <c r="O58">
        <v>0.10686449191832501</v>
      </c>
      <c r="P58">
        <v>0.19946862163696799</v>
      </c>
      <c r="R58">
        <v>3.8337918520211098</v>
      </c>
      <c r="S58">
        <v>4.8325412947773296</v>
      </c>
      <c r="T58">
        <v>3.1000220481962901</v>
      </c>
      <c r="U58">
        <v>3.38225776431497</v>
      </c>
    </row>
    <row r="59" spans="1:21" x14ac:dyDescent="0.25">
      <c r="A59" s="4">
        <v>27030</v>
      </c>
      <c r="C59">
        <v>1.98666229717173</v>
      </c>
      <c r="D59">
        <v>5.4179421482754702</v>
      </c>
      <c r="E59">
        <v>2.6902176078253901</v>
      </c>
      <c r="F59">
        <v>1.1260866448112701</v>
      </c>
      <c r="H59">
        <v>3.59272429961498</v>
      </c>
      <c r="I59">
        <v>4.55316467163028</v>
      </c>
      <c r="J59">
        <v>2.9400247432566302</v>
      </c>
      <c r="K59">
        <v>2.84589042341277</v>
      </c>
      <c r="M59">
        <v>0.159061566606962</v>
      </c>
      <c r="N59">
        <v>0.207609063746926</v>
      </c>
      <c r="O59">
        <v>0.16642470613822599</v>
      </c>
      <c r="P59">
        <v>0.23607680514854201</v>
      </c>
      <c r="R59">
        <v>3.7517858662219399</v>
      </c>
      <c r="S59">
        <v>4.7607737353772102</v>
      </c>
      <c r="T59">
        <v>3.1064494493948498</v>
      </c>
      <c r="U59">
        <v>3.0819672285613202</v>
      </c>
    </row>
    <row r="60" spans="1:21" x14ac:dyDescent="0.25">
      <c r="A60" s="4">
        <v>27120</v>
      </c>
      <c r="C60">
        <v>2.29167040773063</v>
      </c>
      <c r="D60">
        <v>5.8771222008362001</v>
      </c>
      <c r="E60">
        <v>2.9675389296132799</v>
      </c>
      <c r="F60">
        <v>0.72571000746506797</v>
      </c>
      <c r="H60">
        <v>3.561165948312</v>
      </c>
      <c r="I60">
        <v>4.4416344038603004</v>
      </c>
      <c r="J60">
        <v>2.66195476552556</v>
      </c>
      <c r="K60">
        <v>2.9714267572570199</v>
      </c>
      <c r="M60">
        <v>0.56248990869911597</v>
      </c>
      <c r="N60">
        <v>0.29007738016292001</v>
      </c>
      <c r="O60">
        <v>0.144840497109338</v>
      </c>
      <c r="P60">
        <v>0.362596170771671</v>
      </c>
      <c r="R60">
        <v>4.1236558570111201</v>
      </c>
      <c r="S60">
        <v>4.7317117840232203</v>
      </c>
      <c r="T60">
        <v>2.80679526263489</v>
      </c>
      <c r="U60">
        <v>3.3340229280286899</v>
      </c>
    </row>
    <row r="61" spans="1:21" x14ac:dyDescent="0.25">
      <c r="A61" s="4">
        <v>27211</v>
      </c>
      <c r="C61">
        <v>2.2721837070836299</v>
      </c>
      <c r="D61">
        <v>5.8044515502803602</v>
      </c>
      <c r="E61">
        <v>2.7229822253848401</v>
      </c>
      <c r="F61">
        <v>0.19805796000878201</v>
      </c>
      <c r="H61">
        <v>3.3063296485944602</v>
      </c>
      <c r="I61">
        <v>4.2266887763505796</v>
      </c>
      <c r="J61">
        <v>2.7460246244423399</v>
      </c>
      <c r="K61">
        <v>3.0151759327238801</v>
      </c>
      <c r="M61">
        <v>0.84801245157035199</v>
      </c>
      <c r="N61">
        <v>0.25866862092975501</v>
      </c>
      <c r="O61">
        <v>0.175595970709613</v>
      </c>
      <c r="P61">
        <v>0.35722095651860097</v>
      </c>
      <c r="R61">
        <v>4.1543421001648104</v>
      </c>
      <c r="S61">
        <v>4.48535739728033</v>
      </c>
      <c r="T61">
        <v>2.9216205951519498</v>
      </c>
      <c r="U61">
        <v>3.37239688924249</v>
      </c>
    </row>
    <row r="62" spans="1:21" x14ac:dyDescent="0.25">
      <c r="A62" s="4">
        <v>27303</v>
      </c>
      <c r="C62">
        <v>1.25434300503468</v>
      </c>
      <c r="D62">
        <v>5.8584133553612201</v>
      </c>
      <c r="E62">
        <v>3.00641755736592</v>
      </c>
      <c r="F62">
        <v>-0.16806013086898</v>
      </c>
      <c r="H62">
        <v>3.2409190050730801</v>
      </c>
      <c r="I62">
        <v>4.1097994705923302</v>
      </c>
      <c r="J62">
        <v>1.99485510129691</v>
      </c>
      <c r="K62">
        <v>2.83083512530989</v>
      </c>
      <c r="M62">
        <v>0.78314250972564003</v>
      </c>
      <c r="N62">
        <v>0.30541944155933698</v>
      </c>
      <c r="O62">
        <v>2.7236317629704399E-2</v>
      </c>
      <c r="P62">
        <v>0.44755821878357899</v>
      </c>
      <c r="R62">
        <v>4.0240615147987198</v>
      </c>
      <c r="S62">
        <v>4.4152189121516701</v>
      </c>
      <c r="T62">
        <v>2.0220914189266201</v>
      </c>
      <c r="U62">
        <v>3.2783933440934701</v>
      </c>
    </row>
    <row r="63" spans="1:21" x14ac:dyDescent="0.25">
      <c r="A63" s="4">
        <v>27395</v>
      </c>
      <c r="C63">
        <v>-0.17616111793063299</v>
      </c>
      <c r="D63">
        <v>5.3152084302736302</v>
      </c>
      <c r="E63">
        <v>1.21570772773293</v>
      </c>
      <c r="F63">
        <v>-0.59458822219926299</v>
      </c>
      <c r="H63">
        <v>3.0217193017367601</v>
      </c>
      <c r="I63">
        <v>3.9186740386452699</v>
      </c>
      <c r="J63">
        <v>2.0390138964747302</v>
      </c>
      <c r="K63">
        <v>2.8109924326781499</v>
      </c>
      <c r="M63">
        <v>0.50902700967079395</v>
      </c>
      <c r="N63">
        <v>0.184485991101831</v>
      </c>
      <c r="O63">
        <v>-0.33055141478716599</v>
      </c>
      <c r="P63">
        <v>0.49733355215480002</v>
      </c>
      <c r="R63">
        <v>3.5307463114075501</v>
      </c>
      <c r="S63">
        <v>4.1031600297470998</v>
      </c>
      <c r="T63">
        <v>1.70846248168756</v>
      </c>
      <c r="U63">
        <v>3.3083259848329498</v>
      </c>
    </row>
    <row r="64" spans="1:21" x14ac:dyDescent="0.25">
      <c r="A64" s="4">
        <v>27485</v>
      </c>
      <c r="C64">
        <v>-1.1971455395224699</v>
      </c>
      <c r="D64">
        <v>5.1334917165985399</v>
      </c>
      <c r="E64">
        <v>0.588441572052261</v>
      </c>
      <c r="F64">
        <v>-0.38238695633322101</v>
      </c>
      <c r="H64">
        <v>3.1093887534711602</v>
      </c>
      <c r="I64">
        <v>3.8922599077170599</v>
      </c>
      <c r="J64">
        <v>2.2108864452812802</v>
      </c>
      <c r="K64">
        <v>2.57991602437564</v>
      </c>
      <c r="M64">
        <v>0.19654546516993501</v>
      </c>
      <c r="N64">
        <v>0.14501610403239701</v>
      </c>
      <c r="O64">
        <v>-0.20816549227108799</v>
      </c>
      <c r="P64">
        <v>0.96553465966356999</v>
      </c>
      <c r="R64">
        <v>3.3059342186411</v>
      </c>
      <c r="S64">
        <v>4.0372760117494604</v>
      </c>
      <c r="T64">
        <v>2.0027209530101899</v>
      </c>
      <c r="U64">
        <v>3.5454506840392099</v>
      </c>
    </row>
    <row r="65" spans="1:21" x14ac:dyDescent="0.25">
      <c r="A65" s="4">
        <v>27576</v>
      </c>
      <c r="C65">
        <v>-1.07892142660864</v>
      </c>
      <c r="D65">
        <v>5.4576196464463997</v>
      </c>
      <c r="E65">
        <v>0.121661564142187</v>
      </c>
      <c r="F65">
        <v>-0.85182113467271803</v>
      </c>
      <c r="H65">
        <v>3.2037756780436801</v>
      </c>
      <c r="I65">
        <v>3.9459597911266302</v>
      </c>
      <c r="J65">
        <v>2.39608595314977</v>
      </c>
      <c r="K65">
        <v>2.5245251454025901</v>
      </c>
      <c r="M65">
        <v>5.5013545594915003E-2</v>
      </c>
      <c r="N65">
        <v>0.204469622954009</v>
      </c>
      <c r="O65">
        <v>-0.23663068186594399</v>
      </c>
      <c r="P65">
        <v>0.89750706983385098</v>
      </c>
      <c r="R65">
        <v>3.25878922363859</v>
      </c>
      <c r="S65">
        <v>4.1504294140806302</v>
      </c>
      <c r="T65">
        <v>2.15945527128383</v>
      </c>
      <c r="U65">
        <v>3.42203221523644</v>
      </c>
    </row>
    <row r="66" spans="1:21" x14ac:dyDescent="0.25">
      <c r="A66" s="4">
        <v>27668</v>
      </c>
      <c r="C66">
        <v>-0.35950072247419501</v>
      </c>
      <c r="D66">
        <v>5.4596263857433804</v>
      </c>
      <c r="E66">
        <v>0.18808690294258701</v>
      </c>
      <c r="F66">
        <v>-1.3365895674694499</v>
      </c>
      <c r="H66">
        <v>3.1647635677365602</v>
      </c>
      <c r="I66">
        <v>3.8849300029379199</v>
      </c>
      <c r="J66">
        <v>2.4811532243462602</v>
      </c>
      <c r="K66">
        <v>2.6080551383606299</v>
      </c>
      <c r="M66">
        <v>4.65858805985521E-2</v>
      </c>
      <c r="N66">
        <v>0.150486987026412</v>
      </c>
      <c r="O66">
        <v>-0.24283995606637099</v>
      </c>
      <c r="P66">
        <v>0.65923732103941601</v>
      </c>
      <c r="R66">
        <v>3.2113494483351102</v>
      </c>
      <c r="S66">
        <v>4.0354169899643297</v>
      </c>
      <c r="T66">
        <v>2.2383132682798901</v>
      </c>
      <c r="U66">
        <v>3.2672924594000499</v>
      </c>
    </row>
    <row r="67" spans="1:21" x14ac:dyDescent="0.25">
      <c r="A67" s="4">
        <v>27760</v>
      </c>
      <c r="C67">
        <v>0.35501993066463899</v>
      </c>
      <c r="D67">
        <v>5.3789041337629397</v>
      </c>
      <c r="E67">
        <v>0.76073383077141399</v>
      </c>
      <c r="F67">
        <v>-1.50155356600908</v>
      </c>
      <c r="H67">
        <v>3.2928995631135498</v>
      </c>
      <c r="I67">
        <v>4.0116180856985997</v>
      </c>
      <c r="J67">
        <v>2.5861648981697001</v>
      </c>
      <c r="K67">
        <v>2.7051011067053699</v>
      </c>
      <c r="M67">
        <v>5.4950077813149603E-3</v>
      </c>
      <c r="N67">
        <v>5.6788516478954602E-2</v>
      </c>
      <c r="O67">
        <v>-7.3190008926474703E-2</v>
      </c>
      <c r="P67">
        <v>0.43393590142705102</v>
      </c>
      <c r="R67">
        <v>3.2983945708948599</v>
      </c>
      <c r="S67">
        <v>4.0684066021775598</v>
      </c>
      <c r="T67">
        <v>2.5129748892432202</v>
      </c>
      <c r="U67">
        <v>3.1390370081324201</v>
      </c>
    </row>
    <row r="68" spans="1:21" x14ac:dyDescent="0.25">
      <c r="A68" s="4">
        <v>27851</v>
      </c>
      <c r="C68">
        <v>0.58008773782171397</v>
      </c>
      <c r="D68">
        <v>5.3732228238501403</v>
      </c>
      <c r="E68">
        <v>1.5561274383278501</v>
      </c>
      <c r="F68">
        <v>-1.4765770669598599</v>
      </c>
      <c r="H68">
        <v>3.1621469055278002</v>
      </c>
      <c r="I68">
        <v>4.1658607165227703</v>
      </c>
      <c r="J68">
        <v>2.5626429176322398</v>
      </c>
      <c r="K68">
        <v>2.6018389245640199</v>
      </c>
      <c r="M68">
        <v>-0.19619786552835999</v>
      </c>
      <c r="N68">
        <v>-4.0559934265042397E-2</v>
      </c>
      <c r="O68">
        <v>4.6280520425690599E-2</v>
      </c>
      <c r="P68">
        <v>0.15657465492788</v>
      </c>
      <c r="R68">
        <v>2.9659490399994399</v>
      </c>
      <c r="S68">
        <v>4.1253007822577201</v>
      </c>
      <c r="T68">
        <v>2.6089234380579298</v>
      </c>
      <c r="U68">
        <v>2.7584135794918998</v>
      </c>
    </row>
    <row r="69" spans="1:21" x14ac:dyDescent="0.25">
      <c r="A69" s="4">
        <v>27942</v>
      </c>
      <c r="C69">
        <v>1.28405504588306</v>
      </c>
      <c r="D69">
        <v>5.2465614489689196</v>
      </c>
      <c r="E69">
        <v>1.5946039137636501</v>
      </c>
      <c r="F69">
        <v>-0.88164677546137704</v>
      </c>
      <c r="H69">
        <v>3.00447042695078</v>
      </c>
      <c r="I69">
        <v>4.0369032524074004</v>
      </c>
      <c r="J69">
        <v>2.5779941626272298</v>
      </c>
      <c r="K69">
        <v>2.60527120592316</v>
      </c>
      <c r="M69">
        <v>-9.5018391808094294E-2</v>
      </c>
      <c r="N69">
        <v>-0.10860640970343199</v>
      </c>
      <c r="O69">
        <v>-0.16231400420459799</v>
      </c>
      <c r="P69">
        <v>0.229361967769034</v>
      </c>
      <c r="R69">
        <v>2.90945203514269</v>
      </c>
      <c r="S69">
        <v>3.92829684270396</v>
      </c>
      <c r="T69">
        <v>2.4156801584226399</v>
      </c>
      <c r="U69">
        <v>2.8346331736921901</v>
      </c>
    </row>
    <row r="70" spans="1:21" x14ac:dyDescent="0.25">
      <c r="A70" s="4">
        <v>28034</v>
      </c>
      <c r="C70">
        <v>1.57536404466578</v>
      </c>
      <c r="D70">
        <v>4.9843093054659597</v>
      </c>
      <c r="E70">
        <v>2.2396501494727099</v>
      </c>
      <c r="F70">
        <v>-7.0620599003632406E-2</v>
      </c>
      <c r="H70">
        <v>2.9474333442986498</v>
      </c>
      <c r="I70">
        <v>3.9203810830249401</v>
      </c>
      <c r="J70">
        <v>2.6519124650646102</v>
      </c>
      <c r="K70">
        <v>2.6776779573426599</v>
      </c>
      <c r="M70">
        <v>-9.2485697194923597E-2</v>
      </c>
      <c r="N70">
        <v>-9.8138291468873998E-2</v>
      </c>
      <c r="O70">
        <v>9.6437687154804705E-2</v>
      </c>
      <c r="P70">
        <v>0.39800983899688502</v>
      </c>
      <c r="R70">
        <v>2.8549476471037298</v>
      </c>
      <c r="S70">
        <v>3.8222427915560702</v>
      </c>
      <c r="T70">
        <v>2.74835015221942</v>
      </c>
      <c r="U70">
        <v>3.0756877963395399</v>
      </c>
    </row>
    <row r="71" spans="1:21" x14ac:dyDescent="0.25">
      <c r="A71" s="4">
        <v>28126</v>
      </c>
      <c r="C71">
        <v>2.0321930106095998</v>
      </c>
      <c r="D71">
        <v>4.9062324614042199</v>
      </c>
      <c r="E71">
        <v>2.4555915365681402</v>
      </c>
      <c r="F71">
        <v>0.771784409227394</v>
      </c>
      <c r="H71">
        <v>2.9628741451119098</v>
      </c>
      <c r="I71">
        <v>4.0996821033509896</v>
      </c>
      <c r="J71">
        <v>2.5601666476034102</v>
      </c>
      <c r="K71">
        <v>2.5473830474414401</v>
      </c>
      <c r="M71">
        <v>-2.8691673230282998E-2</v>
      </c>
      <c r="N71">
        <v>-1.5284795851202199E-2</v>
      </c>
      <c r="O71">
        <v>-3.6301309701388E-2</v>
      </c>
      <c r="P71">
        <v>0.60708975197860005</v>
      </c>
      <c r="R71">
        <v>2.9341824718816198</v>
      </c>
      <c r="S71">
        <v>4.0843973074997901</v>
      </c>
      <c r="T71">
        <v>2.5238653379020302</v>
      </c>
      <c r="U71">
        <v>3.1544727994200401</v>
      </c>
    </row>
    <row r="72" spans="1:21" x14ac:dyDescent="0.25">
      <c r="A72" s="4">
        <v>28216</v>
      </c>
      <c r="C72">
        <v>2.41210903078797</v>
      </c>
      <c r="D72">
        <v>4.7936198338068703</v>
      </c>
      <c r="E72">
        <v>2.4140186499819301</v>
      </c>
      <c r="F72">
        <v>0.93796257219037205</v>
      </c>
      <c r="H72">
        <v>3.1132883073124402</v>
      </c>
      <c r="I72">
        <v>4.0389744199404598</v>
      </c>
      <c r="J72">
        <v>2.4754827340210999</v>
      </c>
      <c r="K72">
        <v>2.3854920054839202</v>
      </c>
      <c r="M72">
        <v>-6.0674897527850401E-2</v>
      </c>
      <c r="N72">
        <v>4.5572258488548102E-2</v>
      </c>
      <c r="O72">
        <v>-0.11987623987054399</v>
      </c>
      <c r="P72">
        <v>0.40896489725118201</v>
      </c>
      <c r="R72">
        <v>3.0526134097845898</v>
      </c>
      <c r="S72">
        <v>4.0845466784290103</v>
      </c>
      <c r="T72">
        <v>2.3556064941505501</v>
      </c>
      <c r="U72">
        <v>2.7944569027350998</v>
      </c>
    </row>
    <row r="73" spans="1:21" x14ac:dyDescent="0.25">
      <c r="A73" s="4">
        <v>28307</v>
      </c>
      <c r="C73">
        <v>3.1004875743502698</v>
      </c>
      <c r="D73">
        <v>4.4286817965976297</v>
      </c>
      <c r="E73">
        <v>2.1104795332962598</v>
      </c>
      <c r="F73">
        <v>1.05432154717732</v>
      </c>
      <c r="H73">
        <v>3.1857091804725601</v>
      </c>
      <c r="I73">
        <v>3.9929554409229802</v>
      </c>
      <c r="J73">
        <v>2.4317685461309799</v>
      </c>
      <c r="K73">
        <v>2.3759686514677001</v>
      </c>
      <c r="M73">
        <v>-1.51766824554334E-2</v>
      </c>
      <c r="N73">
        <v>1.8069517363785901E-2</v>
      </c>
      <c r="O73">
        <v>-0.19812437385791101</v>
      </c>
      <c r="P73">
        <v>0.27713327605257299</v>
      </c>
      <c r="R73">
        <v>3.1705324980171299</v>
      </c>
      <c r="S73">
        <v>4.0110249582867699</v>
      </c>
      <c r="T73">
        <v>2.23364417227307</v>
      </c>
      <c r="U73">
        <v>2.6531019275202699</v>
      </c>
    </row>
    <row r="74" spans="1:21" x14ac:dyDescent="0.25">
      <c r="A74" s="4">
        <v>28399</v>
      </c>
      <c r="C74">
        <v>3.0296272144169101</v>
      </c>
      <c r="D74">
        <v>4.4910894175657203</v>
      </c>
      <c r="E74">
        <v>1.4353506150348501</v>
      </c>
      <c r="F74">
        <v>1.18594781831985</v>
      </c>
      <c r="H74">
        <v>2.98950387056759</v>
      </c>
      <c r="I74">
        <v>4.1139269130203298</v>
      </c>
      <c r="J74">
        <v>2.62683115847515</v>
      </c>
      <c r="K74">
        <v>2.4664393730319598</v>
      </c>
      <c r="M74">
        <v>-0.17340430525910699</v>
      </c>
      <c r="N74">
        <v>5.7481871604294403E-2</v>
      </c>
      <c r="O74">
        <v>-0.32966371117670401</v>
      </c>
      <c r="P74">
        <v>0.161112331277876</v>
      </c>
      <c r="R74">
        <v>2.8160995653084901</v>
      </c>
      <c r="S74">
        <v>4.1714087846246199</v>
      </c>
      <c r="T74">
        <v>2.29716744729844</v>
      </c>
      <c r="U74">
        <v>2.6275517043098402</v>
      </c>
    </row>
    <row r="75" spans="1:21" x14ac:dyDescent="0.25">
      <c r="A75" s="4">
        <v>28491</v>
      </c>
      <c r="C75">
        <v>3.0160819984563401</v>
      </c>
      <c r="D75">
        <v>4.5622903622066797</v>
      </c>
      <c r="E75">
        <v>1.1913218258635001</v>
      </c>
      <c r="F75">
        <v>1.2359621268476499</v>
      </c>
      <c r="H75">
        <v>2.9119691920684598</v>
      </c>
      <c r="I75">
        <v>4.1078488547926701</v>
      </c>
      <c r="J75">
        <v>2.6537059602563802</v>
      </c>
      <c r="K75">
        <v>2.4735090290815398</v>
      </c>
      <c r="M75">
        <v>-0.178377838241112</v>
      </c>
      <c r="N75">
        <v>3.5758394904313297E-2</v>
      </c>
      <c r="O75">
        <v>-0.50288481570626598</v>
      </c>
      <c r="P75">
        <v>-4.4119406758981301E-2</v>
      </c>
      <c r="R75">
        <v>2.7335913538273502</v>
      </c>
      <c r="S75">
        <v>4.1436072496969798</v>
      </c>
      <c r="T75">
        <v>2.1508211445501102</v>
      </c>
      <c r="U75">
        <v>2.4293896223225602</v>
      </c>
    </row>
    <row r="76" spans="1:21" x14ac:dyDescent="0.25">
      <c r="A76" s="4">
        <v>28581</v>
      </c>
      <c r="C76">
        <v>3.6626142516142899</v>
      </c>
      <c r="D76">
        <v>4.6584258588951597</v>
      </c>
      <c r="E76">
        <v>1.38052966164423</v>
      </c>
      <c r="F76">
        <v>1.3184362587251099</v>
      </c>
      <c r="H76">
        <v>3.4372253585356001</v>
      </c>
      <c r="I76">
        <v>4.0313651514009896</v>
      </c>
      <c r="J76">
        <v>2.7033673886307601</v>
      </c>
      <c r="K76">
        <v>2.5147766127947402</v>
      </c>
      <c r="M76">
        <v>-4.75345688532939E-2</v>
      </c>
      <c r="N76">
        <v>2.6258427219562799E-2</v>
      </c>
      <c r="O76">
        <v>-0.35963240867178098</v>
      </c>
      <c r="P76">
        <v>-0.18959265693799701</v>
      </c>
      <c r="R76">
        <v>3.3896907896823101</v>
      </c>
      <c r="S76">
        <v>4.0576235786205599</v>
      </c>
      <c r="T76">
        <v>2.3437349799589802</v>
      </c>
      <c r="U76">
        <v>2.32518395585674</v>
      </c>
    </row>
    <row r="77" spans="1:21" x14ac:dyDescent="0.25">
      <c r="A77" s="4">
        <v>28672</v>
      </c>
      <c r="C77">
        <v>4.0380054603803002</v>
      </c>
      <c r="D77">
        <v>4.7446728557071696</v>
      </c>
      <c r="E77">
        <v>1.4196418407934699</v>
      </c>
      <c r="F77">
        <v>1.6356283940979199</v>
      </c>
      <c r="H77">
        <v>3.37388091838704</v>
      </c>
      <c r="I77">
        <v>3.9891907498964101</v>
      </c>
      <c r="J77">
        <v>2.6628543817299501</v>
      </c>
      <c r="K77">
        <v>2.55847352997317</v>
      </c>
      <c r="M77">
        <v>-8.1429212792633904E-2</v>
      </c>
      <c r="N77">
        <v>3.9138824519987798E-2</v>
      </c>
      <c r="O77">
        <v>-0.44493350404013998</v>
      </c>
      <c r="P77">
        <v>-7.6602443571058595E-2</v>
      </c>
      <c r="R77">
        <v>3.2924517055944</v>
      </c>
      <c r="S77">
        <v>4.0283295744163903</v>
      </c>
      <c r="T77">
        <v>2.2179208776898101</v>
      </c>
      <c r="U77">
        <v>2.4818710864021098</v>
      </c>
    </row>
    <row r="78" spans="1:21" x14ac:dyDescent="0.25">
      <c r="A78" s="4">
        <v>28764</v>
      </c>
      <c r="C78">
        <v>4.27478246051726</v>
      </c>
      <c r="D78">
        <v>4.6101590326589399</v>
      </c>
      <c r="E78">
        <v>1.24800089336827</v>
      </c>
      <c r="F78">
        <v>1.71826101544002</v>
      </c>
      <c r="H78">
        <v>3.4351080705315198</v>
      </c>
      <c r="I78">
        <v>3.97836031771774</v>
      </c>
      <c r="J78">
        <v>2.7610963631477698</v>
      </c>
      <c r="K78">
        <v>2.5767747786817399</v>
      </c>
      <c r="M78">
        <v>-4.79239470458021E-2</v>
      </c>
      <c r="N78">
        <v>-6.3015156103157603E-3</v>
      </c>
      <c r="O78">
        <v>-0.46809052988597999</v>
      </c>
      <c r="P78">
        <v>-7.6124548742611806E-2</v>
      </c>
      <c r="R78">
        <v>3.3871841234857198</v>
      </c>
      <c r="S78">
        <v>3.9720588021074299</v>
      </c>
      <c r="T78">
        <v>2.2930058332617902</v>
      </c>
      <c r="U78">
        <v>2.5006502299391302</v>
      </c>
    </row>
    <row r="79" spans="1:21" x14ac:dyDescent="0.25">
      <c r="A79" s="4">
        <v>28856</v>
      </c>
      <c r="C79">
        <v>3.4310608913074199</v>
      </c>
      <c r="D79">
        <v>4.5625659754158496</v>
      </c>
      <c r="E79">
        <v>1.52521977536321</v>
      </c>
      <c r="F79">
        <v>1.63709334960936</v>
      </c>
      <c r="H79">
        <v>3.37054981194356</v>
      </c>
      <c r="I79">
        <v>3.9871288135431699</v>
      </c>
      <c r="J79">
        <v>2.7020551712952101</v>
      </c>
      <c r="K79">
        <v>2.4841618577976399</v>
      </c>
      <c r="M79">
        <v>-0.33997611696505903</v>
      </c>
      <c r="N79">
        <v>5.6279758207335101E-3</v>
      </c>
      <c r="O79">
        <v>-0.34456657625089798</v>
      </c>
      <c r="P79">
        <v>-7.5458413458742102E-2</v>
      </c>
      <c r="R79">
        <v>3.0305736949785</v>
      </c>
      <c r="S79">
        <v>3.9927567893639</v>
      </c>
      <c r="T79">
        <v>2.3574885950443099</v>
      </c>
      <c r="U79">
        <v>2.4087034443388902</v>
      </c>
    </row>
    <row r="80" spans="1:21" x14ac:dyDescent="0.25">
      <c r="A80" s="4">
        <v>28946</v>
      </c>
      <c r="C80">
        <v>3.8205416750967101</v>
      </c>
      <c r="D80">
        <v>4.5561287912254897</v>
      </c>
      <c r="E80">
        <v>1.6236745901749099</v>
      </c>
      <c r="F80">
        <v>1.41594146312332</v>
      </c>
      <c r="H80">
        <v>3.27239780294753</v>
      </c>
      <c r="I80">
        <v>4.0682930775282404</v>
      </c>
      <c r="J80">
        <v>2.8218160838019002</v>
      </c>
      <c r="K80">
        <v>2.8598131885518701</v>
      </c>
      <c r="M80">
        <v>1.1122627424329099E-2</v>
      </c>
      <c r="N80">
        <v>5.2727480356652701E-2</v>
      </c>
      <c r="O80">
        <v>-0.15815229913930301</v>
      </c>
      <c r="P80">
        <v>-0.10672283297811901</v>
      </c>
      <c r="R80">
        <v>3.2835204303718601</v>
      </c>
      <c r="S80">
        <v>4.1210205578848997</v>
      </c>
      <c r="T80">
        <v>2.6636637846625999</v>
      </c>
      <c r="U80">
        <v>2.7530903555737498</v>
      </c>
    </row>
    <row r="81" spans="1:21" x14ac:dyDescent="0.25">
      <c r="A81" s="4">
        <v>29037</v>
      </c>
      <c r="C81">
        <v>2.99550033146829</v>
      </c>
      <c r="D81">
        <v>4.0981708369377499</v>
      </c>
      <c r="E81">
        <v>2.1615690497048901</v>
      </c>
      <c r="F81">
        <v>2.0167982872921999</v>
      </c>
      <c r="H81">
        <v>3.3700141148520801</v>
      </c>
      <c r="I81">
        <v>4.0531307697424799</v>
      </c>
      <c r="J81">
        <v>2.7308729731094199</v>
      </c>
      <c r="K81">
        <v>2.5589336390189099</v>
      </c>
      <c r="M81">
        <v>-0.11954009489968</v>
      </c>
      <c r="N81">
        <v>-3.7400951026398198E-2</v>
      </c>
      <c r="O81">
        <v>3.4464922614852997E-2</v>
      </c>
      <c r="P81">
        <v>0.62091094616100395</v>
      </c>
      <c r="R81">
        <v>3.2504740199523998</v>
      </c>
      <c r="S81">
        <v>4.0157298187160801</v>
      </c>
      <c r="T81">
        <v>2.7653378957242798</v>
      </c>
      <c r="U81">
        <v>3.1798445851799202</v>
      </c>
    </row>
    <row r="82" spans="1:21" x14ac:dyDescent="0.25">
      <c r="A82" s="4">
        <v>29129</v>
      </c>
      <c r="C82">
        <v>2.7745318152588001</v>
      </c>
      <c r="D82">
        <v>3.9704673738621099</v>
      </c>
      <c r="E82">
        <v>2.2357924403993401</v>
      </c>
      <c r="F82">
        <v>1.1732933744678999</v>
      </c>
      <c r="H82">
        <v>3.3396461775725501</v>
      </c>
      <c r="I82">
        <v>4.0321616322774796</v>
      </c>
      <c r="J82">
        <v>2.76078621868903</v>
      </c>
      <c r="K82">
        <v>2.6604303947770398</v>
      </c>
      <c r="M82">
        <v>9.2160094773108302E-4</v>
      </c>
      <c r="N82">
        <v>3.3156508456803298E-2</v>
      </c>
      <c r="O82">
        <v>0.16333304463200299</v>
      </c>
      <c r="P82">
        <v>0.25772133328652502</v>
      </c>
      <c r="R82">
        <v>3.3405677785202799</v>
      </c>
      <c r="S82">
        <v>4.0653181407342798</v>
      </c>
      <c r="T82">
        <v>2.9241192633210402</v>
      </c>
      <c r="U82">
        <v>2.9181517280635698</v>
      </c>
    </row>
    <row r="83" spans="1:21" x14ac:dyDescent="0.25">
      <c r="A83" s="4">
        <v>29221</v>
      </c>
      <c r="C83">
        <v>2.6743170619741901</v>
      </c>
      <c r="D83">
        <v>3.4990868685418399</v>
      </c>
      <c r="E83">
        <v>2.5661436962138899</v>
      </c>
      <c r="F83">
        <v>0.93748151818340397</v>
      </c>
      <c r="H83">
        <v>3.3361859214648999</v>
      </c>
      <c r="I83">
        <v>4.0963534257934899</v>
      </c>
      <c r="J83">
        <v>2.7625354996618201</v>
      </c>
      <c r="K83">
        <v>2.5373919943562799</v>
      </c>
      <c r="M83">
        <v>0.229722013646116</v>
      </c>
      <c r="N83">
        <v>1.26596127692054E-2</v>
      </c>
      <c r="O83">
        <v>0.48028100559822101</v>
      </c>
      <c r="P83">
        <v>0.50187465315648805</v>
      </c>
      <c r="R83">
        <v>3.5659079351110199</v>
      </c>
      <c r="S83">
        <v>4.10901303856269</v>
      </c>
      <c r="T83">
        <v>3.2428165052600399</v>
      </c>
      <c r="U83">
        <v>3.0392666475127701</v>
      </c>
    </row>
    <row r="84" spans="1:21" x14ac:dyDescent="0.25">
      <c r="A84" s="4">
        <v>29312</v>
      </c>
      <c r="C84">
        <v>1.2988559294590201</v>
      </c>
      <c r="D84">
        <v>2.97051232310434</v>
      </c>
      <c r="E84">
        <v>2.0290448220255302</v>
      </c>
      <c r="F84">
        <v>0.17119729082833099</v>
      </c>
      <c r="H84">
        <v>2.9977641916619899</v>
      </c>
      <c r="I84">
        <v>3.9722470993827401</v>
      </c>
      <c r="J84">
        <v>2.6699238189715402</v>
      </c>
      <c r="K84">
        <v>2.35432031843958</v>
      </c>
      <c r="M84">
        <v>0.105715214819187</v>
      </c>
      <c r="N84">
        <v>4.4648886817218597E-2</v>
      </c>
      <c r="O84">
        <v>0.126530202011612</v>
      </c>
      <c r="P84">
        <v>0.37733097003320598</v>
      </c>
      <c r="R84">
        <v>3.1034794064811799</v>
      </c>
      <c r="S84">
        <v>4.0168959861999598</v>
      </c>
      <c r="T84">
        <v>2.7964540209831501</v>
      </c>
      <c r="U84">
        <v>2.7316512884727802</v>
      </c>
    </row>
    <row r="85" spans="1:21" x14ac:dyDescent="0.25">
      <c r="A85" s="4">
        <v>29403</v>
      </c>
      <c r="C85">
        <v>0.13858047652649899</v>
      </c>
      <c r="D85">
        <v>2.3577354793048899</v>
      </c>
      <c r="E85">
        <v>1.3867215373682</v>
      </c>
      <c r="F85">
        <v>-0.88667655176709603</v>
      </c>
      <c r="H85">
        <v>3.0490391715422298</v>
      </c>
      <c r="I85">
        <v>3.9086470250144498</v>
      </c>
      <c r="J85">
        <v>2.6564644659957199</v>
      </c>
      <c r="K85">
        <v>2.3685732369385799</v>
      </c>
      <c r="M85">
        <v>0.106679436168028</v>
      </c>
      <c r="N85">
        <v>8.2548531699787001E-2</v>
      </c>
      <c r="O85">
        <v>4.0217142198745497E-2</v>
      </c>
      <c r="P85">
        <v>1.4898368775723101E-2</v>
      </c>
      <c r="R85">
        <v>3.1557186077102601</v>
      </c>
      <c r="S85">
        <v>3.9911955567142399</v>
      </c>
      <c r="T85">
        <v>2.6966816081944698</v>
      </c>
      <c r="U85">
        <v>2.3834716057143099</v>
      </c>
    </row>
    <row r="86" spans="1:21" x14ac:dyDescent="0.25">
      <c r="A86" s="4">
        <v>29495</v>
      </c>
      <c r="C86">
        <v>8.8828651938797507E-2</v>
      </c>
      <c r="D86">
        <v>2.1100205465583599</v>
      </c>
      <c r="E86">
        <v>0.82596719825778597</v>
      </c>
      <c r="F86">
        <v>-1.6579672887119199</v>
      </c>
      <c r="H86">
        <v>3.3276765573025799</v>
      </c>
      <c r="I86">
        <v>4.0111217282394902</v>
      </c>
      <c r="J86">
        <v>2.6485789935625301</v>
      </c>
      <c r="K86">
        <v>2.2757889840082002</v>
      </c>
      <c r="M86">
        <v>0.27768252309472602</v>
      </c>
      <c r="N86">
        <v>0.14342384013593701</v>
      </c>
      <c r="O86">
        <v>1.3906410403856999E-2</v>
      </c>
      <c r="P86">
        <v>-0.17978508514997099</v>
      </c>
      <c r="R86">
        <v>3.6053590803973101</v>
      </c>
      <c r="S86">
        <v>4.15454556837543</v>
      </c>
      <c r="T86">
        <v>2.6624854039663899</v>
      </c>
      <c r="U86">
        <v>2.0960038988582301</v>
      </c>
    </row>
    <row r="87" spans="1:21" x14ac:dyDescent="0.25">
      <c r="A87" s="4">
        <v>29587</v>
      </c>
      <c r="C87">
        <v>-5.2961197979698199E-2</v>
      </c>
      <c r="D87">
        <v>2.4115576258006999</v>
      </c>
      <c r="E87">
        <v>0.60985120047439501</v>
      </c>
      <c r="F87">
        <v>-2.2204118947531701</v>
      </c>
      <c r="H87">
        <v>3.5720120966289399</v>
      </c>
      <c r="I87">
        <v>4.28590473436459</v>
      </c>
      <c r="J87">
        <v>2.61259934214366</v>
      </c>
      <c r="K87">
        <v>2.2548944661392798</v>
      </c>
      <c r="M87">
        <v>0.209775466613835</v>
      </c>
      <c r="N87">
        <v>0.25339861459211299</v>
      </c>
      <c r="O87">
        <v>0.188485078099833</v>
      </c>
      <c r="P87">
        <v>-0.28565609684216797</v>
      </c>
      <c r="R87">
        <v>3.78178756324278</v>
      </c>
      <c r="S87">
        <v>4.5393033489567101</v>
      </c>
      <c r="T87">
        <v>2.8010844202434901</v>
      </c>
      <c r="U87">
        <v>1.96923836929711</v>
      </c>
    </row>
    <row r="88" spans="1:21" x14ac:dyDescent="0.25">
      <c r="A88" s="4">
        <v>29677</v>
      </c>
      <c r="C88">
        <v>-1.0168771209284799</v>
      </c>
      <c r="D88">
        <v>2.1900676275363402</v>
      </c>
      <c r="E88">
        <v>5.8255341193671501E-3</v>
      </c>
      <c r="F88">
        <v>-2.2863298009331201</v>
      </c>
      <c r="H88">
        <v>3.3569126357659602</v>
      </c>
      <c r="I88">
        <v>4.2738501913529197</v>
      </c>
      <c r="J88">
        <v>2.6376918109427701</v>
      </c>
      <c r="K88">
        <v>2.2397637181330299</v>
      </c>
      <c r="M88">
        <v>-4.4365896890929603E-2</v>
      </c>
      <c r="N88">
        <v>0.19371948607641001</v>
      </c>
      <c r="O88">
        <v>5.6406917367954897E-2</v>
      </c>
      <c r="P88">
        <v>-8.9406416886571194E-2</v>
      </c>
      <c r="R88">
        <v>3.3125467388750298</v>
      </c>
      <c r="S88">
        <v>4.4675696774293296</v>
      </c>
      <c r="T88">
        <v>2.6940987283107298</v>
      </c>
      <c r="U88">
        <v>2.1503573012464599</v>
      </c>
    </row>
    <row r="89" spans="1:21" x14ac:dyDescent="0.25">
      <c r="A89" s="4">
        <v>29768</v>
      </c>
      <c r="C89">
        <v>-1.8568869847507601</v>
      </c>
      <c r="D89">
        <v>1.58451348291806</v>
      </c>
      <c r="E89">
        <v>-0.29098575346029099</v>
      </c>
      <c r="F89">
        <v>-2.4471394087338498</v>
      </c>
      <c r="H89">
        <v>3.5566900230195602</v>
      </c>
      <c r="I89">
        <v>4.0393671382359697</v>
      </c>
      <c r="J89">
        <v>2.6296781078474099</v>
      </c>
      <c r="K89">
        <v>2.2995191561375301</v>
      </c>
      <c r="M89">
        <v>-0.119052692232405</v>
      </c>
      <c r="N89">
        <v>0.17790448232544301</v>
      </c>
      <c r="O89">
        <v>0.119631383615874</v>
      </c>
      <c r="P89">
        <v>-0.196429195232251</v>
      </c>
      <c r="R89">
        <v>3.4376373307871502</v>
      </c>
      <c r="S89">
        <v>4.2172716205614096</v>
      </c>
      <c r="T89">
        <v>2.7493094914632898</v>
      </c>
      <c r="U89">
        <v>2.10308996090528</v>
      </c>
    </row>
    <row r="90" spans="1:21" x14ac:dyDescent="0.25">
      <c r="A90" s="4">
        <v>29860</v>
      </c>
      <c r="C90">
        <v>-3.0103194413608199</v>
      </c>
      <c r="D90">
        <v>0.47657863963394198</v>
      </c>
      <c r="E90">
        <v>-0.68191316762249699</v>
      </c>
      <c r="F90">
        <v>-2.1532165504047498</v>
      </c>
      <c r="H90">
        <v>3.3392755363656299</v>
      </c>
      <c r="I90">
        <v>3.9374780397541098</v>
      </c>
      <c r="J90">
        <v>2.6262682138012199</v>
      </c>
      <c r="K90">
        <v>2.2345155198720001</v>
      </c>
      <c r="M90">
        <v>-0.23411380445921001</v>
      </c>
      <c r="N90">
        <v>0.129991658210967</v>
      </c>
      <c r="O90">
        <v>0.12872986581815299</v>
      </c>
      <c r="P90">
        <v>-6.1025505512105803E-2</v>
      </c>
      <c r="R90">
        <v>3.1051617319064202</v>
      </c>
      <c r="S90">
        <v>4.0674696979650804</v>
      </c>
      <c r="T90">
        <v>2.7549980796193698</v>
      </c>
      <c r="U90">
        <v>2.1734900143599001</v>
      </c>
    </row>
    <row r="91" spans="1:21" x14ac:dyDescent="0.25">
      <c r="A91" s="4">
        <v>29952</v>
      </c>
      <c r="C91">
        <v>-4.7114462297405497</v>
      </c>
      <c r="D91">
        <v>-0.71705818019745504</v>
      </c>
      <c r="E91">
        <v>-1.49870405173374</v>
      </c>
      <c r="F91">
        <v>-1.9757791060724199</v>
      </c>
      <c r="H91">
        <v>3.09782966475926</v>
      </c>
      <c r="I91">
        <v>3.7668352586785701</v>
      </c>
      <c r="J91">
        <v>2.6807305199337801</v>
      </c>
      <c r="K91">
        <v>2.17671636210091</v>
      </c>
      <c r="M91">
        <v>-0.47546130143021798</v>
      </c>
      <c r="N91">
        <v>8.4075721054425498E-2</v>
      </c>
      <c r="O91">
        <v>-0.19454783833140299</v>
      </c>
      <c r="P91">
        <v>-0.147497032644924</v>
      </c>
      <c r="R91">
        <v>2.62236836332904</v>
      </c>
      <c r="S91">
        <v>3.8509109797329901</v>
      </c>
      <c r="T91">
        <v>2.48618268160237</v>
      </c>
      <c r="U91">
        <v>2.0292193294559802</v>
      </c>
    </row>
    <row r="92" spans="1:21" x14ac:dyDescent="0.25">
      <c r="A92" s="4">
        <v>30042</v>
      </c>
      <c r="C92">
        <v>-5.7220881923603901</v>
      </c>
      <c r="D92">
        <v>-1.5954536707354201</v>
      </c>
      <c r="E92">
        <v>-1.85321683165216</v>
      </c>
      <c r="F92">
        <v>-1.68149651177555</v>
      </c>
      <c r="H92">
        <v>3.22946163314265</v>
      </c>
      <c r="I92">
        <v>3.5773452820376299</v>
      </c>
      <c r="J92">
        <v>2.6579268263725599</v>
      </c>
      <c r="K92">
        <v>2.2000474538396402</v>
      </c>
      <c r="M92">
        <v>-0.54051540069453097</v>
      </c>
      <c r="N92">
        <v>0.11482720117284199</v>
      </c>
      <c r="O92">
        <v>-0.260880129124136</v>
      </c>
      <c r="P92">
        <v>-0.21378765730225599</v>
      </c>
      <c r="R92">
        <v>2.6889462324481102</v>
      </c>
      <c r="S92">
        <v>3.6921724832104701</v>
      </c>
      <c r="T92">
        <v>2.3970466972484199</v>
      </c>
      <c r="U92">
        <v>1.98625979653739</v>
      </c>
    </row>
    <row r="93" spans="1:21" x14ac:dyDescent="0.25">
      <c r="A93" s="4">
        <v>30133</v>
      </c>
      <c r="C93">
        <v>-6.0268929422111297</v>
      </c>
      <c r="D93">
        <v>-2.79020254508367</v>
      </c>
      <c r="E93">
        <v>-2.4099002132993501</v>
      </c>
      <c r="F93">
        <v>-1.3570971216099701</v>
      </c>
      <c r="H93">
        <v>3.10653853200207</v>
      </c>
      <c r="I93">
        <v>3.4090281127446702</v>
      </c>
      <c r="J93">
        <v>2.5781428285244501</v>
      </c>
      <c r="K93">
        <v>2.1374852097967501</v>
      </c>
      <c r="M93">
        <v>-0.39872306015681902</v>
      </c>
      <c r="N93">
        <v>-1.16343616011768E-2</v>
      </c>
      <c r="O93">
        <v>-0.48982675075280002</v>
      </c>
      <c r="P93">
        <v>-0.33868987538656498</v>
      </c>
      <c r="R93">
        <v>2.7078154718452501</v>
      </c>
      <c r="S93">
        <v>3.3973937511435</v>
      </c>
      <c r="T93">
        <v>2.0883160777716498</v>
      </c>
      <c r="U93">
        <v>1.7987953344101899</v>
      </c>
    </row>
    <row r="94" spans="1:21" x14ac:dyDescent="0.25">
      <c r="A94" s="4">
        <v>30225</v>
      </c>
      <c r="C94">
        <v>-6.5732992985398404</v>
      </c>
      <c r="D94">
        <v>-3.81349943912767</v>
      </c>
      <c r="E94">
        <v>-3.0472401014933399</v>
      </c>
      <c r="F94">
        <v>-1.04717790150812</v>
      </c>
      <c r="H94">
        <v>3.06969877379185</v>
      </c>
      <c r="I94">
        <v>3.2215775355731702</v>
      </c>
      <c r="J94">
        <v>2.5782688544019798</v>
      </c>
      <c r="K94">
        <v>2.11732794950384</v>
      </c>
      <c r="M94">
        <v>-0.43097280537538202</v>
      </c>
      <c r="N94">
        <v>-0.102614196281828</v>
      </c>
      <c r="O94">
        <v>-0.60284765720882005</v>
      </c>
      <c r="P94">
        <v>-0.49939591120433602</v>
      </c>
      <c r="R94">
        <v>2.6387259684164701</v>
      </c>
      <c r="S94">
        <v>3.1189633392913501</v>
      </c>
      <c r="T94">
        <v>1.9754211971931599</v>
      </c>
      <c r="U94">
        <v>1.6179320382994999</v>
      </c>
    </row>
    <row r="95" spans="1:21" x14ac:dyDescent="0.25">
      <c r="A95" s="4">
        <v>30317</v>
      </c>
      <c r="C95">
        <v>-6.44514664817439</v>
      </c>
      <c r="D95">
        <v>-4.6399512362644399</v>
      </c>
      <c r="E95">
        <v>-3.5758937089872198</v>
      </c>
      <c r="F95">
        <v>-0.54789381869159104</v>
      </c>
      <c r="H95">
        <v>3.16883967093611</v>
      </c>
      <c r="I95">
        <v>3.4325022610855198</v>
      </c>
      <c r="J95">
        <v>2.6338923573529698</v>
      </c>
      <c r="K95">
        <v>2.18833027267919</v>
      </c>
      <c r="M95">
        <v>-0.372838527810544</v>
      </c>
      <c r="N95">
        <v>-0.31251903670103698</v>
      </c>
      <c r="O95">
        <v>-0.73588319721085704</v>
      </c>
      <c r="P95">
        <v>-0.50193357586634801</v>
      </c>
      <c r="R95">
        <v>2.79600114312557</v>
      </c>
      <c r="S95">
        <v>3.1199832243844798</v>
      </c>
      <c r="T95">
        <v>1.8980091601421201</v>
      </c>
      <c r="U95">
        <v>1.6863966968128401</v>
      </c>
    </row>
    <row r="96" spans="1:21" x14ac:dyDescent="0.25">
      <c r="A96" s="4">
        <v>30407</v>
      </c>
      <c r="C96">
        <v>-6.5518868653480196</v>
      </c>
      <c r="D96">
        <v>-4.3885951759791597</v>
      </c>
      <c r="E96">
        <v>-3.7585631684178198</v>
      </c>
      <c r="F96">
        <v>3.87247338130692E-3</v>
      </c>
      <c r="H96">
        <v>3.3884853117608098</v>
      </c>
      <c r="I96">
        <v>3.6417501214972701</v>
      </c>
      <c r="J96">
        <v>2.64987356725167</v>
      </c>
      <c r="K96">
        <v>2.1672521544097698</v>
      </c>
      <c r="M96">
        <v>-0.64549118865314203</v>
      </c>
      <c r="N96">
        <v>-0.351887676699287</v>
      </c>
      <c r="O96">
        <v>-0.83096568187755804</v>
      </c>
      <c r="P96">
        <v>-0.45729989050221398</v>
      </c>
      <c r="R96">
        <v>2.7429941231076702</v>
      </c>
      <c r="S96">
        <v>3.2898624447979801</v>
      </c>
      <c r="T96">
        <v>1.8189078853741201</v>
      </c>
      <c r="U96">
        <v>1.7099522639075599</v>
      </c>
    </row>
    <row r="97" spans="1:21" x14ac:dyDescent="0.25">
      <c r="A97" s="4">
        <v>30498</v>
      </c>
      <c r="C97">
        <v>-4.8255728363225199</v>
      </c>
      <c r="D97">
        <v>-3.8483274040883102</v>
      </c>
      <c r="E97">
        <v>-3.6131146009413402</v>
      </c>
      <c r="F97">
        <v>0.58169605408647795</v>
      </c>
      <c r="H97">
        <v>3.400496387919</v>
      </c>
      <c r="I97">
        <v>3.5779422422160398</v>
      </c>
      <c r="J97">
        <v>2.59309408524331</v>
      </c>
      <c r="K97">
        <v>2.17183310187403</v>
      </c>
      <c r="M97">
        <v>-0.22737663542849401</v>
      </c>
      <c r="N97">
        <v>-0.31922465259537403</v>
      </c>
      <c r="O97">
        <v>-0.76162927923141699</v>
      </c>
      <c r="P97">
        <v>-0.28935114456253802</v>
      </c>
      <c r="R97">
        <v>3.1731197524905101</v>
      </c>
      <c r="S97">
        <v>3.2587175896206602</v>
      </c>
      <c r="T97">
        <v>1.8314648060118901</v>
      </c>
      <c r="U97">
        <v>1.8824819573114899</v>
      </c>
    </row>
    <row r="98" spans="1:21" x14ac:dyDescent="0.25">
      <c r="A98" s="4">
        <v>30590</v>
      </c>
      <c r="C98">
        <v>-4.76830064888793</v>
      </c>
      <c r="D98">
        <v>-3.6103069082163901</v>
      </c>
      <c r="E98">
        <v>-3.5880405381360601</v>
      </c>
      <c r="F98">
        <v>0.84833829745002698</v>
      </c>
      <c r="H98">
        <v>3.5246509084715401</v>
      </c>
      <c r="I98">
        <v>3.5777672033648602</v>
      </c>
      <c r="J98">
        <v>2.63994038942826</v>
      </c>
      <c r="K98">
        <v>2.1749773289972101</v>
      </c>
      <c r="M98">
        <v>-0.53052174864740198</v>
      </c>
      <c r="N98">
        <v>-0.35151478469789599</v>
      </c>
      <c r="O98">
        <v>-0.68499974254085405</v>
      </c>
      <c r="P98">
        <v>-0.33750417085978901</v>
      </c>
      <c r="R98">
        <v>2.9941291598241402</v>
      </c>
      <c r="S98">
        <v>3.2262524186669599</v>
      </c>
      <c r="T98">
        <v>1.95494064688741</v>
      </c>
      <c r="U98">
        <v>1.83747315813742</v>
      </c>
    </row>
    <row r="99" spans="1:21" x14ac:dyDescent="0.25">
      <c r="A99" s="4">
        <v>30682</v>
      </c>
      <c r="C99">
        <v>-3.8419773455497102</v>
      </c>
      <c r="D99">
        <v>-3.2534105582901098</v>
      </c>
      <c r="E99">
        <v>-3.6184591366509302</v>
      </c>
      <c r="F99">
        <v>0.94986226176479205</v>
      </c>
      <c r="H99">
        <v>3.5924547078182498</v>
      </c>
      <c r="I99">
        <v>3.68347956188859</v>
      </c>
      <c r="J99">
        <v>2.6586348098551502</v>
      </c>
      <c r="K99">
        <v>2.1744094212365499</v>
      </c>
      <c r="M99">
        <v>-0.41913677156086698</v>
      </c>
      <c r="N99">
        <v>-0.32657465546417702</v>
      </c>
      <c r="O99">
        <v>-0.84206390969146405</v>
      </c>
      <c r="P99">
        <v>-0.43595898133237598</v>
      </c>
      <c r="R99">
        <v>3.17331793625738</v>
      </c>
      <c r="S99">
        <v>3.3569049064244099</v>
      </c>
      <c r="T99">
        <v>1.81657090016369</v>
      </c>
      <c r="U99">
        <v>1.73845043990417</v>
      </c>
    </row>
    <row r="100" spans="1:21" x14ac:dyDescent="0.25">
      <c r="A100" s="4">
        <v>30773</v>
      </c>
      <c r="C100">
        <v>-2.9496720007450699</v>
      </c>
      <c r="D100">
        <v>-3.01748062103866</v>
      </c>
      <c r="E100">
        <v>-3.85446301088859</v>
      </c>
      <c r="F100">
        <v>0.91316096119794599</v>
      </c>
      <c r="H100">
        <v>3.6351687374618602</v>
      </c>
      <c r="I100">
        <v>3.7830175291727399</v>
      </c>
      <c r="J100">
        <v>2.5512462510280201</v>
      </c>
      <c r="K100">
        <v>2.04275244161636</v>
      </c>
      <c r="M100">
        <v>-0.25811677919752601</v>
      </c>
      <c r="N100">
        <v>-0.34822229564657797</v>
      </c>
      <c r="O100">
        <v>-1.21446355345132</v>
      </c>
      <c r="P100">
        <v>-0.52115329750714001</v>
      </c>
      <c r="R100">
        <v>3.3770519582643401</v>
      </c>
      <c r="S100">
        <v>3.43479523352616</v>
      </c>
      <c r="T100">
        <v>1.3367826975767001</v>
      </c>
      <c r="U100">
        <v>1.52159914410922</v>
      </c>
    </row>
    <row r="101" spans="1:21" x14ac:dyDescent="0.25">
      <c r="A101" s="4">
        <v>30864</v>
      </c>
      <c r="C101">
        <v>-2.9150382580546599</v>
      </c>
      <c r="D101">
        <v>-3.1601085918785001</v>
      </c>
      <c r="E101">
        <v>-4.1242903714207797</v>
      </c>
      <c r="F101">
        <v>0.92809232393778995</v>
      </c>
      <c r="H101">
        <v>3.6081164020798799</v>
      </c>
      <c r="I101">
        <v>3.6753139158167798</v>
      </c>
      <c r="J101">
        <v>2.6191754523572999</v>
      </c>
      <c r="K101">
        <v>2.06038955690736</v>
      </c>
      <c r="M101">
        <v>-0.36296843336208801</v>
      </c>
      <c r="N101">
        <v>-0.429352721641371</v>
      </c>
      <c r="O101">
        <v>-1.23771523744386</v>
      </c>
      <c r="P101">
        <v>-0.362184404126277</v>
      </c>
      <c r="R101">
        <v>3.2451479687178</v>
      </c>
      <c r="S101">
        <v>3.2459611941754001</v>
      </c>
      <c r="T101">
        <v>1.3814602149134401</v>
      </c>
      <c r="U101">
        <v>1.69820515278108</v>
      </c>
    </row>
    <row r="102" spans="1:21" x14ac:dyDescent="0.25">
      <c r="A102" s="4">
        <v>30956</v>
      </c>
      <c r="C102">
        <v>-3.1952018384913599</v>
      </c>
      <c r="D102">
        <v>-3.3315431666009698</v>
      </c>
      <c r="E102">
        <v>-3.94937076025849</v>
      </c>
      <c r="F102">
        <v>0.75806520329638305</v>
      </c>
      <c r="H102">
        <v>3.60406365781669</v>
      </c>
      <c r="I102">
        <v>3.8442731561859902</v>
      </c>
      <c r="J102">
        <v>2.5881756887623899</v>
      </c>
      <c r="K102">
        <v>2.2110625062025502</v>
      </c>
      <c r="M102">
        <v>-0.47990187215007002</v>
      </c>
      <c r="N102">
        <v>-0.45925292408811402</v>
      </c>
      <c r="O102">
        <v>-1.17421820049494</v>
      </c>
      <c r="P102">
        <v>-0.345642780939934</v>
      </c>
      <c r="R102">
        <v>3.1241617856666202</v>
      </c>
      <c r="S102">
        <v>3.3850202320978799</v>
      </c>
      <c r="T102">
        <v>1.4139574882674399</v>
      </c>
      <c r="U102">
        <v>1.8654197252626099</v>
      </c>
    </row>
    <row r="103" spans="1:21" x14ac:dyDescent="0.25">
      <c r="A103" s="4">
        <v>31048</v>
      </c>
      <c r="C103">
        <v>-2.3850833287438</v>
      </c>
      <c r="D103">
        <v>-3.2906275885285399</v>
      </c>
      <c r="E103">
        <v>-3.8501493023009101</v>
      </c>
      <c r="F103">
        <v>0.58806358215952104</v>
      </c>
      <c r="H103">
        <v>3.5926984162311699</v>
      </c>
      <c r="I103">
        <v>3.9380379781897799</v>
      </c>
      <c r="J103">
        <v>2.5354222403296198</v>
      </c>
      <c r="K103">
        <v>2.2531388004220299</v>
      </c>
      <c r="M103">
        <v>-7.6246660548044298E-2</v>
      </c>
      <c r="N103">
        <v>-0.40464248731591101</v>
      </c>
      <c r="O103">
        <v>-1.1432450459879799</v>
      </c>
      <c r="P103">
        <v>-0.328278966476241</v>
      </c>
      <c r="R103">
        <v>3.5164517556831201</v>
      </c>
      <c r="S103">
        <v>3.5333954908738701</v>
      </c>
      <c r="T103">
        <v>1.3921771943416399</v>
      </c>
      <c r="U103">
        <v>1.9248598339457901</v>
      </c>
    </row>
    <row r="104" spans="1:21" x14ac:dyDescent="0.25">
      <c r="A104" s="4">
        <v>31138</v>
      </c>
      <c r="C104">
        <v>-2.8116105037984198</v>
      </c>
      <c r="D104">
        <v>-3.5729436018129399</v>
      </c>
      <c r="E104">
        <v>-3.8760633478764199</v>
      </c>
      <c r="F104">
        <v>0.56732882696132902</v>
      </c>
      <c r="H104">
        <v>3.62112286759695</v>
      </c>
      <c r="I104">
        <v>3.8444330111063501</v>
      </c>
      <c r="J104">
        <v>2.5714016874236698</v>
      </c>
      <c r="K104">
        <v>2.406968020711</v>
      </c>
      <c r="M104">
        <v>-0.25606127409509</v>
      </c>
      <c r="N104">
        <v>-0.43261171938451198</v>
      </c>
      <c r="O104">
        <v>-1.1143666298105801</v>
      </c>
      <c r="P104">
        <v>-0.12129192231882099</v>
      </c>
      <c r="R104">
        <v>3.36506159350186</v>
      </c>
      <c r="S104">
        <v>3.4118212917218398</v>
      </c>
      <c r="T104">
        <v>1.4570350576130899</v>
      </c>
      <c r="U104">
        <v>2.28567609839217</v>
      </c>
    </row>
    <row r="105" spans="1:21" x14ac:dyDescent="0.25">
      <c r="A105" s="4">
        <v>31229</v>
      </c>
      <c r="C105">
        <v>-2.41653237269816</v>
      </c>
      <c r="D105">
        <v>-3.70043305248856</v>
      </c>
      <c r="E105">
        <v>-4.2329332373262796</v>
      </c>
      <c r="F105">
        <v>0.15755667267444601</v>
      </c>
      <c r="H105">
        <v>3.7056353203007601</v>
      </c>
      <c r="I105">
        <v>3.98717065451171</v>
      </c>
      <c r="J105">
        <v>2.61339012243559</v>
      </c>
      <c r="K105">
        <v>2.3884980841379702</v>
      </c>
      <c r="M105">
        <v>-0.143063974121346</v>
      </c>
      <c r="N105">
        <v>-0.41803366858568602</v>
      </c>
      <c r="O105">
        <v>-1.5537527685733299</v>
      </c>
      <c r="P105">
        <v>-0.35563328930243998</v>
      </c>
      <c r="R105">
        <v>3.56257134617942</v>
      </c>
      <c r="S105">
        <v>3.5691369859260198</v>
      </c>
      <c r="T105">
        <v>1.0596373538622601</v>
      </c>
      <c r="U105">
        <v>2.0328647948355298</v>
      </c>
    </row>
    <row r="106" spans="1:21" x14ac:dyDescent="0.25">
      <c r="A106" s="4">
        <v>31321</v>
      </c>
      <c r="C106">
        <v>-2.6574073500451001</v>
      </c>
      <c r="D106">
        <v>-3.5984925577606601</v>
      </c>
      <c r="E106">
        <v>-3.98745898401785</v>
      </c>
      <c r="F106">
        <v>-0.23740251876688501</v>
      </c>
      <c r="H106">
        <v>3.6573940351407099</v>
      </c>
      <c r="I106">
        <v>4.11078639851827</v>
      </c>
      <c r="J106">
        <v>2.5843328066339799</v>
      </c>
      <c r="K106">
        <v>2.3861524284962901</v>
      </c>
      <c r="M106">
        <v>-0.33012023289637299</v>
      </c>
      <c r="N106">
        <v>-0.39308126607621102</v>
      </c>
      <c r="O106">
        <v>-1.50079123576602</v>
      </c>
      <c r="P106">
        <v>-0.52025812015469197</v>
      </c>
      <c r="R106">
        <v>3.3272738022443402</v>
      </c>
      <c r="S106">
        <v>3.71770513244206</v>
      </c>
      <c r="T106">
        <v>1.0835415708679601</v>
      </c>
      <c r="U106">
        <v>1.8658943083416</v>
      </c>
    </row>
    <row r="107" spans="1:21" x14ac:dyDescent="0.25">
      <c r="A107" s="4">
        <v>31413</v>
      </c>
      <c r="C107">
        <v>-2.1106837899277502</v>
      </c>
      <c r="D107">
        <v>-3.65117707716314</v>
      </c>
      <c r="E107">
        <v>-4.37997429457391</v>
      </c>
      <c r="F107">
        <v>-0.43750115507737097</v>
      </c>
      <c r="H107">
        <v>3.6133441530048498</v>
      </c>
      <c r="I107">
        <v>3.8625860528457601</v>
      </c>
      <c r="J107">
        <v>2.5083227452516099</v>
      </c>
      <c r="K107">
        <v>2.4555767958936698</v>
      </c>
      <c r="M107">
        <v>-0.137836763926897</v>
      </c>
      <c r="N107">
        <v>-0.37298888339868702</v>
      </c>
      <c r="O107">
        <v>-1.9761620471774901</v>
      </c>
      <c r="P107">
        <v>-0.47639618893878</v>
      </c>
      <c r="R107">
        <v>3.47550738907796</v>
      </c>
      <c r="S107">
        <v>3.48959716944707</v>
      </c>
      <c r="T107">
        <v>0.53216069807412902</v>
      </c>
      <c r="U107">
        <v>1.9791806069548901</v>
      </c>
    </row>
    <row r="108" spans="1:21" x14ac:dyDescent="0.25">
      <c r="A108" s="4">
        <v>31503</v>
      </c>
      <c r="C108">
        <v>-2.5741909912300098</v>
      </c>
      <c r="D108">
        <v>-3.6604432149499599</v>
      </c>
      <c r="E108">
        <v>-4.6355834587707196</v>
      </c>
      <c r="F108">
        <v>-0.70859795284013705</v>
      </c>
      <c r="H108">
        <v>3.5456424635660002</v>
      </c>
      <c r="I108">
        <v>3.8852169734480202</v>
      </c>
      <c r="J108">
        <v>2.6522185986911402</v>
      </c>
      <c r="K108">
        <v>2.4879158529457901</v>
      </c>
      <c r="M108">
        <v>-0.35915492500991802</v>
      </c>
      <c r="N108">
        <v>-0.27799139058872602</v>
      </c>
      <c r="O108">
        <v>-2.0075286122084601</v>
      </c>
      <c r="P108">
        <v>-0.57490334913101404</v>
      </c>
      <c r="R108">
        <v>3.1864875385560798</v>
      </c>
      <c r="S108">
        <v>3.6072255828593001</v>
      </c>
      <c r="T108">
        <v>0.64468998648267895</v>
      </c>
      <c r="U108">
        <v>1.9130125038147801</v>
      </c>
    </row>
    <row r="109" spans="1:21" x14ac:dyDescent="0.25">
      <c r="A109" s="4">
        <v>31594</v>
      </c>
      <c r="C109">
        <v>-2.5863224317296298</v>
      </c>
      <c r="D109">
        <v>-3.80215751962493</v>
      </c>
      <c r="E109">
        <v>-4.2954869017987702</v>
      </c>
      <c r="F109">
        <v>-0.86371003860881501</v>
      </c>
      <c r="H109">
        <v>3.56240023222961</v>
      </c>
      <c r="I109">
        <v>3.79059715597388</v>
      </c>
      <c r="J109">
        <v>2.60269924799664</v>
      </c>
      <c r="K109">
        <v>2.4858387106708002</v>
      </c>
      <c r="M109">
        <v>-0.38568238338780397</v>
      </c>
      <c r="N109">
        <v>-0.24120173794407901</v>
      </c>
      <c r="O109">
        <v>-2.0066077159827902</v>
      </c>
      <c r="P109">
        <v>-0.582734948099082</v>
      </c>
      <c r="R109">
        <v>3.1767178488418102</v>
      </c>
      <c r="S109">
        <v>3.5493954180298002</v>
      </c>
      <c r="T109">
        <v>0.59609153201385601</v>
      </c>
      <c r="U109">
        <v>1.90310376257171</v>
      </c>
    </row>
    <row r="110" spans="1:21" x14ac:dyDescent="0.25">
      <c r="A110" s="4">
        <v>31686</v>
      </c>
      <c r="C110">
        <v>-2.3228886084090199</v>
      </c>
      <c r="D110">
        <v>-4.0129281435603197</v>
      </c>
      <c r="E110">
        <v>-4.2330431973691702</v>
      </c>
      <c r="F110">
        <v>-0.78256668856397504</v>
      </c>
      <c r="H110">
        <v>3.4623752748961398</v>
      </c>
      <c r="I110">
        <v>3.5501273961012498</v>
      </c>
      <c r="J110">
        <v>2.5545228306948502</v>
      </c>
      <c r="K110">
        <v>2.5907327446950799</v>
      </c>
      <c r="M110">
        <v>-0.30611805156487798</v>
      </c>
      <c r="N110">
        <v>-0.21270618514581399</v>
      </c>
      <c r="O110">
        <v>-2.0622749326066101</v>
      </c>
      <c r="P110">
        <v>-0.38518018832969902</v>
      </c>
      <c r="R110">
        <v>3.15625722333127</v>
      </c>
      <c r="S110">
        <v>3.33742121095543</v>
      </c>
      <c r="T110">
        <v>0.49224789808823299</v>
      </c>
      <c r="U110">
        <v>2.2055525563653799</v>
      </c>
    </row>
    <row r="111" spans="1:21" x14ac:dyDescent="0.25">
      <c r="A111" s="4">
        <v>31778</v>
      </c>
      <c r="C111">
        <v>-2.4591267292403201</v>
      </c>
      <c r="D111">
        <v>-4.1514899558190503</v>
      </c>
      <c r="E111">
        <v>-4.16951850251235</v>
      </c>
      <c r="F111">
        <v>-0.70904340872993998</v>
      </c>
      <c r="H111">
        <v>3.4256704478122901</v>
      </c>
      <c r="I111">
        <v>3.7951088061921601</v>
      </c>
      <c r="J111">
        <v>2.4412063661390699</v>
      </c>
      <c r="K111">
        <v>2.6111275566836301</v>
      </c>
      <c r="M111">
        <v>-0.400542224691812</v>
      </c>
      <c r="N111">
        <v>-0.28096290284927999</v>
      </c>
      <c r="O111">
        <v>-1.95143548860611</v>
      </c>
      <c r="P111">
        <v>-0.30138720664318303</v>
      </c>
      <c r="R111">
        <v>3.0251282231204799</v>
      </c>
      <c r="S111">
        <v>3.5141459033428801</v>
      </c>
      <c r="T111">
        <v>0.48977087753296</v>
      </c>
      <c r="U111">
        <v>2.3097403500404399</v>
      </c>
    </row>
    <row r="112" spans="1:21" x14ac:dyDescent="0.25">
      <c r="A112" s="4">
        <v>31868</v>
      </c>
      <c r="C112">
        <v>-1.8039299907655999</v>
      </c>
      <c r="D112">
        <v>-3.8226732392335001</v>
      </c>
      <c r="E112">
        <v>-4.2520201473369097</v>
      </c>
      <c r="F112">
        <v>-0.75368648398716698</v>
      </c>
      <c r="H112">
        <v>3.4228765870924001</v>
      </c>
      <c r="I112">
        <v>3.7854493056824801</v>
      </c>
      <c r="J112">
        <v>2.5635510682897</v>
      </c>
      <c r="K112">
        <v>2.68440482728982</v>
      </c>
      <c r="M112">
        <v>-0.16563276857536799</v>
      </c>
      <c r="N112">
        <v>-0.28415493614493098</v>
      </c>
      <c r="O112">
        <v>-1.66746821077732</v>
      </c>
      <c r="P112">
        <v>-0.41547109703599799</v>
      </c>
      <c r="R112">
        <v>3.25724381851703</v>
      </c>
      <c r="S112">
        <v>3.50129436953755</v>
      </c>
      <c r="T112">
        <v>0.89608285751238703</v>
      </c>
      <c r="U112">
        <v>2.2689337302538202</v>
      </c>
    </row>
    <row r="113" spans="1:21" x14ac:dyDescent="0.25">
      <c r="A113" s="4">
        <v>31959</v>
      </c>
      <c r="C113">
        <v>-1.5938955299105799</v>
      </c>
      <c r="D113">
        <v>-3.4140530142266798</v>
      </c>
      <c r="E113">
        <v>-3.8789418894562</v>
      </c>
      <c r="F113">
        <v>-0.53260559826912901</v>
      </c>
      <c r="H113">
        <v>3.4004644889720401</v>
      </c>
      <c r="I113">
        <v>3.8391501122343099</v>
      </c>
      <c r="J113">
        <v>2.5748919605080598</v>
      </c>
      <c r="K113">
        <v>2.8261879272986201</v>
      </c>
      <c r="M113">
        <v>-0.13520279662578399</v>
      </c>
      <c r="N113">
        <v>-0.28060106583493799</v>
      </c>
      <c r="O113">
        <v>-1.49176772865356</v>
      </c>
      <c r="P113">
        <v>-0.33217832720996199</v>
      </c>
      <c r="R113">
        <v>3.2652616923462601</v>
      </c>
      <c r="S113">
        <v>3.5585490463993699</v>
      </c>
      <c r="T113">
        <v>1.0831242318545</v>
      </c>
      <c r="U113">
        <v>2.4940096000886598</v>
      </c>
    </row>
    <row r="114" spans="1:21" x14ac:dyDescent="0.25">
      <c r="A114" s="4">
        <v>32051</v>
      </c>
      <c r="C114">
        <v>-1.03277330939534</v>
      </c>
      <c r="D114">
        <v>-3.1082840347168599</v>
      </c>
      <c r="E114">
        <v>-3.57059736005476</v>
      </c>
      <c r="F114">
        <v>-0.26535026888518598</v>
      </c>
      <c r="H114">
        <v>3.4964322762413498</v>
      </c>
      <c r="I114">
        <v>3.84653334008823</v>
      </c>
      <c r="J114">
        <v>2.6088579641873202</v>
      </c>
      <c r="K114">
        <v>2.8423156230665998</v>
      </c>
      <c r="M114">
        <v>2.5718426177543299E-2</v>
      </c>
      <c r="N114">
        <v>-0.29374978322197298</v>
      </c>
      <c r="O114">
        <v>-1.3989549976739299</v>
      </c>
      <c r="P114">
        <v>-0.30126439499239499</v>
      </c>
      <c r="R114">
        <v>3.5221507024188998</v>
      </c>
      <c r="S114">
        <v>3.5527835568662498</v>
      </c>
      <c r="T114">
        <v>1.20990296651338</v>
      </c>
      <c r="U114">
        <v>2.5410512280741999</v>
      </c>
    </row>
    <row r="115" spans="1:21" x14ac:dyDescent="0.25">
      <c r="A115" s="4">
        <v>32143</v>
      </c>
      <c r="C115">
        <v>-0.89317005991222198</v>
      </c>
      <c r="D115">
        <v>-2.8420928001097501</v>
      </c>
      <c r="E115">
        <v>-3.3569437797630099</v>
      </c>
      <c r="F115">
        <v>-3.6230509358574602E-2</v>
      </c>
      <c r="H115">
        <v>3.4041469893182601</v>
      </c>
      <c r="I115">
        <v>3.9014872870373098</v>
      </c>
      <c r="J115">
        <v>2.5759791451036</v>
      </c>
      <c r="K115">
        <v>2.9193481957616001</v>
      </c>
      <c r="M115">
        <v>1.6314903368730399E-2</v>
      </c>
      <c r="N115">
        <v>-0.29814905067160002</v>
      </c>
      <c r="O115">
        <v>-1.46119128948879</v>
      </c>
      <c r="P115">
        <v>-0.33290625583486</v>
      </c>
      <c r="R115">
        <v>3.4204618926869901</v>
      </c>
      <c r="S115">
        <v>3.60333823636571</v>
      </c>
      <c r="T115">
        <v>1.1147878556148101</v>
      </c>
      <c r="U115">
        <v>2.5864419399267402</v>
      </c>
    </row>
    <row r="116" spans="1:21" x14ac:dyDescent="0.25">
      <c r="A116" s="4">
        <v>32234</v>
      </c>
      <c r="C116">
        <v>-0.33495834635482402</v>
      </c>
      <c r="D116">
        <v>-2.5945578369245399</v>
      </c>
      <c r="E116">
        <v>-3.17210885896043</v>
      </c>
      <c r="F116">
        <v>0.33170997459183099</v>
      </c>
      <c r="H116">
        <v>3.4469248686245</v>
      </c>
      <c r="I116">
        <v>3.8954593608800101</v>
      </c>
      <c r="J116">
        <v>2.5875879379238298</v>
      </c>
      <c r="K116">
        <v>2.8794847103032502</v>
      </c>
      <c r="M116">
        <v>0.21023937095164599</v>
      </c>
      <c r="N116">
        <v>-0.28666038458966703</v>
      </c>
      <c r="O116">
        <v>-1.3679043297106399</v>
      </c>
      <c r="P116">
        <v>-0.188565957925274</v>
      </c>
      <c r="R116">
        <v>3.6571642395761499</v>
      </c>
      <c r="S116">
        <v>3.6087989762903399</v>
      </c>
      <c r="T116">
        <v>1.2196836082131901</v>
      </c>
      <c r="U116">
        <v>2.6909187523779701</v>
      </c>
    </row>
    <row r="117" spans="1:21" x14ac:dyDescent="0.25">
      <c r="A117" s="4">
        <v>32325</v>
      </c>
      <c r="C117">
        <v>-0.21792936883389299</v>
      </c>
      <c r="D117">
        <v>-2.5142196549590499</v>
      </c>
      <c r="E117">
        <v>-2.77565102511221</v>
      </c>
      <c r="F117">
        <v>0.66498863229389804</v>
      </c>
      <c r="H117">
        <v>3.3695714578674001</v>
      </c>
      <c r="I117">
        <v>3.7559339143346802</v>
      </c>
      <c r="J117">
        <v>2.6142750066096201</v>
      </c>
      <c r="K117">
        <v>2.9292269608616199</v>
      </c>
      <c r="M117">
        <v>0.21651283265589599</v>
      </c>
      <c r="N117">
        <v>-0.25852973667264001</v>
      </c>
      <c r="O117">
        <v>-1.1228423896934601</v>
      </c>
      <c r="P117">
        <v>-7.2400810807166597E-3</v>
      </c>
      <c r="R117">
        <v>3.5860842905233001</v>
      </c>
      <c r="S117">
        <v>3.4974041776620401</v>
      </c>
      <c r="T117">
        <v>1.49143261691616</v>
      </c>
      <c r="U117">
        <v>2.9219868797809099</v>
      </c>
    </row>
    <row r="118" spans="1:21" x14ac:dyDescent="0.25">
      <c r="A118" s="4">
        <v>32417</v>
      </c>
      <c r="C118">
        <v>-0.127394321488396</v>
      </c>
      <c r="D118">
        <v>-2.5554138410627698</v>
      </c>
      <c r="E118">
        <v>-2.3737766954818702</v>
      </c>
      <c r="F118">
        <v>0.89481554243639005</v>
      </c>
      <c r="H118">
        <v>3.4479297577826298</v>
      </c>
      <c r="I118">
        <v>3.7596558027253</v>
      </c>
      <c r="J118">
        <v>2.6066228355372298</v>
      </c>
      <c r="K118">
        <v>2.9245770902219399</v>
      </c>
      <c r="M118">
        <v>0.225490226385265</v>
      </c>
      <c r="N118">
        <v>-0.22175980174958701</v>
      </c>
      <c r="O118">
        <v>-0.96843916120583995</v>
      </c>
      <c r="P118">
        <v>0.116632114278032</v>
      </c>
      <c r="R118">
        <v>3.6734199841679001</v>
      </c>
      <c r="S118">
        <v>3.5378960009757101</v>
      </c>
      <c r="T118">
        <v>1.63818367433139</v>
      </c>
      <c r="U118">
        <v>3.0412092044999799</v>
      </c>
    </row>
    <row r="119" spans="1:21" x14ac:dyDescent="0.25">
      <c r="A119" s="4">
        <v>32509</v>
      </c>
      <c r="C119">
        <v>-0.127586559864653</v>
      </c>
      <c r="D119">
        <v>-2.7091451389061398</v>
      </c>
      <c r="E119">
        <v>-2.0433101757721501</v>
      </c>
      <c r="F119">
        <v>0.90188023773839598</v>
      </c>
      <c r="H119">
        <v>3.46617277493054</v>
      </c>
      <c r="I119">
        <v>3.8099180920657298</v>
      </c>
      <c r="J119">
        <v>2.63063751176584</v>
      </c>
      <c r="K119">
        <v>2.89676240118711</v>
      </c>
      <c r="M119">
        <v>0.19536559677799301</v>
      </c>
      <c r="N119">
        <v>-0.22547088365516599</v>
      </c>
      <c r="O119">
        <v>-0.79316841152147599</v>
      </c>
      <c r="P119">
        <v>0.110867931435644</v>
      </c>
      <c r="R119">
        <v>3.6615383717085401</v>
      </c>
      <c r="S119">
        <v>3.5844472084105599</v>
      </c>
      <c r="T119">
        <v>1.8374691002443599</v>
      </c>
      <c r="U119">
        <v>3.00763033262275</v>
      </c>
    </row>
    <row r="120" spans="1:21" x14ac:dyDescent="0.25">
      <c r="A120" s="4">
        <v>32599</v>
      </c>
      <c r="C120">
        <v>-0.46713721361925298</v>
      </c>
      <c r="D120">
        <v>-2.9693347663609901</v>
      </c>
      <c r="E120">
        <v>-1.6985506961425501</v>
      </c>
      <c r="F120">
        <v>0.70687169241773495</v>
      </c>
      <c r="H120">
        <v>3.4745423481786899</v>
      </c>
      <c r="I120">
        <v>3.76235940836618</v>
      </c>
      <c r="J120">
        <v>2.6315954383904199</v>
      </c>
      <c r="K120">
        <v>2.9040476786990199</v>
      </c>
      <c r="M120">
        <v>6.2591226146517701E-2</v>
      </c>
      <c r="N120">
        <v>-0.22798363831537999</v>
      </c>
      <c r="O120">
        <v>-0.61170070138108801</v>
      </c>
      <c r="P120">
        <v>-3.0312172296524499E-3</v>
      </c>
      <c r="R120">
        <v>3.5371335743252099</v>
      </c>
      <c r="S120">
        <v>3.5343757700507998</v>
      </c>
      <c r="T120">
        <v>2.0198947370093299</v>
      </c>
      <c r="U120">
        <v>2.9010164614693599</v>
      </c>
    </row>
    <row r="121" spans="1:21" x14ac:dyDescent="0.25">
      <c r="A121" s="4">
        <v>32690</v>
      </c>
      <c r="C121">
        <v>-0.97774142917330698</v>
      </c>
      <c r="D121">
        <v>-3.4488164434955002</v>
      </c>
      <c r="E121">
        <v>-1.6870378366868399</v>
      </c>
      <c r="F121">
        <v>0.41843793865314199</v>
      </c>
      <c r="H121">
        <v>3.5003995449038001</v>
      </c>
      <c r="I121">
        <v>3.7026058027250301</v>
      </c>
      <c r="J121">
        <v>2.6228017607170901</v>
      </c>
      <c r="K121">
        <v>2.86822332027976</v>
      </c>
      <c r="M121">
        <v>-9.5249169598786904E-2</v>
      </c>
      <c r="N121">
        <v>-0.25058795011474</v>
      </c>
      <c r="O121">
        <v>-0.66212710308573197</v>
      </c>
      <c r="P121">
        <v>-0.12634627833892001</v>
      </c>
      <c r="R121">
        <v>3.4051503753050101</v>
      </c>
      <c r="S121">
        <v>3.45201785261029</v>
      </c>
      <c r="T121">
        <v>1.9606746576313501</v>
      </c>
      <c r="U121">
        <v>2.7418770419408398</v>
      </c>
    </row>
    <row r="122" spans="1:21" x14ac:dyDescent="0.25">
      <c r="A122" s="4">
        <v>32782</v>
      </c>
      <c r="C122">
        <v>-1.11765694723942</v>
      </c>
      <c r="D122">
        <v>-4.1064746958970204</v>
      </c>
      <c r="E122">
        <v>-1.5991270442427801</v>
      </c>
      <c r="F122">
        <v>0.16792053580206801</v>
      </c>
      <c r="H122">
        <v>3.4176088669409999</v>
      </c>
      <c r="I122">
        <v>3.6560860870933598</v>
      </c>
      <c r="J122">
        <v>2.6569417665348598</v>
      </c>
      <c r="K122">
        <v>2.8346463941464299</v>
      </c>
      <c r="M122">
        <v>-3.09521873904475E-2</v>
      </c>
      <c r="N122">
        <v>-0.30459153865606498</v>
      </c>
      <c r="O122">
        <v>-0.48910418912175602</v>
      </c>
      <c r="P122">
        <v>-9.2148809616374297E-2</v>
      </c>
      <c r="R122">
        <v>3.3866566795505499</v>
      </c>
      <c r="S122">
        <v>3.3514945484373002</v>
      </c>
      <c r="T122">
        <v>2.1678375774131</v>
      </c>
      <c r="U122">
        <v>2.7424975845300499</v>
      </c>
    </row>
    <row r="123" spans="1:21" x14ac:dyDescent="0.25">
      <c r="A123" s="4">
        <v>32874</v>
      </c>
      <c r="C123">
        <v>-0.96556140647533095</v>
      </c>
      <c r="D123">
        <v>-4.5509686101444196</v>
      </c>
      <c r="E123">
        <v>-1.42572794028115</v>
      </c>
      <c r="F123">
        <v>-0.116225620588466</v>
      </c>
      <c r="H123">
        <v>3.4911115608949101</v>
      </c>
      <c r="I123">
        <v>3.7144897484822801</v>
      </c>
      <c r="J123">
        <v>2.7127558553640299</v>
      </c>
      <c r="K123">
        <v>2.8590667368621498</v>
      </c>
      <c r="M123">
        <v>0.150035857830353</v>
      </c>
      <c r="N123">
        <v>-0.28043469508368102</v>
      </c>
      <c r="O123">
        <v>-0.28486602370985997</v>
      </c>
      <c r="P123">
        <v>-2.9816511938401201E-2</v>
      </c>
      <c r="R123">
        <v>3.6411474187252599</v>
      </c>
      <c r="S123">
        <v>3.4340550533986001</v>
      </c>
      <c r="T123">
        <v>2.4278898316541699</v>
      </c>
      <c r="U123">
        <v>2.8292502249237499</v>
      </c>
    </row>
    <row r="124" spans="1:21" x14ac:dyDescent="0.25">
      <c r="A124" s="4">
        <v>32964</v>
      </c>
      <c r="C124">
        <v>-1.0392137073829399</v>
      </c>
      <c r="D124">
        <v>-5.2118037514037496</v>
      </c>
      <c r="E124">
        <v>-1.4551489413790899</v>
      </c>
      <c r="F124">
        <v>-5.8261501806782703E-2</v>
      </c>
      <c r="H124">
        <v>3.4268016622730899</v>
      </c>
      <c r="I124">
        <v>3.5705643519860102</v>
      </c>
      <c r="J124">
        <v>2.6912335574991899</v>
      </c>
      <c r="K124">
        <v>2.85292393889707</v>
      </c>
      <c r="M124">
        <v>0.204053241023233</v>
      </c>
      <c r="N124">
        <v>-0.30724734606062498</v>
      </c>
      <c r="O124">
        <v>-0.372758263513079</v>
      </c>
      <c r="P124">
        <v>0.48695676872329202</v>
      </c>
      <c r="R124">
        <v>3.6308549032963202</v>
      </c>
      <c r="S124">
        <v>3.2633170059253902</v>
      </c>
      <c r="T124">
        <v>2.31847529398611</v>
      </c>
      <c r="U124">
        <v>3.33988070762036</v>
      </c>
    </row>
    <row r="125" spans="1:21" x14ac:dyDescent="0.25">
      <c r="A125" s="4">
        <v>33055</v>
      </c>
      <c r="C125">
        <v>-1.39939504346387</v>
      </c>
      <c r="D125">
        <v>-6.0138983078863903</v>
      </c>
      <c r="E125">
        <v>-1.6021973180643301</v>
      </c>
      <c r="F125">
        <v>-0.70273349764579496</v>
      </c>
      <c r="H125">
        <v>3.32128205284975</v>
      </c>
      <c r="I125">
        <v>3.4296996465806799</v>
      </c>
      <c r="J125">
        <v>2.7299189647267901</v>
      </c>
      <c r="K125">
        <v>2.7388165514746299</v>
      </c>
      <c r="M125">
        <v>0.16436864924411199</v>
      </c>
      <c r="N125">
        <v>-0.30253539169485</v>
      </c>
      <c r="O125">
        <v>-0.347217605053874</v>
      </c>
      <c r="P125">
        <v>0.157164580655795</v>
      </c>
      <c r="R125">
        <v>3.4856507020938601</v>
      </c>
      <c r="S125">
        <v>3.1271642548858298</v>
      </c>
      <c r="T125">
        <v>2.3827013596729101</v>
      </c>
      <c r="U125">
        <v>2.8959811321304199</v>
      </c>
    </row>
    <row r="126" spans="1:21" x14ac:dyDescent="0.25">
      <c r="A126" s="4">
        <v>33147</v>
      </c>
      <c r="C126">
        <v>-2.1370630173672698</v>
      </c>
      <c r="D126">
        <v>-6.8882278028728496</v>
      </c>
      <c r="E126">
        <v>-1.52438846574637</v>
      </c>
      <c r="F126">
        <v>-1.2793761446494001</v>
      </c>
      <c r="H126">
        <v>3.0902829252158601</v>
      </c>
      <c r="I126">
        <v>3.2782165813485999</v>
      </c>
      <c r="J126">
        <v>2.7175504978254801</v>
      </c>
      <c r="K126">
        <v>2.6902142858174498</v>
      </c>
      <c r="M126">
        <v>2.4053101095553801E-2</v>
      </c>
      <c r="N126">
        <v>-0.27730224284724098</v>
      </c>
      <c r="O126">
        <v>-0.173366722866231</v>
      </c>
      <c r="P126">
        <v>-5.4163668393461199E-2</v>
      </c>
      <c r="R126">
        <v>3.1143360263114102</v>
      </c>
      <c r="S126">
        <v>3.0009143385013601</v>
      </c>
      <c r="T126">
        <v>2.54418377495925</v>
      </c>
      <c r="U126">
        <v>2.6360506174239902</v>
      </c>
    </row>
    <row r="127" spans="1:21" x14ac:dyDescent="0.25">
      <c r="A127" s="4">
        <v>33239</v>
      </c>
      <c r="C127">
        <v>-2.7141605080187201</v>
      </c>
      <c r="D127">
        <v>-7.8754784777929103</v>
      </c>
      <c r="E127">
        <v>-1.64160060087875</v>
      </c>
      <c r="F127">
        <v>-1.73411280328833</v>
      </c>
      <c r="H127">
        <v>2.9471909091660602</v>
      </c>
      <c r="I127">
        <v>3.0168827542982402</v>
      </c>
      <c r="J127">
        <v>2.73207474227836</v>
      </c>
      <c r="K127">
        <v>2.6391347466241002</v>
      </c>
      <c r="M127">
        <v>-1.37501184005958E-2</v>
      </c>
      <c r="N127">
        <v>-0.27332076447696002</v>
      </c>
      <c r="O127">
        <v>-0.10260281343927501</v>
      </c>
      <c r="P127">
        <v>-0.187723148401712</v>
      </c>
      <c r="R127">
        <v>2.93344079076547</v>
      </c>
      <c r="S127">
        <v>2.7435619898212802</v>
      </c>
      <c r="T127">
        <v>2.62947192883908</v>
      </c>
      <c r="U127">
        <v>2.4514115982223901</v>
      </c>
    </row>
    <row r="128" spans="1:21" x14ac:dyDescent="0.25">
      <c r="A128" s="4">
        <v>33329</v>
      </c>
      <c r="C128">
        <v>-3.0521585929511699</v>
      </c>
      <c r="D128">
        <v>-8.7256481924609908</v>
      </c>
      <c r="E128">
        <v>-1.7079095304313801</v>
      </c>
      <c r="F128">
        <v>-2.1471914062374302</v>
      </c>
      <c r="H128">
        <v>3.00597567636953</v>
      </c>
      <c r="I128">
        <v>3.0646086564730002</v>
      </c>
      <c r="J128">
        <v>2.7061314400273502</v>
      </c>
      <c r="K128">
        <v>2.5975971021745501</v>
      </c>
      <c r="M128">
        <v>-6.1160685337192398E-2</v>
      </c>
      <c r="N128">
        <v>-0.33082402144319101</v>
      </c>
      <c r="O128">
        <v>1.7174713093488E-2</v>
      </c>
      <c r="P128">
        <v>-0.39501739719851198</v>
      </c>
      <c r="R128">
        <v>2.94481499103233</v>
      </c>
      <c r="S128">
        <v>2.7337846350298101</v>
      </c>
      <c r="T128">
        <v>2.7233061531208298</v>
      </c>
      <c r="U128">
        <v>2.2025797049760398</v>
      </c>
    </row>
    <row r="129" spans="1:21" x14ac:dyDescent="0.25">
      <c r="A129" s="4">
        <v>33420</v>
      </c>
      <c r="C129">
        <v>-2.8124380151609798</v>
      </c>
      <c r="D129">
        <v>-9.0151718235790099</v>
      </c>
      <c r="E129">
        <v>-1.83055425535122</v>
      </c>
      <c r="F129">
        <v>-2.2966996943184799</v>
      </c>
      <c r="H129">
        <v>2.9349241963050301</v>
      </c>
      <c r="I129">
        <v>3.0439170145091201</v>
      </c>
      <c r="J129">
        <v>2.65717645744534</v>
      </c>
      <c r="K129">
        <v>2.5298974694300398</v>
      </c>
      <c r="M129">
        <v>3.36432010017561E-2</v>
      </c>
      <c r="N129">
        <v>-0.324523342996277</v>
      </c>
      <c r="O129">
        <v>0.181145691537343</v>
      </c>
      <c r="P129">
        <v>-0.407784620943487</v>
      </c>
      <c r="R129">
        <v>2.9685673973067899</v>
      </c>
      <c r="S129">
        <v>2.7193936715128402</v>
      </c>
      <c r="T129">
        <v>2.8383221489826802</v>
      </c>
      <c r="U129">
        <v>2.1221128484865601</v>
      </c>
    </row>
    <row r="130" spans="1:21" x14ac:dyDescent="0.25">
      <c r="A130" s="4">
        <v>33512</v>
      </c>
      <c r="C130">
        <v>-2.7775631291332301</v>
      </c>
      <c r="D130">
        <v>-9.2238561466846196</v>
      </c>
      <c r="E130">
        <v>-2.2421725531996799</v>
      </c>
      <c r="F130">
        <v>-2.26443468906086</v>
      </c>
      <c r="H130">
        <v>2.8590942620024999</v>
      </c>
      <c r="I130">
        <v>2.98616936703525</v>
      </c>
      <c r="J130">
        <v>2.7219653179517</v>
      </c>
      <c r="K130">
        <v>2.4863062145722701</v>
      </c>
      <c r="M130">
        <v>1.77377486343049E-3</v>
      </c>
      <c r="N130">
        <v>-0.38082631552162</v>
      </c>
      <c r="O130">
        <v>0.164521949210225</v>
      </c>
      <c r="P130">
        <v>-0.32350210395260898</v>
      </c>
      <c r="R130">
        <v>2.8608680368659298</v>
      </c>
      <c r="S130">
        <v>2.6053430515136302</v>
      </c>
      <c r="T130">
        <v>2.8864872671619199</v>
      </c>
      <c r="U130">
        <v>2.16280411061966</v>
      </c>
    </row>
    <row r="131" spans="1:21" x14ac:dyDescent="0.25">
      <c r="A131" s="4">
        <v>33604</v>
      </c>
      <c r="C131">
        <v>-2.4986403249873801</v>
      </c>
      <c r="D131">
        <v>-9.2726652559710505</v>
      </c>
      <c r="E131">
        <v>-2.2392027638125001</v>
      </c>
      <c r="F131">
        <v>-2.1122291485507998</v>
      </c>
      <c r="H131">
        <v>2.8987230661504602</v>
      </c>
      <c r="I131">
        <v>2.81893534786732</v>
      </c>
      <c r="J131">
        <v>2.8026107757913099</v>
      </c>
      <c r="K131">
        <v>2.4184794302830901</v>
      </c>
      <c r="M131">
        <v>1.39866709918716E-2</v>
      </c>
      <c r="N131">
        <v>-0.389102580156511</v>
      </c>
      <c r="O131">
        <v>0.27319680097925603</v>
      </c>
      <c r="P131">
        <v>-0.221434474161777</v>
      </c>
      <c r="R131">
        <v>2.91270973714234</v>
      </c>
      <c r="S131">
        <v>2.4298327677108098</v>
      </c>
      <c r="T131">
        <v>3.0758075767705599</v>
      </c>
      <c r="U131">
        <v>2.1970449561213101</v>
      </c>
    </row>
    <row r="132" spans="1:21" x14ac:dyDescent="0.25">
      <c r="A132" s="4">
        <v>33695</v>
      </c>
      <c r="C132">
        <v>-2.1015879589000401</v>
      </c>
      <c r="D132">
        <v>-9.0442140542953702</v>
      </c>
      <c r="E132">
        <v>-2.37935182075194</v>
      </c>
      <c r="F132">
        <v>-1.8644423650953299</v>
      </c>
      <c r="H132">
        <v>2.8898395163246899</v>
      </c>
      <c r="I132">
        <v>2.7301018731321101</v>
      </c>
      <c r="J132">
        <v>2.6665305745368699</v>
      </c>
      <c r="K132">
        <v>2.3335160884308399</v>
      </c>
      <c r="M132">
        <v>2.1084824891039701E-3</v>
      </c>
      <c r="N132">
        <v>-0.293238360408341</v>
      </c>
      <c r="O132">
        <v>-3.8119057773274297E-2</v>
      </c>
      <c r="P132">
        <v>-8.6192584090151805E-2</v>
      </c>
      <c r="R132">
        <v>2.8919479988138002</v>
      </c>
      <c r="S132">
        <v>2.4368635127237699</v>
      </c>
      <c r="T132">
        <v>2.6284115167636002</v>
      </c>
      <c r="U132">
        <v>2.2473235043406898</v>
      </c>
    </row>
    <row r="133" spans="1:21" x14ac:dyDescent="0.25">
      <c r="A133" s="4">
        <v>33786</v>
      </c>
      <c r="C133">
        <v>-1.8040832235295701</v>
      </c>
      <c r="D133">
        <v>-9.0411817602304705</v>
      </c>
      <c r="E133">
        <v>-3.0571031334266099</v>
      </c>
      <c r="F133">
        <v>-1.7296535856769399</v>
      </c>
      <c r="H133">
        <v>2.8542240280151101</v>
      </c>
      <c r="I133">
        <v>2.6503110628616202</v>
      </c>
      <c r="J133">
        <v>2.6324501522637598</v>
      </c>
      <c r="K133">
        <v>2.3224595793403502</v>
      </c>
      <c r="M133">
        <v>-7.8587975711146105E-2</v>
      </c>
      <c r="N133">
        <v>-0.34285886619677802</v>
      </c>
      <c r="O133">
        <v>-0.27805289873989097</v>
      </c>
      <c r="P133">
        <v>-0.183851259451949</v>
      </c>
      <c r="R133">
        <v>2.7756360523039598</v>
      </c>
      <c r="S133">
        <v>2.30745219666484</v>
      </c>
      <c r="T133">
        <v>2.35439725352387</v>
      </c>
      <c r="U133">
        <v>2.1386083198883998</v>
      </c>
    </row>
    <row r="134" spans="1:21" x14ac:dyDescent="0.25">
      <c r="A134" s="4">
        <v>33878</v>
      </c>
      <c r="C134">
        <v>-1.13877268322176</v>
      </c>
      <c r="D134">
        <v>-8.6029240607163597</v>
      </c>
      <c r="E134">
        <v>-3.61694039881445</v>
      </c>
      <c r="F134">
        <v>-1.53585592731906</v>
      </c>
      <c r="H134">
        <v>2.8064490488556202</v>
      </c>
      <c r="I134">
        <v>2.5472088658174101</v>
      </c>
      <c r="J134">
        <v>2.6035492343940398</v>
      </c>
      <c r="K134">
        <v>2.31070304156089</v>
      </c>
      <c r="M134">
        <v>9.0192905973773795E-3</v>
      </c>
      <c r="N134">
        <v>-0.24875152048302601</v>
      </c>
      <c r="O134">
        <v>-0.30310869997446899</v>
      </c>
      <c r="P134">
        <v>-0.31873860968210799</v>
      </c>
      <c r="R134">
        <v>2.815468339453</v>
      </c>
      <c r="S134">
        <v>2.2984573453343802</v>
      </c>
      <c r="T134">
        <v>2.30044053441957</v>
      </c>
      <c r="U134">
        <v>1.9919644318787799</v>
      </c>
    </row>
    <row r="135" spans="1:21" x14ac:dyDescent="0.25">
      <c r="A135" s="4">
        <v>33970</v>
      </c>
      <c r="C135">
        <v>-0.86070924411308203</v>
      </c>
      <c r="D135">
        <v>-8.2745921131990503</v>
      </c>
      <c r="E135">
        <v>-4.0932332902339104</v>
      </c>
      <c r="F135">
        <v>-1.33245958765815</v>
      </c>
      <c r="H135">
        <v>2.638924771668</v>
      </c>
      <c r="I135">
        <v>2.51438904786714</v>
      </c>
      <c r="J135">
        <v>2.5256227960056199</v>
      </c>
      <c r="K135">
        <v>2.2982147596585598</v>
      </c>
      <c r="M135">
        <v>-2.7129617596904299E-2</v>
      </c>
      <c r="N135">
        <v>-0.21931485178896801</v>
      </c>
      <c r="O135">
        <v>-0.23685226935512799</v>
      </c>
      <c r="P135">
        <v>-0.53700152828807102</v>
      </c>
      <c r="R135">
        <v>2.6117951540711002</v>
      </c>
      <c r="S135">
        <v>2.2950741960781702</v>
      </c>
      <c r="T135">
        <v>2.2887705266504899</v>
      </c>
      <c r="U135">
        <v>1.76121323137049</v>
      </c>
    </row>
    <row r="136" spans="1:21" x14ac:dyDescent="0.25">
      <c r="A136" s="4">
        <v>34060</v>
      </c>
      <c r="C136">
        <v>-0.48304170964695498</v>
      </c>
      <c r="D136">
        <v>-8.0714587641483604</v>
      </c>
      <c r="E136">
        <v>-4.7968618299118999</v>
      </c>
      <c r="F136">
        <v>-0.79068473269967399</v>
      </c>
      <c r="H136">
        <v>2.56885268299063</v>
      </c>
      <c r="I136">
        <v>2.4643526180977902</v>
      </c>
      <c r="J136">
        <v>2.5371673268272001</v>
      </c>
      <c r="K136">
        <v>2.2478670207800602</v>
      </c>
      <c r="M136">
        <v>2.89848623826479E-2</v>
      </c>
      <c r="N136">
        <v>-0.25649513119648598</v>
      </c>
      <c r="O136">
        <v>-0.29482861711438302</v>
      </c>
      <c r="P136">
        <v>-0.35487109070789202</v>
      </c>
      <c r="R136">
        <v>2.59783754537328</v>
      </c>
      <c r="S136">
        <v>2.2078574869013101</v>
      </c>
      <c r="T136">
        <v>2.2423387097128198</v>
      </c>
      <c r="U136">
        <v>1.8929959300721599</v>
      </c>
    </row>
    <row r="137" spans="1:21" x14ac:dyDescent="0.25">
      <c r="A137" s="4">
        <v>34151</v>
      </c>
      <c r="C137">
        <v>-0.52381997230338595</v>
      </c>
      <c r="D137">
        <v>-7.5640075265221203</v>
      </c>
      <c r="E137">
        <v>-5.0770731536047196</v>
      </c>
      <c r="F137">
        <v>-0.281366536207315</v>
      </c>
      <c r="H137">
        <v>2.5061233164038201</v>
      </c>
      <c r="I137">
        <v>2.3939810073604799</v>
      </c>
      <c r="J137">
        <v>2.54600767293699</v>
      </c>
      <c r="K137">
        <v>2.2283122001365099</v>
      </c>
      <c r="M137">
        <v>-9.8745198314147895E-2</v>
      </c>
      <c r="N137">
        <v>-0.188645797454772</v>
      </c>
      <c r="O137">
        <v>-0.20698044634648</v>
      </c>
      <c r="P137">
        <v>-0.19659147660329199</v>
      </c>
      <c r="R137">
        <v>2.4073781180896701</v>
      </c>
      <c r="S137">
        <v>2.20533520990571</v>
      </c>
      <c r="T137">
        <v>2.3390272265905101</v>
      </c>
      <c r="U137">
        <v>2.03172072353322</v>
      </c>
    </row>
    <row r="138" spans="1:21" x14ac:dyDescent="0.25">
      <c r="A138" s="4">
        <v>34243</v>
      </c>
      <c r="C138">
        <v>-0.31149029382766003</v>
      </c>
      <c r="D138">
        <v>-7.0967794900253098</v>
      </c>
      <c r="E138">
        <v>-5.2359048601153999</v>
      </c>
      <c r="F138">
        <v>5.5387670339996503E-2</v>
      </c>
      <c r="H138">
        <v>2.5862521401274998</v>
      </c>
      <c r="I138">
        <v>2.3671597954634498</v>
      </c>
      <c r="J138">
        <v>2.5229374905469002</v>
      </c>
      <c r="K138">
        <v>2.2084047872367698</v>
      </c>
      <c r="M138">
        <v>-0.149628529513298</v>
      </c>
      <c r="N138">
        <v>-0.17736500811846601</v>
      </c>
      <c r="O138">
        <v>-0.28455289806975698</v>
      </c>
      <c r="P138">
        <v>-0.218617533951211</v>
      </c>
      <c r="R138">
        <v>2.4366236106142001</v>
      </c>
      <c r="S138">
        <v>2.1897947873449901</v>
      </c>
      <c r="T138">
        <v>2.2383845924771402</v>
      </c>
      <c r="U138">
        <v>1.9897872532855601</v>
      </c>
    </row>
    <row r="139" spans="1:21" x14ac:dyDescent="0.25">
      <c r="A139" s="4">
        <v>34335</v>
      </c>
      <c r="C139">
        <v>-8.9744709161436703E-2</v>
      </c>
      <c r="D139">
        <v>-6.4893436926352601</v>
      </c>
      <c r="E139">
        <v>-5.28044879792765</v>
      </c>
      <c r="F139">
        <v>0.39808018766007103</v>
      </c>
      <c r="H139">
        <v>2.5835388259440899</v>
      </c>
      <c r="I139">
        <v>2.42642682681354</v>
      </c>
      <c r="J139">
        <v>2.5516219897065699</v>
      </c>
      <c r="K139">
        <v>2.2386809664093201</v>
      </c>
      <c r="M139">
        <v>-0.22623364069798599</v>
      </c>
      <c r="N139">
        <v>-0.17188961822867599</v>
      </c>
      <c r="O139">
        <v>-0.35594136202263099</v>
      </c>
      <c r="P139">
        <v>-0.161120449489842</v>
      </c>
      <c r="R139">
        <v>2.3573051852461</v>
      </c>
      <c r="S139">
        <v>2.2545372085848601</v>
      </c>
      <c r="T139">
        <v>2.1956806276839398</v>
      </c>
      <c r="U139">
        <v>2.0775605169194802</v>
      </c>
    </row>
    <row r="140" spans="1:21" x14ac:dyDescent="0.25">
      <c r="A140" s="4">
        <v>34425</v>
      </c>
      <c r="C140">
        <v>0.57150414296597796</v>
      </c>
      <c r="D140">
        <v>-5.8684979811940297</v>
      </c>
      <c r="E140">
        <v>-4.9415923579831498</v>
      </c>
      <c r="F140">
        <v>0.66114122482804305</v>
      </c>
      <c r="H140">
        <v>2.6330353810551199</v>
      </c>
      <c r="I140">
        <v>2.4653378461352999</v>
      </c>
      <c r="J140">
        <v>2.5201938454353501</v>
      </c>
      <c r="K140">
        <v>2.2688704998952001</v>
      </c>
      <c r="M140">
        <v>-9.9497101154464196E-2</v>
      </c>
      <c r="N140">
        <v>-0.20179792812319</v>
      </c>
      <c r="O140">
        <v>-0.30968839765850298</v>
      </c>
      <c r="P140">
        <v>-0.15737700215231001</v>
      </c>
      <c r="R140">
        <v>2.5335382799006498</v>
      </c>
      <c r="S140">
        <v>2.2635399180121101</v>
      </c>
      <c r="T140">
        <v>2.21050544777684</v>
      </c>
      <c r="U140">
        <v>2.1114934977428899</v>
      </c>
    </row>
    <row r="141" spans="1:21" x14ac:dyDescent="0.25">
      <c r="A141" s="4">
        <v>34516</v>
      </c>
      <c r="C141">
        <v>0.69824996063073297</v>
      </c>
      <c r="D141">
        <v>-5.2264269298548802</v>
      </c>
      <c r="E141">
        <v>-4.5064127509540404</v>
      </c>
      <c r="F141">
        <v>0.80747491884812905</v>
      </c>
      <c r="H141">
        <v>2.5745723215179002</v>
      </c>
      <c r="I141">
        <v>2.4968600004482799</v>
      </c>
      <c r="J141">
        <v>2.4885687872076199</v>
      </c>
      <c r="K141">
        <v>2.3035981552676801</v>
      </c>
      <c r="M141">
        <v>-0.16250795831085699</v>
      </c>
      <c r="N141">
        <v>-0.19048172404973401</v>
      </c>
      <c r="O141">
        <v>-0.17496880912293999</v>
      </c>
      <c r="P141">
        <v>-0.244203379382438</v>
      </c>
      <c r="R141">
        <v>2.41206436320704</v>
      </c>
      <c r="S141">
        <v>2.3063782763985499</v>
      </c>
      <c r="T141">
        <v>2.3135999780846799</v>
      </c>
      <c r="U141">
        <v>2.0593947758852398</v>
      </c>
    </row>
    <row r="142" spans="1:21" x14ac:dyDescent="0.25">
      <c r="A142" s="4">
        <v>34608</v>
      </c>
      <c r="C142">
        <v>0.78217911709532495</v>
      </c>
      <c r="D142">
        <v>-4.6889037784440601</v>
      </c>
      <c r="E142">
        <v>-4.1917630827324501</v>
      </c>
      <c r="F142">
        <v>0.97545335829977398</v>
      </c>
      <c r="H142">
        <v>2.6452515732248099</v>
      </c>
      <c r="I142">
        <v>2.46105206983442</v>
      </c>
      <c r="J142">
        <v>2.4750971174678398</v>
      </c>
      <c r="K142">
        <v>2.2875108670311799</v>
      </c>
      <c r="M142">
        <v>-0.189096119848711</v>
      </c>
      <c r="N142">
        <v>-0.14765254040409401</v>
      </c>
      <c r="O142">
        <v>-0.17078058008351699</v>
      </c>
      <c r="P142">
        <v>-0.196349977622015</v>
      </c>
      <c r="R142">
        <v>2.4561554533761001</v>
      </c>
      <c r="S142">
        <v>2.3133995294303298</v>
      </c>
      <c r="T142">
        <v>2.30431653738433</v>
      </c>
      <c r="U142">
        <v>2.0911608894091702</v>
      </c>
    </row>
    <row r="143" spans="1:21" x14ac:dyDescent="0.25">
      <c r="A143" s="4">
        <v>34700</v>
      </c>
      <c r="C143">
        <v>0.72263868478762605</v>
      </c>
      <c r="D143">
        <v>-4.1560155603758098</v>
      </c>
      <c r="E143">
        <v>-3.8671836739249601</v>
      </c>
      <c r="F143">
        <v>1.06055955692523</v>
      </c>
      <c r="H143">
        <v>2.58452539989917</v>
      </c>
      <c r="I143">
        <v>2.44392251987757</v>
      </c>
      <c r="J143">
        <v>2.4375150674985</v>
      </c>
      <c r="K143">
        <v>2.25871622038858</v>
      </c>
      <c r="M143">
        <v>-0.219406058989605</v>
      </c>
      <c r="N143">
        <v>-3.88765525959687E-2</v>
      </c>
      <c r="O143">
        <v>-0.17718893943803399</v>
      </c>
      <c r="P143">
        <v>-0.100354247906753</v>
      </c>
      <c r="R143">
        <v>2.3651193409095601</v>
      </c>
      <c r="S143">
        <v>2.4050459672816</v>
      </c>
      <c r="T143">
        <v>2.2603261280604601</v>
      </c>
      <c r="U143">
        <v>2.1583619724818299</v>
      </c>
    </row>
    <row r="144" spans="1:21" x14ac:dyDescent="0.25">
      <c r="A144" s="4">
        <v>34790</v>
      </c>
      <c r="C144">
        <v>0.571512182669494</v>
      </c>
      <c r="D144">
        <v>-4.1843233748464899</v>
      </c>
      <c r="E144">
        <v>-3.64388684971368</v>
      </c>
      <c r="F144">
        <v>0.95886241571133701</v>
      </c>
      <c r="H144">
        <v>2.5598318200038599</v>
      </c>
      <c r="I144">
        <v>2.3271368957848502</v>
      </c>
      <c r="J144">
        <v>2.4110941076103698</v>
      </c>
      <c r="K144">
        <v>2.2513137784357702</v>
      </c>
      <c r="M144">
        <v>-0.20594860060095099</v>
      </c>
      <c r="N144">
        <v>-6.5531916467361506E-2</v>
      </c>
      <c r="O144">
        <v>-0.18917654616759899</v>
      </c>
      <c r="P144">
        <v>-9.8888078243226998E-2</v>
      </c>
      <c r="R144">
        <v>2.3538832194029098</v>
      </c>
      <c r="S144">
        <v>2.2616049793174899</v>
      </c>
      <c r="T144">
        <v>2.22191756144277</v>
      </c>
      <c r="U144">
        <v>2.15242570019254</v>
      </c>
    </row>
    <row r="145" spans="1:21" x14ac:dyDescent="0.25">
      <c r="A145" s="4">
        <v>34881</v>
      </c>
      <c r="C145">
        <v>0.238766891810542</v>
      </c>
      <c r="D145">
        <v>-4.3339222903349501</v>
      </c>
      <c r="E145">
        <v>-3.4426905642717398</v>
      </c>
      <c r="F145">
        <v>0.69681693029974701</v>
      </c>
      <c r="H145">
        <v>2.64903668613757</v>
      </c>
      <c r="I145">
        <v>2.27057418518373</v>
      </c>
      <c r="J145">
        <v>2.3756216878329299</v>
      </c>
      <c r="K145">
        <v>2.3151043381653502</v>
      </c>
      <c r="M145">
        <v>-0.26464800729806798</v>
      </c>
      <c r="N145">
        <v>-6.0109122841279401E-2</v>
      </c>
      <c r="O145">
        <v>-0.16530293546279601</v>
      </c>
      <c r="P145">
        <v>-0.218840671262197</v>
      </c>
      <c r="R145">
        <v>2.3843886788395001</v>
      </c>
      <c r="S145">
        <v>2.21046506234245</v>
      </c>
      <c r="T145">
        <v>2.2103187523701302</v>
      </c>
      <c r="U145">
        <v>2.09626366690315</v>
      </c>
    </row>
    <row r="146" spans="1:21" x14ac:dyDescent="0.25">
      <c r="A146" s="4">
        <v>34973</v>
      </c>
      <c r="C146">
        <v>0.102852084324354</v>
      </c>
      <c r="D146">
        <v>-4.5779064271903804</v>
      </c>
      <c r="E146">
        <v>-3.4219408156595801</v>
      </c>
      <c r="F146">
        <v>0.34319278955513299</v>
      </c>
      <c r="H146">
        <v>2.68928634978242</v>
      </c>
      <c r="I146">
        <v>2.2657400841044599</v>
      </c>
      <c r="J146">
        <v>2.3469985495602601</v>
      </c>
      <c r="K146">
        <v>2.3245196515223201</v>
      </c>
      <c r="M146">
        <v>-0.24953389845131699</v>
      </c>
      <c r="N146">
        <v>-0.11437507130807099</v>
      </c>
      <c r="O146">
        <v>-0.25121138778103203</v>
      </c>
      <c r="P146">
        <v>-0.43320082856265502</v>
      </c>
      <c r="R146">
        <v>2.4397524513311</v>
      </c>
      <c r="S146">
        <v>2.1513650127963899</v>
      </c>
      <c r="T146">
        <v>2.0957871617792301</v>
      </c>
      <c r="U146">
        <v>1.89131882295966</v>
      </c>
    </row>
    <row r="147" spans="1:21" x14ac:dyDescent="0.25">
      <c r="A147" s="4">
        <v>35065</v>
      </c>
      <c r="C147">
        <v>-0.217202941109917</v>
      </c>
      <c r="D147">
        <v>-4.7109513277762902</v>
      </c>
      <c r="E147">
        <v>-3.39276918051246</v>
      </c>
      <c r="F147">
        <v>0.18394565827429701</v>
      </c>
      <c r="H147">
        <v>2.72611581404069</v>
      </c>
      <c r="I147">
        <v>2.1860772356444702</v>
      </c>
      <c r="J147">
        <v>2.2965564455400198</v>
      </c>
      <c r="K147">
        <v>2.3853893402431301</v>
      </c>
      <c r="M147">
        <v>-0.32235190515422502</v>
      </c>
      <c r="N147">
        <v>-0.13418031626865001</v>
      </c>
      <c r="O147">
        <v>-0.28155240796131098</v>
      </c>
      <c r="P147">
        <v>-0.35256606542748697</v>
      </c>
      <c r="R147">
        <v>2.40376390888646</v>
      </c>
      <c r="S147">
        <v>2.0518969193758201</v>
      </c>
      <c r="T147">
        <v>2.0150040375786999</v>
      </c>
      <c r="U147">
        <v>2.0328232748156401</v>
      </c>
    </row>
    <row r="148" spans="1:21" x14ac:dyDescent="0.25">
      <c r="A148" s="4">
        <v>35156</v>
      </c>
      <c r="C148">
        <v>-9.4615545934516404E-2</v>
      </c>
      <c r="D148">
        <v>-4.6517780993995101</v>
      </c>
      <c r="E148">
        <v>-3.4225888668902398</v>
      </c>
      <c r="F148">
        <v>-7.5637415372284494E-2</v>
      </c>
      <c r="H148">
        <v>2.92669061964326</v>
      </c>
      <c r="I148">
        <v>2.2135997570031698</v>
      </c>
      <c r="J148">
        <v>2.3094076231139899</v>
      </c>
      <c r="K148">
        <v>2.37739547618063</v>
      </c>
      <c r="M148">
        <v>-0.264825330124489</v>
      </c>
      <c r="N148">
        <v>-0.106611751517868</v>
      </c>
      <c r="O148">
        <v>-0.290940799405003</v>
      </c>
      <c r="P148">
        <v>-0.43031237363851998</v>
      </c>
      <c r="R148">
        <v>2.66186528951877</v>
      </c>
      <c r="S148">
        <v>2.1069880054853001</v>
      </c>
      <c r="T148">
        <v>2.01846682370899</v>
      </c>
      <c r="U148">
        <v>1.94708310254211</v>
      </c>
    </row>
    <row r="149" spans="1:21" x14ac:dyDescent="0.25">
      <c r="A149" s="4">
        <v>35247</v>
      </c>
      <c r="C149">
        <v>-1.1836792748908901E-2</v>
      </c>
      <c r="D149">
        <v>-4.4219646268075499</v>
      </c>
      <c r="E149">
        <v>-3.5152195684916001</v>
      </c>
      <c r="F149">
        <v>-0.27217154044046799</v>
      </c>
      <c r="H149">
        <v>2.9469996555867799</v>
      </c>
      <c r="I149">
        <v>2.2453138126078498</v>
      </c>
      <c r="J149">
        <v>2.3152098356443198</v>
      </c>
      <c r="K149">
        <v>2.38013754869892</v>
      </c>
      <c r="M149">
        <v>-0.26688645705324399</v>
      </c>
      <c r="N149">
        <v>-6.9085201619888306E-2</v>
      </c>
      <c r="O149">
        <v>-0.55126013257434603</v>
      </c>
      <c r="P149">
        <v>-0.41059759588271599</v>
      </c>
      <c r="R149">
        <v>2.68011319853353</v>
      </c>
      <c r="S149">
        <v>2.1762286109879598</v>
      </c>
      <c r="T149">
        <v>1.76394970306997</v>
      </c>
      <c r="U149">
        <v>1.9695399528162101</v>
      </c>
    </row>
    <row r="150" spans="1:21" x14ac:dyDescent="0.25">
      <c r="A150" s="4">
        <v>35339</v>
      </c>
      <c r="C150">
        <v>0.21523896418250399</v>
      </c>
      <c r="D150">
        <v>-4.0633180332933403</v>
      </c>
      <c r="E150">
        <v>-3.3525718443925099</v>
      </c>
      <c r="F150">
        <v>-0.41573506664599302</v>
      </c>
      <c r="H150">
        <v>2.9916027291688598</v>
      </c>
      <c r="I150">
        <v>2.2416580732007998</v>
      </c>
      <c r="J150">
        <v>2.28336621020927</v>
      </c>
      <c r="K150">
        <v>2.3858733288800398</v>
      </c>
      <c r="M150">
        <v>-0.178953037540941</v>
      </c>
      <c r="N150">
        <v>-1.28503822095199E-2</v>
      </c>
      <c r="O150">
        <v>-0.61432281700703895</v>
      </c>
      <c r="P150">
        <v>-0.340313618177082</v>
      </c>
      <c r="R150">
        <v>2.8126496916279198</v>
      </c>
      <c r="S150">
        <v>2.22880769099128</v>
      </c>
      <c r="T150">
        <v>1.6690433932022299</v>
      </c>
      <c r="U150">
        <v>2.0455597107029502</v>
      </c>
    </row>
    <row r="151" spans="1:21" x14ac:dyDescent="0.25">
      <c r="A151" s="4">
        <v>35431</v>
      </c>
      <c r="C151">
        <v>-1.4327568671888E-3</v>
      </c>
      <c r="D151">
        <v>-3.6825620736979099</v>
      </c>
      <c r="E151">
        <v>-3.1608103288751899</v>
      </c>
      <c r="F151">
        <v>-0.596158661628579</v>
      </c>
      <c r="H151">
        <v>3.0066651978170702</v>
      </c>
      <c r="I151">
        <v>2.31346153456315</v>
      </c>
      <c r="J151">
        <v>2.23714670592098</v>
      </c>
      <c r="K151">
        <v>2.4334446396758902</v>
      </c>
      <c r="M151">
        <v>-0.27463252984971098</v>
      </c>
      <c r="N151">
        <v>-1.29873811277101E-2</v>
      </c>
      <c r="O151">
        <v>-0.58748383604121601</v>
      </c>
      <c r="P151">
        <v>-0.38826632007290302</v>
      </c>
      <c r="R151">
        <v>2.7320326679673501</v>
      </c>
      <c r="S151">
        <v>2.3004741534354398</v>
      </c>
      <c r="T151">
        <v>1.64966286987976</v>
      </c>
      <c r="U151">
        <v>2.0451783196029898</v>
      </c>
    </row>
    <row r="152" spans="1:21" x14ac:dyDescent="0.25">
      <c r="A152" s="4">
        <v>35521</v>
      </c>
      <c r="C152">
        <v>0.22460264364906399</v>
      </c>
      <c r="D152">
        <v>-3.1382151633694102</v>
      </c>
      <c r="E152">
        <v>-3.0588908940308102</v>
      </c>
      <c r="F152">
        <v>-0.67064605578571002</v>
      </c>
      <c r="H152">
        <v>3.1358030169396902</v>
      </c>
      <c r="I152">
        <v>2.32074282193524</v>
      </c>
      <c r="J152">
        <v>2.29464424342369</v>
      </c>
      <c r="K152">
        <v>2.4892623305427599</v>
      </c>
      <c r="M152">
        <v>-0.18901130441775699</v>
      </c>
      <c r="N152">
        <v>7.9028839318804108E-3</v>
      </c>
      <c r="O152">
        <v>-0.57296286351166303</v>
      </c>
      <c r="P152">
        <v>-0.39899603234285502</v>
      </c>
      <c r="R152">
        <v>2.9467917125219301</v>
      </c>
      <c r="S152">
        <v>2.3286457058671202</v>
      </c>
      <c r="T152">
        <v>1.7216813799120301</v>
      </c>
      <c r="U152">
        <v>2.0902662981999098</v>
      </c>
    </row>
    <row r="153" spans="1:21" x14ac:dyDescent="0.25">
      <c r="A153" s="4">
        <v>35612</v>
      </c>
      <c r="C153">
        <v>-6.89356685443272E-2</v>
      </c>
      <c r="D153">
        <v>-2.78280027363633</v>
      </c>
      <c r="E153">
        <v>-2.5067986147316801</v>
      </c>
      <c r="F153">
        <v>-0.63082503962368697</v>
      </c>
      <c r="H153">
        <v>3.2305741225229001</v>
      </c>
      <c r="I153">
        <v>2.34028332663202</v>
      </c>
      <c r="J153">
        <v>2.2664776463918699</v>
      </c>
      <c r="K153">
        <v>2.4841257415568201</v>
      </c>
      <c r="M153">
        <v>-0.37484381922302401</v>
      </c>
      <c r="N153">
        <v>-7.0609863756015204E-2</v>
      </c>
      <c r="O153">
        <v>-0.38327584592878</v>
      </c>
      <c r="P153">
        <v>-0.34004839599992298</v>
      </c>
      <c r="R153">
        <v>2.85573030329987</v>
      </c>
      <c r="S153">
        <v>2.2696734628759998</v>
      </c>
      <c r="T153">
        <v>1.8832018004630899</v>
      </c>
      <c r="U153">
        <v>2.1440773455569002</v>
      </c>
    </row>
    <row r="154" spans="1:21" x14ac:dyDescent="0.25">
      <c r="A154" s="4">
        <v>35704</v>
      </c>
      <c r="C154">
        <v>-4.1745742457237597E-2</v>
      </c>
      <c r="D154">
        <v>-2.3258884048144601</v>
      </c>
      <c r="E154">
        <v>-2.1073333923207</v>
      </c>
      <c r="F154">
        <v>-0.53443969142244896</v>
      </c>
      <c r="H154">
        <v>3.2182746281060202</v>
      </c>
      <c r="I154">
        <v>2.3191612803567598</v>
      </c>
      <c r="J154">
        <v>2.28379022429037</v>
      </c>
      <c r="K154">
        <v>2.5371825209032099</v>
      </c>
      <c r="M154">
        <v>-0.375090596783972</v>
      </c>
      <c r="N154">
        <v>-8.1268001561453695E-2</v>
      </c>
      <c r="O154">
        <v>-0.274394544982695</v>
      </c>
      <c r="P154">
        <v>-0.25532031059549798</v>
      </c>
      <c r="R154">
        <v>2.8431840313220502</v>
      </c>
      <c r="S154">
        <v>2.2378932787953101</v>
      </c>
      <c r="T154">
        <v>2.0093956793076702</v>
      </c>
      <c r="U154">
        <v>2.2818622103077102</v>
      </c>
    </row>
    <row r="155" spans="1:21" x14ac:dyDescent="0.25">
      <c r="A155" s="4">
        <v>35796</v>
      </c>
      <c r="C155">
        <v>-0.16011012043020401</v>
      </c>
      <c r="D155">
        <v>-1.7714114671554699</v>
      </c>
      <c r="E155">
        <v>-1.87177367657773</v>
      </c>
      <c r="F155">
        <v>-0.50261400565136705</v>
      </c>
      <c r="H155">
        <v>3.2670220932162</v>
      </c>
      <c r="I155">
        <v>2.3904973703432799</v>
      </c>
      <c r="J155">
        <v>2.2596761108260401</v>
      </c>
      <c r="K155">
        <v>2.52703067521478</v>
      </c>
      <c r="M155">
        <v>-0.407308905172444</v>
      </c>
      <c r="N155">
        <v>-2.4761425402539099E-2</v>
      </c>
      <c r="O155">
        <v>-0.40477670959504403</v>
      </c>
      <c r="P155">
        <v>-0.32169809986990699</v>
      </c>
      <c r="R155">
        <v>2.8597131880437598</v>
      </c>
      <c r="S155">
        <v>2.3657359449407398</v>
      </c>
      <c r="T155">
        <v>1.8548994012310001</v>
      </c>
      <c r="U155">
        <v>2.20533257534488</v>
      </c>
    </row>
    <row r="156" spans="1:21" x14ac:dyDescent="0.25">
      <c r="A156" s="4">
        <v>35886</v>
      </c>
      <c r="C156">
        <v>-0.201660440460387</v>
      </c>
      <c r="D156">
        <v>-1.70010757611834</v>
      </c>
      <c r="E156">
        <v>-1.5394722827731999</v>
      </c>
      <c r="F156">
        <v>-0.44231232007678001</v>
      </c>
      <c r="H156">
        <v>3.3077068205943401</v>
      </c>
      <c r="I156">
        <v>2.2451941769379</v>
      </c>
      <c r="J156">
        <v>2.2210091520604398</v>
      </c>
      <c r="K156">
        <v>2.5154662002240999</v>
      </c>
      <c r="M156">
        <v>-0.39686008343842999</v>
      </c>
      <c r="N156">
        <v>-8.8242293947766906E-2</v>
      </c>
      <c r="O156">
        <v>-0.28443303554652799</v>
      </c>
      <c r="P156">
        <v>-0.34006673728642101</v>
      </c>
      <c r="R156">
        <v>2.9108467371559099</v>
      </c>
      <c r="S156">
        <v>2.1569518829901302</v>
      </c>
      <c r="T156">
        <v>1.9365761165139099</v>
      </c>
      <c r="U156">
        <v>2.1753994629376798</v>
      </c>
    </row>
    <row r="157" spans="1:21" x14ac:dyDescent="0.25">
      <c r="A157" s="4">
        <v>35977</v>
      </c>
      <c r="C157">
        <v>-0.113390003992549</v>
      </c>
      <c r="D157">
        <v>-1.68564247275714</v>
      </c>
      <c r="E157">
        <v>-1.50969344057444</v>
      </c>
      <c r="F157">
        <v>-0.39027431831436799</v>
      </c>
      <c r="H157">
        <v>3.4013788012520498</v>
      </c>
      <c r="I157">
        <v>2.3046877005956099</v>
      </c>
      <c r="J157">
        <v>2.2152289378522201</v>
      </c>
      <c r="K157">
        <v>2.5166476062247201</v>
      </c>
      <c r="M157">
        <v>-0.33957095373380097</v>
      </c>
      <c r="N157">
        <v>-0.109878739892004</v>
      </c>
      <c r="O157">
        <v>-0.35641218008803799</v>
      </c>
      <c r="P157">
        <v>-0.35922654314270902</v>
      </c>
      <c r="R157">
        <v>3.0618078475182502</v>
      </c>
      <c r="S157">
        <v>2.1948089607036101</v>
      </c>
      <c r="T157">
        <v>1.8588167577641801</v>
      </c>
      <c r="U157">
        <v>2.1574210630820101</v>
      </c>
    </row>
    <row r="158" spans="1:21" x14ac:dyDescent="0.25">
      <c r="A158" s="4">
        <v>36069</v>
      </c>
      <c r="C158">
        <v>-3.8037824583170697E-2</v>
      </c>
      <c r="D158">
        <v>-1.4523761458281701</v>
      </c>
      <c r="E158">
        <v>-1.6704626923371999</v>
      </c>
      <c r="F158">
        <v>-0.286226142933174</v>
      </c>
      <c r="H158">
        <v>3.5426156829571398</v>
      </c>
      <c r="I158">
        <v>2.42887594672507</v>
      </c>
      <c r="J158">
        <v>2.1931019429674099</v>
      </c>
      <c r="K158">
        <v>2.5441922795046499</v>
      </c>
      <c r="M158">
        <v>-0.33055650315465901</v>
      </c>
      <c r="N158">
        <v>-5.4365027519122103E-2</v>
      </c>
      <c r="O158">
        <v>-0.61974341749772099</v>
      </c>
      <c r="P158">
        <v>-0.29995301306261601</v>
      </c>
      <c r="R158">
        <v>3.21205917980248</v>
      </c>
      <c r="S158">
        <v>2.3745109192059499</v>
      </c>
      <c r="T158">
        <v>1.57335852546968</v>
      </c>
      <c r="U158">
        <v>2.2442392664420399</v>
      </c>
    </row>
    <row r="159" spans="1:21" x14ac:dyDescent="0.25">
      <c r="A159" s="4">
        <v>36161</v>
      </c>
      <c r="C159">
        <v>1.52342707458502E-2</v>
      </c>
      <c r="D159">
        <v>-1.2320552230914901</v>
      </c>
      <c r="E159">
        <v>-1.59444844039513</v>
      </c>
      <c r="F159">
        <v>-0.24370359405725101</v>
      </c>
      <c r="H159">
        <v>3.5161802555903301</v>
      </c>
      <c r="I159">
        <v>2.6171012426796598</v>
      </c>
      <c r="J159">
        <v>2.2216898252090602</v>
      </c>
      <c r="K159">
        <v>2.5423856935845102</v>
      </c>
      <c r="M159">
        <v>-0.324618008396798</v>
      </c>
      <c r="N159">
        <v>-5.4589978073816603E-2</v>
      </c>
      <c r="O159">
        <v>-0.54805845117148799</v>
      </c>
      <c r="P159">
        <v>-0.32871679582904301</v>
      </c>
      <c r="R159">
        <v>3.1915622471935299</v>
      </c>
      <c r="S159">
        <v>2.5625112646058401</v>
      </c>
      <c r="T159">
        <v>1.6736313740375699</v>
      </c>
      <c r="U159">
        <v>2.2136688977554702</v>
      </c>
    </row>
    <row r="160" spans="1:21" x14ac:dyDescent="0.25">
      <c r="A160" s="4">
        <v>36251</v>
      </c>
      <c r="C160">
        <v>-3.8524891744373201E-2</v>
      </c>
      <c r="D160">
        <v>-0.95686972232272205</v>
      </c>
      <c r="E160">
        <v>-1.5499762824902099</v>
      </c>
      <c r="F160">
        <v>-0.24801569556962</v>
      </c>
      <c r="H160">
        <v>3.5126447895151198</v>
      </c>
      <c r="I160">
        <v>2.6165749112024699</v>
      </c>
      <c r="J160">
        <v>2.2199887478516498</v>
      </c>
      <c r="K160">
        <v>2.4900111032209402</v>
      </c>
      <c r="M160">
        <v>-0.33323348871264002</v>
      </c>
      <c r="N160">
        <v>-7.2977126437309796E-3</v>
      </c>
      <c r="O160">
        <v>-0.68766892315759698</v>
      </c>
      <c r="P160">
        <v>-0.38533030138827401</v>
      </c>
      <c r="R160">
        <v>3.1794113008024798</v>
      </c>
      <c r="S160">
        <v>2.6092771985587402</v>
      </c>
      <c r="T160">
        <v>1.5323198246940499</v>
      </c>
      <c r="U160">
        <v>2.1046808018326701</v>
      </c>
    </row>
    <row r="161" spans="1:21" x14ac:dyDescent="0.25">
      <c r="A161" s="4">
        <v>36342</v>
      </c>
      <c r="C161">
        <v>2.8492116867027999E-2</v>
      </c>
      <c r="D161">
        <v>-0.73578389244698905</v>
      </c>
      <c r="E161">
        <v>-1.28396472276745</v>
      </c>
      <c r="F161">
        <v>-0.22796327076025599</v>
      </c>
      <c r="H161">
        <v>3.58223012873444</v>
      </c>
      <c r="I161">
        <v>2.7567363321220699</v>
      </c>
      <c r="J161">
        <v>2.2460898324801399</v>
      </c>
      <c r="K161">
        <v>2.5954796127947399</v>
      </c>
      <c r="M161">
        <v>-0.303249402627148</v>
      </c>
      <c r="N161">
        <v>1.9150297390324499E-2</v>
      </c>
      <c r="O161">
        <v>-0.59085974062819702</v>
      </c>
      <c r="P161">
        <v>-0.39937209360602499</v>
      </c>
      <c r="R161">
        <v>3.2789807261072901</v>
      </c>
      <c r="S161">
        <v>2.7758866295123998</v>
      </c>
      <c r="T161">
        <v>1.65523009185194</v>
      </c>
      <c r="U161">
        <v>2.19610751918872</v>
      </c>
    </row>
    <row r="162" spans="1:21" x14ac:dyDescent="0.25">
      <c r="A162" s="4">
        <v>36434</v>
      </c>
      <c r="C162">
        <v>0.384893179199366</v>
      </c>
      <c r="D162">
        <v>-0.59184452300394197</v>
      </c>
      <c r="E162">
        <v>-0.80620295632752503</v>
      </c>
      <c r="F162">
        <v>-0.10978657372197601</v>
      </c>
      <c r="H162">
        <v>3.70912354544059</v>
      </c>
      <c r="I162">
        <v>2.8536260884238498</v>
      </c>
      <c r="J162">
        <v>2.2763266590711702</v>
      </c>
      <c r="K162">
        <v>2.6518365464617801</v>
      </c>
      <c r="M162">
        <v>-0.19179708439250701</v>
      </c>
      <c r="N162">
        <v>-2.2718258854871502E-2</v>
      </c>
      <c r="O162">
        <v>-0.39705482287329003</v>
      </c>
      <c r="P162">
        <v>-0.36471096464321501</v>
      </c>
      <c r="R162">
        <v>3.5173264610480799</v>
      </c>
      <c r="S162">
        <v>2.83090782956898</v>
      </c>
      <c r="T162">
        <v>1.87927183619788</v>
      </c>
      <c r="U162">
        <v>2.2871255818185698</v>
      </c>
    </row>
    <row r="163" spans="1:21" x14ac:dyDescent="0.25">
      <c r="A163" s="4">
        <v>36526</v>
      </c>
      <c r="C163">
        <v>0.54144332961334396</v>
      </c>
      <c r="D163">
        <v>-0.43656002475705702</v>
      </c>
      <c r="E163">
        <v>-0.38448350122757802</v>
      </c>
      <c r="F163">
        <v>-3.0356537701209201E-2</v>
      </c>
      <c r="H163">
        <v>3.5751330292005501</v>
      </c>
      <c r="I163">
        <v>2.97352264919411</v>
      </c>
      <c r="J163">
        <v>2.28851283654144</v>
      </c>
      <c r="K163">
        <v>2.6746609179808698</v>
      </c>
      <c r="M163">
        <v>-0.119477705215166</v>
      </c>
      <c r="N163">
        <v>-7.4123532019780197E-2</v>
      </c>
      <c r="O163">
        <v>-0.34575629811045</v>
      </c>
      <c r="P163">
        <v>-0.41167912753088098</v>
      </c>
      <c r="R163">
        <v>3.4556553239853902</v>
      </c>
      <c r="S163">
        <v>2.8993991171743301</v>
      </c>
      <c r="T163">
        <v>1.9427565384309899</v>
      </c>
      <c r="U163">
        <v>2.2629817904499898</v>
      </c>
    </row>
    <row r="164" spans="1:21" x14ac:dyDescent="0.25">
      <c r="A164" s="4">
        <v>36617</v>
      </c>
      <c r="C164">
        <v>0.33370892957452702</v>
      </c>
      <c r="D164">
        <v>-0.20577694829989901</v>
      </c>
      <c r="E164">
        <v>-0.13068081978781301</v>
      </c>
      <c r="F164">
        <v>4.9808425973196797E-2</v>
      </c>
      <c r="H164">
        <v>3.7802843758878999</v>
      </c>
      <c r="I164">
        <v>3.0186370058500902</v>
      </c>
      <c r="J164">
        <v>2.2949500891188501</v>
      </c>
      <c r="K164">
        <v>2.67234790436981</v>
      </c>
      <c r="M164">
        <v>-0.210872924987244</v>
      </c>
      <c r="N164">
        <v>-6.2550166155379006E-2</v>
      </c>
      <c r="O164">
        <v>-0.40620989678606401</v>
      </c>
      <c r="P164">
        <v>-0.42170399541720999</v>
      </c>
      <c r="R164">
        <v>3.5694114509006498</v>
      </c>
      <c r="S164">
        <v>2.9560868396947102</v>
      </c>
      <c r="T164">
        <v>1.88874019233278</v>
      </c>
      <c r="U164">
        <v>2.2506439089526</v>
      </c>
    </row>
    <row r="165" spans="1:21" x14ac:dyDescent="0.25">
      <c r="A165" s="4">
        <v>36708</v>
      </c>
      <c r="C165">
        <v>0.31863311756171703</v>
      </c>
      <c r="D165">
        <v>-1.5020460307425799E-2</v>
      </c>
      <c r="E165">
        <v>0.380443696757084</v>
      </c>
      <c r="F165">
        <v>8.0404428873407596E-2</v>
      </c>
      <c r="H165">
        <v>3.6308019734973098</v>
      </c>
      <c r="I165">
        <v>3.0509403225335601</v>
      </c>
      <c r="J165">
        <v>2.2572085074343402</v>
      </c>
      <c r="K165">
        <v>2.63463277895326</v>
      </c>
      <c r="M165">
        <v>-0.178560950067219</v>
      </c>
      <c r="N165">
        <v>-6.5240031549558203E-3</v>
      </c>
      <c r="O165">
        <v>-8.0975812271336906E-2</v>
      </c>
      <c r="P165">
        <v>-0.42167280795613099</v>
      </c>
      <c r="R165">
        <v>3.4522410234301</v>
      </c>
      <c r="S165">
        <v>3.0444163193786</v>
      </c>
      <c r="T165">
        <v>2.1762326951630002</v>
      </c>
      <c r="U165">
        <v>2.2129599709971299</v>
      </c>
    </row>
    <row r="166" spans="1:21" x14ac:dyDescent="0.25">
      <c r="A166" s="4">
        <v>36800</v>
      </c>
      <c r="C166">
        <v>7.2335012371126994E-2</v>
      </c>
      <c r="D166">
        <v>-3.2400577203759398E-2</v>
      </c>
      <c r="E166">
        <v>0.54278124365896496</v>
      </c>
      <c r="F166">
        <v>0.105082390715552</v>
      </c>
      <c r="H166">
        <v>3.6171227841354101</v>
      </c>
      <c r="I166">
        <v>2.96225566504036</v>
      </c>
      <c r="J166">
        <v>2.2730165670257998</v>
      </c>
      <c r="K166">
        <v>2.5892814732429699</v>
      </c>
      <c r="M166">
        <v>-0.162226211160579</v>
      </c>
      <c r="N166">
        <v>5.2103273882286499E-2</v>
      </c>
      <c r="O166">
        <v>8.6278780324130902E-2</v>
      </c>
      <c r="P166">
        <v>-0.312828975538674</v>
      </c>
      <c r="R166">
        <v>3.45489657297483</v>
      </c>
      <c r="S166">
        <v>3.0143589389226499</v>
      </c>
      <c r="T166">
        <v>2.3592953473499301</v>
      </c>
      <c r="U166">
        <v>2.2764524977042999</v>
      </c>
    </row>
    <row r="167" spans="1:21" x14ac:dyDescent="0.25">
      <c r="A167" s="4">
        <v>36892</v>
      </c>
      <c r="C167">
        <v>-0.24893421086108</v>
      </c>
      <c r="D167">
        <v>-0.30146071759673998</v>
      </c>
      <c r="E167">
        <v>0.70566304702379101</v>
      </c>
      <c r="F167">
        <v>9.8069827777180806E-4</v>
      </c>
      <c r="H167">
        <v>3.4589009496815102</v>
      </c>
      <c r="I167">
        <v>2.9689027574862199</v>
      </c>
      <c r="J167">
        <v>2.2907394207287699</v>
      </c>
      <c r="K167">
        <v>2.65757669803574</v>
      </c>
      <c r="M167">
        <v>-0.121222512039467</v>
      </c>
      <c r="N167">
        <v>4.5060195123993202E-2</v>
      </c>
      <c r="O167">
        <v>0.249076610636281</v>
      </c>
      <c r="P167">
        <v>-0.33155603214351898</v>
      </c>
      <c r="R167">
        <v>3.3376784376420399</v>
      </c>
      <c r="S167">
        <v>3.0139629526102101</v>
      </c>
      <c r="T167">
        <v>2.5398160313650502</v>
      </c>
      <c r="U167">
        <v>2.3260206658922198</v>
      </c>
    </row>
    <row r="168" spans="1:21" x14ac:dyDescent="0.25">
      <c r="A168" s="4">
        <v>36982</v>
      </c>
      <c r="C168">
        <v>-0.83375003016465099</v>
      </c>
      <c r="D168">
        <v>-0.36560450245599402</v>
      </c>
      <c r="E168">
        <v>1.0773241753181499</v>
      </c>
      <c r="F168">
        <v>9.3942828650597204E-3</v>
      </c>
      <c r="H168">
        <v>3.48117270177447</v>
      </c>
      <c r="I168">
        <v>2.9208991698436999</v>
      </c>
      <c r="J168">
        <v>2.2248435877172499</v>
      </c>
      <c r="K168">
        <v>2.6628269567897398</v>
      </c>
      <c r="M168">
        <v>-0.207488128383125</v>
      </c>
      <c r="N168">
        <v>0.13658118565991301</v>
      </c>
      <c r="O168">
        <v>0.61569232200658697</v>
      </c>
      <c r="P168">
        <v>-0.193596748542369</v>
      </c>
      <c r="R168">
        <v>3.2736845733913502</v>
      </c>
      <c r="S168">
        <v>3.0574803555036199</v>
      </c>
      <c r="T168">
        <v>2.8405359097238398</v>
      </c>
      <c r="U168">
        <v>2.4692302082473701</v>
      </c>
    </row>
    <row r="169" spans="1:21" x14ac:dyDescent="0.25">
      <c r="A169" s="4">
        <v>37073</v>
      </c>
      <c r="C169">
        <v>-1.3915993472263599</v>
      </c>
      <c r="D169">
        <v>-0.66339202814475595</v>
      </c>
      <c r="E169">
        <v>0.624370736063383</v>
      </c>
      <c r="F169">
        <v>-7.5811569059396802E-2</v>
      </c>
      <c r="H169">
        <v>3.3222016937772101</v>
      </c>
      <c r="I169">
        <v>2.8150579966667602</v>
      </c>
      <c r="J169">
        <v>2.21384244769007</v>
      </c>
      <c r="K169">
        <v>2.6718831737279398</v>
      </c>
      <c r="M169">
        <v>-0.32039699605120497</v>
      </c>
      <c r="N169">
        <v>0.11741477332427901</v>
      </c>
      <c r="O169">
        <v>0.35079855904750301</v>
      </c>
      <c r="P169">
        <v>-0.17880169283528299</v>
      </c>
      <c r="R169">
        <v>3.0018046977260102</v>
      </c>
      <c r="S169">
        <v>2.9324727699910298</v>
      </c>
      <c r="T169">
        <v>2.56464100673757</v>
      </c>
      <c r="U169">
        <v>2.4930814808926498</v>
      </c>
    </row>
    <row r="170" spans="1:21" x14ac:dyDescent="0.25">
      <c r="A170" s="4">
        <v>37165</v>
      </c>
      <c r="C170">
        <v>-1.3616851204354801</v>
      </c>
      <c r="D170">
        <v>-1.0822921484975701</v>
      </c>
      <c r="E170">
        <v>0.384283956581839</v>
      </c>
      <c r="F170">
        <v>-0.231247079795594</v>
      </c>
      <c r="H170">
        <v>3.2431192269768201</v>
      </c>
      <c r="I170">
        <v>2.8262748474136301</v>
      </c>
      <c r="J170">
        <v>2.20095482579698</v>
      </c>
      <c r="K170">
        <v>2.65890721862923</v>
      </c>
      <c r="M170">
        <v>-0.20472792834817299</v>
      </c>
      <c r="N170">
        <v>-2.46985369448059E-2</v>
      </c>
      <c r="O170">
        <v>0.35074427434150501</v>
      </c>
      <c r="P170">
        <v>-0.26972372614342799</v>
      </c>
      <c r="R170">
        <v>3.0383912986286399</v>
      </c>
      <c r="S170">
        <v>2.8015763104688198</v>
      </c>
      <c r="T170">
        <v>2.5516991001384799</v>
      </c>
      <c r="U170">
        <v>2.3891834924858002</v>
      </c>
    </row>
    <row r="171" spans="1:21" x14ac:dyDescent="0.25">
      <c r="A171" s="4">
        <v>37257</v>
      </c>
      <c r="C171">
        <v>-1.55493509606094</v>
      </c>
      <c r="D171">
        <v>-0.70033981288690905</v>
      </c>
      <c r="E171">
        <v>0.25211395022029098</v>
      </c>
      <c r="F171">
        <v>-0.27684268780285498</v>
      </c>
      <c r="H171">
        <v>3.26703518491292</v>
      </c>
      <c r="I171">
        <v>2.9365013155329698</v>
      </c>
      <c r="J171">
        <v>2.1821088191675502</v>
      </c>
      <c r="K171">
        <v>2.6425610965394801</v>
      </c>
      <c r="M171">
        <v>-0.31789513804648101</v>
      </c>
      <c r="N171">
        <v>6.8894066261279502E-2</v>
      </c>
      <c r="O171">
        <v>0.415533514882582</v>
      </c>
      <c r="P171">
        <v>-0.19635030665134201</v>
      </c>
      <c r="R171">
        <v>2.9491400468664399</v>
      </c>
      <c r="S171">
        <v>3.00539538179425</v>
      </c>
      <c r="T171">
        <v>2.5976423340501298</v>
      </c>
      <c r="U171">
        <v>2.44621078988814</v>
      </c>
    </row>
    <row r="172" spans="1:21" x14ac:dyDescent="0.25">
      <c r="A172" s="4">
        <v>37347</v>
      </c>
      <c r="C172">
        <v>-0.90863707821199602</v>
      </c>
      <c r="D172">
        <v>-0.21881889635778901</v>
      </c>
      <c r="E172">
        <v>-0.24105664433182</v>
      </c>
      <c r="F172">
        <v>-0.34868213748654903</v>
      </c>
      <c r="H172">
        <v>3.1471186646763498</v>
      </c>
      <c r="I172">
        <v>2.8409054675759502</v>
      </c>
      <c r="J172">
        <v>2.2055646530491102</v>
      </c>
      <c r="K172">
        <v>2.6555892792996301</v>
      </c>
      <c r="M172">
        <v>-0.12389086630385999</v>
      </c>
      <c r="N172">
        <v>0.151344805536865</v>
      </c>
      <c r="O172">
        <v>4.3681114099555399E-2</v>
      </c>
      <c r="P172">
        <v>-0.19544866610901299</v>
      </c>
      <c r="R172">
        <v>3.0232277983724898</v>
      </c>
      <c r="S172">
        <v>2.9922502731128202</v>
      </c>
      <c r="T172">
        <v>2.2492457671486599</v>
      </c>
      <c r="U172">
        <v>2.4601406131906098</v>
      </c>
    </row>
    <row r="173" spans="1:21" x14ac:dyDescent="0.25">
      <c r="A173" s="4">
        <v>37438</v>
      </c>
      <c r="C173">
        <v>-0.67157260630529003</v>
      </c>
      <c r="D173">
        <v>0.189571898915631</v>
      </c>
      <c r="E173">
        <v>-0.31834594360316298</v>
      </c>
      <c r="F173">
        <v>-0.36056463171962599</v>
      </c>
      <c r="H173">
        <v>3.0406175408695599</v>
      </c>
      <c r="I173">
        <v>2.8101459200747501</v>
      </c>
      <c r="J173">
        <v>2.1968085881609301</v>
      </c>
      <c r="K173">
        <v>2.6656749608932002</v>
      </c>
      <c r="M173">
        <v>-0.12546392402279999</v>
      </c>
      <c r="N173">
        <v>0.19936763997597301</v>
      </c>
      <c r="O173">
        <v>-1.87590995569967E-2</v>
      </c>
      <c r="P173">
        <v>-0.16496044193978701</v>
      </c>
      <c r="R173">
        <v>2.91515361684676</v>
      </c>
      <c r="S173">
        <v>3.0095135600507201</v>
      </c>
      <c r="T173">
        <v>2.1780494886039299</v>
      </c>
      <c r="U173">
        <v>2.5007145189534201</v>
      </c>
    </row>
    <row r="174" spans="1:21" x14ac:dyDescent="0.25">
      <c r="A174" s="4">
        <v>37530</v>
      </c>
      <c r="C174">
        <v>-0.75542770145568705</v>
      </c>
      <c r="D174">
        <v>0.31332214301818301</v>
      </c>
      <c r="E174">
        <v>-0.44218665876565</v>
      </c>
      <c r="F174">
        <v>-0.31973729407400198</v>
      </c>
      <c r="H174">
        <v>2.8813546805852899</v>
      </c>
      <c r="I174">
        <v>2.7319708479418101</v>
      </c>
      <c r="J174">
        <v>2.16108365411614</v>
      </c>
      <c r="K174">
        <v>2.6818211403977399</v>
      </c>
      <c r="M174">
        <v>-0.249735202928348</v>
      </c>
      <c r="N174">
        <v>0.13124965063513899</v>
      </c>
      <c r="O174">
        <v>-0.149525412898595</v>
      </c>
      <c r="P174">
        <v>-0.113434188897493</v>
      </c>
      <c r="R174">
        <v>2.6316194776569399</v>
      </c>
      <c r="S174">
        <v>2.86322049857695</v>
      </c>
      <c r="T174">
        <v>2.0115582412175401</v>
      </c>
      <c r="U174">
        <v>2.5683869515002402</v>
      </c>
    </row>
    <row r="175" spans="1:21" x14ac:dyDescent="0.25">
      <c r="A175" s="4">
        <v>37622</v>
      </c>
      <c r="C175">
        <v>-0.798086289250591</v>
      </c>
      <c r="D175">
        <v>0.66552418587309603</v>
      </c>
      <c r="E175">
        <v>-0.68186826671012601</v>
      </c>
      <c r="F175">
        <v>-0.29350135962681601</v>
      </c>
      <c r="H175">
        <v>2.8176864976862501</v>
      </c>
      <c r="I175">
        <v>2.6607486146939698</v>
      </c>
      <c r="J175">
        <v>2.10961359571351</v>
      </c>
      <c r="K175">
        <v>2.6919341511630002</v>
      </c>
      <c r="M175">
        <v>-0.35319634832480501</v>
      </c>
      <c r="N175">
        <v>0.19476207882765001</v>
      </c>
      <c r="O175">
        <v>-0.30881988473022098</v>
      </c>
      <c r="P175">
        <v>-0.142866075852292</v>
      </c>
      <c r="R175">
        <v>2.4644901493614499</v>
      </c>
      <c r="S175">
        <v>2.8555106935216199</v>
      </c>
      <c r="T175">
        <v>1.8007937109832901</v>
      </c>
      <c r="U175">
        <v>2.5490680753107</v>
      </c>
    </row>
    <row r="176" spans="1:21" x14ac:dyDescent="0.25">
      <c r="A176" s="4">
        <v>37712</v>
      </c>
      <c r="C176">
        <v>-0.42853624073268298</v>
      </c>
      <c r="D176">
        <v>0.33930717790877901</v>
      </c>
      <c r="E176">
        <v>-0.86609460740737598</v>
      </c>
      <c r="F176">
        <v>-0.25239953427581002</v>
      </c>
      <c r="H176">
        <v>2.799550970356</v>
      </c>
      <c r="I176">
        <v>2.4903160328105698</v>
      </c>
      <c r="J176">
        <v>2.0837743680456899</v>
      </c>
      <c r="K176">
        <v>2.7074809006098999</v>
      </c>
      <c r="M176">
        <v>-0.315951641811404</v>
      </c>
      <c r="N176">
        <v>-1.24474519936764E-2</v>
      </c>
      <c r="O176">
        <v>-0.29335780357451002</v>
      </c>
      <c r="P176">
        <v>-0.199168516191153</v>
      </c>
      <c r="R176">
        <v>2.4835993285445999</v>
      </c>
      <c r="S176">
        <v>2.4778685808168901</v>
      </c>
      <c r="T176">
        <v>1.79041656447118</v>
      </c>
      <c r="U176">
        <v>2.5083123844187498</v>
      </c>
    </row>
    <row r="177" spans="1:21" x14ac:dyDescent="0.25">
      <c r="A177" s="4">
        <v>37803</v>
      </c>
      <c r="C177">
        <v>0.14118131642794701</v>
      </c>
      <c r="D177">
        <v>0.36800385712490402</v>
      </c>
      <c r="E177">
        <v>-0.94083708361131402</v>
      </c>
      <c r="F177">
        <v>-0.112704867107823</v>
      </c>
      <c r="H177">
        <v>2.8923083835110699</v>
      </c>
      <c r="I177">
        <v>2.4353895474096698</v>
      </c>
      <c r="J177">
        <v>2.0923776328521102</v>
      </c>
      <c r="K177">
        <v>2.72492806482034</v>
      </c>
      <c r="M177">
        <v>-0.26552566816959</v>
      </c>
      <c r="N177">
        <v>-1.64445756839008E-2</v>
      </c>
      <c r="O177">
        <v>-0.22101740773232301</v>
      </c>
      <c r="P177">
        <v>-0.14580851387590801</v>
      </c>
      <c r="R177">
        <v>2.6267827153414798</v>
      </c>
      <c r="S177">
        <v>2.4189449717257698</v>
      </c>
      <c r="T177">
        <v>1.8713602251197901</v>
      </c>
      <c r="U177">
        <v>2.57911955094443</v>
      </c>
    </row>
    <row r="178" spans="1:21" x14ac:dyDescent="0.25">
      <c r="A178" s="4">
        <v>37895</v>
      </c>
      <c r="C178">
        <v>0.61494238902059795</v>
      </c>
      <c r="D178">
        <v>0.54376977384453096</v>
      </c>
      <c r="E178">
        <v>-0.845510860563081</v>
      </c>
      <c r="F178">
        <v>1.39218626486581E-3</v>
      </c>
      <c r="H178">
        <v>2.87850252069904</v>
      </c>
      <c r="I178">
        <v>2.4367020279512102</v>
      </c>
      <c r="J178">
        <v>2.10665340598355</v>
      </c>
      <c r="K178">
        <v>2.72723443609144</v>
      </c>
      <c r="M178">
        <v>-0.28800128164600203</v>
      </c>
      <c r="N178">
        <v>4.1166655137215097E-2</v>
      </c>
      <c r="O178">
        <v>-0.16404992357577899</v>
      </c>
      <c r="P178">
        <v>-0.15500992253759299</v>
      </c>
      <c r="R178">
        <v>2.5905012390530402</v>
      </c>
      <c r="S178">
        <v>2.47786868308842</v>
      </c>
      <c r="T178">
        <v>1.94260348240778</v>
      </c>
      <c r="U178">
        <v>2.57222451355385</v>
      </c>
    </row>
    <row r="179" spans="1:21" x14ac:dyDescent="0.25">
      <c r="A179" s="4">
        <v>37987</v>
      </c>
      <c r="C179">
        <v>1.2433493807087601</v>
      </c>
      <c r="D179">
        <v>0.49314418802987298</v>
      </c>
      <c r="E179">
        <v>-0.70361010978899696</v>
      </c>
      <c r="F179">
        <v>0.114682510996317</v>
      </c>
      <c r="H179">
        <v>2.7608075242943801</v>
      </c>
      <c r="I179">
        <v>2.4418448729182201</v>
      </c>
      <c r="J179">
        <v>2.0929259703184901</v>
      </c>
      <c r="K179">
        <v>2.7061155543137501</v>
      </c>
      <c r="M179">
        <v>-0.174905020556023</v>
      </c>
      <c r="N179">
        <v>-3.0055824634569701E-2</v>
      </c>
      <c r="O179">
        <v>-0.217892877522225</v>
      </c>
      <c r="P179">
        <v>-0.14699762050843301</v>
      </c>
      <c r="R179">
        <v>2.5859025037383501</v>
      </c>
      <c r="S179">
        <v>2.4117890482836501</v>
      </c>
      <c r="T179">
        <v>1.87503309279627</v>
      </c>
      <c r="U179">
        <v>2.5591179338053198</v>
      </c>
    </row>
    <row r="180" spans="1:21" x14ac:dyDescent="0.25">
      <c r="A180" s="4">
        <v>38078</v>
      </c>
      <c r="C180">
        <v>1.64244032517433</v>
      </c>
      <c r="D180">
        <v>0.76387922281753595</v>
      </c>
      <c r="E180">
        <v>-0.52996534703856901</v>
      </c>
      <c r="F180">
        <v>0.15896715549820301</v>
      </c>
      <c r="H180">
        <v>2.7087041082522401</v>
      </c>
      <c r="I180">
        <v>2.5144534901868099</v>
      </c>
      <c r="J180">
        <v>2.0762439984129499</v>
      </c>
      <c r="K180">
        <v>2.6823402151426201</v>
      </c>
      <c r="M180">
        <v>-0.114430438423055</v>
      </c>
      <c r="N180">
        <v>1.22532995382494E-2</v>
      </c>
      <c r="O180">
        <v>-0.22867178650662501</v>
      </c>
      <c r="P180">
        <v>-0.191471234152915</v>
      </c>
      <c r="R180">
        <v>2.5942736698291902</v>
      </c>
      <c r="S180">
        <v>2.5267067897250599</v>
      </c>
      <c r="T180">
        <v>1.84757221190632</v>
      </c>
      <c r="U180">
        <v>2.4908689809897</v>
      </c>
    </row>
    <row r="181" spans="1:21" x14ac:dyDescent="0.25">
      <c r="A181" s="4">
        <v>38169</v>
      </c>
      <c r="C181">
        <v>1.7199104465784101</v>
      </c>
      <c r="D181">
        <v>0.96877996201885697</v>
      </c>
      <c r="E181">
        <v>-0.56140278077100403</v>
      </c>
      <c r="F181">
        <v>0.16223249294262099</v>
      </c>
      <c r="H181">
        <v>2.7110059750311799</v>
      </c>
      <c r="I181">
        <v>2.5710363845978801</v>
      </c>
      <c r="J181">
        <v>2.0526215963346899</v>
      </c>
      <c r="K181">
        <v>2.6374044723927001</v>
      </c>
      <c r="M181">
        <v>-0.202842563193908</v>
      </c>
      <c r="N181">
        <v>-1.8387314462472899E-2</v>
      </c>
      <c r="O181">
        <v>-0.43478392924044101</v>
      </c>
      <c r="P181">
        <v>-0.22484002108053799</v>
      </c>
      <c r="R181">
        <v>2.5081634118372702</v>
      </c>
      <c r="S181">
        <v>2.5526490701354101</v>
      </c>
      <c r="T181">
        <v>1.61783766709425</v>
      </c>
      <c r="U181">
        <v>2.4125644513121598</v>
      </c>
    </row>
    <row r="182" spans="1:21" x14ac:dyDescent="0.25">
      <c r="A182" s="4">
        <v>38261</v>
      </c>
      <c r="C182">
        <v>1.92389325028216</v>
      </c>
      <c r="D182">
        <v>1.28951892650718</v>
      </c>
      <c r="E182">
        <v>-0.64099852144204295</v>
      </c>
      <c r="F182">
        <v>0.16682327379612599</v>
      </c>
      <c r="H182">
        <v>2.6979277087046398</v>
      </c>
      <c r="I182">
        <v>2.53420225181888</v>
      </c>
      <c r="J182">
        <v>2.0377647885809802</v>
      </c>
      <c r="K182">
        <v>2.6331468828589699</v>
      </c>
      <c r="M182">
        <v>-0.23195420804817099</v>
      </c>
      <c r="N182">
        <v>1.3036491027241E-2</v>
      </c>
      <c r="O182">
        <v>-0.60912876060667498</v>
      </c>
      <c r="P182">
        <v>-0.17639682239826601</v>
      </c>
      <c r="R182">
        <v>2.46597350065647</v>
      </c>
      <c r="S182">
        <v>2.5472387428461301</v>
      </c>
      <c r="T182">
        <v>1.4286360279743</v>
      </c>
      <c r="U182">
        <v>2.4567500604607</v>
      </c>
    </row>
    <row r="183" spans="1:21" x14ac:dyDescent="0.25">
      <c r="A183" s="4">
        <v>38353</v>
      </c>
      <c r="C183">
        <v>2.34977207216627</v>
      </c>
      <c r="D183">
        <v>1.4101372304483</v>
      </c>
      <c r="E183">
        <v>-0.66723015191200796</v>
      </c>
      <c r="F183">
        <v>0.13643579954714399</v>
      </c>
      <c r="H183">
        <v>2.7154040485709299</v>
      </c>
      <c r="I183">
        <v>2.45307529292191</v>
      </c>
      <c r="J183">
        <v>2.0088757711065699</v>
      </c>
      <c r="K183">
        <v>2.6294163679090499</v>
      </c>
      <c r="M183">
        <v>-0.14982246056496101</v>
      </c>
      <c r="N183">
        <v>1.1124851365658101E-2</v>
      </c>
      <c r="O183">
        <v>-0.69294460761990495</v>
      </c>
      <c r="P183">
        <v>-0.13912553278324899</v>
      </c>
      <c r="R183">
        <v>2.5655815880059598</v>
      </c>
      <c r="S183">
        <v>2.4642001442875698</v>
      </c>
      <c r="T183">
        <v>1.3159311634866699</v>
      </c>
      <c r="U183">
        <v>2.4902908351258</v>
      </c>
    </row>
    <row r="184" spans="1:21" x14ac:dyDescent="0.25">
      <c r="A184" s="4">
        <v>38443</v>
      </c>
      <c r="C184">
        <v>2.3135738172627498</v>
      </c>
      <c r="D184">
        <v>1.4020573802085301</v>
      </c>
      <c r="E184">
        <v>-0.68064662652704999</v>
      </c>
      <c r="F184">
        <v>8.0545618877295097E-2</v>
      </c>
      <c r="H184">
        <v>2.66394471204383</v>
      </c>
      <c r="I184">
        <v>2.4599397856312701</v>
      </c>
      <c r="J184">
        <v>2.0249147242526799</v>
      </c>
      <c r="K184">
        <v>2.6726016250722999</v>
      </c>
      <c r="M184">
        <v>-0.238573076191721</v>
      </c>
      <c r="N184">
        <v>-2.5832063562651601E-2</v>
      </c>
      <c r="O184">
        <v>-0.69651964893196905</v>
      </c>
      <c r="P184">
        <v>-0.126975691181963</v>
      </c>
      <c r="R184">
        <v>2.4253716358521098</v>
      </c>
      <c r="S184">
        <v>2.43410772206862</v>
      </c>
      <c r="T184">
        <v>1.3283950753207101</v>
      </c>
      <c r="U184">
        <v>2.54562593389034</v>
      </c>
    </row>
    <row r="185" spans="1:21" x14ac:dyDescent="0.25">
      <c r="A185" s="4">
        <v>38534</v>
      </c>
      <c r="C185">
        <v>2.1315548375859001</v>
      </c>
      <c r="D185">
        <v>1.53446241839913</v>
      </c>
      <c r="E185">
        <v>-0.54965031694928301</v>
      </c>
      <c r="F185">
        <v>7.3250786897233397E-2</v>
      </c>
      <c r="H185">
        <v>2.6985223747467701</v>
      </c>
      <c r="I185">
        <v>2.5495316166797202</v>
      </c>
      <c r="J185">
        <v>2.0341967959190699</v>
      </c>
      <c r="K185">
        <v>2.7123112330491601</v>
      </c>
      <c r="M185">
        <v>-0.351776916253625</v>
      </c>
      <c r="N185">
        <v>-3.3849295384853498E-2</v>
      </c>
      <c r="O185">
        <v>-0.66827515203801302</v>
      </c>
      <c r="P185">
        <v>-7.0043961140917002E-2</v>
      </c>
      <c r="R185">
        <v>2.34674545849315</v>
      </c>
      <c r="S185">
        <v>2.5156823212948698</v>
      </c>
      <c r="T185">
        <v>1.36592164388105</v>
      </c>
      <c r="U185">
        <v>2.6422672719082398</v>
      </c>
    </row>
    <row r="186" spans="1:21" x14ac:dyDescent="0.25">
      <c r="A186" s="4">
        <v>38626</v>
      </c>
      <c r="C186">
        <v>2.3523523089531899</v>
      </c>
      <c r="D186">
        <v>1.78190847143549</v>
      </c>
      <c r="E186">
        <v>-0.29108074408713902</v>
      </c>
      <c r="F186">
        <v>1.4819996024470999E-3</v>
      </c>
      <c r="H186">
        <v>2.66763008953148</v>
      </c>
      <c r="I186">
        <v>2.57943165602242</v>
      </c>
      <c r="J186">
        <v>2.0241941732843398</v>
      </c>
      <c r="K186">
        <v>2.77707089666269</v>
      </c>
      <c r="M186">
        <v>-0.243710770126666</v>
      </c>
      <c r="N186">
        <v>-5.3194929230602596E-3</v>
      </c>
      <c r="O186">
        <v>-0.563339203771824</v>
      </c>
      <c r="P186">
        <v>-0.164655641415594</v>
      </c>
      <c r="R186">
        <v>2.4239193194048099</v>
      </c>
      <c r="S186">
        <v>2.5741121630993602</v>
      </c>
      <c r="T186">
        <v>1.4608549695125199</v>
      </c>
      <c r="U186">
        <v>2.6124152552470998</v>
      </c>
    </row>
    <row r="187" spans="1:21" x14ac:dyDescent="0.25">
      <c r="A187" s="4">
        <v>38718</v>
      </c>
      <c r="C187">
        <v>2.14493241038917</v>
      </c>
      <c r="D187">
        <v>1.90192359831553</v>
      </c>
      <c r="E187">
        <v>-0.16966816037415799</v>
      </c>
      <c r="F187">
        <v>8.5913743364471901E-3</v>
      </c>
      <c r="H187">
        <v>2.7851428060719501</v>
      </c>
      <c r="I187">
        <v>2.5840348728001299</v>
      </c>
      <c r="J187">
        <v>2.0515077437985898</v>
      </c>
      <c r="K187">
        <v>2.74316543523019</v>
      </c>
      <c r="M187">
        <v>-0.33217805443675502</v>
      </c>
      <c r="N187">
        <v>-1.0575188226266199E-2</v>
      </c>
      <c r="O187">
        <v>-0.57628669289154</v>
      </c>
      <c r="P187">
        <v>-0.16447244097590299</v>
      </c>
      <c r="R187">
        <v>2.4529647516352</v>
      </c>
      <c r="S187">
        <v>2.5734596845738702</v>
      </c>
      <c r="T187">
        <v>1.47522105090705</v>
      </c>
      <c r="U187">
        <v>2.5786929942542902</v>
      </c>
    </row>
    <row r="188" spans="1:21" x14ac:dyDescent="0.25">
      <c r="A188" s="4">
        <v>38808</v>
      </c>
      <c r="C188">
        <v>2.1971573386961198</v>
      </c>
      <c r="D188">
        <v>1.90423230416553</v>
      </c>
      <c r="E188">
        <v>0.27400991705963001</v>
      </c>
      <c r="F188">
        <v>-5.0190076056651399E-2</v>
      </c>
      <c r="H188">
        <v>2.7176277644669899</v>
      </c>
      <c r="I188">
        <v>2.47556987899728</v>
      </c>
      <c r="J188">
        <v>2.06854039032658</v>
      </c>
      <c r="K188">
        <v>2.7057310214604402</v>
      </c>
      <c r="M188">
        <v>-0.26366547139464902</v>
      </c>
      <c r="N188">
        <v>1.21193389380765E-2</v>
      </c>
      <c r="O188">
        <v>-0.32943804357932599</v>
      </c>
      <c r="P188">
        <v>-0.21501779615757199</v>
      </c>
      <c r="R188">
        <v>2.4539622930723399</v>
      </c>
      <c r="S188">
        <v>2.4876892179353498</v>
      </c>
      <c r="T188">
        <v>1.7391023467472599</v>
      </c>
      <c r="U188">
        <v>2.4907132253028701</v>
      </c>
    </row>
    <row r="189" spans="1:21" x14ac:dyDescent="0.25">
      <c r="A189" s="4">
        <v>38899</v>
      </c>
      <c r="C189">
        <v>1.6887772604651401</v>
      </c>
      <c r="D189">
        <v>1.76796926630408</v>
      </c>
      <c r="E189">
        <v>0.58787243079382301</v>
      </c>
      <c r="F189">
        <v>-8.4035718880386398E-2</v>
      </c>
      <c r="H189">
        <v>2.6692087345119799</v>
      </c>
      <c r="I189">
        <v>2.44402588029372</v>
      </c>
      <c r="J189">
        <v>2.0541231432699099</v>
      </c>
      <c r="K189">
        <v>2.6614270890548699</v>
      </c>
      <c r="M189">
        <v>-0.36817613237404101</v>
      </c>
      <c r="N189">
        <v>3.5209829868418099E-2</v>
      </c>
      <c r="O189">
        <v>-0.26004811573416797</v>
      </c>
      <c r="P189">
        <v>-0.169876772125757</v>
      </c>
      <c r="R189">
        <v>2.3010326021379299</v>
      </c>
      <c r="S189">
        <v>2.4792357101621301</v>
      </c>
      <c r="T189">
        <v>1.79407502753574</v>
      </c>
      <c r="U189">
        <v>2.4915503169291102</v>
      </c>
    </row>
    <row r="190" spans="1:21" x14ac:dyDescent="0.25">
      <c r="A190" s="4">
        <v>38991</v>
      </c>
      <c r="C190">
        <v>1.1652557935594801</v>
      </c>
      <c r="D190">
        <v>1.59315975611776</v>
      </c>
      <c r="E190">
        <v>0.76642395767339599</v>
      </c>
      <c r="F190">
        <v>-0.112360050264442</v>
      </c>
      <c r="H190">
        <v>2.7609496956372501</v>
      </c>
      <c r="I190">
        <v>2.43793605356684</v>
      </c>
      <c r="J190">
        <v>2.0927890086202399</v>
      </c>
      <c r="K190">
        <v>2.63867365836101</v>
      </c>
      <c r="M190">
        <v>-0.47697890301482399</v>
      </c>
      <c r="N190">
        <v>5.0501023029457102E-2</v>
      </c>
      <c r="O190">
        <v>-0.20341496762839001</v>
      </c>
      <c r="P190">
        <v>-6.9831119287072002E-2</v>
      </c>
      <c r="R190">
        <v>2.28397079262243</v>
      </c>
      <c r="S190">
        <v>2.48843707659629</v>
      </c>
      <c r="T190">
        <v>1.88937404099185</v>
      </c>
      <c r="U190">
        <v>2.5688425390739398</v>
      </c>
    </row>
    <row r="191" spans="1:21" x14ac:dyDescent="0.25">
      <c r="A191" s="4">
        <v>39083</v>
      </c>
      <c r="C191">
        <v>1.1605523475658399</v>
      </c>
      <c r="D191">
        <v>1.4553616036813</v>
      </c>
      <c r="E191">
        <v>0.99783606504706801</v>
      </c>
      <c r="F191">
        <v>-0.19671511159185701</v>
      </c>
      <c r="H191">
        <v>2.6813809604298302</v>
      </c>
      <c r="I191">
        <v>2.4745514540258</v>
      </c>
      <c r="J191">
        <v>2.0954837611936901</v>
      </c>
      <c r="K191">
        <v>2.6778553586841798</v>
      </c>
      <c r="M191">
        <v>-0.33651100463292699</v>
      </c>
      <c r="N191">
        <v>5.8868542194714803E-2</v>
      </c>
      <c r="O191">
        <v>-0.16675621250286901</v>
      </c>
      <c r="P191">
        <v>-6.8979621852454001E-2</v>
      </c>
      <c r="R191">
        <v>2.3448699557968999</v>
      </c>
      <c r="S191">
        <v>2.5334199962205202</v>
      </c>
      <c r="T191">
        <v>1.92872754869083</v>
      </c>
      <c r="U191">
        <v>2.6088757368317301</v>
      </c>
    </row>
    <row r="192" spans="1:21" x14ac:dyDescent="0.25">
      <c r="A192" s="4">
        <v>39173</v>
      </c>
      <c r="C192">
        <v>0.40382055797681499</v>
      </c>
      <c r="D192">
        <v>1.35308861736706</v>
      </c>
      <c r="E192">
        <v>1.14702972879718</v>
      </c>
      <c r="F192">
        <v>-0.26085505318655999</v>
      </c>
      <c r="H192">
        <v>2.7814240087769702</v>
      </c>
      <c r="I192">
        <v>2.5522282990399101</v>
      </c>
      <c r="J192">
        <v>2.0929543609276999</v>
      </c>
      <c r="K192">
        <v>2.6890792640958301</v>
      </c>
      <c r="M192">
        <v>-0.55437918971683797</v>
      </c>
      <c r="N192">
        <v>3.4780413823759203E-2</v>
      </c>
      <c r="O192">
        <v>-0.121472728809741</v>
      </c>
      <c r="P192">
        <v>-9.3689978568187698E-2</v>
      </c>
      <c r="R192">
        <v>2.2270448190601302</v>
      </c>
      <c r="S192">
        <v>2.5870087128636698</v>
      </c>
      <c r="T192">
        <v>1.97148163211796</v>
      </c>
      <c r="U192">
        <v>2.5953892855276401</v>
      </c>
    </row>
    <row r="193" spans="1:21" x14ac:dyDescent="0.25">
      <c r="A193" s="4">
        <v>39264</v>
      </c>
      <c r="C193">
        <v>0.31068073082565201</v>
      </c>
      <c r="D193">
        <v>1.2006067806391301</v>
      </c>
      <c r="E193">
        <v>1.1364053235840901</v>
      </c>
      <c r="F193">
        <v>-0.32991610974545399</v>
      </c>
      <c r="H193">
        <v>2.80976101787012</v>
      </c>
      <c r="I193">
        <v>2.51964857313919</v>
      </c>
      <c r="J193">
        <v>2.0881006192806799</v>
      </c>
      <c r="K193">
        <v>2.7012253087315701</v>
      </c>
      <c r="M193">
        <v>-0.50604460156089204</v>
      </c>
      <c r="N193">
        <v>-1.74564618776437E-2</v>
      </c>
      <c r="O193">
        <v>-0.14655730829180999</v>
      </c>
      <c r="P193">
        <v>-0.165007351417052</v>
      </c>
      <c r="R193">
        <v>2.3037164163092299</v>
      </c>
      <c r="S193">
        <v>2.50219211126154</v>
      </c>
      <c r="T193">
        <v>1.94154331098887</v>
      </c>
      <c r="U193">
        <v>2.5362179573145198</v>
      </c>
    </row>
    <row r="194" spans="1:21" x14ac:dyDescent="0.25">
      <c r="A194" s="4">
        <v>39356</v>
      </c>
      <c r="C194">
        <v>0.36774897624479802</v>
      </c>
      <c r="D194">
        <v>0.74813288257371402</v>
      </c>
      <c r="E194">
        <v>1.31633084841451</v>
      </c>
      <c r="F194">
        <v>-0.28399522703057301</v>
      </c>
      <c r="H194">
        <v>2.7689069168706899</v>
      </c>
      <c r="I194">
        <v>2.4579712895058199</v>
      </c>
      <c r="J194">
        <v>2.0860099435195401</v>
      </c>
      <c r="K194">
        <v>2.7059788474181499</v>
      </c>
      <c r="M194">
        <v>-0.38081953855705097</v>
      </c>
      <c r="N194">
        <v>-0.168773550603182</v>
      </c>
      <c r="O194">
        <v>0.13242649065387299</v>
      </c>
      <c r="P194">
        <v>-8.4463305556027102E-2</v>
      </c>
      <c r="R194">
        <v>2.38808737831364</v>
      </c>
      <c r="S194">
        <v>2.2891977389026299</v>
      </c>
      <c r="T194">
        <v>2.2184364341734102</v>
      </c>
      <c r="U194">
        <v>2.6215155418621201</v>
      </c>
    </row>
    <row r="195" spans="1:21" x14ac:dyDescent="0.25">
      <c r="A195" s="4">
        <v>39448</v>
      </c>
      <c r="C195">
        <v>-0.14341401681860999</v>
      </c>
      <c r="D195">
        <v>0.68330555157535899</v>
      </c>
      <c r="E195">
        <v>1.3114121692096901</v>
      </c>
      <c r="F195">
        <v>-0.31942919460448099</v>
      </c>
      <c r="H195">
        <v>2.5757158984598498</v>
      </c>
      <c r="I195">
        <v>2.3923022325719101</v>
      </c>
      <c r="J195">
        <v>2.0902285770067</v>
      </c>
      <c r="K195">
        <v>2.6595112629749802</v>
      </c>
      <c r="M195">
        <v>-0.45393325785438998</v>
      </c>
      <c r="N195">
        <v>-8.6160159751535903E-2</v>
      </c>
      <c r="O195">
        <v>0.23730470975808901</v>
      </c>
      <c r="P195">
        <v>-0.13463325620987901</v>
      </c>
      <c r="R195">
        <v>2.1217826406054598</v>
      </c>
      <c r="S195">
        <v>2.3061420728203799</v>
      </c>
      <c r="T195">
        <v>2.32753328676479</v>
      </c>
      <c r="U195">
        <v>2.5248780067651002</v>
      </c>
    </row>
    <row r="196" spans="1:21" x14ac:dyDescent="0.25">
      <c r="A196" s="4">
        <v>39539</v>
      </c>
      <c r="C196">
        <v>-0.49684824750124801</v>
      </c>
      <c r="D196">
        <v>0.49282532402878598</v>
      </c>
      <c r="E196">
        <v>0.83094355271214204</v>
      </c>
      <c r="F196">
        <v>-0.32576835121176401</v>
      </c>
      <c r="H196">
        <v>2.6069159317561801</v>
      </c>
      <c r="I196">
        <v>2.3887137985550999</v>
      </c>
      <c r="J196">
        <v>2.0398440147300301</v>
      </c>
      <c r="K196">
        <v>2.5420793027884798</v>
      </c>
      <c r="M196">
        <v>-0.48350833123739201</v>
      </c>
      <c r="N196">
        <v>-6.2989786789490507E-2</v>
      </c>
      <c r="O196">
        <v>-0.14943590587487099</v>
      </c>
      <c r="P196">
        <v>-6.0443321333447E-2</v>
      </c>
      <c r="R196">
        <v>2.1234076005187799</v>
      </c>
      <c r="S196">
        <v>2.3257240117656099</v>
      </c>
      <c r="T196">
        <v>1.8904081088551601</v>
      </c>
      <c r="U196">
        <v>2.4816359814550299</v>
      </c>
    </row>
    <row r="197" spans="1:21" x14ac:dyDescent="0.25">
      <c r="A197" s="4">
        <v>39630</v>
      </c>
      <c r="C197">
        <v>-0.83259374425301802</v>
      </c>
      <c r="D197">
        <v>0.54108120072066901</v>
      </c>
      <c r="E197">
        <v>0.31095710588988401</v>
      </c>
      <c r="F197">
        <v>-0.44937170745720301</v>
      </c>
      <c r="H197">
        <v>2.42470271856285</v>
      </c>
      <c r="I197">
        <v>2.4501742220889899</v>
      </c>
      <c r="J197">
        <v>1.9836868274172501</v>
      </c>
      <c r="K197">
        <v>2.3417103266109001</v>
      </c>
      <c r="M197">
        <v>-0.56500288265849896</v>
      </c>
      <c r="N197">
        <v>7.9453120649621602E-3</v>
      </c>
      <c r="O197">
        <v>-0.305677648545505</v>
      </c>
      <c r="P197">
        <v>-1.70290777100147E-2</v>
      </c>
      <c r="R197">
        <v>1.85969983590435</v>
      </c>
      <c r="S197">
        <v>2.4581195341539601</v>
      </c>
      <c r="T197">
        <v>1.6780091788717499</v>
      </c>
      <c r="U197">
        <v>2.3246812489008901</v>
      </c>
    </row>
    <row r="198" spans="1:21" x14ac:dyDescent="0.25">
      <c r="A198" s="4">
        <v>39722</v>
      </c>
      <c r="C198">
        <v>-1.96505549255016</v>
      </c>
      <c r="D198">
        <v>0.280542852670294</v>
      </c>
      <c r="E198">
        <v>-0.85031211851105604</v>
      </c>
      <c r="F198">
        <v>-0.860121988609308</v>
      </c>
      <c r="H198">
        <v>2.0003863239166901</v>
      </c>
      <c r="I198">
        <v>2.14889624215696</v>
      </c>
      <c r="J198">
        <v>1.85504887286285</v>
      </c>
      <c r="K198">
        <v>2.11169630577661</v>
      </c>
      <c r="M198">
        <v>-0.91258595513880603</v>
      </c>
      <c r="N198">
        <v>-1.0677719112144501E-2</v>
      </c>
      <c r="O198">
        <v>-0.96612790082723199</v>
      </c>
      <c r="P198">
        <v>-0.23378673658632401</v>
      </c>
      <c r="R198">
        <v>1.0878003687778901</v>
      </c>
      <c r="S198">
        <v>2.1382185230448201</v>
      </c>
      <c r="T198">
        <v>0.88892097203562204</v>
      </c>
      <c r="U198">
        <v>1.8779095691902901</v>
      </c>
    </row>
    <row r="199" spans="1:21" x14ac:dyDescent="0.25">
      <c r="A199" s="4">
        <v>39814</v>
      </c>
      <c r="C199">
        <v>-2.6934833658705202</v>
      </c>
      <c r="D199">
        <v>-0.46973993083764798</v>
      </c>
      <c r="E199">
        <v>-2.50782299693878</v>
      </c>
      <c r="F199">
        <v>-1.25801070232774</v>
      </c>
      <c r="H199">
        <v>1.7389654373741299</v>
      </c>
      <c r="I199">
        <v>1.70653103827064</v>
      </c>
      <c r="J199">
        <v>1.65613810399011</v>
      </c>
      <c r="K199">
        <v>1.948694486395</v>
      </c>
      <c r="M199">
        <v>-1.0143887639576299</v>
      </c>
      <c r="N199">
        <v>-0.10677286931515299</v>
      </c>
      <c r="O199">
        <v>-1.7184292468710101</v>
      </c>
      <c r="P199">
        <v>-0.29299392079703401</v>
      </c>
      <c r="R199">
        <v>0.724576673416504</v>
      </c>
      <c r="S199">
        <v>1.5997581689554801</v>
      </c>
      <c r="T199">
        <v>-6.2291142880894101E-2</v>
      </c>
      <c r="U199">
        <v>1.65570056559796</v>
      </c>
    </row>
    <row r="200" spans="1:21" x14ac:dyDescent="0.25">
      <c r="A200" s="4">
        <v>39904</v>
      </c>
      <c r="C200">
        <v>-2.4383324873899701</v>
      </c>
      <c r="D200">
        <v>-0.92268633306486003</v>
      </c>
      <c r="E200">
        <v>-3.9214549471244</v>
      </c>
      <c r="F200">
        <v>-1.47056861158126</v>
      </c>
      <c r="H200">
        <v>1.64954183626371</v>
      </c>
      <c r="I200">
        <v>1.5117073125081399</v>
      </c>
      <c r="J200">
        <v>1.72477403868934</v>
      </c>
      <c r="K200">
        <v>1.9075849648626699</v>
      </c>
      <c r="M200">
        <v>-0.77715434052723498</v>
      </c>
      <c r="N200">
        <v>-6.2683138502904703E-2</v>
      </c>
      <c r="O200">
        <v>-1.74306916568401</v>
      </c>
      <c r="P200">
        <v>-0.109630214615987</v>
      </c>
      <c r="R200">
        <v>0.87238749573647301</v>
      </c>
      <c r="S200">
        <v>1.4490241740052401</v>
      </c>
      <c r="T200">
        <v>-1.8295126994668301E-2</v>
      </c>
      <c r="U200">
        <v>1.7979547502466799</v>
      </c>
    </row>
    <row r="201" spans="1:21" x14ac:dyDescent="0.25">
      <c r="A201" s="4">
        <v>39995</v>
      </c>
      <c r="C201">
        <v>-2.49804042781295</v>
      </c>
      <c r="D201">
        <v>-1.16052903553521</v>
      </c>
      <c r="E201">
        <v>-4.4401659303630403</v>
      </c>
      <c r="F201">
        <v>-1.5563535208625601</v>
      </c>
      <c r="H201">
        <v>1.62686454755128</v>
      </c>
      <c r="I201">
        <v>1.557762188379</v>
      </c>
      <c r="J201">
        <v>1.76322008145906</v>
      </c>
      <c r="K201">
        <v>1.88278243730886</v>
      </c>
      <c r="M201">
        <v>-0.83375080381979505</v>
      </c>
      <c r="N201">
        <v>-0.10319930735558901</v>
      </c>
      <c r="O201">
        <v>-1.6744681529593399</v>
      </c>
      <c r="P201">
        <v>5.4144064252177902E-2</v>
      </c>
      <c r="R201">
        <v>0.79311374373148102</v>
      </c>
      <c r="S201">
        <v>1.4545628810234099</v>
      </c>
      <c r="T201">
        <v>8.8751928499717997E-2</v>
      </c>
      <c r="U201">
        <v>1.93692650156104</v>
      </c>
    </row>
    <row r="202" spans="1:21" x14ac:dyDescent="0.25">
      <c r="A202" s="4">
        <v>40087</v>
      </c>
      <c r="C202">
        <v>-1.6918914995901599</v>
      </c>
      <c r="D202">
        <v>-0.833082887038472</v>
      </c>
      <c r="E202">
        <v>-4.3847306998352504</v>
      </c>
      <c r="F202">
        <v>-1.5536675424164099</v>
      </c>
      <c r="H202">
        <v>1.64834477101322</v>
      </c>
      <c r="I202">
        <v>1.6573983852190799</v>
      </c>
      <c r="J202">
        <v>1.76895656757312</v>
      </c>
      <c r="K202">
        <v>1.87804940945335</v>
      </c>
      <c r="M202">
        <v>-0.60452990189887501</v>
      </c>
      <c r="N202">
        <v>-7.3276768031115699E-2</v>
      </c>
      <c r="O202">
        <v>-1.5628826168943599</v>
      </c>
      <c r="P202">
        <v>0.10468795076069599</v>
      </c>
      <c r="R202">
        <v>1.0438148691143501</v>
      </c>
      <c r="S202">
        <v>1.58412161718797</v>
      </c>
      <c r="T202">
        <v>0.206073950678761</v>
      </c>
      <c r="U202">
        <v>1.9827373602140499</v>
      </c>
    </row>
    <row r="203" spans="1:21" x14ac:dyDescent="0.25">
      <c r="A203" s="4">
        <v>40179</v>
      </c>
      <c r="C203">
        <v>-1.5542599305401801</v>
      </c>
      <c r="D203">
        <v>-0.24488219021645799</v>
      </c>
      <c r="E203">
        <v>-4.0521352065934497</v>
      </c>
      <c r="F203">
        <v>-1.32831663319143</v>
      </c>
      <c r="H203">
        <v>1.58610846705154</v>
      </c>
      <c r="I203">
        <v>1.71030693611613</v>
      </c>
      <c r="J203">
        <v>1.74245268481191</v>
      </c>
      <c r="K203">
        <v>1.8688806930139299</v>
      </c>
      <c r="M203">
        <v>-0.73088557486024297</v>
      </c>
      <c r="N203">
        <v>-2.4074962615168501E-2</v>
      </c>
      <c r="O203">
        <v>-1.4574613526590301</v>
      </c>
      <c r="P203">
        <v>0.26293687542496402</v>
      </c>
      <c r="R203">
        <v>0.85522289219129699</v>
      </c>
      <c r="S203">
        <v>1.6862319735009601</v>
      </c>
      <c r="T203">
        <v>0.28499133215287598</v>
      </c>
      <c r="U203">
        <v>2.13181756843889</v>
      </c>
    </row>
    <row r="204" spans="1:21" x14ac:dyDescent="0.25">
      <c r="A204" s="4">
        <v>40269</v>
      </c>
      <c r="C204">
        <v>-1.12065136577041</v>
      </c>
      <c r="D204">
        <v>0.110698581761142</v>
      </c>
      <c r="E204">
        <v>-3.56508756460084</v>
      </c>
      <c r="F204">
        <v>-1.0153873022814</v>
      </c>
      <c r="H204">
        <v>1.6090442390000901</v>
      </c>
      <c r="I204">
        <v>1.63626575188231</v>
      </c>
      <c r="J204">
        <v>1.7523628061801999</v>
      </c>
      <c r="K204">
        <v>1.89126485785139</v>
      </c>
      <c r="M204">
        <v>-0.74045919743088795</v>
      </c>
      <c r="N204">
        <v>-8.4299396796407994E-2</v>
      </c>
      <c r="O204">
        <v>-1.2765286379106</v>
      </c>
      <c r="P204">
        <v>0.32665966111238498</v>
      </c>
      <c r="R204">
        <v>0.86858504156920702</v>
      </c>
      <c r="S204">
        <v>1.5519663550859</v>
      </c>
      <c r="T204">
        <v>0.47583416826959601</v>
      </c>
      <c r="U204">
        <v>2.2179245189637702</v>
      </c>
    </row>
    <row r="205" spans="1:21" x14ac:dyDescent="0.25">
      <c r="A205" s="4">
        <v>40360</v>
      </c>
      <c r="C205">
        <v>-0.70633058605892496</v>
      </c>
      <c r="D205">
        <v>0.39976918411639401</v>
      </c>
      <c r="E205">
        <v>-2.9006695723401199</v>
      </c>
      <c r="F205">
        <v>-0.65196772425338201</v>
      </c>
      <c r="H205">
        <v>1.57287686875374</v>
      </c>
      <c r="I205">
        <v>1.61596805972514</v>
      </c>
      <c r="J205">
        <v>1.69799676386382</v>
      </c>
      <c r="K205">
        <v>1.8648088710314601</v>
      </c>
      <c r="M205">
        <v>-0.76609350114576302</v>
      </c>
      <c r="N205">
        <v>-0.14853974733804401</v>
      </c>
      <c r="O205">
        <v>-1.0944677939398499</v>
      </c>
      <c r="P205">
        <v>0.28043698376090798</v>
      </c>
      <c r="R205">
        <v>0.80678336760797897</v>
      </c>
      <c r="S205">
        <v>1.4674283123870999</v>
      </c>
      <c r="T205">
        <v>0.60352896992397098</v>
      </c>
      <c r="U205">
        <v>2.1452458547923698</v>
      </c>
    </row>
    <row r="206" spans="1:21" x14ac:dyDescent="0.25">
      <c r="A206" s="4">
        <v>40452</v>
      </c>
      <c r="C206">
        <v>-0.40963827776408801</v>
      </c>
      <c r="D206">
        <v>0.91356212929554204</v>
      </c>
      <c r="E206">
        <v>-2.5641690813722602</v>
      </c>
      <c r="F206">
        <v>-0.21476460242934101</v>
      </c>
      <c r="H206">
        <v>1.5452632712702501</v>
      </c>
      <c r="I206">
        <v>1.67155649758433</v>
      </c>
      <c r="J206">
        <v>1.67704284485685</v>
      </c>
      <c r="K206">
        <v>1.7934283787190299</v>
      </c>
      <c r="M206">
        <v>-0.815989871808531</v>
      </c>
      <c r="N206">
        <v>-0.105137378343604</v>
      </c>
      <c r="O206">
        <v>-1.1378690316608</v>
      </c>
      <c r="P206">
        <v>0.29319156200444602</v>
      </c>
      <c r="R206">
        <v>0.72927339946172198</v>
      </c>
      <c r="S206">
        <v>1.56641911924072</v>
      </c>
      <c r="T206">
        <v>0.53917381319605195</v>
      </c>
      <c r="U206">
        <v>2.0866199407234798</v>
      </c>
    </row>
    <row r="207" spans="1:21" x14ac:dyDescent="0.25">
      <c r="A207" s="4">
        <v>40544</v>
      </c>
      <c r="C207">
        <v>-7.8006989440723401E-2</v>
      </c>
      <c r="D207">
        <v>1.2219799489269001</v>
      </c>
      <c r="E207">
        <v>-2.0265387402978399</v>
      </c>
      <c r="F207">
        <v>0.32210158322323001</v>
      </c>
      <c r="H207">
        <v>1.3455605404027899</v>
      </c>
      <c r="I207">
        <v>1.6625956901213499</v>
      </c>
      <c r="J207">
        <v>1.6741870045848299</v>
      </c>
      <c r="K207">
        <v>1.75959262700469</v>
      </c>
      <c r="M207">
        <v>-0.75736916046413905</v>
      </c>
      <c r="N207">
        <v>-0.13593499653410199</v>
      </c>
      <c r="O207">
        <v>-0.94363259268545996</v>
      </c>
      <c r="P207">
        <v>0.49816995957959098</v>
      </c>
      <c r="R207">
        <v>0.588191379938652</v>
      </c>
      <c r="S207">
        <v>1.52666069358725</v>
      </c>
      <c r="T207">
        <v>0.73055441189937498</v>
      </c>
      <c r="U207">
        <v>2.2577625865842799</v>
      </c>
    </row>
    <row r="208" spans="1:21" x14ac:dyDescent="0.25">
      <c r="A208" s="4">
        <v>40634</v>
      </c>
      <c r="C208">
        <v>0.54308802321725103</v>
      </c>
      <c r="D208">
        <v>1.5898627616829799</v>
      </c>
      <c r="E208">
        <v>-1.5208058263986</v>
      </c>
      <c r="F208">
        <v>0.63831454489309203</v>
      </c>
      <c r="H208">
        <v>1.36962584483862</v>
      </c>
      <c r="I208">
        <v>1.5740850976432501</v>
      </c>
      <c r="J208">
        <v>1.59413743770491</v>
      </c>
      <c r="K208">
        <v>1.6943272185417499</v>
      </c>
      <c r="M208">
        <v>-0.53070528012560203</v>
      </c>
      <c r="N208">
        <v>-6.0273928200054797E-2</v>
      </c>
      <c r="O208">
        <v>-0.84502394706844797</v>
      </c>
      <c r="P208">
        <v>0.40247019370813297</v>
      </c>
      <c r="R208">
        <v>0.83892056471301601</v>
      </c>
      <c r="S208">
        <v>1.5138111694431899</v>
      </c>
      <c r="T208">
        <v>0.74911349063646604</v>
      </c>
      <c r="U208">
        <v>2.09679741224988</v>
      </c>
    </row>
    <row r="209" spans="1:21" x14ac:dyDescent="0.25">
      <c r="A209" s="4">
        <v>40725</v>
      </c>
      <c r="C209">
        <v>0.69136584741011098</v>
      </c>
      <c r="D209">
        <v>1.8613575731648699</v>
      </c>
      <c r="E209">
        <v>-1.60201009665298</v>
      </c>
      <c r="F209">
        <v>0.85515800752978099</v>
      </c>
      <c r="H209">
        <v>1.3107525592537901</v>
      </c>
      <c r="I209">
        <v>1.71781239940595</v>
      </c>
      <c r="J209">
        <v>1.55563635773062</v>
      </c>
      <c r="K209">
        <v>1.6714617899176301</v>
      </c>
      <c r="M209">
        <v>-0.54218542370033196</v>
      </c>
      <c r="N209">
        <v>-4.6111120615434903E-2</v>
      </c>
      <c r="O209">
        <v>-1.09668785494175</v>
      </c>
      <c r="P209">
        <v>0.26220992738816501</v>
      </c>
      <c r="R209">
        <v>0.76856713555346101</v>
      </c>
      <c r="S209">
        <v>1.6717012787905201</v>
      </c>
      <c r="T209">
        <v>0.45894850278886301</v>
      </c>
      <c r="U209">
        <v>1.9336717173058</v>
      </c>
    </row>
    <row r="210" spans="1:21" x14ac:dyDescent="0.25">
      <c r="A210" s="4">
        <v>40817</v>
      </c>
      <c r="C210">
        <v>0.87424724547417998</v>
      </c>
      <c r="D210">
        <v>2.2287337329715302</v>
      </c>
      <c r="E210">
        <v>-1.4671555203906299</v>
      </c>
      <c r="F210">
        <v>1.0311800947035901</v>
      </c>
      <c r="H210">
        <v>1.41962203565312</v>
      </c>
      <c r="I210">
        <v>1.72796565611065</v>
      </c>
      <c r="J210">
        <v>1.4808093048526501</v>
      </c>
      <c r="K210">
        <v>1.6375677979483101</v>
      </c>
      <c r="M210">
        <v>-0.57874685170076201</v>
      </c>
      <c r="N210">
        <v>-1.21913781476262E-2</v>
      </c>
      <c r="O210">
        <v>-1.0016686126320899</v>
      </c>
      <c r="P210">
        <v>0.170996013667262</v>
      </c>
      <c r="R210">
        <v>0.84087518395236005</v>
      </c>
      <c r="S210">
        <v>1.7157742779630201</v>
      </c>
      <c r="T210">
        <v>0.47914069222055999</v>
      </c>
      <c r="U210">
        <v>1.80856381161558</v>
      </c>
    </row>
    <row r="211" spans="1:21" x14ac:dyDescent="0.25">
      <c r="A211" s="4">
        <v>40909</v>
      </c>
      <c r="C211">
        <v>1.3903274829886001</v>
      </c>
      <c r="D211">
        <v>2.2628914199139598</v>
      </c>
      <c r="E211">
        <v>-1.7687799233608501</v>
      </c>
      <c r="F211">
        <v>1.1441507475028601</v>
      </c>
      <c r="H211">
        <v>1.4030988697234601</v>
      </c>
      <c r="I211">
        <v>1.6204737192845899</v>
      </c>
      <c r="J211">
        <v>1.4493847446721499</v>
      </c>
      <c r="K211">
        <v>1.62854190561539</v>
      </c>
      <c r="M211">
        <v>-0.49789451258093997</v>
      </c>
      <c r="N211">
        <v>-7.7105479203995894E-2</v>
      </c>
      <c r="O211">
        <v>-1.2080339606066599</v>
      </c>
      <c r="P211">
        <v>0.10938426281694399</v>
      </c>
      <c r="R211">
        <v>0.90520435714252401</v>
      </c>
      <c r="S211">
        <v>1.5433682400805999</v>
      </c>
      <c r="T211">
        <v>0.24135078406548799</v>
      </c>
      <c r="U211">
        <v>1.7379261684323399</v>
      </c>
    </row>
    <row r="212" spans="1:21" x14ac:dyDescent="0.25">
      <c r="A212" s="4">
        <v>41000</v>
      </c>
      <c r="C212">
        <v>1.51246504871415</v>
      </c>
      <c r="D212">
        <v>2.2798435950171601</v>
      </c>
      <c r="E212">
        <v>-1.8851756476619801</v>
      </c>
      <c r="F212">
        <v>1.1406934145150001</v>
      </c>
      <c r="H212">
        <v>1.37769759784568</v>
      </c>
      <c r="I212">
        <v>1.59133194659167</v>
      </c>
      <c r="J212">
        <v>1.3973554315055901</v>
      </c>
      <c r="K212">
        <v>1.5810048742948699</v>
      </c>
      <c r="M212">
        <v>-0.57581401845146596</v>
      </c>
      <c r="N212">
        <v>-0.10852005182310701</v>
      </c>
      <c r="O212">
        <v>-1.2283842928319499</v>
      </c>
      <c r="P212">
        <v>-3.1707403071610002E-3</v>
      </c>
      <c r="R212">
        <v>0.80188357939421795</v>
      </c>
      <c r="S212">
        <v>1.48281189476856</v>
      </c>
      <c r="T212">
        <v>0.168971138673641</v>
      </c>
      <c r="U212">
        <v>1.57783413398771</v>
      </c>
    </row>
    <row r="213" spans="1:21" x14ac:dyDescent="0.25">
      <c r="A213" s="4">
        <v>41091</v>
      </c>
      <c r="C213">
        <v>1.3682983894759699</v>
      </c>
      <c r="D213">
        <v>2.14477794830111</v>
      </c>
      <c r="E213">
        <v>-2.16529797976</v>
      </c>
      <c r="F213">
        <v>1.10803894721039</v>
      </c>
      <c r="H213">
        <v>1.31395405700882</v>
      </c>
      <c r="I213">
        <v>1.54631454190526</v>
      </c>
      <c r="J213">
        <v>1.37190277608255</v>
      </c>
      <c r="K213">
        <v>1.6505569132809901</v>
      </c>
      <c r="M213">
        <v>-0.73116203732213803</v>
      </c>
      <c r="N213">
        <v>-0.199364354952238</v>
      </c>
      <c r="O213">
        <v>-1.40529812819237</v>
      </c>
      <c r="P213">
        <v>-3.7687161923319099E-2</v>
      </c>
      <c r="R213">
        <v>0.58279201968668504</v>
      </c>
      <c r="S213">
        <v>1.34695018695302</v>
      </c>
      <c r="T213">
        <v>-3.3395352109817401E-2</v>
      </c>
      <c r="U213">
        <v>1.61286975135767</v>
      </c>
    </row>
    <row r="214" spans="1:21" x14ac:dyDescent="0.25">
      <c r="A214" s="4">
        <v>41183</v>
      </c>
      <c r="C214">
        <v>1.4823618223333599</v>
      </c>
      <c r="D214">
        <v>2.1059900971347401</v>
      </c>
      <c r="E214">
        <v>-2.1792164185799301</v>
      </c>
      <c r="F214">
        <v>1.08864356240269</v>
      </c>
      <c r="H214">
        <v>1.23634936661816</v>
      </c>
      <c r="I214">
        <v>1.4958228909403</v>
      </c>
      <c r="J214">
        <v>1.3036661119458699</v>
      </c>
      <c r="K214">
        <v>1.59513011398889</v>
      </c>
      <c r="M214">
        <v>-0.71449750600786699</v>
      </c>
      <c r="N214">
        <v>-0.217891731382376</v>
      </c>
      <c r="O214">
        <v>-1.3747208197627501</v>
      </c>
      <c r="P214">
        <v>2.2633771514906299E-2</v>
      </c>
      <c r="R214">
        <v>0.52185186061029099</v>
      </c>
      <c r="S214">
        <v>1.2779311595579299</v>
      </c>
      <c r="T214">
        <v>-7.1054707816885707E-2</v>
      </c>
      <c r="U214">
        <v>1.6177638855037999</v>
      </c>
    </row>
    <row r="215" spans="1:21" x14ac:dyDescent="0.25">
      <c r="A215" s="4">
        <v>41275</v>
      </c>
      <c r="C215">
        <v>1.5225118956191199</v>
      </c>
      <c r="D215">
        <v>2.2407604362287001</v>
      </c>
      <c r="E215">
        <v>-2.5313899043053398</v>
      </c>
      <c r="F215">
        <v>0.87288339532483405</v>
      </c>
      <c r="H215">
        <v>1.29554778408254</v>
      </c>
      <c r="I215">
        <v>1.60467097300774</v>
      </c>
      <c r="J215">
        <v>1.2688071092041799</v>
      </c>
      <c r="K215">
        <v>1.6319488617335101</v>
      </c>
      <c r="M215">
        <v>-0.744810054523662</v>
      </c>
      <c r="N215">
        <v>-0.185026204427758</v>
      </c>
      <c r="O215">
        <v>-1.64668729108906</v>
      </c>
      <c r="P215">
        <v>-0.124449763308869</v>
      </c>
      <c r="R215">
        <v>0.55073772955888201</v>
      </c>
      <c r="S215">
        <v>1.41964476857998</v>
      </c>
      <c r="T215">
        <v>-0.37788018188488498</v>
      </c>
      <c r="U215">
        <v>1.5074990984246399</v>
      </c>
    </row>
    <row r="216" spans="1:21" x14ac:dyDescent="0.25">
      <c r="A216" s="4">
        <v>41365</v>
      </c>
      <c r="C216">
        <v>1.38997024879757</v>
      </c>
      <c r="D216">
        <v>2.2746306944210901</v>
      </c>
      <c r="E216">
        <v>-2.54944583283282</v>
      </c>
      <c r="F216">
        <v>0.67495822454043297</v>
      </c>
      <c r="H216">
        <v>1.2590698930686199</v>
      </c>
      <c r="I216">
        <v>1.59451790923151</v>
      </c>
      <c r="J216">
        <v>1.2797985750093499</v>
      </c>
      <c r="K216">
        <v>1.65757234367033</v>
      </c>
      <c r="M216">
        <v>-0.86333379108705799</v>
      </c>
      <c r="N216">
        <v>-0.214360391681722</v>
      </c>
      <c r="O216">
        <v>-1.60376314947889</v>
      </c>
      <c r="P216">
        <v>-0.22372834744574799</v>
      </c>
      <c r="R216">
        <v>0.39573610198156201</v>
      </c>
      <c r="S216">
        <v>1.38015751754979</v>
      </c>
      <c r="T216">
        <v>-0.32396457446953603</v>
      </c>
      <c r="U216">
        <v>1.4338439962245799</v>
      </c>
    </row>
    <row r="217" spans="1:21" x14ac:dyDescent="0.25">
      <c r="A217" s="4">
        <v>41456</v>
      </c>
      <c r="C217">
        <v>1.54706448000275</v>
      </c>
      <c r="D217">
        <v>2.3345056485336499</v>
      </c>
      <c r="E217">
        <v>-2.4720900575757701</v>
      </c>
      <c r="F217">
        <v>0.53602683402164097</v>
      </c>
      <c r="H217">
        <v>1.3208808133329</v>
      </c>
      <c r="I217">
        <v>1.6346717024738699</v>
      </c>
      <c r="J217">
        <v>1.2652524415108899</v>
      </c>
      <c r="K217">
        <v>1.701203759637</v>
      </c>
      <c r="M217">
        <v>-0.852297621616114</v>
      </c>
      <c r="N217">
        <v>-0.222589758999368</v>
      </c>
      <c r="O217">
        <v>-1.70115633737141</v>
      </c>
      <c r="P217">
        <v>-0.22925231685285</v>
      </c>
      <c r="R217">
        <v>0.46858319171678903</v>
      </c>
      <c r="S217">
        <v>1.4120819434745</v>
      </c>
      <c r="T217">
        <v>-0.43590389586052902</v>
      </c>
      <c r="U217">
        <v>1.47195144278415</v>
      </c>
    </row>
    <row r="218" spans="1:21" x14ac:dyDescent="0.25">
      <c r="A218" s="4">
        <v>41548</v>
      </c>
      <c r="C218">
        <v>1.88480476960899</v>
      </c>
      <c r="D218">
        <v>2.42086105230482</v>
      </c>
      <c r="E218">
        <v>-2.5086554629510802</v>
      </c>
      <c r="F218">
        <v>0.41268940985901298</v>
      </c>
      <c r="H218">
        <v>1.3970778813571101</v>
      </c>
      <c r="I218">
        <v>1.7199552268785301</v>
      </c>
      <c r="J218">
        <v>1.24521425496139</v>
      </c>
      <c r="K218">
        <v>1.71813413254984</v>
      </c>
      <c r="M218">
        <v>-0.79876323020104301</v>
      </c>
      <c r="N218">
        <v>-0.24322698507367799</v>
      </c>
      <c r="O218">
        <v>-1.9662253780371499</v>
      </c>
      <c r="P218">
        <v>-0.23870719224890399</v>
      </c>
      <c r="R218">
        <v>0.59831465115606797</v>
      </c>
      <c r="S218">
        <v>1.47672824180485</v>
      </c>
      <c r="T218">
        <v>-0.72101112307576198</v>
      </c>
      <c r="U218">
        <v>1.4794269403009299</v>
      </c>
    </row>
    <row r="219" spans="1:21" x14ac:dyDescent="0.25">
      <c r="A219" s="4">
        <v>41640</v>
      </c>
      <c r="C219">
        <v>1.86809758647166</v>
      </c>
      <c r="D219">
        <v>2.62114370206291</v>
      </c>
      <c r="E219">
        <v>-2.2687665172964002</v>
      </c>
      <c r="F219">
        <v>0.27840351821623699</v>
      </c>
      <c r="H219">
        <v>1.2556732307741301</v>
      </c>
      <c r="I219">
        <v>1.6448440057337099</v>
      </c>
      <c r="J219">
        <v>1.2160644154784701</v>
      </c>
      <c r="K219">
        <v>1.7664584774558101</v>
      </c>
      <c r="M219">
        <v>-0.85474754962083099</v>
      </c>
      <c r="N219">
        <v>-0.175231115516088</v>
      </c>
      <c r="O219">
        <v>-1.90627325467285</v>
      </c>
      <c r="P219">
        <v>-0.30199018307748099</v>
      </c>
      <c r="R219">
        <v>0.40092568115330302</v>
      </c>
      <c r="S219">
        <v>1.46961289021763</v>
      </c>
      <c r="T219">
        <v>-0.69020883919437803</v>
      </c>
      <c r="U219">
        <v>1.46446829437833</v>
      </c>
    </row>
    <row r="220" spans="1:21" x14ac:dyDescent="0.25">
      <c r="A220" s="4">
        <v>41730</v>
      </c>
      <c r="C220">
        <v>2.1036274198666001</v>
      </c>
      <c r="D220">
        <v>2.7625842607884601</v>
      </c>
      <c r="E220">
        <v>-2.3416461197550702</v>
      </c>
      <c r="F220">
        <v>0.273688078879331</v>
      </c>
      <c r="H220">
        <v>1.3625121517749299</v>
      </c>
      <c r="I220">
        <v>1.7273839331254</v>
      </c>
      <c r="J220">
        <v>1.1935832025629001</v>
      </c>
      <c r="K220">
        <v>1.81274303439077</v>
      </c>
      <c r="M220">
        <v>-0.77824014207283998</v>
      </c>
      <c r="N220">
        <v>-0.13277078241145299</v>
      </c>
      <c r="O220">
        <v>-2.1532008493463199</v>
      </c>
      <c r="P220">
        <v>-0.21653111984811499</v>
      </c>
      <c r="R220">
        <v>0.58427200970208504</v>
      </c>
      <c r="S220">
        <v>1.59461315071395</v>
      </c>
      <c r="T220">
        <v>-0.95961764678342398</v>
      </c>
      <c r="U220">
        <v>1.5962119145426501</v>
      </c>
    </row>
    <row r="221" spans="1:21" x14ac:dyDescent="0.25">
      <c r="A221" s="4">
        <v>41821</v>
      </c>
      <c r="C221">
        <v>2.16829018774899</v>
      </c>
      <c r="D221">
        <v>2.8928859146103001</v>
      </c>
      <c r="E221">
        <v>-2.13172037480444</v>
      </c>
      <c r="F221">
        <v>0.207276841740168</v>
      </c>
      <c r="H221">
        <v>1.4956020606023801</v>
      </c>
      <c r="I221">
        <v>1.7278832111995399</v>
      </c>
      <c r="J221">
        <v>1.1790038276907999</v>
      </c>
      <c r="K221">
        <v>1.8487479183598701</v>
      </c>
      <c r="M221">
        <v>-0.86159793739218105</v>
      </c>
      <c r="N221">
        <v>-0.11138700446776199</v>
      </c>
      <c r="O221">
        <v>-2.0421708332174502</v>
      </c>
      <c r="P221">
        <v>-0.30748137193959701</v>
      </c>
      <c r="R221">
        <v>0.63400412321019395</v>
      </c>
      <c r="S221">
        <v>1.6164962067317801</v>
      </c>
      <c r="T221">
        <v>-0.86316700552664904</v>
      </c>
      <c r="U221">
        <v>1.5412665464202699</v>
      </c>
    </row>
    <row r="222" spans="1:21" x14ac:dyDescent="0.25">
      <c r="A222" s="4">
        <v>41913</v>
      </c>
      <c r="C222">
        <v>2.1712466510476802</v>
      </c>
      <c r="D222">
        <v>2.9927147432579799</v>
      </c>
      <c r="E222">
        <v>-1.9858141623362799</v>
      </c>
      <c r="F222">
        <v>0.18123754992757299</v>
      </c>
      <c r="H222">
        <v>1.49810489632459</v>
      </c>
      <c r="I222">
        <v>1.7823716480262899</v>
      </c>
      <c r="J222">
        <v>1.1724206619025499</v>
      </c>
      <c r="K222">
        <v>1.88242500977437</v>
      </c>
      <c r="M222">
        <v>-0.977859451349401</v>
      </c>
      <c r="N222">
        <v>-0.119906122445464</v>
      </c>
      <c r="O222">
        <v>-2.0321305985119298</v>
      </c>
      <c r="P222">
        <v>-0.39120117015813199</v>
      </c>
      <c r="R222">
        <v>0.52024544497518499</v>
      </c>
      <c r="S222">
        <v>1.6624655255808201</v>
      </c>
      <c r="T222">
        <v>-0.85970993660938</v>
      </c>
      <c r="U222">
        <v>1.4912238396162401</v>
      </c>
    </row>
    <row r="223" spans="1:21" x14ac:dyDescent="0.25">
      <c r="A223" s="4">
        <v>42005</v>
      </c>
      <c r="C223">
        <v>2.1830944862204</v>
      </c>
      <c r="D223">
        <v>3.0073570524048101</v>
      </c>
      <c r="E223">
        <v>-1.6656930203425899</v>
      </c>
      <c r="F223">
        <v>0.20993186923351501</v>
      </c>
      <c r="H223">
        <v>1.5008052438799699</v>
      </c>
      <c r="I223">
        <v>1.6432595445418201</v>
      </c>
      <c r="J223">
        <v>1.17361756791342</v>
      </c>
      <c r="K223">
        <v>1.8604452581834801</v>
      </c>
      <c r="M223">
        <v>-1.0463863367407</v>
      </c>
      <c r="N223">
        <v>-0.126939616834015</v>
      </c>
      <c r="O223">
        <v>-1.8689140583716699</v>
      </c>
      <c r="P223">
        <v>-0.40912417896518799</v>
      </c>
      <c r="R223">
        <v>0.45441890713926802</v>
      </c>
      <c r="S223">
        <v>1.5163199277078001</v>
      </c>
      <c r="T223">
        <v>-0.69529649045824404</v>
      </c>
      <c r="U223">
        <v>1.45132107921829</v>
      </c>
    </row>
    <row r="224" spans="1:21" x14ac:dyDescent="0.25">
      <c r="A224" s="4">
        <v>42095</v>
      </c>
      <c r="C224">
        <v>2.4352666947521602</v>
      </c>
      <c r="D224">
        <v>2.9193165387654298</v>
      </c>
      <c r="E224">
        <v>-1.3233043924394701</v>
      </c>
      <c r="F224">
        <v>0.212833092422443</v>
      </c>
      <c r="H224">
        <v>1.5237656231060499</v>
      </c>
      <c r="I224">
        <v>1.5551235867575399</v>
      </c>
      <c r="J224">
        <v>1.1547741627390899</v>
      </c>
      <c r="K224">
        <v>1.85504888278331</v>
      </c>
      <c r="M224">
        <v>-0.98282167733027903</v>
      </c>
      <c r="N224">
        <v>-0.13131136294429499</v>
      </c>
      <c r="O224">
        <v>-1.74884237364762</v>
      </c>
      <c r="P224">
        <v>-0.44968169479836201</v>
      </c>
      <c r="R224">
        <v>0.54094394577576899</v>
      </c>
      <c r="S224">
        <v>1.42381222381325</v>
      </c>
      <c r="T224">
        <v>-0.59406821090853001</v>
      </c>
      <c r="U224">
        <v>1.4053671879849501</v>
      </c>
    </row>
    <row r="225" spans="1:21" x14ac:dyDescent="0.25">
      <c r="A225" s="4">
        <v>42186</v>
      </c>
      <c r="C225">
        <v>2.3762422201710902</v>
      </c>
      <c r="D225">
        <v>2.8492642393505898</v>
      </c>
      <c r="E225">
        <v>-1.0934890556804899</v>
      </c>
      <c r="F225">
        <v>0.283463682402953</v>
      </c>
      <c r="H225">
        <v>1.5369237562076099</v>
      </c>
      <c r="I225">
        <v>1.5882669150959901</v>
      </c>
      <c r="J225">
        <v>1.13787726127323</v>
      </c>
      <c r="K225">
        <v>1.8485059738657299</v>
      </c>
      <c r="M225">
        <v>-1.04871820429309</v>
      </c>
      <c r="N225">
        <v>-0.15957169355289499</v>
      </c>
      <c r="O225">
        <v>-1.7089174438440899</v>
      </c>
      <c r="P225">
        <v>-0.36062814008555999</v>
      </c>
      <c r="R225">
        <v>0.48820555191452097</v>
      </c>
      <c r="S225">
        <v>1.4286952215430899</v>
      </c>
      <c r="T225">
        <v>-0.57104018257086397</v>
      </c>
      <c r="U225">
        <v>1.4878778337801699</v>
      </c>
    </row>
    <row r="226" spans="1:21" x14ac:dyDescent="0.25">
      <c r="A226" s="4">
        <v>42278</v>
      </c>
      <c r="C226">
        <v>2.2299791275324901</v>
      </c>
      <c r="D226">
        <v>2.7745652910454099</v>
      </c>
      <c r="E226">
        <v>-0.97758117894750296</v>
      </c>
      <c r="F226">
        <v>0.29761010614924999</v>
      </c>
      <c r="H226">
        <v>1.5105055289323199</v>
      </c>
      <c r="I226">
        <v>1.5315621478933701</v>
      </c>
      <c r="J226">
        <v>1.13752805371685</v>
      </c>
      <c r="K226">
        <v>1.8670706316330099</v>
      </c>
      <c r="M226">
        <v>-1.12129807924422</v>
      </c>
      <c r="N226">
        <v>-0.21138035213974299</v>
      </c>
      <c r="O226">
        <v>-1.75210715954603</v>
      </c>
      <c r="P226">
        <v>-0.36087323550404699</v>
      </c>
      <c r="R226">
        <v>0.38920744968809501</v>
      </c>
      <c r="S226">
        <v>1.3201817957536299</v>
      </c>
      <c r="T226">
        <v>-0.61457910582918096</v>
      </c>
      <c r="U226">
        <v>1.5061973961289601</v>
      </c>
    </row>
    <row r="227" spans="1:21" x14ac:dyDescent="0.25">
      <c r="A227" s="4">
        <v>42370</v>
      </c>
      <c r="C227">
        <v>2.39564885685922</v>
      </c>
      <c r="D227">
        <v>2.8481771541354401</v>
      </c>
      <c r="E227">
        <v>-0.90327790025344301</v>
      </c>
      <c r="F227">
        <v>0.279743690536634</v>
      </c>
      <c r="H227">
        <v>1.4760483842799299</v>
      </c>
      <c r="I227">
        <v>1.56235926823756</v>
      </c>
      <c r="J227">
        <v>1.15066715884572</v>
      </c>
      <c r="K227">
        <v>1.8654000913934601</v>
      </c>
      <c r="M227">
        <v>-1.0184452458906601</v>
      </c>
      <c r="N227">
        <v>-0.21180427958463499</v>
      </c>
      <c r="O227">
        <v>-1.8557266985221601</v>
      </c>
      <c r="P227">
        <v>-0.42169567846480299</v>
      </c>
      <c r="R227">
        <v>0.45760313838927502</v>
      </c>
      <c r="S227">
        <v>1.35055498865293</v>
      </c>
      <c r="T227">
        <v>-0.70505953967643697</v>
      </c>
      <c r="U227">
        <v>1.44370441292866</v>
      </c>
    </row>
    <row r="228" spans="1:21" x14ac:dyDescent="0.25">
      <c r="A228" s="4">
        <v>42461</v>
      </c>
      <c r="C228">
        <v>2.2371127279815299</v>
      </c>
      <c r="D228">
        <v>2.9100503721731998</v>
      </c>
      <c r="E228">
        <v>-0.72552176101453403</v>
      </c>
      <c r="F228">
        <v>0.27399323093982297</v>
      </c>
      <c r="H228">
        <v>1.48953535223235</v>
      </c>
      <c r="I228">
        <v>1.4069774903985699</v>
      </c>
      <c r="J228">
        <v>1.13184546998472</v>
      </c>
      <c r="K228">
        <v>1.8760140952330899</v>
      </c>
      <c r="M228">
        <v>-1.0645746866596</v>
      </c>
      <c r="N228">
        <v>-0.17938455478395399</v>
      </c>
      <c r="O228">
        <v>-1.89373326055408</v>
      </c>
      <c r="P228">
        <v>-0.45615228913100597</v>
      </c>
      <c r="R228">
        <v>0.42496066557275403</v>
      </c>
      <c r="S228">
        <v>1.22759293561462</v>
      </c>
      <c r="T228">
        <v>-0.76188779056936395</v>
      </c>
      <c r="U228">
        <v>1.41986180610208</v>
      </c>
    </row>
  </sheetData>
  <mergeCells count="7">
    <mergeCell ref="R5:U5"/>
    <mergeCell ref="A1:O1"/>
    <mergeCell ref="A2:O2"/>
    <mergeCell ref="A3:O3"/>
    <mergeCell ref="C5:F5"/>
    <mergeCell ref="H5:K5"/>
    <mergeCell ref="M5:P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29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defaultRowHeight="15" x14ac:dyDescent="0.25"/>
  <cols>
    <col min="1" max="1" width="10.5703125" bestFit="1" customWidth="1"/>
  </cols>
  <sheetData>
    <row r="1" spans="1:21" ht="14.4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1"/>
      <c r="Q1" s="1"/>
      <c r="R1" s="1"/>
      <c r="S1" s="1"/>
      <c r="T1" s="1"/>
    </row>
    <row r="2" spans="1:21" x14ac:dyDescent="0.25">
      <c r="A2" s="35" t="s">
        <v>16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2"/>
      <c r="Q2" s="2"/>
      <c r="R2" s="2"/>
      <c r="S2" s="2"/>
      <c r="T2" s="2"/>
    </row>
    <row r="3" spans="1:21" x14ac:dyDescent="0.25">
      <c r="A3" s="36" t="s">
        <v>14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2"/>
      <c r="Q3" s="2"/>
      <c r="R3" s="2"/>
      <c r="S3" s="2"/>
      <c r="T3" s="2"/>
    </row>
    <row r="5" spans="1:21" x14ac:dyDescent="0.25">
      <c r="C5" s="32" t="s">
        <v>2</v>
      </c>
      <c r="D5" s="32"/>
      <c r="E5" s="32"/>
      <c r="F5" s="32"/>
      <c r="H5" s="32" t="s">
        <v>3</v>
      </c>
      <c r="I5" s="32"/>
      <c r="J5" s="32"/>
      <c r="K5" s="32"/>
      <c r="M5" s="32" t="s">
        <v>4</v>
      </c>
      <c r="N5" s="32"/>
      <c r="O5" s="32"/>
      <c r="P5" s="32"/>
      <c r="R5" s="32" t="s">
        <v>5</v>
      </c>
      <c r="S5" s="32"/>
      <c r="T5" s="32"/>
      <c r="U5" s="32"/>
    </row>
    <row r="6" spans="1:21" x14ac:dyDescent="0.25">
      <c r="A6" t="s">
        <v>6</v>
      </c>
      <c r="C6" s="3" t="s">
        <v>7</v>
      </c>
      <c r="D6" s="3" t="s">
        <v>8</v>
      </c>
      <c r="E6" s="3" t="s">
        <v>9</v>
      </c>
      <c r="F6" s="3" t="s">
        <v>10</v>
      </c>
      <c r="G6" s="3"/>
      <c r="H6" s="3" t="s">
        <v>7</v>
      </c>
      <c r="I6" s="3" t="s">
        <v>8</v>
      </c>
      <c r="J6" s="3" t="s">
        <v>9</v>
      </c>
      <c r="K6" s="3" t="s">
        <v>10</v>
      </c>
      <c r="L6" s="3"/>
      <c r="M6" s="3" t="s">
        <v>7</v>
      </c>
      <c r="N6" s="3" t="s">
        <v>8</v>
      </c>
      <c r="O6" s="3" t="s">
        <v>9</v>
      </c>
      <c r="P6" s="3" t="s">
        <v>10</v>
      </c>
      <c r="Q6" s="3"/>
      <c r="R6" s="3" t="s">
        <v>7</v>
      </c>
      <c r="S6" s="3" t="s">
        <v>8</v>
      </c>
      <c r="T6" s="3" t="s">
        <v>9</v>
      </c>
      <c r="U6" s="3" t="s">
        <v>10</v>
      </c>
    </row>
    <row r="7" spans="1:21" x14ac:dyDescent="0.25">
      <c r="A7" s="4">
        <v>22282</v>
      </c>
      <c r="C7">
        <v>-4.0430770132878697</v>
      </c>
      <c r="D7">
        <v>-2.5119211931611298</v>
      </c>
      <c r="E7" t="s">
        <v>11</v>
      </c>
      <c r="F7">
        <v>0.77810532847502101</v>
      </c>
      <c r="H7">
        <v>5.1707733873378796</v>
      </c>
      <c r="I7">
        <v>3.8171718675139301</v>
      </c>
      <c r="J7" t="s">
        <v>11</v>
      </c>
      <c r="K7">
        <v>3.33624297929126</v>
      </c>
      <c r="M7">
        <v>1.31744219367454E-2</v>
      </c>
      <c r="N7">
        <v>-3.8600893946482501E-2</v>
      </c>
      <c r="O7" t="s">
        <v>11</v>
      </c>
      <c r="P7">
        <v>2.3132575906146999E-3</v>
      </c>
      <c r="R7">
        <v>5.1839478092746303</v>
      </c>
      <c r="S7">
        <v>3.77857097356745</v>
      </c>
      <c r="T7" t="s">
        <v>11</v>
      </c>
      <c r="U7">
        <v>3.3385562368818702</v>
      </c>
    </row>
    <row r="8" spans="1:21" x14ac:dyDescent="0.25">
      <c r="A8" s="4">
        <v>22372</v>
      </c>
      <c r="C8">
        <v>-4.0002083204718701</v>
      </c>
      <c r="D8">
        <v>-2.8952998937059502</v>
      </c>
      <c r="E8" t="s">
        <v>11</v>
      </c>
      <c r="F8">
        <v>0.71783533449729497</v>
      </c>
      <c r="H8">
        <v>5.69763204524389</v>
      </c>
      <c r="I8">
        <v>5.7082390463094503</v>
      </c>
      <c r="J8" t="s">
        <v>11</v>
      </c>
      <c r="K8">
        <v>3.1230231390730401</v>
      </c>
      <c r="M8">
        <v>3.1725008063248697E-2</v>
      </c>
      <c r="N8">
        <v>8.0828738211958899E-3</v>
      </c>
      <c r="O8" t="s">
        <v>11</v>
      </c>
      <c r="P8">
        <v>-5.29058291539187E-4</v>
      </c>
      <c r="R8">
        <v>5.7293570533071403</v>
      </c>
      <c r="S8">
        <v>5.7163219201306497</v>
      </c>
      <c r="T8" t="s">
        <v>11</v>
      </c>
      <c r="U8">
        <v>3.1224940807814998</v>
      </c>
    </row>
    <row r="9" spans="1:21" x14ac:dyDescent="0.25">
      <c r="A9" s="4">
        <v>22463</v>
      </c>
      <c r="C9">
        <v>-3.22111808014381</v>
      </c>
      <c r="D9">
        <v>-2.5101419559554201</v>
      </c>
      <c r="E9" t="s">
        <v>11</v>
      </c>
      <c r="F9">
        <v>1.5623951743209501</v>
      </c>
      <c r="H9">
        <v>5.3067118339962498</v>
      </c>
      <c r="I9">
        <v>6.0263702512045896</v>
      </c>
      <c r="J9" t="s">
        <v>11</v>
      </c>
      <c r="K9">
        <v>2.0250468647430502</v>
      </c>
      <c r="M9">
        <v>2.70513768955742E-2</v>
      </c>
      <c r="N9">
        <v>1.43462227050319E-2</v>
      </c>
      <c r="O9" t="s">
        <v>11</v>
      </c>
      <c r="P9">
        <v>-1.10604234113211E-2</v>
      </c>
      <c r="R9">
        <v>5.3337632108918198</v>
      </c>
      <c r="S9">
        <v>6.0407164739096304</v>
      </c>
      <c r="T9" t="s">
        <v>11</v>
      </c>
      <c r="U9">
        <v>2.0139864413317299</v>
      </c>
    </row>
    <row r="10" spans="1:21" x14ac:dyDescent="0.25">
      <c r="A10" s="4">
        <v>22555</v>
      </c>
      <c r="C10">
        <v>-2.5519584980999102</v>
      </c>
      <c r="D10">
        <v>-1.6605678876435901</v>
      </c>
      <c r="E10" t="s">
        <v>11</v>
      </c>
      <c r="F10">
        <v>1.17837844856854</v>
      </c>
      <c r="H10">
        <v>5.29963379111833</v>
      </c>
      <c r="I10">
        <v>5.3636236631510199</v>
      </c>
      <c r="J10" t="s">
        <v>11</v>
      </c>
      <c r="K10">
        <v>1.87120148839537</v>
      </c>
      <c r="M10">
        <v>2.3651489954044199E-2</v>
      </c>
      <c r="N10">
        <v>-2.6185542294924502E-3</v>
      </c>
      <c r="O10" t="s">
        <v>11</v>
      </c>
      <c r="P10">
        <v>-1.9293874517594602E-2</v>
      </c>
      <c r="R10">
        <v>5.3232852810723701</v>
      </c>
      <c r="S10">
        <v>5.36100510892153</v>
      </c>
      <c r="T10" t="s">
        <v>11</v>
      </c>
      <c r="U10">
        <v>1.8519076138777799</v>
      </c>
    </row>
    <row r="11" spans="1:21" x14ac:dyDescent="0.25">
      <c r="A11" s="4">
        <v>22647</v>
      </c>
      <c r="C11">
        <v>-1.5935320714196499</v>
      </c>
      <c r="D11">
        <v>-1.1041769686349301</v>
      </c>
      <c r="E11" t="s">
        <v>11</v>
      </c>
      <c r="F11">
        <v>0.66637200868558499</v>
      </c>
      <c r="H11">
        <v>5.0505835931948297</v>
      </c>
      <c r="I11">
        <v>5.5817293335573401</v>
      </c>
      <c r="J11" t="s">
        <v>11</v>
      </c>
      <c r="K11">
        <v>2.0706659215255399</v>
      </c>
      <c r="M11">
        <v>2.4551969810284801E-2</v>
      </c>
      <c r="N11">
        <v>4.6809898323298101E-3</v>
      </c>
      <c r="O11" t="s">
        <v>11</v>
      </c>
      <c r="P11">
        <v>-1.8547184976688402E-2</v>
      </c>
      <c r="R11">
        <v>5.0751355630051096</v>
      </c>
      <c r="S11">
        <v>5.5864103233896696</v>
      </c>
      <c r="T11" t="s">
        <v>11</v>
      </c>
      <c r="U11">
        <v>2.05211873654885</v>
      </c>
    </row>
    <row r="12" spans="1:21" x14ac:dyDescent="0.25">
      <c r="A12" s="4">
        <v>22737</v>
      </c>
      <c r="C12">
        <v>-0.80762072142135799</v>
      </c>
      <c r="D12">
        <v>-0.33029098552390201</v>
      </c>
      <c r="E12" t="s">
        <v>11</v>
      </c>
      <c r="F12">
        <v>0.37489934393852298</v>
      </c>
      <c r="H12">
        <v>4.5755016878047101</v>
      </c>
      <c r="I12">
        <v>4.8800173616102098</v>
      </c>
      <c r="J12" t="s">
        <v>11</v>
      </c>
      <c r="K12">
        <v>2.3655215196823098</v>
      </c>
      <c r="M12">
        <v>1.13834354730493E-2</v>
      </c>
      <c r="N12">
        <v>-6.9712482579131103E-3</v>
      </c>
      <c r="O12" t="s">
        <v>11</v>
      </c>
      <c r="P12">
        <v>-5.1253952872100297E-3</v>
      </c>
      <c r="R12">
        <v>4.5868851232777601</v>
      </c>
      <c r="S12">
        <v>4.8730461133523004</v>
      </c>
      <c r="T12" t="s">
        <v>11</v>
      </c>
      <c r="U12">
        <v>2.3603961243951002</v>
      </c>
    </row>
    <row r="13" spans="1:21" x14ac:dyDescent="0.25">
      <c r="A13" s="4">
        <v>22828</v>
      </c>
      <c r="C13">
        <v>-0.34289036650011401</v>
      </c>
      <c r="D13">
        <v>-9.8650631600094102E-2</v>
      </c>
      <c r="E13" t="s">
        <v>11</v>
      </c>
      <c r="F13">
        <v>-0.39873081595237603</v>
      </c>
      <c r="H13">
        <v>4.2760105344151</v>
      </c>
      <c r="I13">
        <v>4.8564318057033198</v>
      </c>
      <c r="J13" t="s">
        <v>11</v>
      </c>
      <c r="K13">
        <v>2.5949386135133099</v>
      </c>
      <c r="M13">
        <v>-2.6635316098671002E-3</v>
      </c>
      <c r="N13">
        <v>-7.3734303888636698E-3</v>
      </c>
      <c r="O13" t="s">
        <v>11</v>
      </c>
      <c r="P13">
        <v>-2.5203806911228799E-2</v>
      </c>
      <c r="R13">
        <v>4.2733470028052398</v>
      </c>
      <c r="S13">
        <v>4.8490583753144501</v>
      </c>
      <c r="T13" t="s">
        <v>11</v>
      </c>
      <c r="U13">
        <v>2.5697348066020802</v>
      </c>
    </row>
    <row r="14" spans="1:21" x14ac:dyDescent="0.25">
      <c r="A14" s="4">
        <v>22920</v>
      </c>
      <c r="C14">
        <v>-0.14742002884656799</v>
      </c>
      <c r="D14">
        <v>0.12860042395419699</v>
      </c>
      <c r="E14" t="s">
        <v>11</v>
      </c>
      <c r="F14">
        <v>-0.37890331680864597</v>
      </c>
      <c r="H14">
        <v>3.89849210375922</v>
      </c>
      <c r="I14">
        <v>5.1459485334751998</v>
      </c>
      <c r="J14" t="s">
        <v>11</v>
      </c>
      <c r="K14">
        <v>2.2437161058116302</v>
      </c>
      <c r="M14">
        <v>-3.0295316999189699E-2</v>
      </c>
      <c r="N14">
        <v>4.0815732160633701E-3</v>
      </c>
      <c r="O14" t="s">
        <v>11</v>
      </c>
      <c r="P14">
        <v>-4.59837478234182E-2</v>
      </c>
      <c r="R14">
        <v>3.8681967867600302</v>
      </c>
      <c r="S14">
        <v>5.1500301066912604</v>
      </c>
      <c r="T14" t="s">
        <v>11</v>
      </c>
      <c r="U14">
        <v>2.19773235798821</v>
      </c>
    </row>
    <row r="15" spans="1:21" x14ac:dyDescent="0.25">
      <c r="A15" s="4">
        <v>23012</v>
      </c>
      <c r="C15">
        <v>0.10687724246054101</v>
      </c>
      <c r="D15">
        <v>0.35457349429287899</v>
      </c>
      <c r="E15" t="s">
        <v>11</v>
      </c>
      <c r="F15">
        <v>-0.28653163635794998</v>
      </c>
      <c r="H15">
        <v>3.8703673557342202</v>
      </c>
      <c r="I15">
        <v>4.7880200111109898</v>
      </c>
      <c r="J15" t="s">
        <v>11</v>
      </c>
      <c r="K15">
        <v>2.2471120388916201</v>
      </c>
      <c r="M15">
        <v>-2.1978641962961801E-2</v>
      </c>
      <c r="N15">
        <v>-1.16597081040005E-2</v>
      </c>
      <c r="O15" t="s">
        <v>11</v>
      </c>
      <c r="P15">
        <v>-1.9018727619415102E-2</v>
      </c>
      <c r="R15">
        <v>3.8483887137712598</v>
      </c>
      <c r="S15">
        <v>4.7763603030069897</v>
      </c>
      <c r="T15" t="s">
        <v>11</v>
      </c>
      <c r="U15">
        <v>2.2280933112721999</v>
      </c>
    </row>
    <row r="16" spans="1:21" x14ac:dyDescent="0.25">
      <c r="A16" s="4">
        <v>23102</v>
      </c>
      <c r="C16">
        <v>0.38252778003402499</v>
      </c>
      <c r="D16">
        <v>0.399543096869934</v>
      </c>
      <c r="E16" t="s">
        <v>11</v>
      </c>
      <c r="F16">
        <v>-0.397086126606155</v>
      </c>
      <c r="H16">
        <v>3.8948377691589702</v>
      </c>
      <c r="I16">
        <v>4.7769893652818398</v>
      </c>
      <c r="J16" t="s">
        <v>11</v>
      </c>
      <c r="K16">
        <v>3.2532741456837999</v>
      </c>
      <c r="M16">
        <v>-1.6159555765602001E-2</v>
      </c>
      <c r="N16">
        <v>-2.1812190961571699E-2</v>
      </c>
      <c r="O16" t="s">
        <v>11</v>
      </c>
      <c r="P16">
        <v>-2.3114100733737101E-2</v>
      </c>
      <c r="R16">
        <v>3.8786782133933699</v>
      </c>
      <c r="S16">
        <v>4.75517717432027</v>
      </c>
      <c r="T16" t="s">
        <v>11</v>
      </c>
      <c r="U16">
        <v>3.23016004495007</v>
      </c>
    </row>
    <row r="17" spans="1:21" x14ac:dyDescent="0.25">
      <c r="A17" s="4">
        <v>23193</v>
      </c>
      <c r="C17">
        <v>0.75817368311083999</v>
      </c>
      <c r="D17">
        <v>0.78180567508172805</v>
      </c>
      <c r="E17" t="s">
        <v>11</v>
      </c>
      <c r="F17">
        <v>-6.19391277714385E-2</v>
      </c>
      <c r="H17">
        <v>4.08944744381047</v>
      </c>
      <c r="I17">
        <v>4.55330126461907</v>
      </c>
      <c r="J17" t="s">
        <v>11</v>
      </c>
      <c r="K17">
        <v>3.07033246051519</v>
      </c>
      <c r="M17">
        <v>-2.20636037970506E-3</v>
      </c>
      <c r="N17">
        <v>-6.2143590759806402E-3</v>
      </c>
      <c r="O17" t="s">
        <v>11</v>
      </c>
      <c r="P17">
        <v>-3.31245166070092E-2</v>
      </c>
      <c r="R17">
        <v>4.0872410834307704</v>
      </c>
      <c r="S17">
        <v>4.5470869055430896</v>
      </c>
      <c r="T17" t="s">
        <v>11</v>
      </c>
      <c r="U17">
        <v>3.0372079439081801</v>
      </c>
    </row>
    <row r="18" spans="1:21" x14ac:dyDescent="0.25">
      <c r="A18" s="4">
        <v>23285</v>
      </c>
      <c r="C18">
        <v>1.1831493505889099</v>
      </c>
      <c r="D18">
        <v>0.98094746752411799</v>
      </c>
      <c r="E18" t="s">
        <v>11</v>
      </c>
      <c r="F18">
        <v>0.48404264835016902</v>
      </c>
      <c r="H18">
        <v>3.8868140873205199</v>
      </c>
      <c r="I18">
        <v>5.1117276333038699</v>
      </c>
      <c r="J18" t="s">
        <v>11</v>
      </c>
      <c r="K18">
        <v>3.31096448668649</v>
      </c>
      <c r="M18">
        <v>4.3433536051560003E-3</v>
      </c>
      <c r="N18">
        <v>3.6064099267415699E-3</v>
      </c>
      <c r="O18" t="s">
        <v>11</v>
      </c>
      <c r="P18">
        <v>-7.7355642201791704E-3</v>
      </c>
      <c r="R18">
        <v>3.8911574409256802</v>
      </c>
      <c r="S18">
        <v>5.11533404323061</v>
      </c>
      <c r="T18" t="s">
        <v>11</v>
      </c>
      <c r="U18">
        <v>3.3032289224663098</v>
      </c>
    </row>
    <row r="19" spans="1:21" x14ac:dyDescent="0.25">
      <c r="A19" s="4">
        <v>23377</v>
      </c>
      <c r="C19">
        <v>1.42712890200164</v>
      </c>
      <c r="D19">
        <v>1.55337629467095</v>
      </c>
      <c r="E19" t="s">
        <v>11</v>
      </c>
      <c r="F19">
        <v>0.83675038196292895</v>
      </c>
      <c r="H19">
        <v>4.1488195038933497</v>
      </c>
      <c r="I19">
        <v>5.2198681685117698</v>
      </c>
      <c r="J19" t="s">
        <v>11</v>
      </c>
      <c r="K19">
        <v>3.18084944537478</v>
      </c>
      <c r="M19">
        <v>1.4145014352436E-2</v>
      </c>
      <c r="N19">
        <v>6.0071548944745697E-3</v>
      </c>
      <c r="O19" t="s">
        <v>11</v>
      </c>
      <c r="P19">
        <v>-5.2066043753329298E-3</v>
      </c>
      <c r="R19">
        <v>4.1629645182457899</v>
      </c>
      <c r="S19">
        <v>5.2258753234062496</v>
      </c>
      <c r="T19" t="s">
        <v>11</v>
      </c>
      <c r="U19">
        <v>3.1756428409994402</v>
      </c>
    </row>
    <row r="20" spans="1:21" x14ac:dyDescent="0.25">
      <c r="A20" s="4">
        <v>23468</v>
      </c>
      <c r="C20">
        <v>1.62039699689979</v>
      </c>
      <c r="D20">
        <v>1.91422512222528</v>
      </c>
      <c r="E20" t="s">
        <v>11</v>
      </c>
      <c r="F20">
        <v>1.2244922480676901</v>
      </c>
      <c r="H20">
        <v>4.11262113727454</v>
      </c>
      <c r="I20">
        <v>4.8350176411007499</v>
      </c>
      <c r="J20" t="s">
        <v>11</v>
      </c>
      <c r="K20">
        <v>3.3066929653073598</v>
      </c>
      <c r="M20">
        <v>-9.8324714237664392E-3</v>
      </c>
      <c r="N20">
        <v>-5.8230680731208798E-3</v>
      </c>
      <c r="O20" t="s">
        <v>11</v>
      </c>
      <c r="P20">
        <v>1.38358837693282E-2</v>
      </c>
      <c r="R20">
        <v>4.1027886658507802</v>
      </c>
      <c r="S20">
        <v>4.82919457302763</v>
      </c>
      <c r="T20" t="s">
        <v>11</v>
      </c>
      <c r="U20">
        <v>3.32052884907668</v>
      </c>
    </row>
    <row r="21" spans="1:21" x14ac:dyDescent="0.25">
      <c r="A21" s="4">
        <v>23559</v>
      </c>
      <c r="C21">
        <v>1.76698903351314</v>
      </c>
      <c r="D21">
        <v>1.97351413853983</v>
      </c>
      <c r="E21" t="s">
        <v>11</v>
      </c>
      <c r="F21">
        <v>1.4823739763855901</v>
      </c>
      <c r="H21">
        <v>4.1436308683022496</v>
      </c>
      <c r="I21">
        <v>4.7928286746277697</v>
      </c>
      <c r="J21" t="s">
        <v>11</v>
      </c>
      <c r="K21">
        <v>3.1704056636540701</v>
      </c>
      <c r="M21">
        <v>-2.40143053285965E-2</v>
      </c>
      <c r="N21">
        <v>-1.3699630951215E-2</v>
      </c>
      <c r="O21" t="s">
        <v>11</v>
      </c>
      <c r="P21">
        <v>2.8164135317049002E-2</v>
      </c>
      <c r="R21">
        <v>4.1196165629736496</v>
      </c>
      <c r="S21">
        <v>4.7791290436765497</v>
      </c>
      <c r="T21" t="s">
        <v>11</v>
      </c>
      <c r="U21">
        <v>3.1985697989711199</v>
      </c>
    </row>
    <row r="22" spans="1:21" x14ac:dyDescent="0.25">
      <c r="A22" s="4">
        <v>23651</v>
      </c>
      <c r="C22">
        <v>1.7387562551569999</v>
      </c>
      <c r="D22">
        <v>2.0418397262536101</v>
      </c>
      <c r="E22" t="s">
        <v>11</v>
      </c>
      <c r="F22">
        <v>1.39889440858178</v>
      </c>
      <c r="H22">
        <v>3.9575616906193001</v>
      </c>
      <c r="I22">
        <v>4.6493410427402901</v>
      </c>
      <c r="J22" t="s">
        <v>11</v>
      </c>
      <c r="K22">
        <v>3.3237343294333601</v>
      </c>
      <c r="M22">
        <v>-5.4346559950482702E-2</v>
      </c>
      <c r="N22">
        <v>-1.74277319860584E-2</v>
      </c>
      <c r="O22" t="s">
        <v>11</v>
      </c>
      <c r="P22">
        <v>1.09171123928093E-2</v>
      </c>
      <c r="R22">
        <v>3.9032151306688201</v>
      </c>
      <c r="S22">
        <v>4.6319133107542401</v>
      </c>
      <c r="T22" t="s">
        <v>11</v>
      </c>
      <c r="U22">
        <v>3.3346514418261699</v>
      </c>
    </row>
    <row r="23" spans="1:21" x14ac:dyDescent="0.25">
      <c r="A23" s="4">
        <v>23743</v>
      </c>
      <c r="C23">
        <v>1.96857696342158</v>
      </c>
      <c r="D23">
        <v>2.2708433710618601</v>
      </c>
      <c r="E23" t="s">
        <v>11</v>
      </c>
      <c r="F23">
        <v>1.30542820973619</v>
      </c>
      <c r="H23">
        <v>4.2720514091185002</v>
      </c>
      <c r="I23">
        <v>5.0308734443877299</v>
      </c>
      <c r="J23" t="s">
        <v>11</v>
      </c>
      <c r="K23">
        <v>3.12026247819407</v>
      </c>
      <c r="M23">
        <v>-2.3174767929673701E-2</v>
      </c>
      <c r="N23">
        <v>-9.1730700814376303E-4</v>
      </c>
      <c r="O23" t="s">
        <v>11</v>
      </c>
      <c r="P23">
        <v>-6.4472330269610603E-3</v>
      </c>
      <c r="R23">
        <v>4.2488766411888301</v>
      </c>
      <c r="S23">
        <v>5.0299561373795898</v>
      </c>
      <c r="T23" t="s">
        <v>11</v>
      </c>
      <c r="U23">
        <v>3.1138152451671099</v>
      </c>
    </row>
    <row r="24" spans="1:21" x14ac:dyDescent="0.25">
      <c r="A24" s="4">
        <v>23833</v>
      </c>
      <c r="C24">
        <v>2.1576220787301299</v>
      </c>
      <c r="D24">
        <v>2.6243817198239299</v>
      </c>
      <c r="E24" t="s">
        <v>11</v>
      </c>
      <c r="F24">
        <v>1.22552042963139</v>
      </c>
      <c r="H24">
        <v>4.2845424561643997</v>
      </c>
      <c r="I24">
        <v>4.8847718786040204</v>
      </c>
      <c r="J24" t="s">
        <v>11</v>
      </c>
      <c r="K24">
        <v>3.0143082347320198</v>
      </c>
      <c r="M24">
        <v>-3.6834627891239702E-2</v>
      </c>
      <c r="N24">
        <v>5.2514072264533201E-3</v>
      </c>
      <c r="O24" t="s">
        <v>11</v>
      </c>
      <c r="P24">
        <v>1.80135684293301E-2</v>
      </c>
      <c r="R24">
        <v>4.2477078282731604</v>
      </c>
      <c r="S24">
        <v>4.8900232858304697</v>
      </c>
      <c r="T24" t="s">
        <v>11</v>
      </c>
      <c r="U24">
        <v>3.0323218031613499</v>
      </c>
    </row>
    <row r="25" spans="1:21" x14ac:dyDescent="0.25">
      <c r="A25" s="4">
        <v>23924</v>
      </c>
      <c r="C25">
        <v>2.3662278148404998</v>
      </c>
      <c r="D25">
        <v>2.73868492582073</v>
      </c>
      <c r="E25" t="s">
        <v>11</v>
      </c>
      <c r="F25">
        <v>0.80672249936674201</v>
      </c>
      <c r="H25">
        <v>4.4527971948850897</v>
      </c>
      <c r="I25">
        <v>4.9038426205809502</v>
      </c>
      <c r="J25" t="s">
        <v>11</v>
      </c>
      <c r="K25">
        <v>3.0985599687877601</v>
      </c>
      <c r="M25">
        <v>-3.3519594442278998E-2</v>
      </c>
      <c r="N25">
        <v>7.2023019255739297E-4</v>
      </c>
      <c r="O25" t="s">
        <v>11</v>
      </c>
      <c r="P25">
        <v>-2.4083218635541702E-3</v>
      </c>
      <c r="R25">
        <v>4.4192776004428103</v>
      </c>
      <c r="S25">
        <v>4.9045628507735097</v>
      </c>
      <c r="T25" t="s">
        <v>11</v>
      </c>
      <c r="U25">
        <v>3.0961516469241999</v>
      </c>
    </row>
    <row r="26" spans="1:21" x14ac:dyDescent="0.25">
      <c r="A26" s="4">
        <v>24016</v>
      </c>
      <c r="C26">
        <v>2.7075101928134</v>
      </c>
      <c r="D26">
        <v>3.0899663179371801</v>
      </c>
      <c r="E26" t="s">
        <v>11</v>
      </c>
      <c r="F26">
        <v>0.38509557250381499</v>
      </c>
      <c r="H26">
        <v>4.6556845723820803</v>
      </c>
      <c r="I26">
        <v>5.13637099418104</v>
      </c>
      <c r="J26" t="s">
        <v>11</v>
      </c>
      <c r="K26">
        <v>3.1358407158563599</v>
      </c>
      <c r="M26">
        <v>-2.1256975159015899E-2</v>
      </c>
      <c r="N26">
        <v>1.77313770426402E-2</v>
      </c>
      <c r="O26" t="s">
        <v>11</v>
      </c>
      <c r="P26">
        <v>-2.7431469590452201E-2</v>
      </c>
      <c r="R26">
        <v>4.63442759722306</v>
      </c>
      <c r="S26">
        <v>5.1541023712236802</v>
      </c>
      <c r="T26" t="s">
        <v>11</v>
      </c>
      <c r="U26">
        <v>3.1084092462659099</v>
      </c>
    </row>
    <row r="27" spans="1:21" x14ac:dyDescent="0.25">
      <c r="A27" s="4">
        <v>24108</v>
      </c>
      <c r="C27">
        <v>3.2636048115728</v>
      </c>
      <c r="D27">
        <v>3.6025548318966099</v>
      </c>
      <c r="E27" t="s">
        <v>11</v>
      </c>
      <c r="F27">
        <v>9.5602870983384491E-3</v>
      </c>
      <c r="H27">
        <v>4.8417079393519096</v>
      </c>
      <c r="I27">
        <v>5.1629598539670702</v>
      </c>
      <c r="J27" t="s">
        <v>11</v>
      </c>
      <c r="K27">
        <v>3.0903547604999</v>
      </c>
      <c r="M27">
        <v>2.1555598143147701E-2</v>
      </c>
      <c r="N27">
        <v>4.0771746345266799E-2</v>
      </c>
      <c r="O27" t="s">
        <v>11</v>
      </c>
      <c r="P27">
        <v>-4.4977074921098002E-2</v>
      </c>
      <c r="R27">
        <v>4.8632635374950599</v>
      </c>
      <c r="S27">
        <v>5.2037316003123397</v>
      </c>
      <c r="T27" t="s">
        <v>11</v>
      </c>
      <c r="U27">
        <v>3.0453776855788002</v>
      </c>
    </row>
    <row r="28" spans="1:21" x14ac:dyDescent="0.25">
      <c r="A28" s="4">
        <v>24198</v>
      </c>
      <c r="C28">
        <v>3.68643272604481</v>
      </c>
      <c r="D28">
        <v>3.9707981715784499</v>
      </c>
      <c r="E28" t="s">
        <v>11</v>
      </c>
      <c r="F28">
        <v>-0.24008551299903</v>
      </c>
      <c r="H28">
        <v>4.6129871712425201</v>
      </c>
      <c r="I28">
        <v>5.2239365353405098</v>
      </c>
      <c r="J28" t="s">
        <v>11</v>
      </c>
      <c r="K28">
        <v>3.1007308533981401</v>
      </c>
      <c r="M28">
        <v>7.6411504928096702E-2</v>
      </c>
      <c r="N28">
        <v>4.6779812314454397E-2</v>
      </c>
      <c r="O28" t="s">
        <v>11</v>
      </c>
      <c r="P28">
        <v>-2.8899417164590799E-2</v>
      </c>
      <c r="R28">
        <v>4.6893986761706197</v>
      </c>
      <c r="S28">
        <v>5.2707163476549601</v>
      </c>
      <c r="T28" t="s">
        <v>11</v>
      </c>
      <c r="U28">
        <v>3.0718314362335501</v>
      </c>
    </row>
    <row r="29" spans="1:21" x14ac:dyDescent="0.25">
      <c r="A29" s="4">
        <v>24289</v>
      </c>
      <c r="C29">
        <v>3.5709013433535102</v>
      </c>
      <c r="D29">
        <v>3.91691250856337</v>
      </c>
      <c r="E29" t="s">
        <v>11</v>
      </c>
      <c r="F29">
        <v>-0.49257179907954202</v>
      </c>
      <c r="H29">
        <v>4.5526324675451804</v>
      </c>
      <c r="I29">
        <v>4.92926389068049</v>
      </c>
      <c r="J29" t="s">
        <v>11</v>
      </c>
      <c r="K29">
        <v>3.0720393483856201</v>
      </c>
      <c r="M29">
        <v>9.1290048470487994E-2</v>
      </c>
      <c r="N29">
        <v>1.09726052875467E-2</v>
      </c>
      <c r="O29" t="s">
        <v>11</v>
      </c>
      <c r="P29">
        <v>-2.7442496933464702E-2</v>
      </c>
      <c r="R29">
        <v>4.6439225160156701</v>
      </c>
      <c r="S29">
        <v>4.9402364959680396</v>
      </c>
      <c r="T29" t="s">
        <v>11</v>
      </c>
      <c r="U29">
        <v>3.04459685145215</v>
      </c>
    </row>
    <row r="30" spans="1:21" x14ac:dyDescent="0.25">
      <c r="A30" s="4">
        <v>24381</v>
      </c>
      <c r="C30">
        <v>3.3873292973368101</v>
      </c>
      <c r="D30">
        <v>3.8198371149355199</v>
      </c>
      <c r="E30" t="s">
        <v>11</v>
      </c>
      <c r="F30">
        <v>-0.75156777592655999</v>
      </c>
      <c r="H30">
        <v>4.5408457587881896</v>
      </c>
      <c r="I30">
        <v>4.9420890577942203</v>
      </c>
      <c r="J30" t="s">
        <v>11</v>
      </c>
      <c r="K30">
        <v>2.9256771748931798</v>
      </c>
      <c r="M30">
        <v>0.107396128963148</v>
      </c>
      <c r="N30">
        <v>2.8967816179622202E-3</v>
      </c>
      <c r="O30" t="s">
        <v>11</v>
      </c>
      <c r="P30">
        <v>-3.7130094955848902E-2</v>
      </c>
      <c r="R30">
        <v>4.6482418877513396</v>
      </c>
      <c r="S30">
        <v>4.9449858394121904</v>
      </c>
      <c r="T30" t="s">
        <v>11</v>
      </c>
      <c r="U30">
        <v>2.8885470799373301</v>
      </c>
    </row>
    <row r="31" spans="1:21" x14ac:dyDescent="0.25">
      <c r="A31" s="4">
        <v>24473</v>
      </c>
      <c r="C31">
        <v>2.8031092558417199</v>
      </c>
      <c r="D31">
        <v>3.5836626813927501</v>
      </c>
      <c r="E31" t="s">
        <v>11</v>
      </c>
      <c r="F31">
        <v>-1.00183596707211</v>
      </c>
      <c r="H31">
        <v>4.5651022769227101</v>
      </c>
      <c r="I31">
        <v>4.6435071803297197</v>
      </c>
      <c r="J31" t="s">
        <v>11</v>
      </c>
      <c r="K31">
        <v>3.0550104158579301</v>
      </c>
      <c r="M31">
        <v>1.8633551975244501E-2</v>
      </c>
      <c r="N31">
        <v>-1.39526156891402E-2</v>
      </c>
      <c r="O31" t="s">
        <v>11</v>
      </c>
      <c r="P31">
        <v>-5.4362190486372503E-2</v>
      </c>
      <c r="R31">
        <v>4.5837358288979502</v>
      </c>
      <c r="S31">
        <v>4.6295545646405802</v>
      </c>
      <c r="T31" t="s">
        <v>11</v>
      </c>
      <c r="U31">
        <v>3.0006482253715601</v>
      </c>
    </row>
    <row r="32" spans="1:21" x14ac:dyDescent="0.25">
      <c r="A32" s="4">
        <v>24563</v>
      </c>
      <c r="C32">
        <v>2.4642979823406699</v>
      </c>
      <c r="D32">
        <v>3.6076462040833799</v>
      </c>
      <c r="E32" t="s">
        <v>11</v>
      </c>
      <c r="F32">
        <v>-1.1145912024135201</v>
      </c>
      <c r="H32">
        <v>4.4022695700716703</v>
      </c>
      <c r="I32">
        <v>4.84658536587557</v>
      </c>
      <c r="J32" t="s">
        <v>11</v>
      </c>
      <c r="K32">
        <v>3.1572723461336998</v>
      </c>
      <c r="M32">
        <v>-8.37161719595109E-3</v>
      </c>
      <c r="N32">
        <v>1.9105306779418699E-2</v>
      </c>
      <c r="O32" t="s">
        <v>11</v>
      </c>
      <c r="P32">
        <v>-7.4386319116407806E-2</v>
      </c>
      <c r="R32">
        <v>4.3938979528757196</v>
      </c>
      <c r="S32">
        <v>4.8656906726549902</v>
      </c>
      <c r="T32" t="s">
        <v>11</v>
      </c>
      <c r="U32">
        <v>3.0828860270173002</v>
      </c>
    </row>
    <row r="33" spans="1:21" x14ac:dyDescent="0.25">
      <c r="A33" s="4">
        <v>24654</v>
      </c>
      <c r="C33">
        <v>2.4275409046322198</v>
      </c>
      <c r="D33">
        <v>3.62513568293542</v>
      </c>
      <c r="E33" t="s">
        <v>11</v>
      </c>
      <c r="F33">
        <v>-1.04286105769074</v>
      </c>
      <c r="H33">
        <v>4.3843492034828202</v>
      </c>
      <c r="I33">
        <v>4.7052533438124504</v>
      </c>
      <c r="J33" t="s">
        <v>11</v>
      </c>
      <c r="K33">
        <v>3.0992837460679401</v>
      </c>
      <c r="M33">
        <v>3.5530887413754902E-2</v>
      </c>
      <c r="N33">
        <v>2.3750275352860801E-2</v>
      </c>
      <c r="O33" t="s">
        <v>11</v>
      </c>
      <c r="P33">
        <v>-7.6739095899807194E-2</v>
      </c>
      <c r="R33">
        <v>4.4198800908965703</v>
      </c>
      <c r="S33">
        <v>4.7290036191653098</v>
      </c>
      <c r="T33" t="s">
        <v>11</v>
      </c>
      <c r="U33">
        <v>3.0225446501681299</v>
      </c>
    </row>
    <row r="34" spans="1:21" x14ac:dyDescent="0.25">
      <c r="A34" s="4">
        <v>24746</v>
      </c>
      <c r="C34">
        <v>2.48035573013351</v>
      </c>
      <c r="D34">
        <v>3.3847539072053201</v>
      </c>
      <c r="E34" t="s">
        <v>11</v>
      </c>
      <c r="F34">
        <v>-0.72840252161222496</v>
      </c>
      <c r="H34">
        <v>4.3296510808259097</v>
      </c>
      <c r="I34">
        <v>4.5629708051118403</v>
      </c>
      <c r="J34" t="s">
        <v>11</v>
      </c>
      <c r="K34">
        <v>3.0308023862982698</v>
      </c>
      <c r="M34">
        <v>6.6389479561749107E-2</v>
      </c>
      <c r="N34">
        <v>-3.3691185173758201E-3</v>
      </c>
      <c r="O34" t="s">
        <v>11</v>
      </c>
      <c r="P34">
        <v>-9.4538012242755699E-3</v>
      </c>
      <c r="R34">
        <v>4.39604056038766</v>
      </c>
      <c r="S34">
        <v>4.55960168659447</v>
      </c>
      <c r="T34" t="s">
        <v>11</v>
      </c>
      <c r="U34">
        <v>3.0213485850739898</v>
      </c>
    </row>
    <row r="35" spans="1:21" x14ac:dyDescent="0.25">
      <c r="A35" s="4">
        <v>24838</v>
      </c>
      <c r="C35">
        <v>2.8482818517428501</v>
      </c>
      <c r="D35">
        <v>3.31300822919337</v>
      </c>
      <c r="E35" t="s">
        <v>11</v>
      </c>
      <c r="F35">
        <v>-0.440190268783681</v>
      </c>
      <c r="H35">
        <v>4.4787993669022104</v>
      </c>
      <c r="I35">
        <v>4.4873114950578401</v>
      </c>
      <c r="J35" t="s">
        <v>11</v>
      </c>
      <c r="K35">
        <v>3.3918553288155202</v>
      </c>
      <c r="M35">
        <v>0.135110486808105</v>
      </c>
      <c r="N35">
        <v>1.2910898396331701E-2</v>
      </c>
      <c r="O35" t="s">
        <v>11</v>
      </c>
      <c r="P35">
        <v>3.9315456503603997E-2</v>
      </c>
      <c r="R35">
        <v>4.61390985371031</v>
      </c>
      <c r="S35">
        <v>4.5002223934541696</v>
      </c>
      <c r="T35" t="s">
        <v>11</v>
      </c>
      <c r="U35">
        <v>3.43117078531913</v>
      </c>
    </row>
    <row r="36" spans="1:21" x14ac:dyDescent="0.25">
      <c r="A36" s="4">
        <v>24929</v>
      </c>
      <c r="C36">
        <v>3.23055913209862</v>
      </c>
      <c r="D36">
        <v>3.1656639707182399</v>
      </c>
      <c r="E36" t="s">
        <v>11</v>
      </c>
      <c r="F36">
        <v>-2.82049142731466E-2</v>
      </c>
      <c r="H36">
        <v>4.5264546205938796</v>
      </c>
      <c r="I36">
        <v>4.7946315964656403</v>
      </c>
      <c r="J36" t="s">
        <v>11</v>
      </c>
      <c r="K36">
        <v>3.1682897033120199</v>
      </c>
      <c r="M36">
        <v>0.16082418896346901</v>
      </c>
      <c r="N36">
        <v>-2.5988624295869098E-2</v>
      </c>
      <c r="O36" t="s">
        <v>11</v>
      </c>
      <c r="P36">
        <v>7.7978693035112595E-2</v>
      </c>
      <c r="R36">
        <v>4.6872788095573501</v>
      </c>
      <c r="S36">
        <v>4.7686429721697703</v>
      </c>
      <c r="T36" t="s">
        <v>11</v>
      </c>
      <c r="U36">
        <v>3.2462683963471299</v>
      </c>
    </row>
    <row r="37" spans="1:21" x14ac:dyDescent="0.25">
      <c r="A37" s="4">
        <v>25020</v>
      </c>
      <c r="C37">
        <v>3.2792171748791401</v>
      </c>
      <c r="D37">
        <v>3.50900367006034</v>
      </c>
      <c r="E37" t="s">
        <v>11</v>
      </c>
      <c r="F37">
        <v>0.18964611425371899</v>
      </c>
      <c r="H37">
        <v>4.4175901199260501</v>
      </c>
      <c r="I37">
        <v>4.8185070638217802</v>
      </c>
      <c r="J37" t="s">
        <v>11</v>
      </c>
      <c r="K37">
        <v>3.2977389169398101</v>
      </c>
      <c r="M37">
        <v>0.128546639531395</v>
      </c>
      <c r="N37">
        <v>2.02309502736749E-2</v>
      </c>
      <c r="O37" t="s">
        <v>11</v>
      </c>
      <c r="P37">
        <v>8.4707982830057094E-2</v>
      </c>
      <c r="R37">
        <v>4.5461367594574504</v>
      </c>
      <c r="S37">
        <v>4.8387380140954503</v>
      </c>
      <c r="T37" t="s">
        <v>11</v>
      </c>
      <c r="U37">
        <v>3.38244689976987</v>
      </c>
    </row>
    <row r="38" spans="1:21" x14ac:dyDescent="0.25">
      <c r="A38" s="4">
        <v>25112</v>
      </c>
      <c r="C38">
        <v>3.1660812277953001</v>
      </c>
      <c r="D38">
        <v>3.5586164158781899</v>
      </c>
      <c r="E38" t="s">
        <v>11</v>
      </c>
      <c r="F38">
        <v>0.38129569573880001</v>
      </c>
      <c r="H38">
        <v>4.3017743573280596</v>
      </c>
      <c r="I38">
        <v>4.8535180173400798</v>
      </c>
      <c r="J38" t="s">
        <v>11</v>
      </c>
      <c r="K38">
        <v>3.2152829583526601</v>
      </c>
      <c r="M38">
        <v>0.11545264413515099</v>
      </c>
      <c r="N38">
        <v>2.3630250053702902E-2</v>
      </c>
      <c r="O38" t="s">
        <v>11</v>
      </c>
      <c r="P38">
        <v>7.1706299178769597E-2</v>
      </c>
      <c r="R38">
        <v>4.4172270014632096</v>
      </c>
      <c r="S38">
        <v>4.8771482673937898</v>
      </c>
      <c r="T38" t="s">
        <v>11</v>
      </c>
      <c r="U38">
        <v>3.2869892575314199</v>
      </c>
    </row>
    <row r="39" spans="1:21" x14ac:dyDescent="0.25">
      <c r="A39" s="4">
        <v>25204</v>
      </c>
      <c r="C39">
        <v>3.0308025417065201</v>
      </c>
      <c r="D39">
        <v>3.4474097614851802</v>
      </c>
      <c r="E39" t="s">
        <v>11</v>
      </c>
      <c r="F39">
        <v>0.57067308799196304</v>
      </c>
      <c r="H39">
        <v>4.4097575933588899</v>
      </c>
      <c r="I39">
        <v>4.8462928616710403</v>
      </c>
      <c r="J39" t="s">
        <v>11</v>
      </c>
      <c r="K39">
        <v>3.0623393719999998</v>
      </c>
      <c r="M39">
        <v>8.9486688524883506E-2</v>
      </c>
      <c r="N39">
        <v>-7.7723919390023802E-3</v>
      </c>
      <c r="O39" t="s">
        <v>11</v>
      </c>
      <c r="P39">
        <v>9.71510789218335E-2</v>
      </c>
      <c r="R39">
        <v>4.4992442818837697</v>
      </c>
      <c r="S39">
        <v>4.8385204697320399</v>
      </c>
      <c r="T39" t="s">
        <v>11</v>
      </c>
      <c r="U39">
        <v>3.15949045092183</v>
      </c>
    </row>
    <row r="40" spans="1:21" x14ac:dyDescent="0.25">
      <c r="A40" s="4">
        <v>25294</v>
      </c>
      <c r="C40">
        <v>2.94562968202729</v>
      </c>
      <c r="D40">
        <v>3.6105617212763801</v>
      </c>
      <c r="E40" t="s">
        <v>11</v>
      </c>
      <c r="F40">
        <v>0.43309620302943602</v>
      </c>
      <c r="H40">
        <v>4.2662573620521202</v>
      </c>
      <c r="I40">
        <v>4.7061604212750199</v>
      </c>
      <c r="J40" t="s">
        <v>11</v>
      </c>
      <c r="K40">
        <v>3.0616348897049699</v>
      </c>
      <c r="M40">
        <v>7.9008173740958698E-2</v>
      </c>
      <c r="N40">
        <v>5.4845051796311599E-2</v>
      </c>
      <c r="O40" t="s">
        <v>11</v>
      </c>
      <c r="P40">
        <v>2.5473632340158901E-2</v>
      </c>
      <c r="R40">
        <v>4.3452655357930796</v>
      </c>
      <c r="S40">
        <v>4.7610054730713296</v>
      </c>
      <c r="T40" t="s">
        <v>11</v>
      </c>
      <c r="U40">
        <v>3.0871085220451202</v>
      </c>
    </row>
    <row r="41" spans="1:21" x14ac:dyDescent="0.25">
      <c r="A41" s="4">
        <v>25385</v>
      </c>
      <c r="C41">
        <v>2.58300028644544</v>
      </c>
      <c r="D41">
        <v>3.2643409164294299</v>
      </c>
      <c r="E41" t="s">
        <v>11</v>
      </c>
      <c r="F41">
        <v>0.40394102502045798</v>
      </c>
      <c r="H41">
        <v>4.23460642895229</v>
      </c>
      <c r="I41">
        <v>4.7301581204049397</v>
      </c>
      <c r="J41" t="s">
        <v>11</v>
      </c>
      <c r="K41">
        <v>3.04128762470976</v>
      </c>
      <c r="M41">
        <v>4.4990752250320898E-2</v>
      </c>
      <c r="N41">
        <v>1.0133472955358601E-2</v>
      </c>
      <c r="O41" t="s">
        <v>11</v>
      </c>
      <c r="P41">
        <v>1.7864187929198701E-2</v>
      </c>
      <c r="R41">
        <v>4.2795971812026101</v>
      </c>
      <c r="S41">
        <v>4.7402915933602996</v>
      </c>
      <c r="T41" t="s">
        <v>11</v>
      </c>
      <c r="U41">
        <v>3.0591518126389601</v>
      </c>
    </row>
    <row r="42" spans="1:21" x14ac:dyDescent="0.25">
      <c r="A42" s="4">
        <v>25477</v>
      </c>
      <c r="C42">
        <v>1.9970920162933199</v>
      </c>
      <c r="D42">
        <v>3.13248414977329</v>
      </c>
      <c r="E42" t="s">
        <v>11</v>
      </c>
      <c r="F42">
        <v>0.36923513620126902</v>
      </c>
      <c r="H42">
        <v>4.0397194607426803</v>
      </c>
      <c r="I42">
        <v>4.8140196264956101</v>
      </c>
      <c r="J42" t="s">
        <v>11</v>
      </c>
      <c r="K42">
        <v>3.0168877323532701</v>
      </c>
      <c r="M42">
        <v>1.2317321965122901E-2</v>
      </c>
      <c r="N42">
        <v>-5.7485498466386502E-3</v>
      </c>
      <c r="O42" t="s">
        <v>11</v>
      </c>
      <c r="P42">
        <v>2.97554622026357E-2</v>
      </c>
      <c r="R42">
        <v>4.0520367827078001</v>
      </c>
      <c r="S42">
        <v>4.8082710766489702</v>
      </c>
      <c r="T42" t="s">
        <v>11</v>
      </c>
      <c r="U42">
        <v>3.04664319455591</v>
      </c>
    </row>
    <row r="43" spans="1:21" x14ac:dyDescent="0.25">
      <c r="A43" s="4">
        <v>25569</v>
      </c>
      <c r="C43">
        <v>1.1438044053009</v>
      </c>
      <c r="D43">
        <v>3.0568920862288</v>
      </c>
      <c r="E43" t="s">
        <v>11</v>
      </c>
      <c r="F43">
        <v>0.28177844223591803</v>
      </c>
      <c r="H43">
        <v>3.9474055873225602</v>
      </c>
      <c r="I43">
        <v>4.72228192480814</v>
      </c>
      <c r="J43" t="s">
        <v>11</v>
      </c>
      <c r="K43">
        <v>2.8612677049111399</v>
      </c>
      <c r="M43">
        <v>-4.65944182182731E-2</v>
      </c>
      <c r="N43">
        <v>1.1791250567123501E-2</v>
      </c>
      <c r="O43" t="s">
        <v>11</v>
      </c>
      <c r="P43">
        <v>4.81873342926206E-2</v>
      </c>
      <c r="R43">
        <v>3.9008111691042902</v>
      </c>
      <c r="S43">
        <v>4.7340731753752596</v>
      </c>
      <c r="T43" t="s">
        <v>11</v>
      </c>
      <c r="U43">
        <v>2.9094550392037601</v>
      </c>
    </row>
    <row r="44" spans="1:21" x14ac:dyDescent="0.25">
      <c r="A44" s="4">
        <v>25659</v>
      </c>
      <c r="C44">
        <v>0.50249262467457401</v>
      </c>
      <c r="D44">
        <v>2.4360997424257098</v>
      </c>
      <c r="E44" t="s">
        <v>11</v>
      </c>
      <c r="F44">
        <v>9.3375520523522895E-2</v>
      </c>
      <c r="H44">
        <v>3.90986377678104</v>
      </c>
      <c r="I44">
        <v>4.5868304675095297</v>
      </c>
      <c r="J44" t="s">
        <v>11</v>
      </c>
      <c r="K44">
        <v>3.0773289171385598</v>
      </c>
      <c r="M44">
        <v>-5.59204376824134E-2</v>
      </c>
      <c r="N44">
        <v>-6.4513160456588295E-2</v>
      </c>
      <c r="O44" t="s">
        <v>11</v>
      </c>
      <c r="P44">
        <v>4.3517224439074798E-2</v>
      </c>
      <c r="R44">
        <v>3.85394333909862</v>
      </c>
      <c r="S44">
        <v>4.5223173070529397</v>
      </c>
      <c r="T44" t="s">
        <v>11</v>
      </c>
      <c r="U44">
        <v>3.1208461415776299</v>
      </c>
    </row>
    <row r="45" spans="1:21" x14ac:dyDescent="0.25">
      <c r="A45" s="4">
        <v>25750</v>
      </c>
      <c r="C45">
        <v>8.7437216493413003E-2</v>
      </c>
      <c r="D45">
        <v>2.0440327630145698</v>
      </c>
      <c r="E45" t="s">
        <v>11</v>
      </c>
      <c r="F45">
        <v>0.18219403199350401</v>
      </c>
      <c r="H45">
        <v>3.97026977067758</v>
      </c>
      <c r="I45">
        <v>4.6042922014667402</v>
      </c>
      <c r="J45" t="s">
        <v>11</v>
      </c>
      <c r="K45">
        <v>3.09919823447047</v>
      </c>
      <c r="M45">
        <v>-6.2496634240900802E-2</v>
      </c>
      <c r="N45">
        <v>-7.7631684850268501E-2</v>
      </c>
      <c r="O45" t="s">
        <v>11</v>
      </c>
      <c r="P45">
        <v>0.12416944614520201</v>
      </c>
      <c r="R45">
        <v>3.9077731364366799</v>
      </c>
      <c r="S45">
        <v>4.5266605166164702</v>
      </c>
      <c r="T45" t="s">
        <v>11</v>
      </c>
      <c r="U45">
        <v>3.2233676806156701</v>
      </c>
    </row>
    <row r="46" spans="1:21" x14ac:dyDescent="0.25">
      <c r="A46" s="4">
        <v>25842</v>
      </c>
      <c r="C46">
        <v>-6.1500085658053601E-2</v>
      </c>
      <c r="D46">
        <v>1.4385880374148301</v>
      </c>
      <c r="E46" t="s">
        <v>11</v>
      </c>
      <c r="F46">
        <v>0.23625209988063001</v>
      </c>
      <c r="H46">
        <v>3.6315702854218701</v>
      </c>
      <c r="I46">
        <v>4.5072184617694999</v>
      </c>
      <c r="J46" t="s">
        <v>11</v>
      </c>
      <c r="K46">
        <v>3.1106486575858199</v>
      </c>
      <c r="M46">
        <v>1.21719149866994E-2</v>
      </c>
      <c r="N46">
        <v>-0.145352804050077</v>
      </c>
      <c r="O46" t="s">
        <v>11</v>
      </c>
      <c r="P46">
        <v>0.180091886191596</v>
      </c>
      <c r="R46">
        <v>3.6437422004085702</v>
      </c>
      <c r="S46">
        <v>4.3618656577194201</v>
      </c>
      <c r="T46" t="s">
        <v>11</v>
      </c>
      <c r="U46">
        <v>3.29074054377742</v>
      </c>
    </row>
    <row r="47" spans="1:21" x14ac:dyDescent="0.25">
      <c r="A47" s="4">
        <v>25934</v>
      </c>
      <c r="C47">
        <v>-4.5035534250359902E-2</v>
      </c>
      <c r="D47">
        <v>1.0206099025957101</v>
      </c>
      <c r="E47" t="s">
        <v>11</v>
      </c>
      <c r="F47">
        <v>0.22525607073726001</v>
      </c>
      <c r="H47">
        <v>3.98121544732341</v>
      </c>
      <c r="I47">
        <v>4.2725709937577898</v>
      </c>
      <c r="J47" t="s">
        <v>11</v>
      </c>
      <c r="K47">
        <v>2.9581278596559701</v>
      </c>
      <c r="M47">
        <v>3.9322632759035997E-2</v>
      </c>
      <c r="N47">
        <v>-0.124887703117259</v>
      </c>
      <c r="O47" t="s">
        <v>11</v>
      </c>
      <c r="P47">
        <v>0.208094892983609</v>
      </c>
      <c r="R47">
        <v>4.0205380800824502</v>
      </c>
      <c r="S47">
        <v>4.1476832906405301</v>
      </c>
      <c r="T47" t="s">
        <v>11</v>
      </c>
      <c r="U47">
        <v>3.1662227526395799</v>
      </c>
    </row>
    <row r="48" spans="1:21" x14ac:dyDescent="0.25">
      <c r="A48" s="4">
        <v>26024</v>
      </c>
      <c r="C48">
        <v>0.143160079967629</v>
      </c>
      <c r="D48">
        <v>1.07161015995928</v>
      </c>
      <c r="E48" t="s">
        <v>11</v>
      </c>
      <c r="F48">
        <v>6.2418554730584198E-2</v>
      </c>
      <c r="H48">
        <v>3.8337129103127299</v>
      </c>
      <c r="I48">
        <v>4.6726801892622198</v>
      </c>
      <c r="J48" t="s">
        <v>11</v>
      </c>
      <c r="K48">
        <v>3.08848971549773</v>
      </c>
      <c r="M48">
        <v>-2.5105872456131901E-2</v>
      </c>
      <c r="N48">
        <v>-5.7965699438903097E-2</v>
      </c>
      <c r="O48" t="s">
        <v>11</v>
      </c>
      <c r="P48">
        <v>0.16993557290016201</v>
      </c>
      <c r="R48">
        <v>3.8086070378565999</v>
      </c>
      <c r="S48">
        <v>4.6147144898233199</v>
      </c>
      <c r="T48" t="s">
        <v>11</v>
      </c>
      <c r="U48">
        <v>3.2584252883978899</v>
      </c>
    </row>
    <row r="49" spans="1:21" x14ac:dyDescent="0.25">
      <c r="A49" s="4">
        <v>26115</v>
      </c>
      <c r="C49">
        <v>0.15343831708150901</v>
      </c>
      <c r="D49">
        <v>1.6036650006245701</v>
      </c>
      <c r="E49" t="s">
        <v>11</v>
      </c>
      <c r="F49">
        <v>8.6490368058093695E-2</v>
      </c>
      <c r="H49">
        <v>3.7501418805929001</v>
      </c>
      <c r="I49">
        <v>4.9096414822855996</v>
      </c>
      <c r="J49" t="s">
        <v>11</v>
      </c>
      <c r="K49">
        <v>3.1940764818830298</v>
      </c>
      <c r="M49">
        <v>-0.13942036938812399</v>
      </c>
      <c r="N49">
        <v>7.3218224332017899E-3</v>
      </c>
      <c r="O49" t="s">
        <v>11</v>
      </c>
      <c r="P49">
        <v>0.16361000289833599</v>
      </c>
      <c r="R49">
        <v>3.6107215112047801</v>
      </c>
      <c r="S49">
        <v>4.9169633047188102</v>
      </c>
      <c r="T49" t="s">
        <v>11</v>
      </c>
      <c r="U49">
        <v>3.3576864847813699</v>
      </c>
    </row>
    <row r="50" spans="1:21" x14ac:dyDescent="0.25">
      <c r="A50" s="4">
        <v>26207</v>
      </c>
      <c r="C50">
        <v>-0.27217964321766902</v>
      </c>
      <c r="D50">
        <v>1.9100861199571</v>
      </c>
      <c r="E50" t="s">
        <v>11</v>
      </c>
      <c r="F50">
        <v>9.8809095616616105E-2</v>
      </c>
      <c r="H50">
        <v>3.6146656820181602</v>
      </c>
      <c r="I50">
        <v>4.8420555184632503</v>
      </c>
      <c r="J50" t="s">
        <v>11</v>
      </c>
      <c r="K50">
        <v>3.1409655166123298</v>
      </c>
      <c r="M50">
        <v>-0.36815682237771402</v>
      </c>
      <c r="N50">
        <v>2.9204188201257999E-3</v>
      </c>
      <c r="O50" t="s">
        <v>11</v>
      </c>
      <c r="P50">
        <v>0.102765124836401</v>
      </c>
      <c r="R50">
        <v>3.2465088596404499</v>
      </c>
      <c r="S50">
        <v>4.8449759372833796</v>
      </c>
      <c r="T50" t="s">
        <v>11</v>
      </c>
      <c r="U50">
        <v>3.2437306414487299</v>
      </c>
    </row>
    <row r="51" spans="1:21" x14ac:dyDescent="0.25">
      <c r="A51" s="4">
        <v>26299</v>
      </c>
      <c r="C51">
        <v>0.31201812238327897</v>
      </c>
      <c r="D51">
        <v>2.0221521707463799</v>
      </c>
      <c r="E51">
        <v>-1.93625625294248</v>
      </c>
      <c r="F51">
        <v>0.177898524839293</v>
      </c>
      <c r="H51">
        <v>3.7148971553413599</v>
      </c>
      <c r="I51">
        <v>4.5109104159248501</v>
      </c>
      <c r="J51">
        <v>3.3887924771311702</v>
      </c>
      <c r="K51">
        <v>3.0550046356748299</v>
      </c>
      <c r="M51">
        <v>-0.25917009518129103</v>
      </c>
      <c r="N51">
        <v>2.48820911832884E-2</v>
      </c>
      <c r="O51">
        <v>1.75493831041687E-2</v>
      </c>
      <c r="P51">
        <v>7.81951156334489E-2</v>
      </c>
      <c r="R51">
        <v>3.4557270601600698</v>
      </c>
      <c r="S51">
        <v>4.5357925071081402</v>
      </c>
      <c r="T51">
        <v>3.4063418602353401</v>
      </c>
      <c r="U51">
        <v>3.1331997513082799</v>
      </c>
    </row>
    <row r="52" spans="1:21" x14ac:dyDescent="0.25">
      <c r="A52" s="4">
        <v>26390</v>
      </c>
      <c r="C52">
        <v>0.59037378124935502</v>
      </c>
      <c r="D52">
        <v>2.1001738773088601</v>
      </c>
      <c r="E52">
        <v>-1.28970194206727</v>
      </c>
      <c r="F52">
        <v>0.13154857900144601</v>
      </c>
      <c r="H52">
        <v>3.88978264522496</v>
      </c>
      <c r="I52">
        <v>4.8020150502388299</v>
      </c>
      <c r="J52">
        <v>2.48108253264297</v>
      </c>
      <c r="K52">
        <v>3.2552888358879799</v>
      </c>
      <c r="M52">
        <v>-0.35557004333585601</v>
      </c>
      <c r="N52">
        <v>-1.7479503160408E-2</v>
      </c>
      <c r="O52">
        <v>-2.0610643412449101E-2</v>
      </c>
      <c r="P52">
        <v>-3.3157743755894503E-2</v>
      </c>
      <c r="R52">
        <v>3.5342126018891</v>
      </c>
      <c r="S52">
        <v>4.7845355470784297</v>
      </c>
      <c r="T52">
        <v>2.46047188923052</v>
      </c>
      <c r="U52">
        <v>3.2221310921320798</v>
      </c>
    </row>
    <row r="53" spans="1:21" x14ac:dyDescent="0.25">
      <c r="A53" s="4">
        <v>26481</v>
      </c>
      <c r="C53">
        <v>1.08211895118643</v>
      </c>
      <c r="D53">
        <v>2.6163370026746402</v>
      </c>
      <c r="E53">
        <v>-0.67577314407367295</v>
      </c>
      <c r="F53">
        <v>0.59402665905190599</v>
      </c>
      <c r="H53">
        <v>3.7781282225221999</v>
      </c>
      <c r="I53">
        <v>4.5131643929694798</v>
      </c>
      <c r="J53">
        <v>2.6289988222830698</v>
      </c>
      <c r="K53">
        <v>3.1564699354076602</v>
      </c>
      <c r="M53">
        <v>-0.36572732716957701</v>
      </c>
      <c r="N53">
        <v>4.74285554276608E-2</v>
      </c>
      <c r="O53">
        <v>4.4156077808118104E-3</v>
      </c>
      <c r="P53">
        <v>9.5384479407134307E-2</v>
      </c>
      <c r="R53">
        <v>3.4124008953526199</v>
      </c>
      <c r="S53">
        <v>4.5605929483971401</v>
      </c>
      <c r="T53">
        <v>2.63341443006389</v>
      </c>
      <c r="U53">
        <v>3.2518544148147899</v>
      </c>
    </row>
    <row r="54" spans="1:21" x14ac:dyDescent="0.25">
      <c r="A54" s="4">
        <v>26573</v>
      </c>
      <c r="C54">
        <v>1.2845485512956401</v>
      </c>
      <c r="D54">
        <v>2.8430810148666401</v>
      </c>
      <c r="E54">
        <v>-7.5624851401016699E-2</v>
      </c>
      <c r="F54">
        <v>0.96874985463546204</v>
      </c>
      <c r="H54">
        <v>3.8564983271002502</v>
      </c>
      <c r="I54">
        <v>4.7166263968227797</v>
      </c>
      <c r="J54">
        <v>2.7816503480249199</v>
      </c>
      <c r="K54">
        <v>3.2098748858961201</v>
      </c>
      <c r="M54">
        <v>-0.41720212983640398</v>
      </c>
      <c r="N54">
        <v>1.7675341848470399E-2</v>
      </c>
      <c r="O54">
        <v>2.3225486810536499E-2</v>
      </c>
      <c r="P54">
        <v>0.214006788744213</v>
      </c>
      <c r="R54">
        <v>3.4392961972638498</v>
      </c>
      <c r="S54">
        <v>4.7343017386712498</v>
      </c>
      <c r="T54">
        <v>2.8048758348354501</v>
      </c>
      <c r="U54">
        <v>3.42388167464033</v>
      </c>
    </row>
    <row r="55" spans="1:21" x14ac:dyDescent="0.25">
      <c r="A55" s="4">
        <v>26665</v>
      </c>
      <c r="C55">
        <v>1.7597668512164499</v>
      </c>
      <c r="D55">
        <v>3.69568833955464</v>
      </c>
      <c r="E55">
        <v>0.21774089847190201</v>
      </c>
      <c r="F55">
        <v>1.08067044096038</v>
      </c>
      <c r="H55">
        <v>4.0595038738420097</v>
      </c>
      <c r="I55">
        <v>4.8812778214989603</v>
      </c>
      <c r="J55">
        <v>3.3253305469176402</v>
      </c>
      <c r="K55">
        <v>3.6274177742299201</v>
      </c>
      <c r="M55">
        <v>-0.39632364602027198</v>
      </c>
      <c r="N55">
        <v>8.7927757402421106E-2</v>
      </c>
      <c r="O55">
        <v>5.2745929715182403E-2</v>
      </c>
      <c r="P55">
        <v>0.149136548401894</v>
      </c>
      <c r="R55">
        <v>3.66318022782173</v>
      </c>
      <c r="S55">
        <v>4.9692055789013896</v>
      </c>
      <c r="T55">
        <v>3.37807647663282</v>
      </c>
      <c r="U55">
        <v>3.7765543226318101</v>
      </c>
    </row>
    <row r="56" spans="1:21" x14ac:dyDescent="0.25">
      <c r="A56" s="4">
        <v>26755</v>
      </c>
      <c r="C56">
        <v>2.8425569465388199</v>
      </c>
      <c r="D56">
        <v>4.3436882873191403</v>
      </c>
      <c r="E56">
        <v>1.2539182051959901</v>
      </c>
      <c r="F56">
        <v>1.2971233385860601</v>
      </c>
      <c r="H56">
        <v>3.9808707624863899</v>
      </c>
      <c r="I56">
        <v>4.73743391587319</v>
      </c>
      <c r="J56">
        <v>2.9989867363970402</v>
      </c>
      <c r="K56">
        <v>3.51655571774719</v>
      </c>
      <c r="M56">
        <v>-0.102110433246256</v>
      </c>
      <c r="N56">
        <v>0.122337898081091</v>
      </c>
      <c r="O56">
        <v>5.3730569132043E-2</v>
      </c>
      <c r="P56">
        <v>8.8072625460782497E-2</v>
      </c>
      <c r="R56">
        <v>3.8787603292401398</v>
      </c>
      <c r="S56">
        <v>4.8597718139542803</v>
      </c>
      <c r="T56">
        <v>3.0527173055290899</v>
      </c>
      <c r="U56">
        <v>3.60462834320797</v>
      </c>
    </row>
    <row r="57" spans="1:21" x14ac:dyDescent="0.25">
      <c r="A57" s="4">
        <v>26846</v>
      </c>
      <c r="C57">
        <v>2.6642192538554399</v>
      </c>
      <c r="D57">
        <v>4.8366933819317</v>
      </c>
      <c r="E57">
        <v>1.7139026157842601</v>
      </c>
      <c r="F57">
        <v>1.51788570744316</v>
      </c>
      <c r="H57">
        <v>3.7230432321744402</v>
      </c>
      <c r="I57">
        <v>4.5217613738856102</v>
      </c>
      <c r="J57">
        <v>3.0729720206525499</v>
      </c>
      <c r="K57">
        <v>3.30382482094392</v>
      </c>
      <c r="M57">
        <v>-7.6712937572263495E-2</v>
      </c>
      <c r="N57">
        <v>0.19843835376371299</v>
      </c>
      <c r="O57">
        <v>6.6585081358909601E-2</v>
      </c>
      <c r="P57">
        <v>0.15350776711511099</v>
      </c>
      <c r="R57">
        <v>3.6463302946021798</v>
      </c>
      <c r="S57">
        <v>4.7201997276493204</v>
      </c>
      <c r="T57">
        <v>3.1395571020114601</v>
      </c>
      <c r="U57">
        <v>3.45733258805903</v>
      </c>
    </row>
    <row r="58" spans="1:21" x14ac:dyDescent="0.25">
      <c r="A58" s="4">
        <v>26938</v>
      </c>
      <c r="C58">
        <v>2.3437297654584199</v>
      </c>
      <c r="D58">
        <v>5.0642020582658303</v>
      </c>
      <c r="E58">
        <v>2.30273208838548</v>
      </c>
      <c r="F58">
        <v>1.4420835388571001</v>
      </c>
      <c r="H58">
        <v>3.8199220255888702</v>
      </c>
      <c r="I58">
        <v>4.6471562684036503</v>
      </c>
      <c r="J58">
        <v>2.9779052174655698</v>
      </c>
      <c r="K58">
        <v>3.1823158396889499</v>
      </c>
      <c r="M58">
        <v>1.5136597514320799E-2</v>
      </c>
      <c r="N58">
        <v>0.190565526177461</v>
      </c>
      <c r="O58">
        <v>9.6964425281699906E-2</v>
      </c>
      <c r="P58">
        <v>0.183773971479573</v>
      </c>
      <c r="R58">
        <v>3.83505862310319</v>
      </c>
      <c r="S58">
        <v>4.8377217945811104</v>
      </c>
      <c r="T58">
        <v>3.0748696427472701</v>
      </c>
      <c r="U58">
        <v>3.36608981116852</v>
      </c>
    </row>
    <row r="59" spans="1:21" x14ac:dyDescent="0.25">
      <c r="A59" s="4">
        <v>27030</v>
      </c>
      <c r="C59">
        <v>1.99226783124027</v>
      </c>
      <c r="D59">
        <v>5.4261672674023798</v>
      </c>
      <c r="E59">
        <v>2.7263690545219101</v>
      </c>
      <c r="F59">
        <v>1.1301954315579199</v>
      </c>
      <c r="H59">
        <v>3.5928639534084601</v>
      </c>
      <c r="I59">
        <v>4.5541286099432297</v>
      </c>
      <c r="J59">
        <v>2.92920887649856</v>
      </c>
      <c r="K59">
        <v>2.8452134623748599</v>
      </c>
      <c r="M59">
        <v>0.16370432108892399</v>
      </c>
      <c r="N59">
        <v>0.212883395999376</v>
      </c>
      <c r="O59">
        <v>0.151268664317951</v>
      </c>
      <c r="P59">
        <v>0.21834523159444699</v>
      </c>
      <c r="R59">
        <v>3.7565682744973801</v>
      </c>
      <c r="S59">
        <v>4.7670120059426004</v>
      </c>
      <c r="T59">
        <v>3.0804775408165099</v>
      </c>
      <c r="U59">
        <v>3.06355869396931</v>
      </c>
    </row>
    <row r="60" spans="1:21" x14ac:dyDescent="0.25">
      <c r="A60" s="4">
        <v>27120</v>
      </c>
      <c r="C60">
        <v>2.3119392513735901</v>
      </c>
      <c r="D60">
        <v>5.8863069858234098</v>
      </c>
      <c r="E60">
        <v>2.98898498828521</v>
      </c>
      <c r="F60">
        <v>0.728300896837482</v>
      </c>
      <c r="H60">
        <v>3.55931322235678</v>
      </c>
      <c r="I60">
        <v>4.4431920116078301</v>
      </c>
      <c r="J60">
        <v>2.6568349314114799</v>
      </c>
      <c r="K60">
        <v>2.9712621718983701</v>
      </c>
      <c r="M60">
        <v>0.58064386979036198</v>
      </c>
      <c r="N60">
        <v>0.29720233621425002</v>
      </c>
      <c r="O60">
        <v>0.13549662690376399</v>
      </c>
      <c r="P60">
        <v>0.33673451113787101</v>
      </c>
      <c r="R60">
        <v>4.1399570921471396</v>
      </c>
      <c r="S60">
        <v>4.7403943478220798</v>
      </c>
      <c r="T60">
        <v>2.7923315583152402</v>
      </c>
      <c r="U60">
        <v>3.3079966830362402</v>
      </c>
    </row>
    <row r="61" spans="1:21" x14ac:dyDescent="0.25">
      <c r="A61" s="4">
        <v>27211</v>
      </c>
      <c r="C61">
        <v>2.3038556784277899</v>
      </c>
      <c r="D61">
        <v>5.8179908659431598</v>
      </c>
      <c r="E61">
        <v>2.73746511343961</v>
      </c>
      <c r="F61">
        <v>0.19699968011400401</v>
      </c>
      <c r="H61">
        <v>3.3030547080004902</v>
      </c>
      <c r="I61">
        <v>4.2300423477287596</v>
      </c>
      <c r="J61">
        <v>2.7437517138685101</v>
      </c>
      <c r="K61">
        <v>3.0153834865415301</v>
      </c>
      <c r="M61">
        <v>0.87488309715780599</v>
      </c>
      <c r="N61">
        <v>0.26522967434046602</v>
      </c>
      <c r="O61">
        <v>0.1620841572618</v>
      </c>
      <c r="P61">
        <v>0.33075768859917498</v>
      </c>
      <c r="R61">
        <v>4.1779378051583</v>
      </c>
      <c r="S61">
        <v>4.4952720220692299</v>
      </c>
      <c r="T61">
        <v>2.9058358711303098</v>
      </c>
      <c r="U61">
        <v>3.3461411751407102</v>
      </c>
    </row>
    <row r="62" spans="1:21" x14ac:dyDescent="0.25">
      <c r="A62" s="4">
        <v>27303</v>
      </c>
      <c r="C62">
        <v>1.2853811509706901</v>
      </c>
      <c r="D62">
        <v>5.8730047803798602</v>
      </c>
      <c r="E62">
        <v>2.9949229923861398</v>
      </c>
      <c r="F62">
        <v>-0.16932786897382399</v>
      </c>
      <c r="H62">
        <v>3.2377182539262499</v>
      </c>
      <c r="I62">
        <v>4.1137729740905398</v>
      </c>
      <c r="J62">
        <v>1.9986591229520201</v>
      </c>
      <c r="K62">
        <v>2.8308980717405299</v>
      </c>
      <c r="M62">
        <v>0.80735051046352702</v>
      </c>
      <c r="N62">
        <v>0.31280787946849697</v>
      </c>
      <c r="O62">
        <v>4.13264775564171E-2</v>
      </c>
      <c r="P62">
        <v>0.415719164667332</v>
      </c>
      <c r="R62">
        <v>4.0450687643897796</v>
      </c>
      <c r="S62">
        <v>4.4265808535590399</v>
      </c>
      <c r="T62">
        <v>2.03998560050844</v>
      </c>
      <c r="U62">
        <v>3.24661723640786</v>
      </c>
    </row>
    <row r="63" spans="1:21" x14ac:dyDescent="0.25">
      <c r="A63" s="4">
        <v>27395</v>
      </c>
      <c r="C63">
        <v>-0.15246195558950101</v>
      </c>
      <c r="D63">
        <v>5.3334679597512</v>
      </c>
      <c r="E63">
        <v>1.19981613760478</v>
      </c>
      <c r="F63">
        <v>-0.59693024295779695</v>
      </c>
      <c r="H63">
        <v>3.0195126858558701</v>
      </c>
      <c r="I63">
        <v>3.9244205927417601</v>
      </c>
      <c r="J63">
        <v>2.04117643505512</v>
      </c>
      <c r="K63">
        <v>2.81116897809382</v>
      </c>
      <c r="M63">
        <v>0.52307252516413505</v>
      </c>
      <c r="N63">
        <v>0.18886750669732699</v>
      </c>
      <c r="O63">
        <v>-0.27743457511549602</v>
      </c>
      <c r="P63">
        <v>0.462077310083368</v>
      </c>
      <c r="R63">
        <v>3.54258521102</v>
      </c>
      <c r="S63">
        <v>4.1132880994390897</v>
      </c>
      <c r="T63">
        <v>1.76374185993962</v>
      </c>
      <c r="U63">
        <v>3.27324628817719</v>
      </c>
    </row>
    <row r="64" spans="1:21" x14ac:dyDescent="0.25">
      <c r="A64" s="4">
        <v>27485</v>
      </c>
      <c r="C64">
        <v>-1.18273766378218</v>
      </c>
      <c r="D64">
        <v>5.1524382982272003</v>
      </c>
      <c r="E64">
        <v>0.58139348672011704</v>
      </c>
      <c r="F64">
        <v>-0.382634922351826</v>
      </c>
      <c r="H64">
        <v>3.1082362896909799</v>
      </c>
      <c r="I64">
        <v>3.8980228267978299</v>
      </c>
      <c r="J64">
        <v>2.2117207446651799</v>
      </c>
      <c r="K64">
        <v>2.5799082923198999</v>
      </c>
      <c r="M64">
        <v>0.20007105282798299</v>
      </c>
      <c r="N64">
        <v>0.14835435078692</v>
      </c>
      <c r="O64">
        <v>-0.17204501164122499</v>
      </c>
      <c r="P64">
        <v>0.89905488550899104</v>
      </c>
      <c r="R64">
        <v>3.30830734251896</v>
      </c>
      <c r="S64">
        <v>4.0463771775847501</v>
      </c>
      <c r="T64">
        <v>2.0396757330239499</v>
      </c>
      <c r="U64">
        <v>3.4789631778288901</v>
      </c>
    </row>
    <row r="65" spans="1:21" x14ac:dyDescent="0.25">
      <c r="A65" s="4">
        <v>27576</v>
      </c>
      <c r="C65">
        <v>-1.06870098882598</v>
      </c>
      <c r="D65">
        <v>5.4766174017901799</v>
      </c>
      <c r="E65">
        <v>0.12612258085300701</v>
      </c>
      <c r="F65">
        <v>-0.85394772002632602</v>
      </c>
      <c r="H65">
        <v>3.2030375609097002</v>
      </c>
      <c r="I65">
        <v>3.9507371311572501</v>
      </c>
      <c r="J65">
        <v>2.3943010805032099</v>
      </c>
      <c r="K65">
        <v>2.5245188567354599</v>
      </c>
      <c r="M65">
        <v>5.3859244875418898E-2</v>
      </c>
      <c r="N65">
        <v>0.209565535258323</v>
      </c>
      <c r="O65">
        <v>-0.20123779118422699</v>
      </c>
      <c r="P65">
        <v>0.83497435889205496</v>
      </c>
      <c r="R65">
        <v>3.2568968057851202</v>
      </c>
      <c r="S65">
        <v>4.1603026664155802</v>
      </c>
      <c r="T65">
        <v>2.1930632893189799</v>
      </c>
      <c r="U65">
        <v>3.3594932156275101</v>
      </c>
    </row>
    <row r="66" spans="1:21" x14ac:dyDescent="0.25">
      <c r="A66" s="4">
        <v>27668</v>
      </c>
      <c r="C66">
        <v>-0.35057196503009902</v>
      </c>
      <c r="D66">
        <v>5.4798205475549402</v>
      </c>
      <c r="E66">
        <v>0.20249468360225401</v>
      </c>
      <c r="F66">
        <v>-1.3390637020117999</v>
      </c>
      <c r="H66">
        <v>3.1642781395852002</v>
      </c>
      <c r="I66">
        <v>3.8901921744022299</v>
      </c>
      <c r="J66">
        <v>2.4773806246207601</v>
      </c>
      <c r="K66">
        <v>2.6080478286412601</v>
      </c>
      <c r="M66">
        <v>4.4920993985358801E-2</v>
      </c>
      <c r="N66">
        <v>0.154345111594653</v>
      </c>
      <c r="O66">
        <v>-0.20893538753072299</v>
      </c>
      <c r="P66">
        <v>0.61293050083346901</v>
      </c>
      <c r="R66">
        <v>3.2091991335705599</v>
      </c>
      <c r="S66">
        <v>4.0445372859968796</v>
      </c>
      <c r="T66">
        <v>2.2684452370900399</v>
      </c>
      <c r="U66">
        <v>3.2209783294747298</v>
      </c>
    </row>
    <row r="67" spans="1:21" x14ac:dyDescent="0.25">
      <c r="A67" s="4">
        <v>27760</v>
      </c>
      <c r="C67">
        <v>0.36034962399798998</v>
      </c>
      <c r="D67">
        <v>5.3989434383676098</v>
      </c>
      <c r="E67">
        <v>0.78226046290501505</v>
      </c>
      <c r="F67">
        <v>-1.5032539062597201</v>
      </c>
      <c r="H67">
        <v>3.2929472237508199</v>
      </c>
      <c r="I67">
        <v>4.0156982136858703</v>
      </c>
      <c r="J67">
        <v>2.5822090608461798</v>
      </c>
      <c r="K67">
        <v>2.70500818064439</v>
      </c>
      <c r="M67">
        <v>2.7737084521014502E-3</v>
      </c>
      <c r="N67">
        <v>5.8647601017577197E-2</v>
      </c>
      <c r="O67">
        <v>-6.1852903044394898E-2</v>
      </c>
      <c r="P67">
        <v>0.40282525093443999</v>
      </c>
      <c r="R67">
        <v>3.29572093220292</v>
      </c>
      <c r="S67">
        <v>4.0743458147034399</v>
      </c>
      <c r="T67">
        <v>2.5203561578017801</v>
      </c>
      <c r="U67">
        <v>3.1078334315788299</v>
      </c>
    </row>
    <row r="68" spans="1:21" x14ac:dyDescent="0.25">
      <c r="A68" s="4">
        <v>27851</v>
      </c>
      <c r="C68">
        <v>0.57660557317046801</v>
      </c>
      <c r="D68">
        <v>5.3923680254536102</v>
      </c>
      <c r="E68">
        <v>1.5767051994178001</v>
      </c>
      <c r="F68">
        <v>-1.47666616163292</v>
      </c>
      <c r="H68">
        <v>3.1635245938429701</v>
      </c>
      <c r="I68">
        <v>4.1686072717277503</v>
      </c>
      <c r="J68">
        <v>2.5595042607106899</v>
      </c>
      <c r="K68">
        <v>2.6012425113718698</v>
      </c>
      <c r="M68">
        <v>-0.205992154350568</v>
      </c>
      <c r="N68">
        <v>-4.08696849740715E-2</v>
      </c>
      <c r="O68">
        <v>4.38172295148734E-2</v>
      </c>
      <c r="P68">
        <v>0.14467112321157499</v>
      </c>
      <c r="R68">
        <v>2.9575324394923999</v>
      </c>
      <c r="S68">
        <v>4.1277375867536801</v>
      </c>
      <c r="T68">
        <v>2.6033214902255599</v>
      </c>
      <c r="U68">
        <v>2.7459136345834398</v>
      </c>
    </row>
    <row r="69" spans="1:21" x14ac:dyDescent="0.25">
      <c r="A69" s="4">
        <v>27942</v>
      </c>
      <c r="C69">
        <v>1.28125130147282</v>
      </c>
      <c r="D69">
        <v>5.2666071415170599</v>
      </c>
      <c r="E69">
        <v>1.6211615715751599</v>
      </c>
      <c r="F69">
        <v>-0.87880161977568605</v>
      </c>
      <c r="H69">
        <v>3.0060488726635199</v>
      </c>
      <c r="I69">
        <v>4.0409812924141999</v>
      </c>
      <c r="J69">
        <v>2.57298870027009</v>
      </c>
      <c r="K69">
        <v>2.6044741552724702</v>
      </c>
      <c r="M69">
        <v>-0.101742388903026</v>
      </c>
      <c r="N69">
        <v>-0.110732815318282</v>
      </c>
      <c r="O69">
        <v>-0.140921134668262</v>
      </c>
      <c r="P69">
        <v>0.21282835259418101</v>
      </c>
      <c r="R69">
        <v>2.9043064837604899</v>
      </c>
      <c r="S69">
        <v>3.9302484770959198</v>
      </c>
      <c r="T69">
        <v>2.43206756560182</v>
      </c>
      <c r="U69">
        <v>2.8173025078666498</v>
      </c>
    </row>
    <row r="70" spans="1:21" x14ac:dyDescent="0.25">
      <c r="A70" s="4">
        <v>28034</v>
      </c>
      <c r="C70">
        <v>1.57061371389648</v>
      </c>
      <c r="D70">
        <v>5.0049461087470499</v>
      </c>
      <c r="E70">
        <v>2.2625323491397502</v>
      </c>
      <c r="F70">
        <v>-6.6305735082096404E-2</v>
      </c>
      <c r="H70">
        <v>2.9494096454726701</v>
      </c>
      <c r="I70">
        <v>3.92535232645425</v>
      </c>
      <c r="J70">
        <v>2.64925476237257</v>
      </c>
      <c r="K70">
        <v>2.6769475099413498</v>
      </c>
      <c r="M70">
        <v>-9.9142853950480198E-2</v>
      </c>
      <c r="N70">
        <v>-0.10020140374893299</v>
      </c>
      <c r="O70">
        <v>8.4921805310885501E-2</v>
      </c>
      <c r="P70">
        <v>0.36931256978013299</v>
      </c>
      <c r="R70">
        <v>2.85026679152219</v>
      </c>
      <c r="S70">
        <v>3.8251509227053102</v>
      </c>
      <c r="T70">
        <v>2.73417656768346</v>
      </c>
      <c r="U70">
        <v>3.0462600797214798</v>
      </c>
    </row>
    <row r="71" spans="1:21" x14ac:dyDescent="0.25">
      <c r="A71" s="4">
        <v>28126</v>
      </c>
      <c r="C71">
        <v>2.0284044663766299</v>
      </c>
      <c r="D71">
        <v>4.9261028515530798</v>
      </c>
      <c r="E71">
        <v>2.4736750184522398</v>
      </c>
      <c r="F71">
        <v>0.77689993540798197</v>
      </c>
      <c r="H71">
        <v>2.9647656073531001</v>
      </c>
      <c r="I71">
        <v>4.1024519606035197</v>
      </c>
      <c r="J71">
        <v>2.5573994791120498</v>
      </c>
      <c r="K71">
        <v>2.5464835558786199</v>
      </c>
      <c r="M71">
        <v>-3.3040975744345197E-2</v>
      </c>
      <c r="N71">
        <v>-1.48854359133906E-2</v>
      </c>
      <c r="O71">
        <v>-2.9500512412985298E-2</v>
      </c>
      <c r="P71">
        <v>0.56387953829988602</v>
      </c>
      <c r="R71">
        <v>2.93172463160876</v>
      </c>
      <c r="S71">
        <v>4.0875665246901303</v>
      </c>
      <c r="T71">
        <v>2.5278989666990701</v>
      </c>
      <c r="U71">
        <v>3.1103630941785099</v>
      </c>
    </row>
    <row r="72" spans="1:21" x14ac:dyDescent="0.25">
      <c r="A72" s="4">
        <v>28216</v>
      </c>
      <c r="C72">
        <v>2.4068661814039798</v>
      </c>
      <c r="D72">
        <v>4.8150336887519503</v>
      </c>
      <c r="E72">
        <v>2.4265941042269801</v>
      </c>
      <c r="F72">
        <v>0.94183523097603905</v>
      </c>
      <c r="H72">
        <v>3.1152436519947799</v>
      </c>
      <c r="I72">
        <v>4.0419687188061104</v>
      </c>
      <c r="J72">
        <v>2.4728758060692502</v>
      </c>
      <c r="K72">
        <v>2.3843527136184699</v>
      </c>
      <c r="M72">
        <v>-6.5511899230580095E-2</v>
      </c>
      <c r="N72">
        <v>4.7795287893870497E-2</v>
      </c>
      <c r="O72">
        <v>-0.100623598111847</v>
      </c>
      <c r="P72">
        <v>0.37960486721047798</v>
      </c>
      <c r="R72">
        <v>3.0497317527641901</v>
      </c>
      <c r="S72">
        <v>4.0897640066999799</v>
      </c>
      <c r="T72">
        <v>2.3722522079574002</v>
      </c>
      <c r="U72">
        <v>2.7639575808289498</v>
      </c>
    </row>
    <row r="73" spans="1:21" x14ac:dyDescent="0.25">
      <c r="A73" s="4">
        <v>28307</v>
      </c>
      <c r="C73">
        <v>3.0967157275044901</v>
      </c>
      <c r="D73">
        <v>4.4515338687616</v>
      </c>
      <c r="E73">
        <v>2.1201257448972202</v>
      </c>
      <c r="F73">
        <v>1.0572137521821801</v>
      </c>
      <c r="H73">
        <v>3.1874071530305499</v>
      </c>
      <c r="I73">
        <v>3.99626744670402</v>
      </c>
      <c r="J73">
        <v>2.4291341167423202</v>
      </c>
      <c r="K73">
        <v>2.37488722076951</v>
      </c>
      <c r="M73">
        <v>-1.8134189179360199E-2</v>
      </c>
      <c r="N73">
        <v>1.99005687752331E-2</v>
      </c>
      <c r="O73">
        <v>-0.16822086377228701</v>
      </c>
      <c r="P73">
        <v>0.25726496649950897</v>
      </c>
      <c r="R73">
        <v>3.1692729638511898</v>
      </c>
      <c r="S73">
        <v>4.0161680154792601</v>
      </c>
      <c r="T73">
        <v>2.26091325297004</v>
      </c>
      <c r="U73">
        <v>2.6321521872690101</v>
      </c>
    </row>
    <row r="74" spans="1:21" x14ac:dyDescent="0.25">
      <c r="A74" s="4">
        <v>28399</v>
      </c>
      <c r="C74">
        <v>3.0205500431380901</v>
      </c>
      <c r="D74">
        <v>4.5130484851534298</v>
      </c>
      <c r="E74">
        <v>1.4608957298417</v>
      </c>
      <c r="F74">
        <v>1.1869032016813901</v>
      </c>
      <c r="H74">
        <v>2.9919517306846402</v>
      </c>
      <c r="I74">
        <v>4.1158663939065496</v>
      </c>
      <c r="J74">
        <v>2.62306418229758</v>
      </c>
      <c r="K74">
        <v>2.46560701137932</v>
      </c>
      <c r="M74">
        <v>-0.18193075445970699</v>
      </c>
      <c r="N74">
        <v>6.0511139948011897E-2</v>
      </c>
      <c r="O74">
        <v>-0.29044968284067502</v>
      </c>
      <c r="P74">
        <v>0.14816063267090099</v>
      </c>
      <c r="R74">
        <v>2.81002097622493</v>
      </c>
      <c r="S74">
        <v>4.1763775338545601</v>
      </c>
      <c r="T74">
        <v>2.33261449945691</v>
      </c>
      <c r="U74">
        <v>2.6137676440502302</v>
      </c>
    </row>
    <row r="75" spans="1:21" x14ac:dyDescent="0.25">
      <c r="A75" s="4">
        <v>28491</v>
      </c>
      <c r="C75">
        <v>3.0062738613805799</v>
      </c>
      <c r="D75">
        <v>4.5841644463432099</v>
      </c>
      <c r="E75">
        <v>1.2245943983327801</v>
      </c>
      <c r="F75">
        <v>1.23584701578739</v>
      </c>
      <c r="H75">
        <v>2.9145700840530999</v>
      </c>
      <c r="I75">
        <v>4.1098912583768596</v>
      </c>
      <c r="J75">
        <v>2.6486125375518799</v>
      </c>
      <c r="K75">
        <v>2.47264217452202</v>
      </c>
      <c r="M75">
        <v>-0.18701880749509101</v>
      </c>
      <c r="N75">
        <v>3.8362286582599298E-2</v>
      </c>
      <c r="O75">
        <v>-0.44365504079308499</v>
      </c>
      <c r="P75">
        <v>-4.4012837330272697E-2</v>
      </c>
      <c r="R75">
        <v>2.7275512765580001</v>
      </c>
      <c r="S75">
        <v>4.1482535449594602</v>
      </c>
      <c r="T75">
        <v>2.2049574967587899</v>
      </c>
      <c r="U75">
        <v>2.42862933719175</v>
      </c>
    </row>
    <row r="76" spans="1:21" x14ac:dyDescent="0.25">
      <c r="A76" s="4">
        <v>28581</v>
      </c>
      <c r="C76">
        <v>3.6572900289236299</v>
      </c>
      <c r="D76">
        <v>4.68072186618571</v>
      </c>
      <c r="E76">
        <v>1.4113526748547001</v>
      </c>
      <c r="F76">
        <v>1.3198117209503799</v>
      </c>
      <c r="H76">
        <v>3.4388997615424102</v>
      </c>
      <c r="I76">
        <v>4.0341523852392704</v>
      </c>
      <c r="J76">
        <v>2.69979984647743</v>
      </c>
      <c r="K76">
        <v>2.5137973079111799</v>
      </c>
      <c r="M76">
        <v>-5.0132339462815402E-2</v>
      </c>
      <c r="N76">
        <v>2.8693974249363E-2</v>
      </c>
      <c r="O76">
        <v>-0.31975323654026599</v>
      </c>
      <c r="P76">
        <v>-0.17926428373470199</v>
      </c>
      <c r="R76">
        <v>3.38876742207959</v>
      </c>
      <c r="S76">
        <v>4.0628463594886401</v>
      </c>
      <c r="T76">
        <v>2.3800466099371702</v>
      </c>
      <c r="U76">
        <v>2.3345330241764799</v>
      </c>
    </row>
    <row r="77" spans="1:21" x14ac:dyDescent="0.25">
      <c r="A77" s="4">
        <v>28672</v>
      </c>
      <c r="C77">
        <v>4.0332221384501299</v>
      </c>
      <c r="D77">
        <v>4.7673018687873396</v>
      </c>
      <c r="E77">
        <v>1.4498416905321401</v>
      </c>
      <c r="F77">
        <v>1.64068412024244</v>
      </c>
      <c r="H77">
        <v>3.37538369771941</v>
      </c>
      <c r="I77">
        <v>3.9922821094016401</v>
      </c>
      <c r="J77">
        <v>2.6587695861695502</v>
      </c>
      <c r="K77">
        <v>2.5573752798412399</v>
      </c>
      <c r="M77">
        <v>-8.5128208539721806E-2</v>
      </c>
      <c r="N77">
        <v>4.2017508476773699E-2</v>
      </c>
      <c r="O77">
        <v>-0.39346795222541198</v>
      </c>
      <c r="P77">
        <v>-7.2693626117453697E-2</v>
      </c>
      <c r="R77">
        <v>3.2902554891796898</v>
      </c>
      <c r="S77">
        <v>4.0342996178784203</v>
      </c>
      <c r="T77">
        <v>2.2653016339441399</v>
      </c>
      <c r="U77">
        <v>2.4846816537237899</v>
      </c>
    </row>
    <row r="78" spans="1:21" x14ac:dyDescent="0.25">
      <c r="A78" s="4">
        <v>28764</v>
      </c>
      <c r="C78">
        <v>4.2714023884731196</v>
      </c>
      <c r="D78">
        <v>4.6328982794839204</v>
      </c>
      <c r="E78">
        <v>1.2850453335629499</v>
      </c>
      <c r="F78">
        <v>1.72377620982002</v>
      </c>
      <c r="H78">
        <v>3.4363917530960402</v>
      </c>
      <c r="I78">
        <v>3.9815694970687798</v>
      </c>
      <c r="J78">
        <v>2.7573920153634899</v>
      </c>
      <c r="K78">
        <v>2.57564080025112</v>
      </c>
      <c r="M78">
        <v>-5.0109082931104901E-2</v>
      </c>
      <c r="N78">
        <v>-4.4291836044577102E-3</v>
      </c>
      <c r="O78">
        <v>-0.417820839007847</v>
      </c>
      <c r="P78">
        <v>-7.3175012104067905E-2</v>
      </c>
      <c r="R78">
        <v>3.38628267016494</v>
      </c>
      <c r="S78">
        <v>3.9771403134643299</v>
      </c>
      <c r="T78">
        <v>2.3395711763556402</v>
      </c>
      <c r="U78">
        <v>2.5024657881470498</v>
      </c>
    </row>
    <row r="79" spans="1:21" x14ac:dyDescent="0.25">
      <c r="A79" s="4">
        <v>28856</v>
      </c>
      <c r="C79">
        <v>3.4189700481063001</v>
      </c>
      <c r="D79">
        <v>4.5851714376684098</v>
      </c>
      <c r="E79">
        <v>1.54932840524816</v>
      </c>
      <c r="F79">
        <v>1.6420235145594699</v>
      </c>
      <c r="H79">
        <v>3.3728445103690099</v>
      </c>
      <c r="I79">
        <v>3.9901157043273199</v>
      </c>
      <c r="J79">
        <v>2.69977434822317</v>
      </c>
      <c r="K79">
        <v>2.4828697863222402</v>
      </c>
      <c r="M79">
        <v>-0.35157723715717698</v>
      </c>
      <c r="N79">
        <v>7.8710584020486602E-3</v>
      </c>
      <c r="O79">
        <v>-0.307283244649177</v>
      </c>
      <c r="P79">
        <v>-7.3837526384533406E-2</v>
      </c>
      <c r="R79">
        <v>3.0212672732118402</v>
      </c>
      <c r="S79">
        <v>3.9979867627293699</v>
      </c>
      <c r="T79">
        <v>2.39249110357399</v>
      </c>
      <c r="U79">
        <v>2.4090322599377001</v>
      </c>
    </row>
    <row r="80" spans="1:21" x14ac:dyDescent="0.25">
      <c r="A80" s="4">
        <v>28946</v>
      </c>
      <c r="C80">
        <v>3.8203874908115298</v>
      </c>
      <c r="D80">
        <v>4.5788531784790498</v>
      </c>
      <c r="E80">
        <v>1.6457400992565001</v>
      </c>
      <c r="F80">
        <v>1.4220509387921501</v>
      </c>
      <c r="H80">
        <v>3.2733138831416002</v>
      </c>
      <c r="I80">
        <v>4.0702414906996802</v>
      </c>
      <c r="J80">
        <v>2.8221861686929399</v>
      </c>
      <c r="K80">
        <v>2.8591154191252701</v>
      </c>
      <c r="M80">
        <v>1.0881708445666299E-2</v>
      </c>
      <c r="N80">
        <v>5.6485000313300303E-2</v>
      </c>
      <c r="O80">
        <v>-0.14885021960634601</v>
      </c>
      <c r="P80">
        <v>-0.103120628879694</v>
      </c>
      <c r="R80">
        <v>3.2841955915872698</v>
      </c>
      <c r="S80">
        <v>4.1267264910129802</v>
      </c>
      <c r="T80">
        <v>2.6733359490866002</v>
      </c>
      <c r="U80">
        <v>2.7559947902455701</v>
      </c>
    </row>
    <row r="81" spans="1:21" x14ac:dyDescent="0.25">
      <c r="A81" s="4">
        <v>29037</v>
      </c>
      <c r="C81">
        <v>2.99255445091831</v>
      </c>
      <c r="D81">
        <v>4.12116504758683</v>
      </c>
      <c r="E81">
        <v>2.1630166334068699</v>
      </c>
      <c r="F81">
        <v>2.02821143104347</v>
      </c>
      <c r="H81">
        <v>3.3710761595897401</v>
      </c>
      <c r="I81">
        <v>4.0553296498209201</v>
      </c>
      <c r="J81">
        <v>2.7329508434764902</v>
      </c>
      <c r="K81">
        <v>2.5576887768468599</v>
      </c>
      <c r="M81">
        <v>-0.12356362288695601</v>
      </c>
      <c r="N81">
        <v>-3.5812067133298903E-2</v>
      </c>
      <c r="O81">
        <v>2.3566957045785701E-2</v>
      </c>
      <c r="P81">
        <v>0.57779507791559204</v>
      </c>
      <c r="R81">
        <v>3.2475125367027902</v>
      </c>
      <c r="S81">
        <v>4.0195175826876204</v>
      </c>
      <c r="T81">
        <v>2.7565178005222801</v>
      </c>
      <c r="U81">
        <v>3.13548385476245</v>
      </c>
    </row>
    <row r="82" spans="1:21" x14ac:dyDescent="0.25">
      <c r="A82" s="4">
        <v>29129</v>
      </c>
      <c r="C82">
        <v>2.7773303261803899</v>
      </c>
      <c r="D82">
        <v>3.9941628135907798</v>
      </c>
      <c r="E82">
        <v>2.22816389348736</v>
      </c>
      <c r="F82">
        <v>1.1822438873079999</v>
      </c>
      <c r="H82">
        <v>3.3399039730587399</v>
      </c>
      <c r="I82">
        <v>4.0342758199729696</v>
      </c>
      <c r="J82">
        <v>2.7648075621228099</v>
      </c>
      <c r="K82">
        <v>2.6594083797386401</v>
      </c>
      <c r="M82">
        <v>8.0144383765767802E-4</v>
      </c>
      <c r="N82">
        <v>3.6641969776831297E-2</v>
      </c>
      <c r="O82">
        <v>0.13500023915965101</v>
      </c>
      <c r="P82">
        <v>0.23819663780907999</v>
      </c>
      <c r="R82">
        <v>3.3407054168963901</v>
      </c>
      <c r="S82">
        <v>4.0709177897498003</v>
      </c>
      <c r="T82">
        <v>2.89980780128246</v>
      </c>
      <c r="U82">
        <v>2.8976050175477202</v>
      </c>
    </row>
    <row r="83" spans="1:21" x14ac:dyDescent="0.25">
      <c r="A83" s="4">
        <v>29221</v>
      </c>
      <c r="C83">
        <v>2.6859701290603701</v>
      </c>
      <c r="D83">
        <v>3.5229464575726301</v>
      </c>
      <c r="E83">
        <v>2.5361694704915898</v>
      </c>
      <c r="F83">
        <v>0.94421466970152301</v>
      </c>
      <c r="H83">
        <v>3.3353093769212601</v>
      </c>
      <c r="I83">
        <v>4.0977490429326204</v>
      </c>
      <c r="J83">
        <v>2.7700466360887801</v>
      </c>
      <c r="K83">
        <v>2.5364059819798399</v>
      </c>
      <c r="M83">
        <v>0.236962032700823</v>
      </c>
      <c r="N83">
        <v>1.5866340443676599E-2</v>
      </c>
      <c r="O83">
        <v>0.412784014233741</v>
      </c>
      <c r="P83">
        <v>0.46421305113905798</v>
      </c>
      <c r="R83">
        <v>3.57227140962208</v>
      </c>
      <c r="S83">
        <v>4.1136153833762998</v>
      </c>
      <c r="T83">
        <v>3.1828306503225199</v>
      </c>
      <c r="U83">
        <v>3.0006190331189</v>
      </c>
    </row>
    <row r="84" spans="1:21" x14ac:dyDescent="0.25">
      <c r="A84" s="4">
        <v>29312</v>
      </c>
      <c r="C84">
        <v>1.3080904151197501</v>
      </c>
      <c r="D84">
        <v>2.99602175294046</v>
      </c>
      <c r="E84">
        <v>2.0009752330433899</v>
      </c>
      <c r="F84">
        <v>0.175087406729517</v>
      </c>
      <c r="H84">
        <v>2.99727538702275</v>
      </c>
      <c r="I84">
        <v>3.9746191088677798</v>
      </c>
      <c r="J84">
        <v>2.6743873975679602</v>
      </c>
      <c r="K84">
        <v>2.3531771179813501</v>
      </c>
      <c r="M84">
        <v>0.107925583992139</v>
      </c>
      <c r="N84">
        <v>4.86883053459942E-2</v>
      </c>
      <c r="O84">
        <v>0.106712764761571</v>
      </c>
      <c r="P84">
        <v>0.34730765627684701</v>
      </c>
      <c r="R84">
        <v>3.1052009710148898</v>
      </c>
      <c r="S84">
        <v>4.0233074142137699</v>
      </c>
      <c r="T84">
        <v>2.7811001623295302</v>
      </c>
      <c r="U84">
        <v>2.7004847742582001</v>
      </c>
    </row>
    <row r="85" spans="1:21" x14ac:dyDescent="0.25">
      <c r="A85" s="4">
        <v>29403</v>
      </c>
      <c r="C85">
        <v>0.14898819436678001</v>
      </c>
      <c r="D85">
        <v>2.3846476951744102</v>
      </c>
      <c r="E85">
        <v>1.35733156971355</v>
      </c>
      <c r="F85">
        <v>-0.88367665546888896</v>
      </c>
      <c r="H85">
        <v>3.0482847881773201</v>
      </c>
      <c r="I85">
        <v>3.9113553963198102</v>
      </c>
      <c r="J85">
        <v>2.6605157931941701</v>
      </c>
      <c r="K85">
        <v>2.3674656342011802</v>
      </c>
      <c r="M85">
        <v>0.108986031807975</v>
      </c>
      <c r="N85">
        <v>8.7688292242223104E-2</v>
      </c>
      <c r="O85">
        <v>3.1836201667217297E-2</v>
      </c>
      <c r="P85">
        <v>1.0664716814125201E-2</v>
      </c>
      <c r="R85">
        <v>3.1572708199853001</v>
      </c>
      <c r="S85">
        <v>3.99904368856203</v>
      </c>
      <c r="T85">
        <v>2.6923519948613901</v>
      </c>
      <c r="U85">
        <v>2.3781303510153</v>
      </c>
    </row>
    <row r="86" spans="1:21" x14ac:dyDescent="0.25">
      <c r="A86" s="4">
        <v>29495</v>
      </c>
      <c r="C86">
        <v>0.106833858621371</v>
      </c>
      <c r="D86">
        <v>2.1370397552607301</v>
      </c>
      <c r="E86">
        <v>0.79455742631944304</v>
      </c>
      <c r="F86">
        <v>-1.6561641385219401</v>
      </c>
      <c r="H86">
        <v>3.3256749980125102</v>
      </c>
      <c r="I86">
        <v>4.0125937341650699</v>
      </c>
      <c r="J86">
        <v>2.6525407602278799</v>
      </c>
      <c r="K86">
        <v>2.2745830179828901</v>
      </c>
      <c r="M86">
        <v>0.28605175384954501</v>
      </c>
      <c r="N86">
        <v>0.150487847629898</v>
      </c>
      <c r="O86">
        <v>9.3110038787236008E-3</v>
      </c>
      <c r="P86">
        <v>-0.170248823793193</v>
      </c>
      <c r="R86">
        <v>3.6117267518620602</v>
      </c>
      <c r="S86">
        <v>4.1630815817949696</v>
      </c>
      <c r="T86">
        <v>2.66185176410661</v>
      </c>
      <c r="U86">
        <v>2.1043341941896898</v>
      </c>
    </row>
    <row r="87" spans="1:21" x14ac:dyDescent="0.25">
      <c r="A87" s="4">
        <v>29587</v>
      </c>
      <c r="C87">
        <v>-3.5360397208933102E-2</v>
      </c>
      <c r="D87">
        <v>2.4375330665986898</v>
      </c>
      <c r="E87">
        <v>0.56497611280224203</v>
      </c>
      <c r="F87">
        <v>-2.2220645663353502</v>
      </c>
      <c r="H87">
        <v>3.5697629640450699</v>
      </c>
      <c r="I87">
        <v>4.2845013527727298</v>
      </c>
      <c r="J87">
        <v>2.6175521212548301</v>
      </c>
      <c r="K87">
        <v>2.2538729595550402</v>
      </c>
      <c r="M87">
        <v>0.21645969422841799</v>
      </c>
      <c r="N87">
        <v>0.26384871016846101</v>
      </c>
      <c r="O87">
        <v>0.16423467842678699</v>
      </c>
      <c r="P87">
        <v>-0.270626872932688</v>
      </c>
      <c r="R87">
        <v>3.7862226582734899</v>
      </c>
      <c r="S87">
        <v>4.5483500629411902</v>
      </c>
      <c r="T87">
        <v>2.7817867996816199</v>
      </c>
      <c r="U87">
        <v>1.98324608662236</v>
      </c>
    </row>
    <row r="88" spans="1:21" x14ac:dyDescent="0.25">
      <c r="A88" s="4">
        <v>29677</v>
      </c>
      <c r="C88">
        <v>-1.00714606258828</v>
      </c>
      <c r="D88">
        <v>2.2160396335027599</v>
      </c>
      <c r="E88">
        <v>-3.0555798887007799E-2</v>
      </c>
      <c r="F88">
        <v>-2.2889866592299799</v>
      </c>
      <c r="H88">
        <v>3.3557146536190001</v>
      </c>
      <c r="I88">
        <v>4.272786802493</v>
      </c>
      <c r="J88">
        <v>2.64187013935017</v>
      </c>
      <c r="K88">
        <v>2.2389078822655799</v>
      </c>
      <c r="M88">
        <v>-4.6558158097145003E-2</v>
      </c>
      <c r="N88">
        <v>0.202787506109885</v>
      </c>
      <c r="O88">
        <v>4.7236121847431603E-2</v>
      </c>
      <c r="P88">
        <v>-8.7818359970060503E-2</v>
      </c>
      <c r="R88">
        <v>3.30915649552185</v>
      </c>
      <c r="S88">
        <v>4.4755743086028801</v>
      </c>
      <c r="T88">
        <v>2.6891062611976002</v>
      </c>
      <c r="U88">
        <v>2.15108952229552</v>
      </c>
    </row>
    <row r="89" spans="1:21" x14ac:dyDescent="0.25">
      <c r="A89" s="4">
        <v>29768</v>
      </c>
      <c r="C89">
        <v>-1.8506553387472899</v>
      </c>
      <c r="D89">
        <v>1.61213042635615</v>
      </c>
      <c r="E89">
        <v>-0.33208608986751598</v>
      </c>
      <c r="F89">
        <v>-2.4498778361553399</v>
      </c>
      <c r="H89">
        <v>3.5558750911444998</v>
      </c>
      <c r="I89">
        <v>4.0405860111810403</v>
      </c>
      <c r="J89">
        <v>2.63420191870989</v>
      </c>
      <c r="K89">
        <v>2.2988040656544499</v>
      </c>
      <c r="M89">
        <v>-0.12310127519287099</v>
      </c>
      <c r="N89">
        <v>0.18628671940677799</v>
      </c>
      <c r="O89">
        <v>0.10342274770976501</v>
      </c>
      <c r="P89">
        <v>-0.18678468761140299</v>
      </c>
      <c r="R89">
        <v>3.4327738159516299</v>
      </c>
      <c r="S89">
        <v>4.22687273058781</v>
      </c>
      <c r="T89">
        <v>2.7376246664196602</v>
      </c>
      <c r="U89">
        <v>2.1120193780430498</v>
      </c>
    </row>
    <row r="90" spans="1:21" x14ac:dyDescent="0.25">
      <c r="A90" s="4">
        <v>29860</v>
      </c>
      <c r="C90">
        <v>-3.0078893582607402</v>
      </c>
      <c r="D90">
        <v>0.50515604733868702</v>
      </c>
      <c r="E90">
        <v>-0.72506331387285206</v>
      </c>
      <c r="F90">
        <v>-2.1552263086061898</v>
      </c>
      <c r="H90">
        <v>3.3390280284204299</v>
      </c>
      <c r="I90">
        <v>3.9396039337340998</v>
      </c>
      <c r="J90">
        <v>2.63084334456599</v>
      </c>
      <c r="K90">
        <v>2.23374072189397</v>
      </c>
      <c r="M90">
        <v>-0.24259271511823099</v>
      </c>
      <c r="N90">
        <v>0.13702376659020801</v>
      </c>
      <c r="O90">
        <v>0.112077644662728</v>
      </c>
      <c r="P90">
        <v>-5.9186214888998702E-2</v>
      </c>
      <c r="R90">
        <v>3.0964353133021998</v>
      </c>
      <c r="S90">
        <v>4.0766277003243099</v>
      </c>
      <c r="T90">
        <v>2.7429209892287201</v>
      </c>
      <c r="U90">
        <v>2.1745545070049701</v>
      </c>
    </row>
    <row r="91" spans="1:21" x14ac:dyDescent="0.25">
      <c r="A91" s="4">
        <v>29952</v>
      </c>
      <c r="C91">
        <v>-4.7170673766735298</v>
      </c>
      <c r="D91">
        <v>-0.68782939103618901</v>
      </c>
      <c r="E91">
        <v>-1.5195900832056899</v>
      </c>
      <c r="F91">
        <v>-1.9803338730128</v>
      </c>
      <c r="H91">
        <v>3.09863472009078</v>
      </c>
      <c r="I91">
        <v>3.7705509692452801</v>
      </c>
      <c r="J91">
        <v>2.6836717878979401</v>
      </c>
      <c r="K91">
        <v>2.1760045932630701</v>
      </c>
      <c r="M91">
        <v>-0.49238447336326502</v>
      </c>
      <c r="N91">
        <v>8.9563240433922595E-2</v>
      </c>
      <c r="O91">
        <v>-0.17369461190230001</v>
      </c>
      <c r="P91">
        <v>-0.14074391612392601</v>
      </c>
      <c r="R91">
        <v>2.6062502467275102</v>
      </c>
      <c r="S91">
        <v>3.8601142096792</v>
      </c>
      <c r="T91">
        <v>2.50997717599564</v>
      </c>
      <c r="U91">
        <v>2.0352606771391502</v>
      </c>
    </row>
    <row r="92" spans="1:21" x14ac:dyDescent="0.25">
      <c r="A92" s="4">
        <v>30042</v>
      </c>
      <c r="C92">
        <v>-5.7300657871466001</v>
      </c>
      <c r="D92">
        <v>-1.5653225406872999</v>
      </c>
      <c r="E92">
        <v>-1.8710434952797601</v>
      </c>
      <c r="F92">
        <v>-1.6883032964365201</v>
      </c>
      <c r="H92">
        <v>3.2303803473652399</v>
      </c>
      <c r="I92">
        <v>3.5827045534837199</v>
      </c>
      <c r="J92">
        <v>2.6596969555366101</v>
      </c>
      <c r="K92">
        <v>2.1995556365551301</v>
      </c>
      <c r="M92">
        <v>-0.55922348873252203</v>
      </c>
      <c r="N92">
        <v>0.12082968551150899</v>
      </c>
      <c r="O92">
        <v>-0.22996513501259799</v>
      </c>
      <c r="P92">
        <v>-0.203165317665888</v>
      </c>
      <c r="R92">
        <v>2.6711568586327199</v>
      </c>
      <c r="S92">
        <v>3.7035342389952302</v>
      </c>
      <c r="T92">
        <v>2.4297318205240099</v>
      </c>
      <c r="U92">
        <v>1.99639031888924</v>
      </c>
    </row>
    <row r="93" spans="1:21" x14ac:dyDescent="0.25">
      <c r="A93" s="4">
        <v>30133</v>
      </c>
      <c r="C93">
        <v>-6.0305448243533402</v>
      </c>
      <c r="D93">
        <v>-2.7612909972258999</v>
      </c>
      <c r="E93">
        <v>-2.4195332610704599</v>
      </c>
      <c r="F93">
        <v>-1.36506486689177</v>
      </c>
      <c r="H93">
        <v>3.1069436598100899</v>
      </c>
      <c r="I93">
        <v>3.4161839416682098</v>
      </c>
      <c r="J93">
        <v>2.5762216009290402</v>
      </c>
      <c r="K93">
        <v>2.1369630277441498</v>
      </c>
      <c r="M93">
        <v>-0.41363854958976198</v>
      </c>
      <c r="N93">
        <v>-9.3207084118309396E-3</v>
      </c>
      <c r="O93">
        <v>-0.42589785082139597</v>
      </c>
      <c r="P93">
        <v>-0.31914299437883198</v>
      </c>
      <c r="R93">
        <v>2.6933051102203298</v>
      </c>
      <c r="S93">
        <v>3.40686323325638</v>
      </c>
      <c r="T93">
        <v>2.1503237501076402</v>
      </c>
      <c r="U93">
        <v>1.8178200333653201</v>
      </c>
    </row>
    <row r="94" spans="1:21" x14ac:dyDescent="0.25">
      <c r="A94" s="4">
        <v>30225</v>
      </c>
      <c r="C94">
        <v>-6.5788279235914597</v>
      </c>
      <c r="D94">
        <v>-3.78647351468436</v>
      </c>
      <c r="E94">
        <v>-3.0453194238639298</v>
      </c>
      <c r="F94">
        <v>-1.0557648877822901</v>
      </c>
      <c r="H94">
        <v>3.0703033905767101</v>
      </c>
      <c r="I94">
        <v>3.23067563257877</v>
      </c>
      <c r="J94">
        <v>2.5749736460650401</v>
      </c>
      <c r="K94">
        <v>2.1168172219439798</v>
      </c>
      <c r="M94">
        <v>-0.44727051658382</v>
      </c>
      <c r="N94">
        <v>-0.103261306185082</v>
      </c>
      <c r="O94">
        <v>-0.52458528177534902</v>
      </c>
      <c r="P94">
        <v>-0.46809317080080198</v>
      </c>
      <c r="R94">
        <v>2.6230328739928899</v>
      </c>
      <c r="S94">
        <v>3.1274143263936902</v>
      </c>
      <c r="T94">
        <v>2.0503883642896898</v>
      </c>
      <c r="U94">
        <v>1.64872405114318</v>
      </c>
    </row>
    <row r="95" spans="1:21" x14ac:dyDescent="0.25">
      <c r="A95" s="4">
        <v>30317</v>
      </c>
      <c r="C95">
        <v>-6.4500259202621901</v>
      </c>
      <c r="D95">
        <v>-4.6206472380314398</v>
      </c>
      <c r="E95">
        <v>-3.5547318658157101</v>
      </c>
      <c r="F95">
        <v>-0.55707600479331598</v>
      </c>
      <c r="H95">
        <v>3.1692926283952798</v>
      </c>
      <c r="I95">
        <v>3.4400828908166501</v>
      </c>
      <c r="J95">
        <v>2.6302005205260701</v>
      </c>
      <c r="K95">
        <v>2.1880394663098199</v>
      </c>
      <c r="M95">
        <v>-0.38730291237529002</v>
      </c>
      <c r="N95">
        <v>-0.31935405713495102</v>
      </c>
      <c r="O95">
        <v>-0.64406769983673096</v>
      </c>
      <c r="P95">
        <v>-0.470260879114129</v>
      </c>
      <c r="R95">
        <v>2.7819897160199898</v>
      </c>
      <c r="S95">
        <v>3.1207288336816998</v>
      </c>
      <c r="T95">
        <v>1.9861328206893401</v>
      </c>
      <c r="U95">
        <v>1.7177785871956901</v>
      </c>
    </row>
    <row r="96" spans="1:21" x14ac:dyDescent="0.25">
      <c r="A96" s="4">
        <v>30407</v>
      </c>
      <c r="C96">
        <v>-6.5666115098067603</v>
      </c>
      <c r="D96">
        <v>-4.3767988912240403</v>
      </c>
      <c r="E96">
        <v>-3.7232958415152102</v>
      </c>
      <c r="F96">
        <v>-6.3358571487697199E-3</v>
      </c>
      <c r="H96">
        <v>3.38991687064361</v>
      </c>
      <c r="I96">
        <v>3.6477397488954399</v>
      </c>
      <c r="J96">
        <v>2.64515917851885</v>
      </c>
      <c r="K96">
        <v>2.1670073096447098</v>
      </c>
      <c r="M96">
        <v>-0.66786805957892204</v>
      </c>
      <c r="N96">
        <v>-0.36054411971550099</v>
      </c>
      <c r="O96">
        <v>-0.72800822858641601</v>
      </c>
      <c r="P96">
        <v>-0.42928893932738199</v>
      </c>
      <c r="R96">
        <v>2.7220488110646901</v>
      </c>
      <c r="S96">
        <v>3.2871956291799398</v>
      </c>
      <c r="T96">
        <v>1.91715094993244</v>
      </c>
      <c r="U96">
        <v>1.73771837031732</v>
      </c>
    </row>
    <row r="97" spans="1:21" x14ac:dyDescent="0.25">
      <c r="A97" s="4">
        <v>30498</v>
      </c>
      <c r="C97">
        <v>-4.8298572552344003</v>
      </c>
      <c r="D97">
        <v>-3.8396946971674901</v>
      </c>
      <c r="E97">
        <v>-3.5798370243539899</v>
      </c>
      <c r="F97">
        <v>0.57198067138574504</v>
      </c>
      <c r="H97">
        <v>3.4008691383655201</v>
      </c>
      <c r="I97">
        <v>3.58483870001327</v>
      </c>
      <c r="J97">
        <v>2.5868352234198202</v>
      </c>
      <c r="K97">
        <v>2.1716364924920102</v>
      </c>
      <c r="M97">
        <v>-0.237030782626546</v>
      </c>
      <c r="N97">
        <v>-0.32732017844968497</v>
      </c>
      <c r="O97">
        <v>-0.66344513053225695</v>
      </c>
      <c r="P97">
        <v>-0.27221120789291697</v>
      </c>
      <c r="R97">
        <v>3.16383835573897</v>
      </c>
      <c r="S97">
        <v>3.25751852156358</v>
      </c>
      <c r="T97">
        <v>1.92339009288756</v>
      </c>
      <c r="U97">
        <v>1.8994252845991</v>
      </c>
    </row>
    <row r="98" spans="1:21" x14ac:dyDescent="0.25">
      <c r="A98" s="4">
        <v>30590</v>
      </c>
      <c r="C98">
        <v>-4.7849000547440701</v>
      </c>
      <c r="D98">
        <v>-3.6049068724200901</v>
      </c>
      <c r="E98">
        <v>-3.5479077511274699</v>
      </c>
      <c r="F98">
        <v>0.83970498722010201</v>
      </c>
      <c r="H98">
        <v>3.5265128374369601</v>
      </c>
      <c r="I98">
        <v>3.5849452640486499</v>
      </c>
      <c r="J98">
        <v>2.63484799458061</v>
      </c>
      <c r="K98">
        <v>2.17471153662565</v>
      </c>
      <c r="M98">
        <v>-0.54913459224779104</v>
      </c>
      <c r="N98">
        <v>-0.36050285141220301</v>
      </c>
      <c r="O98">
        <v>-0.598793056358082</v>
      </c>
      <c r="P98">
        <v>-0.31629125486748999</v>
      </c>
      <c r="R98">
        <v>2.9773782451891702</v>
      </c>
      <c r="S98">
        <v>3.2244424126364502</v>
      </c>
      <c r="T98">
        <v>2.0360549382225299</v>
      </c>
      <c r="U98">
        <v>1.8584202817581601</v>
      </c>
    </row>
    <row r="99" spans="1:21" x14ac:dyDescent="0.25">
      <c r="A99" s="4">
        <v>30682</v>
      </c>
      <c r="C99">
        <v>-3.8582781010879899</v>
      </c>
      <c r="D99">
        <v>-3.2513218716205801</v>
      </c>
      <c r="E99">
        <v>-3.5621485800538699</v>
      </c>
      <c r="F99">
        <v>0.94223782245831</v>
      </c>
      <c r="H99">
        <v>3.5944354940693999</v>
      </c>
      <c r="I99">
        <v>3.6897335275029302</v>
      </c>
      <c r="J99">
        <v>2.65247207346223</v>
      </c>
      <c r="K99">
        <v>2.1740364312414799</v>
      </c>
      <c r="M99">
        <v>-0.434093408151348</v>
      </c>
      <c r="N99">
        <v>-0.33495571674799302</v>
      </c>
      <c r="O99">
        <v>-0.73763133099623701</v>
      </c>
      <c r="P99">
        <v>-0.40778531461266398</v>
      </c>
      <c r="R99">
        <v>3.16034208591805</v>
      </c>
      <c r="S99">
        <v>3.35477781075494</v>
      </c>
      <c r="T99">
        <v>1.9148407424659899</v>
      </c>
      <c r="U99">
        <v>1.76625111662881</v>
      </c>
    </row>
    <row r="100" spans="1:21" x14ac:dyDescent="0.25">
      <c r="A100" s="4">
        <v>30773</v>
      </c>
      <c r="C100">
        <v>-2.9638027851287898</v>
      </c>
      <c r="D100">
        <v>-3.01906756609907</v>
      </c>
      <c r="E100">
        <v>-3.78131846842507</v>
      </c>
      <c r="F100">
        <v>0.90560618979520802</v>
      </c>
      <c r="H100">
        <v>3.6370468579453799</v>
      </c>
      <c r="I100">
        <v>3.7884803272838399</v>
      </c>
      <c r="J100">
        <v>2.5390851557399201</v>
      </c>
      <c r="K100">
        <v>2.0420452732798999</v>
      </c>
      <c r="M100">
        <v>-0.26798523960075599</v>
      </c>
      <c r="N100">
        <v>-0.35736383647702202</v>
      </c>
      <c r="O100">
        <v>-1.0577205882991201</v>
      </c>
      <c r="P100">
        <v>-0.48806102578142102</v>
      </c>
      <c r="R100">
        <v>3.36906161834463</v>
      </c>
      <c r="S100">
        <v>3.4311164908068199</v>
      </c>
      <c r="T100">
        <v>1.4813645674408</v>
      </c>
      <c r="U100">
        <v>1.55398424749848</v>
      </c>
    </row>
    <row r="101" spans="1:21" x14ac:dyDescent="0.25">
      <c r="A101" s="4">
        <v>30864</v>
      </c>
      <c r="C101">
        <v>-2.93444161569471</v>
      </c>
      <c r="D101">
        <v>-3.1643262044282201</v>
      </c>
      <c r="E101">
        <v>-4.0361782656589202</v>
      </c>
      <c r="F101">
        <v>0.92240191320797704</v>
      </c>
      <c r="H101">
        <v>3.6107069807841699</v>
      </c>
      <c r="I101">
        <v>3.6820435291645999</v>
      </c>
      <c r="J101">
        <v>2.6083416999076401</v>
      </c>
      <c r="K101">
        <v>2.05963081368182</v>
      </c>
      <c r="M101">
        <v>-0.37600296015004397</v>
      </c>
      <c r="N101">
        <v>-0.44110448456696799</v>
      </c>
      <c r="O101">
        <v>-1.0822798913178799</v>
      </c>
      <c r="P101">
        <v>-0.33937817265078402</v>
      </c>
      <c r="R101">
        <v>3.23470402063412</v>
      </c>
      <c r="S101">
        <v>3.24093904459763</v>
      </c>
      <c r="T101">
        <v>1.5260618085897599</v>
      </c>
      <c r="U101">
        <v>1.7202526410310299</v>
      </c>
    </row>
    <row r="102" spans="1:21" x14ac:dyDescent="0.25">
      <c r="A102" s="4">
        <v>30956</v>
      </c>
      <c r="C102">
        <v>-3.2197123705344701</v>
      </c>
      <c r="D102">
        <v>-3.3395803438304501</v>
      </c>
      <c r="E102">
        <v>-3.8616928143731002</v>
      </c>
      <c r="F102">
        <v>0.75513878574292903</v>
      </c>
      <c r="H102">
        <v>3.6072722062750699</v>
      </c>
      <c r="I102">
        <v>3.8493836872967901</v>
      </c>
      <c r="J102">
        <v>2.5764993533895701</v>
      </c>
      <c r="K102">
        <v>2.2104119372300399</v>
      </c>
      <c r="M102">
        <v>-0.496322917641005</v>
      </c>
      <c r="N102">
        <v>-0.47210298684586999</v>
      </c>
      <c r="O102">
        <v>-1.02426354235027</v>
      </c>
      <c r="P102">
        <v>-0.32330441428278001</v>
      </c>
      <c r="R102">
        <v>3.1109492886340702</v>
      </c>
      <c r="S102">
        <v>3.3772807004509202</v>
      </c>
      <c r="T102">
        <v>1.55223581103931</v>
      </c>
      <c r="U102">
        <v>1.88710752294726</v>
      </c>
    </row>
    <row r="103" spans="1:21" x14ac:dyDescent="0.25">
      <c r="A103" s="4">
        <v>31048</v>
      </c>
      <c r="C103">
        <v>-2.3982086169039598</v>
      </c>
      <c r="D103">
        <v>-3.30029236162517</v>
      </c>
      <c r="E103">
        <v>-3.7634942285915298</v>
      </c>
      <c r="F103">
        <v>0.58746777401347605</v>
      </c>
      <c r="H103">
        <v>3.5946226251372702</v>
      </c>
      <c r="I103">
        <v>3.9421187349675599</v>
      </c>
      <c r="J103">
        <v>2.5220486312456001</v>
      </c>
      <c r="K103">
        <v>2.2523764933772901</v>
      </c>
      <c r="M103">
        <v>-8.0454019146745395E-2</v>
      </c>
      <c r="N103">
        <v>-0.41616797880193801</v>
      </c>
      <c r="O103">
        <v>-0.99349698069755299</v>
      </c>
      <c r="P103">
        <v>-0.30719791946642999</v>
      </c>
      <c r="R103">
        <v>3.5141686059905202</v>
      </c>
      <c r="S103">
        <v>3.5259507561656198</v>
      </c>
      <c r="T103">
        <v>1.5285516505480401</v>
      </c>
      <c r="U103">
        <v>1.94517857391086</v>
      </c>
    </row>
    <row r="104" spans="1:21" x14ac:dyDescent="0.25">
      <c r="A104" s="4">
        <v>31138</v>
      </c>
      <c r="C104">
        <v>-2.8299575452233499</v>
      </c>
      <c r="D104">
        <v>-3.58335422620496</v>
      </c>
      <c r="E104">
        <v>-3.78215655377767</v>
      </c>
      <c r="F104">
        <v>0.569242365469108</v>
      </c>
      <c r="H104">
        <v>3.6234969591584201</v>
      </c>
      <c r="I104">
        <v>3.8494463505135501</v>
      </c>
      <c r="J104">
        <v>2.5591141727787101</v>
      </c>
      <c r="K104">
        <v>2.4063726098289702</v>
      </c>
      <c r="M104">
        <v>-0.26553153793633899</v>
      </c>
      <c r="N104">
        <v>-0.44503484540796501</v>
      </c>
      <c r="O104">
        <v>-0.970575925835515</v>
      </c>
      <c r="P104">
        <v>-0.114180333520068</v>
      </c>
      <c r="R104">
        <v>3.35796542122208</v>
      </c>
      <c r="S104">
        <v>3.4044115051055801</v>
      </c>
      <c r="T104">
        <v>1.5885382469431999</v>
      </c>
      <c r="U104">
        <v>2.2921922763089002</v>
      </c>
    </row>
    <row r="105" spans="1:21" x14ac:dyDescent="0.25">
      <c r="A105" s="4">
        <v>31229</v>
      </c>
      <c r="C105">
        <v>-2.4311929717626999</v>
      </c>
      <c r="D105">
        <v>-3.7130646548679902</v>
      </c>
      <c r="E105">
        <v>-4.1044069124893703</v>
      </c>
      <c r="F105">
        <v>0.16113010667095301</v>
      </c>
      <c r="H105">
        <v>3.7074315545958099</v>
      </c>
      <c r="I105">
        <v>3.9907364008767199</v>
      </c>
      <c r="J105">
        <v>2.5993171309350802</v>
      </c>
      <c r="K105">
        <v>2.3876407116418901</v>
      </c>
      <c r="M105">
        <v>-0.148827260325813</v>
      </c>
      <c r="N105">
        <v>-0.43014587157254103</v>
      </c>
      <c r="O105">
        <v>-1.36005842933164</v>
      </c>
      <c r="P105">
        <v>-0.333135842681415</v>
      </c>
      <c r="R105">
        <v>3.55860429426999</v>
      </c>
      <c r="S105">
        <v>3.56059052930418</v>
      </c>
      <c r="T105">
        <v>1.23925870160344</v>
      </c>
      <c r="U105">
        <v>2.0545048689604699</v>
      </c>
    </row>
    <row r="106" spans="1:21" x14ac:dyDescent="0.25">
      <c r="A106" s="4">
        <v>31321</v>
      </c>
      <c r="C106">
        <v>-2.6773184475276799</v>
      </c>
      <c r="D106">
        <v>-3.6131474743816598</v>
      </c>
      <c r="E106">
        <v>-3.85945422618079</v>
      </c>
      <c r="F106">
        <v>-0.232605792202321</v>
      </c>
      <c r="H106">
        <v>3.6596909160719</v>
      </c>
      <c r="I106">
        <v>4.1131622919628299</v>
      </c>
      <c r="J106">
        <v>2.5694618016032802</v>
      </c>
      <c r="K106">
        <v>2.38514097377218</v>
      </c>
      <c r="M106">
        <v>-0.34154946962830701</v>
      </c>
      <c r="N106">
        <v>-0.40459151840422197</v>
      </c>
      <c r="O106">
        <v>-1.31127638596145</v>
      </c>
      <c r="P106">
        <v>-0.48692290149353901</v>
      </c>
      <c r="R106">
        <v>3.3181414464436001</v>
      </c>
      <c r="S106">
        <v>3.7085707735586002</v>
      </c>
      <c r="T106">
        <v>1.2581854156418399</v>
      </c>
      <c r="U106">
        <v>1.8982180722786399</v>
      </c>
    </row>
    <row r="107" spans="1:21" x14ac:dyDescent="0.25">
      <c r="A107" s="4">
        <v>31413</v>
      </c>
      <c r="C107">
        <v>-2.1251025113506299</v>
      </c>
      <c r="D107">
        <v>-3.66486460693153</v>
      </c>
      <c r="E107">
        <v>-4.2258107114737404</v>
      </c>
      <c r="F107">
        <v>-0.43188218652767302</v>
      </c>
      <c r="H107">
        <v>3.6150126154044799</v>
      </c>
      <c r="I107">
        <v>3.86736751243838</v>
      </c>
      <c r="J107">
        <v>2.4875719490075299</v>
      </c>
      <c r="K107">
        <v>2.4546612783590498</v>
      </c>
      <c r="M107">
        <v>-0.14360249787184501</v>
      </c>
      <c r="N107">
        <v>-0.38420886524431003</v>
      </c>
      <c r="O107">
        <v>-1.7244977356779201</v>
      </c>
      <c r="P107">
        <v>-0.44625907088327199</v>
      </c>
      <c r="R107">
        <v>3.47141011753263</v>
      </c>
      <c r="S107">
        <v>3.4831586471940699</v>
      </c>
      <c r="T107">
        <v>0.76307421332960101</v>
      </c>
      <c r="U107">
        <v>2.0084022074757799</v>
      </c>
    </row>
    <row r="108" spans="1:21" x14ac:dyDescent="0.25">
      <c r="A108" s="4">
        <v>31503</v>
      </c>
      <c r="C108">
        <v>-2.5952883191173401</v>
      </c>
      <c r="D108">
        <v>-3.67354230729353</v>
      </c>
      <c r="E108">
        <v>-4.4604020574886398</v>
      </c>
      <c r="F108">
        <v>-0.702591164880914</v>
      </c>
      <c r="H108">
        <v>3.5480318192513902</v>
      </c>
      <c r="I108">
        <v>3.8894900173668798</v>
      </c>
      <c r="J108">
        <v>2.6362105572635799</v>
      </c>
      <c r="K108">
        <v>2.487020932694</v>
      </c>
      <c r="M108">
        <v>-0.37160050417130702</v>
      </c>
      <c r="N108">
        <v>-0.28657446857096203</v>
      </c>
      <c r="O108">
        <v>-1.7629918574316701</v>
      </c>
      <c r="P108">
        <v>-0.53832271265688802</v>
      </c>
      <c r="R108">
        <v>3.1764313150800798</v>
      </c>
      <c r="S108">
        <v>3.6029155487959201</v>
      </c>
      <c r="T108">
        <v>0.87321869983191103</v>
      </c>
      <c r="U108">
        <v>1.9486982200371099</v>
      </c>
    </row>
    <row r="109" spans="1:21" x14ac:dyDescent="0.25">
      <c r="A109" s="4">
        <v>31594</v>
      </c>
      <c r="C109">
        <v>-2.6082947549687101</v>
      </c>
      <c r="D109">
        <v>-3.8143833208637301</v>
      </c>
      <c r="E109">
        <v>-4.12107275447147</v>
      </c>
      <c r="F109">
        <v>-0.85777161820237802</v>
      </c>
      <c r="H109">
        <v>3.5648109321639199</v>
      </c>
      <c r="I109">
        <v>3.7955980208592801</v>
      </c>
      <c r="J109">
        <v>2.5849304308207599</v>
      </c>
      <c r="K109">
        <v>2.4849688404738202</v>
      </c>
      <c r="M109">
        <v>-0.39870695260322198</v>
      </c>
      <c r="N109">
        <v>-0.24876531251067799</v>
      </c>
      <c r="O109">
        <v>-1.75874931608228</v>
      </c>
      <c r="P109">
        <v>-0.54551840768165605</v>
      </c>
      <c r="R109">
        <v>3.1661039795607002</v>
      </c>
      <c r="S109">
        <v>3.5468327083486</v>
      </c>
      <c r="T109">
        <v>0.82618111473848499</v>
      </c>
      <c r="U109">
        <v>1.93945043279217</v>
      </c>
    </row>
    <row r="110" spans="1:21" x14ac:dyDescent="0.25">
      <c r="A110" s="4">
        <v>31686</v>
      </c>
      <c r="C110">
        <v>-2.3423929546473801</v>
      </c>
      <c r="D110">
        <v>-4.0235835907773199</v>
      </c>
      <c r="E110">
        <v>-4.05620548611091</v>
      </c>
      <c r="F110">
        <v>-0.77741513709861498</v>
      </c>
      <c r="H110">
        <v>3.4644910842779901</v>
      </c>
      <c r="I110">
        <v>3.5572464042469401</v>
      </c>
      <c r="J110">
        <v>2.5347107796627499</v>
      </c>
      <c r="K110">
        <v>2.5902214474618499</v>
      </c>
      <c r="M110">
        <v>-0.31700878757071999</v>
      </c>
      <c r="N110">
        <v>-0.219672066181195</v>
      </c>
      <c r="O110">
        <v>-1.8046193488347</v>
      </c>
      <c r="P110">
        <v>-0.36142659662013599</v>
      </c>
      <c r="R110">
        <v>3.14748229670727</v>
      </c>
      <c r="S110">
        <v>3.3375743380657501</v>
      </c>
      <c r="T110">
        <v>0.73009143082804595</v>
      </c>
      <c r="U110">
        <v>2.2287948508417101</v>
      </c>
    </row>
    <row r="111" spans="1:21" x14ac:dyDescent="0.25">
      <c r="A111" s="4">
        <v>31778</v>
      </c>
      <c r="C111">
        <v>-2.4814333131795401</v>
      </c>
      <c r="D111">
        <v>-4.1664669026697503</v>
      </c>
      <c r="E111">
        <v>-4.0059890294573997</v>
      </c>
      <c r="F111">
        <v>-0.70494093570869198</v>
      </c>
      <c r="H111">
        <v>3.4280525228461598</v>
      </c>
      <c r="I111">
        <v>3.7998406822395698</v>
      </c>
      <c r="J111">
        <v>2.4179809996512498</v>
      </c>
      <c r="K111">
        <v>2.6107881391886898</v>
      </c>
      <c r="M111">
        <v>-0.41418559241938402</v>
      </c>
      <c r="N111">
        <v>-0.28993412854633099</v>
      </c>
      <c r="O111">
        <v>-1.6985989700767199</v>
      </c>
      <c r="P111">
        <v>-0.28328327603126002</v>
      </c>
      <c r="R111">
        <v>3.0138669304267802</v>
      </c>
      <c r="S111">
        <v>3.5099065536932401</v>
      </c>
      <c r="T111">
        <v>0.71938202957453301</v>
      </c>
      <c r="U111">
        <v>2.3275048631574302</v>
      </c>
    </row>
    <row r="112" spans="1:21" x14ac:dyDescent="0.25">
      <c r="A112" s="4">
        <v>31868</v>
      </c>
      <c r="C112">
        <v>-1.8193759457213901</v>
      </c>
      <c r="D112">
        <v>-3.8397717825404198</v>
      </c>
      <c r="E112">
        <v>-4.0914295893937798</v>
      </c>
      <c r="F112">
        <v>-0.75061373025164402</v>
      </c>
      <c r="H112">
        <v>3.4244447893896499</v>
      </c>
      <c r="I112">
        <v>3.7903101159285701</v>
      </c>
      <c r="J112">
        <v>2.5470532201619802</v>
      </c>
      <c r="K112">
        <v>2.68430962950351</v>
      </c>
      <c r="M112">
        <v>-0.17229551378086899</v>
      </c>
      <c r="N112">
        <v>-0.29361321661373302</v>
      </c>
      <c r="O112">
        <v>-1.4583529928464301</v>
      </c>
      <c r="P112">
        <v>-0.38942827519715401</v>
      </c>
      <c r="R112">
        <v>3.25214927560878</v>
      </c>
      <c r="S112">
        <v>3.49669689931484</v>
      </c>
      <c r="T112">
        <v>1.0887002273155499</v>
      </c>
      <c r="U112">
        <v>2.29488135430636</v>
      </c>
    </row>
    <row r="113" spans="1:21" x14ac:dyDescent="0.25">
      <c r="A113" s="4">
        <v>31959</v>
      </c>
      <c r="C113">
        <v>-1.6083295117368801</v>
      </c>
      <c r="D113">
        <v>-3.43318653802072</v>
      </c>
      <c r="E113">
        <v>-3.7267971458632001</v>
      </c>
      <c r="F113">
        <v>-0.53063056217888505</v>
      </c>
      <c r="H113">
        <v>3.4018752537657502</v>
      </c>
      <c r="I113">
        <v>3.8434907990079701</v>
      </c>
      <c r="J113">
        <v>2.5602403521911201</v>
      </c>
      <c r="K113">
        <v>2.82652804165892</v>
      </c>
      <c r="M113">
        <v>-0.14097112931160399</v>
      </c>
      <c r="N113">
        <v>-0.29015860927412401</v>
      </c>
      <c r="O113">
        <v>-1.30445517871562</v>
      </c>
      <c r="P113">
        <v>-0.31153619182327202</v>
      </c>
      <c r="R113">
        <v>3.2609041244541399</v>
      </c>
      <c r="S113">
        <v>3.5533321897338501</v>
      </c>
      <c r="T113">
        <v>1.2557851734754999</v>
      </c>
      <c r="U113">
        <v>2.5149918498356501</v>
      </c>
    </row>
    <row r="114" spans="1:21" x14ac:dyDescent="0.25">
      <c r="A114" s="4">
        <v>32051</v>
      </c>
      <c r="C114">
        <v>-1.04239959994914</v>
      </c>
      <c r="D114">
        <v>-3.12895651423446</v>
      </c>
      <c r="E114">
        <v>-3.4209165286988501</v>
      </c>
      <c r="F114">
        <v>-0.26516502130016301</v>
      </c>
      <c r="H114">
        <v>3.4972110111662098</v>
      </c>
      <c r="I114">
        <v>3.8507965487499698</v>
      </c>
      <c r="J114">
        <v>2.59648671105011</v>
      </c>
      <c r="K114">
        <v>2.8428303351564699</v>
      </c>
      <c r="M114">
        <v>2.50244118002802E-2</v>
      </c>
      <c r="N114">
        <v>-0.30383936444144</v>
      </c>
      <c r="O114">
        <v>-1.2255412911344301</v>
      </c>
      <c r="P114">
        <v>-0.28330871647646499</v>
      </c>
      <c r="R114">
        <v>3.5222354229664901</v>
      </c>
      <c r="S114">
        <v>3.5469571843085301</v>
      </c>
      <c r="T114">
        <v>1.3709454199156701</v>
      </c>
      <c r="U114">
        <v>2.5595216186799998</v>
      </c>
    </row>
    <row r="115" spans="1:21" x14ac:dyDescent="0.25">
      <c r="A115" s="4">
        <v>32143</v>
      </c>
      <c r="C115">
        <v>-0.90276065103375902</v>
      </c>
      <c r="D115">
        <v>-2.8642220864484198</v>
      </c>
      <c r="E115">
        <v>-3.19778869212973</v>
      </c>
      <c r="F115">
        <v>-3.7085890473917998E-2</v>
      </c>
      <c r="H115">
        <v>3.4049271588484298</v>
      </c>
      <c r="I115">
        <v>3.9051554222826499</v>
      </c>
      <c r="J115">
        <v>2.5616593634842002</v>
      </c>
      <c r="K115">
        <v>2.9201081705568401</v>
      </c>
      <c r="M115">
        <v>1.50851053284947E-2</v>
      </c>
      <c r="N115">
        <v>-0.30847910743597101</v>
      </c>
      <c r="O115">
        <v>-1.2697435829542101</v>
      </c>
      <c r="P115">
        <v>-0.31278505351156899</v>
      </c>
      <c r="R115">
        <v>3.4200122641769299</v>
      </c>
      <c r="S115">
        <v>3.5966763148466798</v>
      </c>
      <c r="T115">
        <v>1.2919157805299899</v>
      </c>
      <c r="U115">
        <v>2.60732311704527</v>
      </c>
    </row>
    <row r="116" spans="1:21" x14ac:dyDescent="0.25">
      <c r="A116" s="4">
        <v>32234</v>
      </c>
      <c r="C116">
        <v>-0.33889284144891002</v>
      </c>
      <c r="D116">
        <v>-2.61721262979199</v>
      </c>
      <c r="E116">
        <v>-3.01860033422872</v>
      </c>
      <c r="F116">
        <v>0.33058123857995297</v>
      </c>
      <c r="H116">
        <v>3.44704517216194</v>
      </c>
      <c r="I116">
        <v>3.8990785431893502</v>
      </c>
      <c r="J116">
        <v>2.574742628464</v>
      </c>
      <c r="K116">
        <v>2.88024156460214</v>
      </c>
      <c r="M116">
        <v>0.21480663582998599</v>
      </c>
      <c r="N116">
        <v>-0.29681791242134498</v>
      </c>
      <c r="O116">
        <v>-1.1893925706473301</v>
      </c>
      <c r="P116">
        <v>-0.176977586339717</v>
      </c>
      <c r="R116">
        <v>3.6618518079919302</v>
      </c>
      <c r="S116">
        <v>3.6022606307679998</v>
      </c>
      <c r="T116">
        <v>1.38535005781667</v>
      </c>
      <c r="U116">
        <v>2.7032639782624202</v>
      </c>
    </row>
    <row r="117" spans="1:21" x14ac:dyDescent="0.25">
      <c r="A117" s="4">
        <v>32325</v>
      </c>
      <c r="C117">
        <v>-0.22130211469584499</v>
      </c>
      <c r="D117">
        <v>-2.5355771282622799</v>
      </c>
      <c r="E117">
        <v>-2.6480911584701499</v>
      </c>
      <c r="F117">
        <v>0.66291258865658198</v>
      </c>
      <c r="H117">
        <v>3.3696406313868499</v>
      </c>
      <c r="I117">
        <v>3.76069071978019</v>
      </c>
      <c r="J117">
        <v>2.6052177041248799</v>
      </c>
      <c r="K117">
        <v>2.9302091503507102</v>
      </c>
      <c r="M117">
        <v>0.22100527348082</v>
      </c>
      <c r="N117">
        <v>-0.26803055268896198</v>
      </c>
      <c r="O117">
        <v>-0.98754198309248398</v>
      </c>
      <c r="P117">
        <v>-7.5468186819084302E-3</v>
      </c>
      <c r="R117">
        <v>3.59064590486767</v>
      </c>
      <c r="S117">
        <v>3.4926601670912301</v>
      </c>
      <c r="T117">
        <v>1.6176757210324</v>
      </c>
      <c r="U117">
        <v>2.9226623316687999</v>
      </c>
    </row>
    <row r="118" spans="1:21" x14ac:dyDescent="0.25">
      <c r="A118" s="4">
        <v>32417</v>
      </c>
      <c r="C118">
        <v>-0.13023944003111901</v>
      </c>
      <c r="D118">
        <v>-2.5759936171064099</v>
      </c>
      <c r="E118">
        <v>-2.2602720409972799</v>
      </c>
      <c r="F118">
        <v>0.89149805683587102</v>
      </c>
      <c r="H118">
        <v>3.4478760312424201</v>
      </c>
      <c r="I118">
        <v>3.7640530451564298</v>
      </c>
      <c r="J118">
        <v>2.5986819925867701</v>
      </c>
      <c r="K118">
        <v>2.92565384402412</v>
      </c>
      <c r="M118">
        <v>0.230534865823951</v>
      </c>
      <c r="N118">
        <v>-0.23021986977103501</v>
      </c>
      <c r="O118">
        <v>-0.85357327557679497</v>
      </c>
      <c r="P118">
        <v>0.107717613247682</v>
      </c>
      <c r="R118">
        <v>3.67841089706637</v>
      </c>
      <c r="S118">
        <v>3.5338331753854</v>
      </c>
      <c r="T118">
        <v>1.7451087170099799</v>
      </c>
      <c r="U118">
        <v>3.0333714572717998</v>
      </c>
    </row>
    <row r="119" spans="1:21" x14ac:dyDescent="0.25">
      <c r="A119" s="4">
        <v>32509</v>
      </c>
      <c r="C119">
        <v>-0.130709198375143</v>
      </c>
      <c r="D119">
        <v>-2.7299925280445301</v>
      </c>
      <c r="E119">
        <v>-1.9212397461831201</v>
      </c>
      <c r="F119">
        <v>0.89775696337528599</v>
      </c>
      <c r="H119">
        <v>3.4660941392844098</v>
      </c>
      <c r="I119">
        <v>3.8135793513092202</v>
      </c>
      <c r="J119">
        <v>2.6239470133562799</v>
      </c>
      <c r="K119">
        <v>2.8978296276816402</v>
      </c>
      <c r="M119">
        <v>0.19962971286264</v>
      </c>
      <c r="N119">
        <v>-0.23404731157758099</v>
      </c>
      <c r="O119">
        <v>-0.68349456915618501</v>
      </c>
      <c r="P119">
        <v>0.10241376508590801</v>
      </c>
      <c r="R119">
        <v>3.6657238521470501</v>
      </c>
      <c r="S119">
        <v>3.5795320397316401</v>
      </c>
      <c r="T119">
        <v>1.9404524442000901</v>
      </c>
      <c r="U119">
        <v>3.0002433927675498</v>
      </c>
    </row>
    <row r="120" spans="1:21" x14ac:dyDescent="0.25">
      <c r="A120" s="4">
        <v>32599</v>
      </c>
      <c r="C120">
        <v>-0.47356137896645101</v>
      </c>
      <c r="D120">
        <v>-2.9897991304793501</v>
      </c>
      <c r="E120">
        <v>-1.61093126873152</v>
      </c>
      <c r="F120">
        <v>0.70251761293889103</v>
      </c>
      <c r="H120">
        <v>3.47478667011903</v>
      </c>
      <c r="I120">
        <v>3.7662384507117301</v>
      </c>
      <c r="J120">
        <v>2.6278344672240901</v>
      </c>
      <c r="K120">
        <v>2.9051208918234899</v>
      </c>
      <c r="M120">
        <v>6.3139839599600706E-2</v>
      </c>
      <c r="N120">
        <v>-0.23679615232617199</v>
      </c>
      <c r="O120">
        <v>-0.54092611133706003</v>
      </c>
      <c r="P120">
        <v>-3.46497553771108E-3</v>
      </c>
      <c r="R120">
        <v>3.5379265097186301</v>
      </c>
      <c r="S120">
        <v>3.5294422983855598</v>
      </c>
      <c r="T120">
        <v>2.0869083558870298</v>
      </c>
      <c r="U120">
        <v>2.90165591628578</v>
      </c>
    </row>
    <row r="121" spans="1:21" x14ac:dyDescent="0.25">
      <c r="A121" s="4">
        <v>32690</v>
      </c>
      <c r="C121">
        <v>-0.98815372192825601</v>
      </c>
      <c r="D121">
        <v>-3.4691610010065101</v>
      </c>
      <c r="E121">
        <v>-1.5873518940470599</v>
      </c>
      <c r="F121">
        <v>0.41354363552454698</v>
      </c>
      <c r="H121">
        <v>3.50102294644386</v>
      </c>
      <c r="I121">
        <v>3.70682190118321</v>
      </c>
      <c r="J121">
        <v>2.6180372053099301</v>
      </c>
      <c r="K121">
        <v>2.8692117798636101</v>
      </c>
      <c r="M121">
        <v>-9.9024604644884801E-2</v>
      </c>
      <c r="N121">
        <v>-0.260263872034736</v>
      </c>
      <c r="O121">
        <v>-0.57103347118044701</v>
      </c>
      <c r="P121">
        <v>-0.118754604343507</v>
      </c>
      <c r="R121">
        <v>3.4019983417989801</v>
      </c>
      <c r="S121">
        <v>3.4465580291484699</v>
      </c>
      <c r="T121">
        <v>2.04700373412948</v>
      </c>
      <c r="U121">
        <v>2.7504571755201099</v>
      </c>
    </row>
    <row r="122" spans="1:21" x14ac:dyDescent="0.25">
      <c r="A122" s="4">
        <v>32782</v>
      </c>
      <c r="C122">
        <v>-1.1256535465536199</v>
      </c>
      <c r="D122">
        <v>-4.1276380939010604</v>
      </c>
      <c r="E122">
        <v>-1.52563131152056</v>
      </c>
      <c r="F122">
        <v>0.16258408945168401</v>
      </c>
      <c r="H122">
        <v>3.4179594514045299</v>
      </c>
      <c r="I122">
        <v>3.66056225773398</v>
      </c>
      <c r="J122">
        <v>2.6562052531009002</v>
      </c>
      <c r="K122">
        <v>2.8355824055781498</v>
      </c>
      <c r="M122">
        <v>-3.3124471270939801E-2</v>
      </c>
      <c r="N122">
        <v>-0.31610984984125501</v>
      </c>
      <c r="O122">
        <v>-0.43291590307715599</v>
      </c>
      <c r="P122">
        <v>-8.6923189466771605E-2</v>
      </c>
      <c r="R122">
        <v>3.38483498013359</v>
      </c>
      <c r="S122">
        <v>3.34445240789272</v>
      </c>
      <c r="T122">
        <v>2.2232893500237498</v>
      </c>
      <c r="U122">
        <v>2.7486592161113799</v>
      </c>
    </row>
    <row r="123" spans="1:21" x14ac:dyDescent="0.25">
      <c r="A123" s="4">
        <v>32874</v>
      </c>
      <c r="C123">
        <v>-0.96774540154581201</v>
      </c>
      <c r="D123">
        <v>-4.5725248530766303</v>
      </c>
      <c r="E123">
        <v>-1.3543095128945899</v>
      </c>
      <c r="F123">
        <v>-0.12162252324287701</v>
      </c>
      <c r="H123">
        <v>3.4907170102078999</v>
      </c>
      <c r="I123">
        <v>3.7181114675319402</v>
      </c>
      <c r="J123">
        <v>2.7156325158960302</v>
      </c>
      <c r="K123">
        <v>2.8600575553068501</v>
      </c>
      <c r="M123">
        <v>0.15324107997626499</v>
      </c>
      <c r="N123">
        <v>-0.29153734762780997</v>
      </c>
      <c r="O123">
        <v>-0.24606505227657499</v>
      </c>
      <c r="P123">
        <v>-2.8590866546176302E-2</v>
      </c>
      <c r="R123">
        <v>3.6439580901841699</v>
      </c>
      <c r="S123">
        <v>3.4265741199041302</v>
      </c>
      <c r="T123">
        <v>2.46956746361945</v>
      </c>
      <c r="U123">
        <v>2.8314666887606701</v>
      </c>
    </row>
    <row r="124" spans="1:21" x14ac:dyDescent="0.25">
      <c r="A124" s="4">
        <v>32964</v>
      </c>
      <c r="C124">
        <v>-1.0389174835478301</v>
      </c>
      <c r="D124">
        <v>-5.2330725128072704</v>
      </c>
      <c r="E124">
        <v>-1.40063201323005</v>
      </c>
      <c r="F124">
        <v>-6.2955961863281104E-2</v>
      </c>
      <c r="H124">
        <v>3.4260885270491599</v>
      </c>
      <c r="I124">
        <v>3.5754033883372802</v>
      </c>
      <c r="J124">
        <v>2.69413169842431</v>
      </c>
      <c r="K124">
        <v>2.8539694301092799</v>
      </c>
      <c r="M124">
        <v>0.20847835580142601</v>
      </c>
      <c r="N124">
        <v>-0.31942863178918501</v>
      </c>
      <c r="O124">
        <v>-0.33335356720746001</v>
      </c>
      <c r="P124">
        <v>0.45546564005962598</v>
      </c>
      <c r="R124">
        <v>3.6345668828505899</v>
      </c>
      <c r="S124">
        <v>3.2559747565480901</v>
      </c>
      <c r="T124">
        <v>2.3607781312168501</v>
      </c>
      <c r="U124">
        <v>3.3094350701689002</v>
      </c>
    </row>
    <row r="125" spans="1:21" x14ac:dyDescent="0.25">
      <c r="A125" s="4">
        <v>33055</v>
      </c>
      <c r="C125">
        <v>-1.3997003454663901</v>
      </c>
      <c r="D125">
        <v>-6.0344249185496901</v>
      </c>
      <c r="E125">
        <v>-1.53619210481997</v>
      </c>
      <c r="F125">
        <v>-0.70815921830762796</v>
      </c>
      <c r="H125">
        <v>3.3206569385759699</v>
      </c>
      <c r="I125">
        <v>3.4356121848764398</v>
      </c>
      <c r="J125">
        <v>2.7343512108693901</v>
      </c>
      <c r="K125">
        <v>2.7395688746656202</v>
      </c>
      <c r="M125">
        <v>0.16721860429923699</v>
      </c>
      <c r="N125">
        <v>-0.314965206115014</v>
      </c>
      <c r="O125">
        <v>-0.29850850876581903</v>
      </c>
      <c r="P125">
        <v>0.14687103312675201</v>
      </c>
      <c r="R125">
        <v>3.48787554287521</v>
      </c>
      <c r="S125">
        <v>3.1206469787614299</v>
      </c>
      <c r="T125">
        <v>2.43584270210357</v>
      </c>
      <c r="U125">
        <v>2.8864399077923699</v>
      </c>
    </row>
    <row r="126" spans="1:21" x14ac:dyDescent="0.25">
      <c r="A126" s="4">
        <v>33147</v>
      </c>
      <c r="C126">
        <v>-2.1411077258323998</v>
      </c>
      <c r="D126">
        <v>-6.9075977479755597</v>
      </c>
      <c r="E126">
        <v>-1.49191369368828</v>
      </c>
      <c r="F126">
        <v>-1.2853594523285199</v>
      </c>
      <c r="H126">
        <v>3.0901834987701702</v>
      </c>
      <c r="I126">
        <v>3.2852362657901599</v>
      </c>
      <c r="J126">
        <v>2.7238827456001098</v>
      </c>
      <c r="K126">
        <v>2.6908470184956599</v>
      </c>
      <c r="M126">
        <v>2.20776983355922E-2</v>
      </c>
      <c r="N126">
        <v>-0.28938816404807599</v>
      </c>
      <c r="O126">
        <v>-0.157399927726974</v>
      </c>
      <c r="P126">
        <v>-5.0688948823695998E-2</v>
      </c>
      <c r="R126">
        <v>3.1122611971057599</v>
      </c>
      <c r="S126">
        <v>2.9958481017420802</v>
      </c>
      <c r="T126">
        <v>2.56648281787314</v>
      </c>
      <c r="U126">
        <v>2.64015806967197</v>
      </c>
    </row>
    <row r="127" spans="1:21" x14ac:dyDescent="0.25">
      <c r="A127" s="4">
        <v>33239</v>
      </c>
      <c r="C127">
        <v>-2.7192862716262902</v>
      </c>
      <c r="D127">
        <v>-7.8936328001246903</v>
      </c>
      <c r="E127">
        <v>-1.6071464282958901</v>
      </c>
      <c r="F127">
        <v>-1.7404950851052901</v>
      </c>
      <c r="H127">
        <v>2.94727806500291</v>
      </c>
      <c r="I127">
        <v>3.0260957913564601</v>
      </c>
      <c r="J127">
        <v>2.7392704048663798</v>
      </c>
      <c r="K127">
        <v>2.6396495429620601</v>
      </c>
      <c r="M127">
        <v>-1.7352610008464699E-2</v>
      </c>
      <c r="N127">
        <v>-0.28577961717266598</v>
      </c>
      <c r="O127">
        <v>-8.5337469306822095E-2</v>
      </c>
      <c r="P127">
        <v>-0.17551403238487601</v>
      </c>
      <c r="R127">
        <v>2.9299254549944398</v>
      </c>
      <c r="S127">
        <v>2.74031617418379</v>
      </c>
      <c r="T127">
        <v>2.6539329355595598</v>
      </c>
      <c r="U127">
        <v>2.4641355105771798</v>
      </c>
    </row>
    <row r="128" spans="1:21" x14ac:dyDescent="0.25">
      <c r="A128" s="4">
        <v>33329</v>
      </c>
      <c r="C128">
        <v>-3.0582895446889302</v>
      </c>
      <c r="D128">
        <v>-8.7471246154864808</v>
      </c>
      <c r="E128">
        <v>-1.6847163550355599</v>
      </c>
      <c r="F128">
        <v>-2.15408848517882</v>
      </c>
      <c r="H128">
        <v>3.0060751686598999</v>
      </c>
      <c r="I128">
        <v>3.07317263005082</v>
      </c>
      <c r="J128">
        <v>2.7129385880110299</v>
      </c>
      <c r="K128">
        <v>2.5979989688351002</v>
      </c>
      <c r="M128">
        <v>-6.5970224702070104E-2</v>
      </c>
      <c r="N128">
        <v>-0.34541203145086102</v>
      </c>
      <c r="O128">
        <v>2.7379442317053401E-2</v>
      </c>
      <c r="P128">
        <v>-0.36967629629438398</v>
      </c>
      <c r="R128">
        <v>2.94010494395783</v>
      </c>
      <c r="S128">
        <v>2.7277605985999598</v>
      </c>
      <c r="T128">
        <v>2.7403180303280901</v>
      </c>
      <c r="U128">
        <v>2.2283226725407199</v>
      </c>
    </row>
    <row r="129" spans="1:21" x14ac:dyDescent="0.25">
      <c r="A129" s="4">
        <v>33420</v>
      </c>
      <c r="C129">
        <v>-2.8155929921483702</v>
      </c>
      <c r="D129">
        <v>-9.0392227940352505</v>
      </c>
      <c r="E129">
        <v>-1.8452145522319401</v>
      </c>
      <c r="F129">
        <v>-2.30349375182095</v>
      </c>
      <c r="H129">
        <v>2.93467344478479</v>
      </c>
      <c r="I129">
        <v>3.0525608344836002</v>
      </c>
      <c r="J129">
        <v>2.6640023278239702</v>
      </c>
      <c r="K129">
        <v>2.5301442951843498</v>
      </c>
      <c r="M129">
        <v>3.1098512063504301E-2</v>
      </c>
      <c r="N129">
        <v>-0.33959323122410601</v>
      </c>
      <c r="O129">
        <v>0.159604472715101</v>
      </c>
      <c r="P129">
        <v>-0.381168845425923</v>
      </c>
      <c r="R129">
        <v>2.9657719568482999</v>
      </c>
      <c r="S129">
        <v>2.7129676032595</v>
      </c>
      <c r="T129">
        <v>2.82360680053907</v>
      </c>
      <c r="U129">
        <v>2.1489754497584199</v>
      </c>
    </row>
    <row r="130" spans="1:21" x14ac:dyDescent="0.25">
      <c r="A130" s="4">
        <v>33512</v>
      </c>
      <c r="C130">
        <v>-2.7820190960006799</v>
      </c>
      <c r="D130">
        <v>-9.2517613500629103</v>
      </c>
      <c r="E130">
        <v>-2.23260181480441</v>
      </c>
      <c r="F130">
        <v>-2.2707592085978399</v>
      </c>
      <c r="H130">
        <v>2.8590411975124201</v>
      </c>
      <c r="I130">
        <v>2.9954121752324201</v>
      </c>
      <c r="J130">
        <v>2.7307333644954501</v>
      </c>
      <c r="K130">
        <v>2.4864642993224502</v>
      </c>
      <c r="M130">
        <v>-2.0403064482726299E-3</v>
      </c>
      <c r="N130">
        <v>-0.39816979058844498</v>
      </c>
      <c r="O130">
        <v>0.15904880630861801</v>
      </c>
      <c r="P130">
        <v>-0.301263808644259</v>
      </c>
      <c r="R130">
        <v>2.8570008910641498</v>
      </c>
      <c r="S130">
        <v>2.5972423846439701</v>
      </c>
      <c r="T130">
        <v>2.8897821708040601</v>
      </c>
      <c r="U130">
        <v>2.1852004906781901</v>
      </c>
    </row>
    <row r="131" spans="1:21" x14ac:dyDescent="0.25">
      <c r="A131" s="4">
        <v>33604</v>
      </c>
      <c r="C131">
        <v>-2.5034966315977298</v>
      </c>
      <c r="D131">
        <v>-9.3028236757575709</v>
      </c>
      <c r="E131">
        <v>-2.2451456141486701</v>
      </c>
      <c r="F131">
        <v>-2.1190125483265101</v>
      </c>
      <c r="H131">
        <v>2.89873464833948</v>
      </c>
      <c r="I131">
        <v>2.8297481036105498</v>
      </c>
      <c r="J131">
        <v>2.8167406396456398</v>
      </c>
      <c r="K131">
        <v>2.41855605478395</v>
      </c>
      <c r="M131">
        <v>1.05742071316028E-2</v>
      </c>
      <c r="N131">
        <v>-0.40743159348552699</v>
      </c>
      <c r="O131">
        <v>0.236693499160614</v>
      </c>
      <c r="P131">
        <v>-0.20552938355137501</v>
      </c>
      <c r="R131">
        <v>2.90930885547108</v>
      </c>
      <c r="S131">
        <v>2.4223165101250199</v>
      </c>
      <c r="T131">
        <v>3.05343413880626</v>
      </c>
      <c r="U131">
        <v>2.2130266712325799</v>
      </c>
    </row>
    <row r="132" spans="1:21" x14ac:dyDescent="0.25">
      <c r="A132" s="4">
        <v>33695</v>
      </c>
      <c r="C132">
        <v>-2.10752792841993</v>
      </c>
      <c r="D132">
        <v>-9.0745938531954895</v>
      </c>
      <c r="E132">
        <v>-2.3712374599595001</v>
      </c>
      <c r="F132">
        <v>-1.87259590239319</v>
      </c>
      <c r="H132">
        <v>2.8900229614391302</v>
      </c>
      <c r="I132">
        <v>2.74147482502261</v>
      </c>
      <c r="J132">
        <v>2.67175854831217</v>
      </c>
      <c r="K132">
        <v>2.33353970537773</v>
      </c>
      <c r="M132">
        <v>-1.71744481427635E-3</v>
      </c>
      <c r="N132">
        <v>-0.30931523985538101</v>
      </c>
      <c r="O132">
        <v>-1.7053071914773E-2</v>
      </c>
      <c r="P132">
        <v>-7.9456130586111895E-2</v>
      </c>
      <c r="R132">
        <v>2.8883055166248601</v>
      </c>
      <c r="S132">
        <v>2.43215958516722</v>
      </c>
      <c r="T132">
        <v>2.6547054763974001</v>
      </c>
      <c r="U132">
        <v>2.2540835747916099</v>
      </c>
    </row>
    <row r="133" spans="1:21" x14ac:dyDescent="0.25">
      <c r="A133" s="4">
        <v>33786</v>
      </c>
      <c r="C133">
        <v>-1.8133254227669799</v>
      </c>
      <c r="D133">
        <v>-9.0747128589487698</v>
      </c>
      <c r="E133">
        <v>-3.04006401635093</v>
      </c>
      <c r="F133">
        <v>-1.73865208169195</v>
      </c>
      <c r="H133">
        <v>2.8548715109446001</v>
      </c>
      <c r="I133">
        <v>2.6623531321357201</v>
      </c>
      <c r="J133">
        <v>2.6348162122572698</v>
      </c>
      <c r="K133">
        <v>2.3225218851947602</v>
      </c>
      <c r="M133">
        <v>-8.4758971555258397E-2</v>
      </c>
      <c r="N133">
        <v>-0.36081214222681401</v>
      </c>
      <c r="O133">
        <v>-0.228100081020225</v>
      </c>
      <c r="P133">
        <v>-0.170646839266759</v>
      </c>
      <c r="R133">
        <v>2.77011253938934</v>
      </c>
      <c r="S133">
        <v>2.3015409899088999</v>
      </c>
      <c r="T133">
        <v>2.4067161312370402</v>
      </c>
      <c r="U133">
        <v>2.1518750459280001</v>
      </c>
    </row>
    <row r="134" spans="1:21" x14ac:dyDescent="0.25">
      <c r="A134" s="4">
        <v>33878</v>
      </c>
      <c r="C134">
        <v>-1.1468609081963499</v>
      </c>
      <c r="D134">
        <v>-8.6366293760437394</v>
      </c>
      <c r="E134">
        <v>-3.5910268758677799</v>
      </c>
      <c r="F134">
        <v>-1.54445747857085</v>
      </c>
      <c r="H134">
        <v>2.8070990192492098</v>
      </c>
      <c r="I134">
        <v>2.5598956578469698</v>
      </c>
      <c r="J134">
        <v>2.60373463773906</v>
      </c>
      <c r="K134">
        <v>2.3107273598975699</v>
      </c>
      <c r="M134">
        <v>5.1446560884803897E-3</v>
      </c>
      <c r="N134">
        <v>-0.26453265805668302</v>
      </c>
      <c r="O134">
        <v>-0.23804965386145599</v>
      </c>
      <c r="P134">
        <v>-0.29535562777381802</v>
      </c>
      <c r="R134">
        <v>2.8122436753376898</v>
      </c>
      <c r="S134">
        <v>2.2953629997902798</v>
      </c>
      <c r="T134">
        <v>2.3656849838776002</v>
      </c>
      <c r="U134">
        <v>2.0153717321237501</v>
      </c>
    </row>
    <row r="135" spans="1:21" x14ac:dyDescent="0.25">
      <c r="A135" s="4">
        <v>33970</v>
      </c>
      <c r="C135">
        <v>-0.87104436770869098</v>
      </c>
      <c r="D135">
        <v>-8.3097763983523105</v>
      </c>
      <c r="E135">
        <v>-4.0979428196667396</v>
      </c>
      <c r="F135">
        <v>-1.34151670063102</v>
      </c>
      <c r="H135">
        <v>2.6400183089166598</v>
      </c>
      <c r="I135">
        <v>2.5270634782160002</v>
      </c>
      <c r="J135">
        <v>2.52341432938338</v>
      </c>
      <c r="K135">
        <v>2.2982111399802401</v>
      </c>
      <c r="M135">
        <v>-3.2514624639683902E-2</v>
      </c>
      <c r="N135">
        <v>-0.23459518970499901</v>
      </c>
      <c r="O135">
        <v>-0.191647001251358</v>
      </c>
      <c r="P135">
        <v>-0.49954040422021401</v>
      </c>
      <c r="R135">
        <v>2.6075036842769799</v>
      </c>
      <c r="S135">
        <v>2.2924682885109999</v>
      </c>
      <c r="T135">
        <v>2.3317673281320199</v>
      </c>
      <c r="U135">
        <v>1.79867073576002</v>
      </c>
    </row>
    <row r="136" spans="1:21" x14ac:dyDescent="0.25">
      <c r="A136" s="4">
        <v>34060</v>
      </c>
      <c r="C136">
        <v>-0.49301576422124099</v>
      </c>
      <c r="D136">
        <v>-8.1095343903755293</v>
      </c>
      <c r="E136">
        <v>-4.7660927430429201</v>
      </c>
      <c r="F136">
        <v>-0.80046039192461604</v>
      </c>
      <c r="H136">
        <v>2.5700375255811401</v>
      </c>
      <c r="I136">
        <v>2.4772561837482501</v>
      </c>
      <c r="J136">
        <v>2.53339171601292</v>
      </c>
      <c r="K136">
        <v>2.2478329204257301</v>
      </c>
      <c r="M136">
        <v>2.50079251931263E-2</v>
      </c>
      <c r="N136">
        <v>-0.27334698042416899</v>
      </c>
      <c r="O136">
        <v>-0.21696872445413601</v>
      </c>
      <c r="P136">
        <v>-0.32965377026493897</v>
      </c>
      <c r="R136">
        <v>2.59504545077426</v>
      </c>
      <c r="S136">
        <v>2.2039092033240801</v>
      </c>
      <c r="T136">
        <v>2.3164229915587802</v>
      </c>
      <c r="U136">
        <v>1.9181791501607901</v>
      </c>
    </row>
    <row r="137" spans="1:21" x14ac:dyDescent="0.25">
      <c r="A137" s="4">
        <v>34151</v>
      </c>
      <c r="C137">
        <v>-0.53789906058784698</v>
      </c>
      <c r="D137">
        <v>-7.6024534283778298</v>
      </c>
      <c r="E137">
        <v>-5.0651829926991896</v>
      </c>
      <c r="F137">
        <v>-0.29065643166404698</v>
      </c>
      <c r="H137">
        <v>2.5078247951636499</v>
      </c>
      <c r="I137">
        <v>2.4071232146075601</v>
      </c>
      <c r="J137">
        <v>2.5438791013442401</v>
      </c>
      <c r="K137">
        <v>2.2282410591105899</v>
      </c>
      <c r="M137">
        <v>-0.106294864046212</v>
      </c>
      <c r="N137">
        <v>-0.20402136956543801</v>
      </c>
      <c r="O137">
        <v>-0.15737356357412199</v>
      </c>
      <c r="P137">
        <v>-0.180946243842521</v>
      </c>
      <c r="R137">
        <v>2.4015299311174401</v>
      </c>
      <c r="S137">
        <v>2.20310184504212</v>
      </c>
      <c r="T137">
        <v>2.3865055377701201</v>
      </c>
      <c r="U137">
        <v>2.0472948152680699</v>
      </c>
    </row>
    <row r="138" spans="1:21" x14ac:dyDescent="0.25">
      <c r="A138" s="4">
        <v>34243</v>
      </c>
      <c r="C138">
        <v>-0.32718518823457998</v>
      </c>
      <c r="D138">
        <v>-7.1368009720856698</v>
      </c>
      <c r="E138">
        <v>-5.2050083840429098</v>
      </c>
      <c r="F138">
        <v>4.7431645370806998E-2</v>
      </c>
      <c r="H138">
        <v>2.5880766205527701</v>
      </c>
      <c r="I138">
        <v>2.3801702750424099</v>
      </c>
      <c r="J138">
        <v>2.5181080505867999</v>
      </c>
      <c r="K138">
        <v>2.2082083794638998</v>
      </c>
      <c r="M138">
        <v>-0.15808258457909799</v>
      </c>
      <c r="N138">
        <v>-0.19277649028866201</v>
      </c>
      <c r="O138">
        <v>-0.21439412153635501</v>
      </c>
      <c r="P138">
        <v>-0.20029658962187899</v>
      </c>
      <c r="R138">
        <v>2.4299940359736798</v>
      </c>
      <c r="S138">
        <v>2.1873937847537501</v>
      </c>
      <c r="T138">
        <v>2.30371392905045</v>
      </c>
      <c r="U138">
        <v>2.0079117898420198</v>
      </c>
    </row>
    <row r="139" spans="1:21" x14ac:dyDescent="0.25">
      <c r="A139" s="4">
        <v>34335</v>
      </c>
      <c r="C139">
        <v>-0.107423928451681</v>
      </c>
      <c r="D139">
        <v>-6.5316791097246201</v>
      </c>
      <c r="E139">
        <v>-5.2332987540401099</v>
      </c>
      <c r="F139">
        <v>0.39091219140755101</v>
      </c>
      <c r="H139">
        <v>2.5855451193060501</v>
      </c>
      <c r="I139">
        <v>2.43848431053339</v>
      </c>
      <c r="J139">
        <v>2.5471423037822398</v>
      </c>
      <c r="K139">
        <v>2.2384996821089298</v>
      </c>
      <c r="M139">
        <v>-0.23656494799978001</v>
      </c>
      <c r="N139">
        <v>-0.18746678806721201</v>
      </c>
      <c r="O139">
        <v>-0.27871170130966</v>
      </c>
      <c r="P139">
        <v>-0.14635261232635599</v>
      </c>
      <c r="R139">
        <v>2.3489801713062701</v>
      </c>
      <c r="S139">
        <v>2.2510175224661801</v>
      </c>
      <c r="T139">
        <v>2.2684306024725802</v>
      </c>
      <c r="U139">
        <v>2.0921470697825799</v>
      </c>
    </row>
    <row r="140" spans="1:21" x14ac:dyDescent="0.25">
      <c r="A140" s="4">
        <v>34425</v>
      </c>
      <c r="C140">
        <v>0.55725393757654695</v>
      </c>
      <c r="D140">
        <v>-5.9136710197544202</v>
      </c>
      <c r="E140">
        <v>-4.8870724529560903</v>
      </c>
      <c r="F140">
        <v>0.65456061531517695</v>
      </c>
      <c r="H140">
        <v>2.6346214212621</v>
      </c>
      <c r="I140">
        <v>2.4767097536823801</v>
      </c>
      <c r="J140">
        <v>2.51337826888237</v>
      </c>
      <c r="K140">
        <v>2.26868075081134</v>
      </c>
      <c r="M140">
        <v>-0.105969894866345</v>
      </c>
      <c r="N140">
        <v>-0.21859909899063301</v>
      </c>
      <c r="O140">
        <v>-0.230206057797786</v>
      </c>
      <c r="P140">
        <v>-0.14363976358689501</v>
      </c>
      <c r="R140">
        <v>2.5286515263957501</v>
      </c>
      <c r="S140">
        <v>2.25811065469175</v>
      </c>
      <c r="T140">
        <v>2.28317221108458</v>
      </c>
      <c r="U140">
        <v>2.12504098722445</v>
      </c>
    </row>
    <row r="141" spans="1:21" x14ac:dyDescent="0.25">
      <c r="A141" s="4">
        <v>34516</v>
      </c>
      <c r="C141">
        <v>0.68236032553022596</v>
      </c>
      <c r="D141">
        <v>-5.2731625938467301</v>
      </c>
      <c r="E141">
        <v>-4.4617863788700998</v>
      </c>
      <c r="F141">
        <v>0.80312235607721005</v>
      </c>
      <c r="H141">
        <v>2.5763560111768098</v>
      </c>
      <c r="I141">
        <v>2.5075198809207002</v>
      </c>
      <c r="J141">
        <v>2.4805615570747799</v>
      </c>
      <c r="K141">
        <v>2.3032921168892302</v>
      </c>
      <c r="M141">
        <v>-0.17066322148729701</v>
      </c>
      <c r="N141">
        <v>-0.207339780462479</v>
      </c>
      <c r="O141">
        <v>-0.114850362102074</v>
      </c>
      <c r="P141">
        <v>-0.22431303712936501</v>
      </c>
      <c r="R141">
        <v>2.4056927896895099</v>
      </c>
      <c r="S141">
        <v>2.3001801004582201</v>
      </c>
      <c r="T141">
        <v>2.3657111949727101</v>
      </c>
      <c r="U141">
        <v>2.0789790797598702</v>
      </c>
    </row>
    <row r="142" spans="1:21" x14ac:dyDescent="0.25">
      <c r="A142" s="4">
        <v>34608</v>
      </c>
      <c r="C142">
        <v>0.76569238410115803</v>
      </c>
      <c r="D142">
        <v>-4.73509326588385</v>
      </c>
      <c r="E142">
        <v>-4.1289685714955304</v>
      </c>
      <c r="F142">
        <v>0.97359745568587597</v>
      </c>
      <c r="H142">
        <v>2.6470445493897299</v>
      </c>
      <c r="I142">
        <v>2.4715323716842499</v>
      </c>
      <c r="J142">
        <v>2.4651720833583601</v>
      </c>
      <c r="K142">
        <v>2.2869827787599002</v>
      </c>
      <c r="M142">
        <v>-0.19743708265544299</v>
      </c>
      <c r="N142">
        <v>-0.163498331245156</v>
      </c>
      <c r="O142">
        <v>-9.8649204614244104E-2</v>
      </c>
      <c r="P142">
        <v>-0.178717306394476</v>
      </c>
      <c r="R142">
        <v>2.44960746673428</v>
      </c>
      <c r="S142">
        <v>2.3080340404391002</v>
      </c>
      <c r="T142">
        <v>2.3665228787441199</v>
      </c>
      <c r="U142">
        <v>2.1082654723654302</v>
      </c>
    </row>
    <row r="143" spans="1:21" x14ac:dyDescent="0.25">
      <c r="A143" s="4">
        <v>34700</v>
      </c>
      <c r="C143">
        <v>0.70587445318415099</v>
      </c>
      <c r="D143">
        <v>-4.1994507006464801</v>
      </c>
      <c r="E143">
        <v>-3.8251241956682001</v>
      </c>
      <c r="F143">
        <v>1.0601421786427601</v>
      </c>
      <c r="H143">
        <v>2.5863286802022301</v>
      </c>
      <c r="I143">
        <v>2.4538640488602801</v>
      </c>
      <c r="J143">
        <v>2.4265645192490002</v>
      </c>
      <c r="K143">
        <v>2.2580065101698898</v>
      </c>
      <c r="M143">
        <v>-0.22851691947760899</v>
      </c>
      <c r="N143">
        <v>-5.1585031762831003E-2</v>
      </c>
      <c r="O143">
        <v>-0.12508164984842399</v>
      </c>
      <c r="P143">
        <v>-8.9250615474381206E-2</v>
      </c>
      <c r="R143">
        <v>2.3578117607246201</v>
      </c>
      <c r="S143">
        <v>2.4022790170974502</v>
      </c>
      <c r="T143">
        <v>2.30148286940058</v>
      </c>
      <c r="U143">
        <v>2.1687558946955101</v>
      </c>
    </row>
    <row r="144" spans="1:21" x14ac:dyDescent="0.25">
      <c r="A144" s="4">
        <v>34790</v>
      </c>
      <c r="C144">
        <v>0.55571020671118299</v>
      </c>
      <c r="D144">
        <v>-4.2267374968124596</v>
      </c>
      <c r="E144">
        <v>-3.6113598103292999</v>
      </c>
      <c r="F144">
        <v>0.95947372932096198</v>
      </c>
      <c r="H144">
        <v>2.5614845493395699</v>
      </c>
      <c r="I144">
        <v>2.33762442083402</v>
      </c>
      <c r="J144">
        <v>2.4009010330832101</v>
      </c>
      <c r="K144">
        <v>2.2504820261794198</v>
      </c>
      <c r="M144">
        <v>-0.21452294298529401</v>
      </c>
      <c r="N144">
        <v>-7.9057291680026398E-2</v>
      </c>
      <c r="O144">
        <v>-0.147551496251835</v>
      </c>
      <c r="P144">
        <v>-8.8700679826551998E-2</v>
      </c>
      <c r="R144">
        <v>2.3469616063542702</v>
      </c>
      <c r="S144">
        <v>2.2585671291539899</v>
      </c>
      <c r="T144">
        <v>2.2533495368313798</v>
      </c>
      <c r="U144">
        <v>2.1617813463528699</v>
      </c>
    </row>
    <row r="145" spans="1:21" x14ac:dyDescent="0.25">
      <c r="A145" s="4">
        <v>34881</v>
      </c>
      <c r="C145">
        <v>0.22244831006094001</v>
      </c>
      <c r="D145">
        <v>-4.3753810880698403</v>
      </c>
      <c r="E145">
        <v>-3.4254757920477901</v>
      </c>
      <c r="F145">
        <v>0.69960906251890298</v>
      </c>
      <c r="H145">
        <v>2.6505905657687401</v>
      </c>
      <c r="I145">
        <v>2.2809310608231201</v>
      </c>
      <c r="J145">
        <v>2.3641687145415098</v>
      </c>
      <c r="K145">
        <v>2.3142335598878701</v>
      </c>
      <c r="M145">
        <v>-0.274234738141584</v>
      </c>
      <c r="N145">
        <v>-7.3740418167186905E-2</v>
      </c>
      <c r="O145">
        <v>-0.143292797227103</v>
      </c>
      <c r="P145">
        <v>-0.20049530911039401</v>
      </c>
      <c r="R145">
        <v>2.3763558276271599</v>
      </c>
      <c r="S145">
        <v>2.2071906426559398</v>
      </c>
      <c r="T145">
        <v>2.2208759173144101</v>
      </c>
      <c r="U145">
        <v>2.11373825077747</v>
      </c>
    </row>
    <row r="146" spans="1:21" x14ac:dyDescent="0.25">
      <c r="A146" s="4">
        <v>34973</v>
      </c>
      <c r="C146">
        <v>8.8346714989484099E-2</v>
      </c>
      <c r="D146">
        <v>-4.62048470754553</v>
      </c>
      <c r="E146">
        <v>-3.3952190144916599</v>
      </c>
      <c r="F146">
        <v>0.347487966087556</v>
      </c>
      <c r="H146">
        <v>2.6904828179768501</v>
      </c>
      <c r="I146">
        <v>2.27559246750817</v>
      </c>
      <c r="J146">
        <v>2.33379447945899</v>
      </c>
      <c r="K146">
        <v>2.3235070282991801</v>
      </c>
      <c r="M146">
        <v>-0.25836376449917298</v>
      </c>
      <c r="N146">
        <v>-0.12990188329444699</v>
      </c>
      <c r="O146">
        <v>-0.21513156976155901</v>
      </c>
      <c r="P146">
        <v>-0.40154967168130801</v>
      </c>
      <c r="R146">
        <v>2.43211905347767</v>
      </c>
      <c r="S146">
        <v>2.1456905842137202</v>
      </c>
      <c r="T146">
        <v>2.1186629096974299</v>
      </c>
      <c r="U146">
        <v>1.92195735661787</v>
      </c>
    </row>
    <row r="147" spans="1:21" x14ac:dyDescent="0.25">
      <c r="A147" s="4">
        <v>35065</v>
      </c>
      <c r="C147">
        <v>-0.232356616548373</v>
      </c>
      <c r="D147">
        <v>-4.7536758585119996</v>
      </c>
      <c r="E147">
        <v>-3.3597863346421901</v>
      </c>
      <c r="F147">
        <v>0.18954103477176401</v>
      </c>
      <c r="H147">
        <v>2.72724219220893</v>
      </c>
      <c r="I147">
        <v>2.19616098339888</v>
      </c>
      <c r="J147">
        <v>2.2781017589697101</v>
      </c>
      <c r="K147">
        <v>2.3844242342312501</v>
      </c>
      <c r="M147">
        <v>-0.33281041495991598</v>
      </c>
      <c r="N147">
        <v>-0.15072076704815701</v>
      </c>
      <c r="O147">
        <v>-0.23092817328496801</v>
      </c>
      <c r="P147">
        <v>-0.32623880535766298</v>
      </c>
      <c r="R147">
        <v>2.3944317772490198</v>
      </c>
      <c r="S147">
        <v>2.0454402163507202</v>
      </c>
      <c r="T147">
        <v>2.0471735856847402</v>
      </c>
      <c r="U147">
        <v>2.0581854288735899</v>
      </c>
    </row>
    <row r="148" spans="1:21" x14ac:dyDescent="0.25">
      <c r="A148" s="4">
        <v>35156</v>
      </c>
      <c r="C148">
        <v>-0.106939854887173</v>
      </c>
      <c r="D148">
        <v>-4.6942327424479204</v>
      </c>
      <c r="E148">
        <v>-3.3610910565744199</v>
      </c>
      <c r="F148">
        <v>-6.9375014506704205E-2</v>
      </c>
      <c r="H148">
        <v>2.92728105729711</v>
      </c>
      <c r="I148">
        <v>2.2228373257690799</v>
      </c>
      <c r="J148">
        <v>2.2933516892782499</v>
      </c>
      <c r="K148">
        <v>2.3763387678875998</v>
      </c>
      <c r="M148">
        <v>-0.27283727904056299</v>
      </c>
      <c r="N148">
        <v>-0.12257983049309699</v>
      </c>
      <c r="O148">
        <v>-0.207892234067628</v>
      </c>
      <c r="P148">
        <v>-0.39972975140857803</v>
      </c>
      <c r="R148">
        <v>2.65444377825655</v>
      </c>
      <c r="S148">
        <v>2.1002574952759798</v>
      </c>
      <c r="T148">
        <v>2.08545945521062</v>
      </c>
      <c r="U148">
        <v>1.97660901647902</v>
      </c>
    </row>
    <row r="149" spans="1:21" x14ac:dyDescent="0.25">
      <c r="A149" s="4">
        <v>35247</v>
      </c>
      <c r="C149">
        <v>-2.2989291979570201E-2</v>
      </c>
      <c r="D149">
        <v>-4.4639097578981399</v>
      </c>
      <c r="E149">
        <v>-3.4147679899062999</v>
      </c>
      <c r="F149">
        <v>-0.265139065562153</v>
      </c>
      <c r="H149">
        <v>2.9473553492648499</v>
      </c>
      <c r="I149">
        <v>2.25371639129387</v>
      </c>
      <c r="J149">
        <v>2.2963949933723802</v>
      </c>
      <c r="K149">
        <v>2.3790501270340099</v>
      </c>
      <c r="M149">
        <v>-0.27474343198905599</v>
      </c>
      <c r="N149">
        <v>-8.4094011637926805E-2</v>
      </c>
      <c r="O149">
        <v>-0.42170942957827201</v>
      </c>
      <c r="P149">
        <v>-0.38107356748104698</v>
      </c>
      <c r="R149">
        <v>2.6726119172757898</v>
      </c>
      <c r="S149">
        <v>2.16962237965594</v>
      </c>
      <c r="T149">
        <v>1.87468556379411</v>
      </c>
      <c r="U149">
        <v>1.9979765595529699</v>
      </c>
    </row>
    <row r="150" spans="1:21" x14ac:dyDescent="0.25">
      <c r="A150" s="4">
        <v>35339</v>
      </c>
      <c r="C150">
        <v>0.20703044536753601</v>
      </c>
      <c r="D150">
        <v>-4.10390198561839</v>
      </c>
      <c r="E150">
        <v>-3.2336530837301298</v>
      </c>
      <c r="F150">
        <v>-0.40893207896624501</v>
      </c>
      <c r="H150">
        <v>2.99158744036591</v>
      </c>
      <c r="I150">
        <v>2.2495855983564099</v>
      </c>
      <c r="J150">
        <v>2.26372340549469</v>
      </c>
      <c r="K150">
        <v>2.3848409122090302</v>
      </c>
      <c r="M150">
        <v>-0.18416835479788901</v>
      </c>
      <c r="N150">
        <v>-2.6287350459914999E-2</v>
      </c>
      <c r="O150">
        <v>-0.45773603705190402</v>
      </c>
      <c r="P150">
        <v>-0.31567603464819999</v>
      </c>
      <c r="R150">
        <v>2.8074190855680201</v>
      </c>
      <c r="S150">
        <v>2.2232982478964902</v>
      </c>
      <c r="T150">
        <v>1.8059873684427901</v>
      </c>
      <c r="U150">
        <v>2.06916487756083</v>
      </c>
    </row>
    <row r="151" spans="1:21" x14ac:dyDescent="0.25">
      <c r="A151" s="4">
        <v>35431</v>
      </c>
      <c r="C151">
        <v>-1.1684808426252901E-2</v>
      </c>
      <c r="D151">
        <v>-3.7238126762702599</v>
      </c>
      <c r="E151">
        <v>-3.0663235573915699</v>
      </c>
      <c r="F151">
        <v>-0.58958819090798897</v>
      </c>
      <c r="H151">
        <v>3.0068573908851399</v>
      </c>
      <c r="I151">
        <v>2.3203089384087998</v>
      </c>
      <c r="J151">
        <v>2.2133336292752199</v>
      </c>
      <c r="K151">
        <v>2.4325534180691499</v>
      </c>
      <c r="M151">
        <v>-0.28220166705732302</v>
      </c>
      <c r="N151">
        <v>-2.64816274125045E-2</v>
      </c>
      <c r="O151">
        <v>-0.45425959014707101</v>
      </c>
      <c r="P151">
        <v>-0.36071867910685801</v>
      </c>
      <c r="R151">
        <v>2.7246557238278202</v>
      </c>
      <c r="S151">
        <v>2.2938273109962899</v>
      </c>
      <c r="T151">
        <v>1.7590740391281401</v>
      </c>
      <c r="U151">
        <v>2.0718347389623002</v>
      </c>
    </row>
    <row r="152" spans="1:21" x14ac:dyDescent="0.25">
      <c r="A152" s="4">
        <v>35521</v>
      </c>
      <c r="C152">
        <v>0.21713975911041</v>
      </c>
      <c r="D152">
        <v>-3.1793422100888602</v>
      </c>
      <c r="E152">
        <v>-2.92383584987147</v>
      </c>
      <c r="F152">
        <v>-0.66441584498056705</v>
      </c>
      <c r="H152">
        <v>3.1356091483680202</v>
      </c>
      <c r="I152">
        <v>2.3271643973346698</v>
      </c>
      <c r="J152">
        <v>2.2734367410201601</v>
      </c>
      <c r="K152">
        <v>2.4885504003378198</v>
      </c>
      <c r="M152">
        <v>-0.19369333688023899</v>
      </c>
      <c r="N152">
        <v>-5.13583527905692E-3</v>
      </c>
      <c r="O152">
        <v>-0.40741872827898401</v>
      </c>
      <c r="P152">
        <v>-0.370673016301239</v>
      </c>
      <c r="R152">
        <v>2.9419158114877799</v>
      </c>
      <c r="S152">
        <v>2.3220285620556198</v>
      </c>
      <c r="T152">
        <v>1.8660180127411801</v>
      </c>
      <c r="U152">
        <v>2.1178773840365799</v>
      </c>
    </row>
    <row r="153" spans="1:21" x14ac:dyDescent="0.25">
      <c r="A153" s="4">
        <v>35612</v>
      </c>
      <c r="C153">
        <v>-8.0610706961579098E-2</v>
      </c>
      <c r="D153">
        <v>-2.8262939353248799</v>
      </c>
      <c r="E153">
        <v>-2.4149791195807202</v>
      </c>
      <c r="F153">
        <v>-0.62561582563535001</v>
      </c>
      <c r="H153">
        <v>3.2307674275682099</v>
      </c>
      <c r="I153">
        <v>2.3463115760889801</v>
      </c>
      <c r="J153">
        <v>2.2444257127392899</v>
      </c>
      <c r="K153">
        <v>2.48351482176873</v>
      </c>
      <c r="M153">
        <v>-0.38395694487034998</v>
      </c>
      <c r="N153">
        <v>-8.6132488977087807E-2</v>
      </c>
      <c r="O153">
        <v>-0.26739138659574002</v>
      </c>
      <c r="P153">
        <v>-0.31561095726459998</v>
      </c>
      <c r="R153">
        <v>2.84681048269786</v>
      </c>
      <c r="S153">
        <v>2.2601790871118901</v>
      </c>
      <c r="T153">
        <v>1.9770343261435499</v>
      </c>
      <c r="U153">
        <v>2.16790386450413</v>
      </c>
    </row>
    <row r="154" spans="1:21" x14ac:dyDescent="0.25">
      <c r="A154" s="4">
        <v>35704</v>
      </c>
      <c r="C154">
        <v>-5.3040751035609901E-2</v>
      </c>
      <c r="D154">
        <v>-2.3698894805822901</v>
      </c>
      <c r="E154">
        <v>-2.01760525712029</v>
      </c>
      <c r="F154">
        <v>-0.53092610454859801</v>
      </c>
      <c r="H154">
        <v>3.2184418283324101</v>
      </c>
      <c r="I154">
        <v>2.32509515478095</v>
      </c>
      <c r="J154">
        <v>2.2674143434709602</v>
      </c>
      <c r="K154">
        <v>2.5368511109152498</v>
      </c>
      <c r="M154">
        <v>-0.38408588773380198</v>
      </c>
      <c r="N154">
        <v>-9.7393539820950295E-2</v>
      </c>
      <c r="O154">
        <v>-0.167199208713952</v>
      </c>
      <c r="P154">
        <v>-0.23688486176611301</v>
      </c>
      <c r="R154">
        <v>2.8343559405986101</v>
      </c>
      <c r="S154">
        <v>2.22770161496</v>
      </c>
      <c r="T154">
        <v>2.1002151347570002</v>
      </c>
      <c r="U154">
        <v>2.2999662491491399</v>
      </c>
    </row>
    <row r="155" spans="1:21" x14ac:dyDescent="0.25">
      <c r="A155" s="4">
        <v>35796</v>
      </c>
      <c r="C155">
        <v>-0.17201911012909901</v>
      </c>
      <c r="D155">
        <v>-1.8142986062344399</v>
      </c>
      <c r="E155">
        <v>-1.7522839544817499</v>
      </c>
      <c r="F155">
        <v>-0.50037804910789396</v>
      </c>
      <c r="H155">
        <v>3.2672511518720699</v>
      </c>
      <c r="I155">
        <v>2.3953092339225401</v>
      </c>
      <c r="J155">
        <v>2.2370071329382499</v>
      </c>
      <c r="K155">
        <v>2.52679787176216</v>
      </c>
      <c r="M155">
        <v>-0.41680035277122002</v>
      </c>
      <c r="N155">
        <v>-3.9244199325355299E-2</v>
      </c>
      <c r="O155">
        <v>-0.26905160042890602</v>
      </c>
      <c r="P155">
        <v>-0.29888199147348199</v>
      </c>
      <c r="R155">
        <v>2.8504507991008499</v>
      </c>
      <c r="S155">
        <v>2.3560650345971901</v>
      </c>
      <c r="T155">
        <v>1.9679555325093501</v>
      </c>
      <c r="U155">
        <v>2.22791588028868</v>
      </c>
    </row>
    <row r="156" spans="1:21" x14ac:dyDescent="0.25">
      <c r="A156" s="4">
        <v>35886</v>
      </c>
      <c r="C156">
        <v>-0.21286998056518799</v>
      </c>
      <c r="D156">
        <v>-1.7426336778684699</v>
      </c>
      <c r="E156">
        <v>-1.44314506448677</v>
      </c>
      <c r="F156">
        <v>-0.44142437981622601</v>
      </c>
      <c r="H156">
        <v>3.307837696819</v>
      </c>
      <c r="I156">
        <v>2.2511131374470899</v>
      </c>
      <c r="J156">
        <v>2.1978272064737201</v>
      </c>
      <c r="K156">
        <v>2.5153520915193499</v>
      </c>
      <c r="M156">
        <v>-0.40576393427351898</v>
      </c>
      <c r="N156">
        <v>-0.10464355469077501</v>
      </c>
      <c r="O156">
        <v>-0.16774034412102801</v>
      </c>
      <c r="P156">
        <v>-0.31550769479100699</v>
      </c>
      <c r="R156">
        <v>2.9020737625454802</v>
      </c>
      <c r="S156">
        <v>2.1464695827563101</v>
      </c>
      <c r="T156">
        <v>2.03008686235269</v>
      </c>
      <c r="U156">
        <v>2.1998443967283401</v>
      </c>
    </row>
    <row r="157" spans="1:21" x14ac:dyDescent="0.25">
      <c r="A157" s="4">
        <v>35977</v>
      </c>
      <c r="C157">
        <v>-0.122552229094367</v>
      </c>
      <c r="D157">
        <v>-1.7284880575242001</v>
      </c>
      <c r="E157">
        <v>-1.40983368877482</v>
      </c>
      <c r="F157">
        <v>-0.39149116589328498</v>
      </c>
      <c r="H157">
        <v>3.40122395013183</v>
      </c>
      <c r="I157">
        <v>2.3096082764238499</v>
      </c>
      <c r="J157">
        <v>2.1926237584091899</v>
      </c>
      <c r="K157">
        <v>2.5167182588902</v>
      </c>
      <c r="M157">
        <v>-0.346481999343557</v>
      </c>
      <c r="N157">
        <v>-0.12700154866515601</v>
      </c>
      <c r="O157">
        <v>-0.231366190065664</v>
      </c>
      <c r="P157">
        <v>-0.33378296175306099</v>
      </c>
      <c r="R157">
        <v>3.05474195078828</v>
      </c>
      <c r="S157">
        <v>2.18260672775869</v>
      </c>
      <c r="T157">
        <v>1.96125756834353</v>
      </c>
      <c r="U157">
        <v>2.1829352971371399</v>
      </c>
    </row>
    <row r="158" spans="1:21" x14ac:dyDescent="0.25">
      <c r="A158" s="4">
        <v>36069</v>
      </c>
      <c r="C158">
        <v>-4.6250761615738198E-2</v>
      </c>
      <c r="D158">
        <v>-1.49401209559755</v>
      </c>
      <c r="E158">
        <v>-1.5460979700255799</v>
      </c>
      <c r="F158">
        <v>-0.28961589786126801</v>
      </c>
      <c r="H158">
        <v>3.5422591624784001</v>
      </c>
      <c r="I158">
        <v>2.4321221556562298</v>
      </c>
      <c r="J158">
        <v>2.16856990570365</v>
      </c>
      <c r="K158">
        <v>2.5445127108059999</v>
      </c>
      <c r="M158">
        <v>-0.33658670722098299</v>
      </c>
      <c r="N158">
        <v>-6.9846044869144003E-2</v>
      </c>
      <c r="O158">
        <v>-0.45707757856868297</v>
      </c>
      <c r="P158">
        <v>-0.27877389448317902</v>
      </c>
      <c r="R158">
        <v>3.2056724552574201</v>
      </c>
      <c r="S158">
        <v>2.36227611078708</v>
      </c>
      <c r="T158">
        <v>1.71149232713497</v>
      </c>
      <c r="U158">
        <v>2.2657388163228198</v>
      </c>
    </row>
    <row r="159" spans="1:21" x14ac:dyDescent="0.25">
      <c r="A159" s="4">
        <v>36161</v>
      </c>
      <c r="C159">
        <v>7.7576764355171699E-3</v>
      </c>
      <c r="D159">
        <v>-1.2740764994500799</v>
      </c>
      <c r="E159">
        <v>-1.48866242718168</v>
      </c>
      <c r="F159">
        <v>-0.248168494186984</v>
      </c>
      <c r="H159">
        <v>3.5157568716662899</v>
      </c>
      <c r="I159">
        <v>2.61820729366505</v>
      </c>
      <c r="J159">
        <v>2.1998871491179299</v>
      </c>
      <c r="K159">
        <v>2.5428059301230799</v>
      </c>
      <c r="M159">
        <v>-0.33048692812257602</v>
      </c>
      <c r="N159">
        <v>-6.9903421041160499E-2</v>
      </c>
      <c r="O159">
        <v>-0.41803702116674601</v>
      </c>
      <c r="P159">
        <v>-0.30520928640827999</v>
      </c>
      <c r="R159">
        <v>3.18526994354372</v>
      </c>
      <c r="S159">
        <v>2.54830387262388</v>
      </c>
      <c r="T159">
        <v>1.78185012795118</v>
      </c>
      <c r="U159">
        <v>2.2375966437148</v>
      </c>
    </row>
    <row r="160" spans="1:21" x14ac:dyDescent="0.25">
      <c r="A160" s="4">
        <v>36251</v>
      </c>
      <c r="C160">
        <v>-4.6015325186317603E-2</v>
      </c>
      <c r="D160">
        <v>-0.99648303768100299</v>
      </c>
      <c r="E160">
        <v>-1.3848922596323501</v>
      </c>
      <c r="F160">
        <v>-0.25314800850219399</v>
      </c>
      <c r="H160">
        <v>3.5122615823796002</v>
      </c>
      <c r="I160">
        <v>2.61737122987555</v>
      </c>
      <c r="J160">
        <v>2.1943851748916399</v>
      </c>
      <c r="K160">
        <v>2.4903808497489401</v>
      </c>
      <c r="M160">
        <v>-0.33922695252235502</v>
      </c>
      <c r="N160">
        <v>-2.1114140766539301E-2</v>
      </c>
      <c r="O160">
        <v>-0.49398884397491299</v>
      </c>
      <c r="P160">
        <v>-0.35751292381093402</v>
      </c>
      <c r="R160">
        <v>3.1730346298572401</v>
      </c>
      <c r="S160">
        <v>2.59625708910901</v>
      </c>
      <c r="T160">
        <v>1.70039633091673</v>
      </c>
      <c r="U160">
        <v>2.1328679259380099</v>
      </c>
    </row>
    <row r="161" spans="1:21" x14ac:dyDescent="0.25">
      <c r="A161" s="4">
        <v>36342</v>
      </c>
      <c r="C161">
        <v>2.2103638960288701E-2</v>
      </c>
      <c r="D161">
        <v>-0.77441453948790695</v>
      </c>
      <c r="E161">
        <v>-1.1620967637688899</v>
      </c>
      <c r="F161">
        <v>-0.23374425395832099</v>
      </c>
      <c r="H161">
        <v>3.5817124316586701</v>
      </c>
      <c r="I161">
        <v>2.7558975513448098</v>
      </c>
      <c r="J161">
        <v>2.2254039130627601</v>
      </c>
      <c r="K161">
        <v>2.5961305219069399</v>
      </c>
      <c r="M161">
        <v>-0.30809140525454098</v>
      </c>
      <c r="N161">
        <v>6.3334337066493097E-3</v>
      </c>
      <c r="O161">
        <v>-0.449622389656884</v>
      </c>
      <c r="P161">
        <v>-0.37091286881788399</v>
      </c>
      <c r="R161">
        <v>3.2736210264041299</v>
      </c>
      <c r="S161">
        <v>2.7622309850514601</v>
      </c>
      <c r="T161">
        <v>1.77578152340588</v>
      </c>
      <c r="U161">
        <v>2.2252176530890599</v>
      </c>
    </row>
    <row r="162" spans="1:21" x14ac:dyDescent="0.25">
      <c r="A162" s="4">
        <v>36434</v>
      </c>
      <c r="C162">
        <v>0.38192988799164601</v>
      </c>
      <c r="D162">
        <v>-0.63115381132439596</v>
      </c>
      <c r="E162">
        <v>-0.70186521624623299</v>
      </c>
      <c r="F162">
        <v>-0.115577529171787</v>
      </c>
      <c r="H162">
        <v>3.7081695862168398</v>
      </c>
      <c r="I162">
        <v>2.8517559933177998</v>
      </c>
      <c r="J162">
        <v>2.2604908395206098</v>
      </c>
      <c r="K162">
        <v>2.6525938930461801</v>
      </c>
      <c r="M162">
        <v>-0.19317536409101499</v>
      </c>
      <c r="N162">
        <v>-3.6676344905058701E-2</v>
      </c>
      <c r="O162">
        <v>-0.29103437055265402</v>
      </c>
      <c r="P162">
        <v>-0.33879684966749402</v>
      </c>
      <c r="R162">
        <v>3.5149942221258299</v>
      </c>
      <c r="S162">
        <v>2.8150796484127398</v>
      </c>
      <c r="T162">
        <v>1.9694564689679599</v>
      </c>
      <c r="U162">
        <v>2.3137970433786901</v>
      </c>
    </row>
    <row r="163" spans="1:21" x14ac:dyDescent="0.25">
      <c r="A163" s="4">
        <v>36526</v>
      </c>
      <c r="C163">
        <v>0.54066198871976201</v>
      </c>
      <c r="D163">
        <v>-0.47725300583789498</v>
      </c>
      <c r="E163">
        <v>-0.28678757311377001</v>
      </c>
      <c r="F163">
        <v>-3.4954650875533802E-2</v>
      </c>
      <c r="H163">
        <v>3.5740525453987302</v>
      </c>
      <c r="I163">
        <v>2.97047564909081</v>
      </c>
      <c r="J163">
        <v>2.2726047017304598</v>
      </c>
      <c r="K163">
        <v>2.6753552583906002</v>
      </c>
      <c r="M163">
        <v>-0.119430725445081</v>
      </c>
      <c r="N163">
        <v>-8.9601772522517401E-2</v>
      </c>
      <c r="O163">
        <v>-0.25641495707710599</v>
      </c>
      <c r="P163">
        <v>-0.38229221326890001</v>
      </c>
      <c r="R163">
        <v>3.4546218199536498</v>
      </c>
      <c r="S163">
        <v>2.8808738765682902</v>
      </c>
      <c r="T163">
        <v>2.0161897446533499</v>
      </c>
      <c r="U163">
        <v>2.2930630451216998</v>
      </c>
    </row>
    <row r="164" spans="1:21" x14ac:dyDescent="0.25">
      <c r="A164" s="4">
        <v>36617</v>
      </c>
      <c r="C164">
        <v>0.33067592892564301</v>
      </c>
      <c r="D164">
        <v>-0.24559353569696901</v>
      </c>
      <c r="E164">
        <v>6.5630817020291901E-2</v>
      </c>
      <c r="F164">
        <v>4.66064205377279E-2</v>
      </c>
      <c r="H164">
        <v>3.7793962814543201</v>
      </c>
      <c r="I164">
        <v>3.0150917842545999</v>
      </c>
      <c r="J164">
        <v>2.2752495293703099</v>
      </c>
      <c r="K164">
        <v>2.67291375045808</v>
      </c>
      <c r="M164">
        <v>-0.21235988954328799</v>
      </c>
      <c r="N164">
        <v>-7.7714521571285305E-2</v>
      </c>
      <c r="O164">
        <v>-0.21347682213719499</v>
      </c>
      <c r="P164">
        <v>-0.39101189890608801</v>
      </c>
      <c r="R164">
        <v>3.5670363919110302</v>
      </c>
      <c r="S164">
        <v>2.9373772626833099</v>
      </c>
      <c r="T164">
        <v>2.0617727072331098</v>
      </c>
      <c r="U164">
        <v>2.281901851552</v>
      </c>
    </row>
    <row r="165" spans="1:21" x14ac:dyDescent="0.25">
      <c r="A165" s="4">
        <v>36708</v>
      </c>
      <c r="C165">
        <v>0.31688732052066398</v>
      </c>
      <c r="D165">
        <v>-5.2093708755648997E-2</v>
      </c>
      <c r="E165">
        <v>0.452072583111431</v>
      </c>
      <c r="F165">
        <v>7.7719632652815604E-2</v>
      </c>
      <c r="H165">
        <v>3.6298774455101701</v>
      </c>
      <c r="I165">
        <v>3.0469361760667599</v>
      </c>
      <c r="J165">
        <v>2.2429865727223999</v>
      </c>
      <c r="K165">
        <v>2.6350409283911098</v>
      </c>
      <c r="M165">
        <v>-0.179720836989268</v>
      </c>
      <c r="N165">
        <v>-1.9859713439493401E-2</v>
      </c>
      <c r="O165">
        <v>-1.93154447358257E-2</v>
      </c>
      <c r="P165">
        <v>-0.39135793607291702</v>
      </c>
      <c r="R165">
        <v>3.4501566085209001</v>
      </c>
      <c r="S165">
        <v>3.0270764626272602</v>
      </c>
      <c r="T165">
        <v>2.22367112798658</v>
      </c>
      <c r="U165">
        <v>2.24368299231819</v>
      </c>
    </row>
    <row r="166" spans="1:21" x14ac:dyDescent="0.25">
      <c r="A166" s="4">
        <v>36800</v>
      </c>
      <c r="C166">
        <v>7.1005157589183895E-2</v>
      </c>
      <c r="D166">
        <v>-6.5175883024380696E-2</v>
      </c>
      <c r="E166">
        <v>0.60018145205504003</v>
      </c>
      <c r="F166">
        <v>0.10280581606957601</v>
      </c>
      <c r="H166">
        <v>3.6162233060007098</v>
      </c>
      <c r="I166">
        <v>2.9589195503227401</v>
      </c>
      <c r="J166">
        <v>2.2587874667311501</v>
      </c>
      <c r="K166">
        <v>2.5895502220464102</v>
      </c>
      <c r="M166">
        <v>-0.16296069510025299</v>
      </c>
      <c r="N166">
        <v>4.0756528182198201E-2</v>
      </c>
      <c r="O166">
        <v>0.12533825233468401</v>
      </c>
      <c r="P166">
        <v>-0.289351900855569</v>
      </c>
      <c r="R166">
        <v>3.4532626109004498</v>
      </c>
      <c r="S166">
        <v>2.9996760785049399</v>
      </c>
      <c r="T166">
        <v>2.38412571906583</v>
      </c>
      <c r="U166">
        <v>2.3001983211908401</v>
      </c>
    </row>
    <row r="167" spans="1:21" x14ac:dyDescent="0.25">
      <c r="A167" s="4">
        <v>36892</v>
      </c>
      <c r="C167">
        <v>-0.248923274726394</v>
      </c>
      <c r="D167">
        <v>-0.33242846131616899</v>
      </c>
      <c r="E167">
        <v>0.69606710957282303</v>
      </c>
      <c r="F167">
        <v>-3.0084214904491102E-4</v>
      </c>
      <c r="H167">
        <v>3.45796574522709</v>
      </c>
      <c r="I167">
        <v>2.96536664998527</v>
      </c>
      <c r="J167">
        <v>2.2833834241765598</v>
      </c>
      <c r="K167">
        <v>2.6579131965477001</v>
      </c>
      <c r="M167">
        <v>-0.121486390735706</v>
      </c>
      <c r="N167">
        <v>3.3749483099844199E-2</v>
      </c>
      <c r="O167">
        <v>0.22089943983695901</v>
      </c>
      <c r="P167">
        <v>-0.30655021938722898</v>
      </c>
      <c r="R167">
        <v>3.3364793544913902</v>
      </c>
      <c r="S167">
        <v>2.9991161330851202</v>
      </c>
      <c r="T167">
        <v>2.5042828640135202</v>
      </c>
      <c r="U167">
        <v>2.3513629771604698</v>
      </c>
    </row>
    <row r="168" spans="1:21" x14ac:dyDescent="0.25">
      <c r="A168" s="4">
        <v>36982</v>
      </c>
      <c r="C168">
        <v>-0.83556305469437597</v>
      </c>
      <c r="D168">
        <v>-0.39217016862585302</v>
      </c>
      <c r="E168">
        <v>1.2525597718272401</v>
      </c>
      <c r="F168">
        <v>9.1205950352559705E-3</v>
      </c>
      <c r="H168">
        <v>3.4804272076365899</v>
      </c>
      <c r="I168">
        <v>2.9175984360196701</v>
      </c>
      <c r="J168">
        <v>2.20701510117547</v>
      </c>
      <c r="K168">
        <v>2.6631104998892301</v>
      </c>
      <c r="M168">
        <v>-0.20991522226610501</v>
      </c>
      <c r="N168">
        <v>0.12808024243730801</v>
      </c>
      <c r="O168">
        <v>0.77058265498892897</v>
      </c>
      <c r="P168">
        <v>-0.17652519017691701</v>
      </c>
      <c r="R168">
        <v>3.27051198537049</v>
      </c>
      <c r="S168">
        <v>3.04567867845698</v>
      </c>
      <c r="T168">
        <v>2.9775977561643998</v>
      </c>
      <c r="U168">
        <v>2.4865853097123201</v>
      </c>
    </row>
    <row r="169" spans="1:21" x14ac:dyDescent="0.25">
      <c r="A169" s="4">
        <v>37073</v>
      </c>
      <c r="C169">
        <v>-1.3957145957668899</v>
      </c>
      <c r="D169">
        <v>-0.68802837693544905</v>
      </c>
      <c r="E169">
        <v>0.64807791568773598</v>
      </c>
      <c r="F169">
        <v>-7.5745606078953601E-2</v>
      </c>
      <c r="H169">
        <v>3.3217648889733402</v>
      </c>
      <c r="I169">
        <v>2.81271187727266</v>
      </c>
      <c r="J169">
        <v>2.20220695806259</v>
      </c>
      <c r="K169">
        <v>2.6721389180335802</v>
      </c>
      <c r="M169">
        <v>-0.326376246946051</v>
      </c>
      <c r="N169">
        <v>0.108474448385111</v>
      </c>
      <c r="O169">
        <v>0.36677738339599197</v>
      </c>
      <c r="P169">
        <v>-0.16305492076615299</v>
      </c>
      <c r="R169">
        <v>2.9953886420272902</v>
      </c>
      <c r="S169">
        <v>2.9211863256577701</v>
      </c>
      <c r="T169">
        <v>2.56898434145858</v>
      </c>
      <c r="U169">
        <v>2.5090839972674299</v>
      </c>
    </row>
    <row r="170" spans="1:21" x14ac:dyDescent="0.25">
      <c r="A170" s="4">
        <v>37165</v>
      </c>
      <c r="C170">
        <v>-1.36265747512755</v>
      </c>
      <c r="D170">
        <v>-1.1101535416149799</v>
      </c>
      <c r="E170">
        <v>0.42047458664615101</v>
      </c>
      <c r="F170">
        <v>-0.2308636712512</v>
      </c>
      <c r="H170">
        <v>3.2423815505505198</v>
      </c>
      <c r="I170">
        <v>2.8239696871758202</v>
      </c>
      <c r="J170">
        <v>2.1887691089286601</v>
      </c>
      <c r="K170">
        <v>2.6590733245023901</v>
      </c>
      <c r="M170">
        <v>-0.20806281594466999</v>
      </c>
      <c r="N170">
        <v>-3.79562132879828E-2</v>
      </c>
      <c r="O170">
        <v>0.38425201350072502</v>
      </c>
      <c r="P170">
        <v>-0.24884887652450699</v>
      </c>
      <c r="R170">
        <v>3.0343187346058502</v>
      </c>
      <c r="S170">
        <v>2.7860134738878402</v>
      </c>
      <c r="T170">
        <v>2.57302112242939</v>
      </c>
      <c r="U170">
        <v>2.4102244479778898</v>
      </c>
    </row>
    <row r="171" spans="1:21" x14ac:dyDescent="0.25">
      <c r="A171" s="4">
        <v>37257</v>
      </c>
      <c r="C171">
        <v>-1.5586727968590099</v>
      </c>
      <c r="D171">
        <v>-0.72675762113499298</v>
      </c>
      <c r="E171">
        <v>0.25306310515020403</v>
      </c>
      <c r="F171">
        <v>-0.27560874240771199</v>
      </c>
      <c r="H171">
        <v>3.2665881219245598</v>
      </c>
      <c r="I171">
        <v>2.9330840554903101</v>
      </c>
      <c r="J171">
        <v>2.1703068181297902</v>
      </c>
      <c r="K171">
        <v>2.6426367927968202</v>
      </c>
      <c r="M171">
        <v>-0.32411524879727999</v>
      </c>
      <c r="N171">
        <v>5.82571210842001E-2</v>
      </c>
      <c r="O171">
        <v>0.41357883603566697</v>
      </c>
      <c r="P171">
        <v>-0.179343675177108</v>
      </c>
      <c r="R171">
        <v>2.9424728731272798</v>
      </c>
      <c r="S171">
        <v>2.9913411765745099</v>
      </c>
      <c r="T171">
        <v>2.58388565416546</v>
      </c>
      <c r="U171">
        <v>2.4632931176197101</v>
      </c>
    </row>
    <row r="172" spans="1:21" x14ac:dyDescent="0.25">
      <c r="A172" s="4">
        <v>37347</v>
      </c>
      <c r="C172">
        <v>-0.90763962603955395</v>
      </c>
      <c r="D172">
        <v>-0.241776638657029</v>
      </c>
      <c r="E172">
        <v>-0.101903312222703</v>
      </c>
      <c r="F172">
        <v>-0.34687894441731298</v>
      </c>
      <c r="H172">
        <v>3.14625307705096</v>
      </c>
      <c r="I172">
        <v>2.8384245688345699</v>
      </c>
      <c r="J172">
        <v>2.1880749298162798</v>
      </c>
      <c r="K172">
        <v>2.6556459033646398</v>
      </c>
      <c r="M172">
        <v>-0.12563005865676299</v>
      </c>
      <c r="N172">
        <v>0.14329524981855399</v>
      </c>
      <c r="O172">
        <v>0.193388935071589</v>
      </c>
      <c r="P172">
        <v>-0.17834028259000101</v>
      </c>
      <c r="R172">
        <v>3.0206230183942</v>
      </c>
      <c r="S172">
        <v>2.9817198186531302</v>
      </c>
      <c r="T172">
        <v>2.3814638648878699</v>
      </c>
      <c r="U172">
        <v>2.47730562077464</v>
      </c>
    </row>
    <row r="173" spans="1:21" x14ac:dyDescent="0.25">
      <c r="A173" s="4">
        <v>37438</v>
      </c>
      <c r="C173">
        <v>-0.67154235221221403</v>
      </c>
      <c r="D173">
        <v>0.16905745872952599</v>
      </c>
      <c r="E173">
        <v>-0.25861425434072799</v>
      </c>
      <c r="F173">
        <v>-0.35866092146807199</v>
      </c>
      <c r="H173">
        <v>3.0400252756764998</v>
      </c>
      <c r="I173">
        <v>2.8079573996424201</v>
      </c>
      <c r="J173">
        <v>2.1824741159963699</v>
      </c>
      <c r="K173">
        <v>2.6657344292729501</v>
      </c>
      <c r="M173">
        <v>-0.12769649549829401</v>
      </c>
      <c r="N173">
        <v>0.19306639024060801</v>
      </c>
      <c r="O173">
        <v>5.4561583579444801E-2</v>
      </c>
      <c r="P173">
        <v>-0.15015435134084501</v>
      </c>
      <c r="R173">
        <v>2.9123287801782101</v>
      </c>
      <c r="S173">
        <v>3.0010237898830301</v>
      </c>
      <c r="T173">
        <v>2.23703569957582</v>
      </c>
      <c r="U173">
        <v>2.51558007793211</v>
      </c>
    </row>
    <row r="174" spans="1:21" x14ac:dyDescent="0.25">
      <c r="A174" s="4">
        <v>37530</v>
      </c>
      <c r="C174">
        <v>-0.75979047466910299</v>
      </c>
      <c r="D174">
        <v>0.29230822649202498</v>
      </c>
      <c r="E174">
        <v>-0.37945019645894701</v>
      </c>
      <c r="F174">
        <v>-0.31776777509139698</v>
      </c>
      <c r="H174">
        <v>2.88146363980918</v>
      </c>
      <c r="I174">
        <v>2.7306563539850099</v>
      </c>
      <c r="J174">
        <v>2.1454858051805701</v>
      </c>
      <c r="K174">
        <v>2.6819054539575902</v>
      </c>
      <c r="M174">
        <v>-0.25575603155144599</v>
      </c>
      <c r="N174">
        <v>0.123072911204549</v>
      </c>
      <c r="O174">
        <v>-5.9844885438836898E-2</v>
      </c>
      <c r="P174">
        <v>-0.102127999190226</v>
      </c>
      <c r="R174">
        <v>2.62570760825774</v>
      </c>
      <c r="S174">
        <v>2.85372926518956</v>
      </c>
      <c r="T174">
        <v>2.08564091974173</v>
      </c>
      <c r="U174">
        <v>2.5797774547673602</v>
      </c>
    </row>
    <row r="175" spans="1:21" x14ac:dyDescent="0.25">
      <c r="A175" s="4">
        <v>37622</v>
      </c>
      <c r="C175">
        <v>-0.80630480493528001</v>
      </c>
      <c r="D175">
        <v>0.64698687056710502</v>
      </c>
      <c r="E175">
        <v>-0.60555423823529997</v>
      </c>
      <c r="F175">
        <v>-0.29100342360970899</v>
      </c>
      <c r="H175">
        <v>2.81837187211165</v>
      </c>
      <c r="I175">
        <v>2.6600342596182198</v>
      </c>
      <c r="J175">
        <v>2.0888321745937799</v>
      </c>
      <c r="K175">
        <v>2.6919995218331598</v>
      </c>
      <c r="M175">
        <v>-0.362037454620455</v>
      </c>
      <c r="N175">
        <v>0.188380788641902</v>
      </c>
      <c r="O175">
        <v>-0.192734021112619</v>
      </c>
      <c r="P175">
        <v>-0.12938317153451301</v>
      </c>
      <c r="R175">
        <v>2.4563344174911999</v>
      </c>
      <c r="S175">
        <v>2.84841504826012</v>
      </c>
      <c r="T175">
        <v>1.8960981534811601</v>
      </c>
      <c r="U175">
        <v>2.5626163502986401</v>
      </c>
    </row>
    <row r="176" spans="1:21" x14ac:dyDescent="0.25">
      <c r="A176" s="4">
        <v>37712</v>
      </c>
      <c r="C176">
        <v>-0.436648075545918</v>
      </c>
      <c r="D176">
        <v>0.31695058327056802</v>
      </c>
      <c r="E176">
        <v>-0.76990428564545299</v>
      </c>
      <c r="F176">
        <v>-0.24959032298943401</v>
      </c>
      <c r="H176">
        <v>2.8003079138767899</v>
      </c>
      <c r="I176">
        <v>2.4914595785453502</v>
      </c>
      <c r="J176">
        <v>2.0607412367004998</v>
      </c>
      <c r="K176">
        <v>2.7075513246368299</v>
      </c>
      <c r="M176">
        <v>-0.32380243769684403</v>
      </c>
      <c r="N176">
        <v>-2.5070878173447601E-2</v>
      </c>
      <c r="O176">
        <v>-0.153870384495677</v>
      </c>
      <c r="P176">
        <v>-0.18205947451426299</v>
      </c>
      <c r="R176">
        <v>2.4765054761799501</v>
      </c>
      <c r="S176">
        <v>2.4663887003718998</v>
      </c>
      <c r="T176">
        <v>1.9068708522048201</v>
      </c>
      <c r="U176">
        <v>2.5254918501225698</v>
      </c>
    </row>
    <row r="177" spans="1:21" x14ac:dyDescent="0.25">
      <c r="A177" s="4">
        <v>37803</v>
      </c>
      <c r="C177">
        <v>0.133783005651367</v>
      </c>
      <c r="D177">
        <v>0.34566495347559101</v>
      </c>
      <c r="E177">
        <v>-0.84743430776211404</v>
      </c>
      <c r="F177">
        <v>-0.11022752304234</v>
      </c>
      <c r="H177">
        <v>2.8929853061199799</v>
      </c>
      <c r="I177">
        <v>2.43696786809525</v>
      </c>
      <c r="J177">
        <v>2.0735579411587901</v>
      </c>
      <c r="K177">
        <v>2.7250595931245698</v>
      </c>
      <c r="M177">
        <v>-0.27161873665632302</v>
      </c>
      <c r="N177">
        <v>-2.9498316289675999E-2</v>
      </c>
      <c r="O177">
        <v>-9.2596968480901001E-2</v>
      </c>
      <c r="P177">
        <v>-0.13239425789190101</v>
      </c>
      <c r="R177">
        <v>2.6213665694636501</v>
      </c>
      <c r="S177">
        <v>2.4074695518055802</v>
      </c>
      <c r="T177">
        <v>1.9809609726778901</v>
      </c>
      <c r="U177">
        <v>2.5926653352326698</v>
      </c>
    </row>
    <row r="178" spans="1:21" x14ac:dyDescent="0.25">
      <c r="A178" s="4">
        <v>37895</v>
      </c>
      <c r="C178">
        <v>0.60644943953605002</v>
      </c>
      <c r="D178">
        <v>0.52343388816785796</v>
      </c>
      <c r="E178">
        <v>-0.76742766859410905</v>
      </c>
      <c r="F178">
        <v>3.42477388380757E-3</v>
      </c>
      <c r="H178">
        <v>2.8793597084780602</v>
      </c>
      <c r="I178">
        <v>2.4380629116289798</v>
      </c>
      <c r="J178">
        <v>2.0878282141173199</v>
      </c>
      <c r="K178">
        <v>2.7273918067317799</v>
      </c>
      <c r="M178">
        <v>-0.29458503673853698</v>
      </c>
      <c r="N178">
        <v>2.9923076580859399E-2</v>
      </c>
      <c r="O178">
        <v>-6.9111290591316599E-2</v>
      </c>
      <c r="P178">
        <v>-0.14156882829192899</v>
      </c>
      <c r="R178">
        <v>2.5847746717395199</v>
      </c>
      <c r="S178">
        <v>2.4679859882098398</v>
      </c>
      <c r="T178">
        <v>2.0187169235260001</v>
      </c>
      <c r="U178">
        <v>2.5858229784398499</v>
      </c>
    </row>
    <row r="179" spans="1:21" x14ac:dyDescent="0.25">
      <c r="A179" s="4">
        <v>37987</v>
      </c>
      <c r="C179">
        <v>1.2369010336831301</v>
      </c>
      <c r="D179">
        <v>0.47139188823837203</v>
      </c>
      <c r="E179">
        <v>-0.60115677315025096</v>
      </c>
      <c r="F179">
        <v>0.116737784714815</v>
      </c>
      <c r="H179">
        <v>2.7615927109844001</v>
      </c>
      <c r="I179">
        <v>2.44313097600768</v>
      </c>
      <c r="J179">
        <v>2.0748347383227799</v>
      </c>
      <c r="K179">
        <v>2.7062327085398801</v>
      </c>
      <c r="M179">
        <v>-0.17887619850679801</v>
      </c>
      <c r="N179">
        <v>-4.3260276590904798E-2</v>
      </c>
      <c r="O179">
        <v>-9.6706972997670795E-2</v>
      </c>
      <c r="P179">
        <v>-0.13361452020042699</v>
      </c>
      <c r="R179">
        <v>2.5827165124775999</v>
      </c>
      <c r="S179">
        <v>2.3998706994167698</v>
      </c>
      <c r="T179">
        <v>1.9781277653251099</v>
      </c>
      <c r="U179">
        <v>2.5726181883394501</v>
      </c>
    </row>
    <row r="180" spans="1:21" x14ac:dyDescent="0.25">
      <c r="A180" s="4">
        <v>38078</v>
      </c>
      <c r="C180">
        <v>1.63679515140791</v>
      </c>
      <c r="D180">
        <v>0.74303564987872095</v>
      </c>
      <c r="E180">
        <v>-0.41521071680403998</v>
      </c>
      <c r="F180">
        <v>0.16078695424334899</v>
      </c>
      <c r="H180">
        <v>2.7095133956632398</v>
      </c>
      <c r="I180">
        <v>2.5149005490984999</v>
      </c>
      <c r="J180">
        <v>2.0575433331841602</v>
      </c>
      <c r="K180">
        <v>2.6824242650055199</v>
      </c>
      <c r="M180">
        <v>-0.116873442320408</v>
      </c>
      <c r="N180">
        <v>4.4415200896676099E-4</v>
      </c>
      <c r="O180">
        <v>-0.103471590967062</v>
      </c>
      <c r="P180">
        <v>-0.175148233950146</v>
      </c>
      <c r="R180">
        <v>2.5926399533428302</v>
      </c>
      <c r="S180">
        <v>2.5153447011074701</v>
      </c>
      <c r="T180">
        <v>1.9540717422170999</v>
      </c>
      <c r="U180">
        <v>2.5072760310553801</v>
      </c>
    </row>
    <row r="181" spans="1:21" x14ac:dyDescent="0.25">
      <c r="A181" s="4">
        <v>38169</v>
      </c>
      <c r="C181">
        <v>1.71180482751299</v>
      </c>
      <c r="D181">
        <v>0.94700529955184698</v>
      </c>
      <c r="E181">
        <v>-0.42895985812810999</v>
      </c>
      <c r="F181">
        <v>0.163046590059366</v>
      </c>
      <c r="H181">
        <v>2.71211998810197</v>
      </c>
      <c r="I181">
        <v>2.5709367000600301</v>
      </c>
      <c r="J181">
        <v>2.0318162080358899</v>
      </c>
      <c r="K181">
        <v>2.6374536004716198</v>
      </c>
      <c r="M181">
        <v>-0.20732985316205901</v>
      </c>
      <c r="N181">
        <v>-3.0954827517764301E-2</v>
      </c>
      <c r="O181">
        <v>-0.28830909360899099</v>
      </c>
      <c r="P181">
        <v>-0.207115364644749</v>
      </c>
      <c r="R181">
        <v>2.5047901349399102</v>
      </c>
      <c r="S181">
        <v>2.53998187254227</v>
      </c>
      <c r="T181">
        <v>1.7435071144268901</v>
      </c>
      <c r="U181">
        <v>2.4303382358268699</v>
      </c>
    </row>
    <row r="182" spans="1:21" x14ac:dyDescent="0.25">
      <c r="A182" s="4">
        <v>38261</v>
      </c>
      <c r="C182">
        <v>1.91516066675069</v>
      </c>
      <c r="D182">
        <v>1.2692022862683501</v>
      </c>
      <c r="E182">
        <v>-0.49876502487086299</v>
      </c>
      <c r="F182">
        <v>0.16687011714339001</v>
      </c>
      <c r="H182">
        <v>2.69912144303848</v>
      </c>
      <c r="I182">
        <v>2.5343962175524801</v>
      </c>
      <c r="J182">
        <v>2.0157163853156002</v>
      </c>
      <c r="K182">
        <v>2.6332557103891499</v>
      </c>
      <c r="M182">
        <v>-0.23700363433444999</v>
      </c>
      <c r="N182">
        <v>1.48384585310164E-3</v>
      </c>
      <c r="O182">
        <v>-0.449174884814317</v>
      </c>
      <c r="P182">
        <v>-0.16175718116239801</v>
      </c>
      <c r="R182">
        <v>2.4621178087040301</v>
      </c>
      <c r="S182">
        <v>2.53588006340558</v>
      </c>
      <c r="T182">
        <v>1.5665415005012899</v>
      </c>
      <c r="U182">
        <v>2.4714985292267602</v>
      </c>
    </row>
    <row r="183" spans="1:21" x14ac:dyDescent="0.25">
      <c r="A183" s="4">
        <v>38353</v>
      </c>
      <c r="C183">
        <v>2.3433922689358702</v>
      </c>
      <c r="D183">
        <v>1.39120555933181</v>
      </c>
      <c r="E183">
        <v>-0.52094579542222197</v>
      </c>
      <c r="F183">
        <v>0.13624891671497599</v>
      </c>
      <c r="H183">
        <v>2.71632220748891</v>
      </c>
      <c r="I183">
        <v>2.45397172375952</v>
      </c>
      <c r="J183">
        <v>1.98488308506981</v>
      </c>
      <c r="K183">
        <v>2.6295543158987802</v>
      </c>
      <c r="M183">
        <v>-0.152480612842261</v>
      </c>
      <c r="N183">
        <v>-2.7741264962247701E-4</v>
      </c>
      <c r="O183">
        <v>-0.52433157779469697</v>
      </c>
      <c r="P183">
        <v>-0.12623468900433499</v>
      </c>
      <c r="R183">
        <v>2.5638415946466502</v>
      </c>
      <c r="S183">
        <v>2.4536943111099001</v>
      </c>
      <c r="T183">
        <v>1.4605515072751101</v>
      </c>
      <c r="U183">
        <v>2.50331962689445</v>
      </c>
    </row>
    <row r="184" spans="1:21" x14ac:dyDescent="0.25">
      <c r="A184" s="4">
        <v>38443</v>
      </c>
      <c r="C184">
        <v>2.3053104427795001</v>
      </c>
      <c r="D184">
        <v>1.38272306376984</v>
      </c>
      <c r="E184">
        <v>-0.538015530265056</v>
      </c>
      <c r="F184">
        <v>8.0217947187065902E-2</v>
      </c>
      <c r="H184">
        <v>2.6650883200461402</v>
      </c>
      <c r="I184">
        <v>2.4606975350711502</v>
      </c>
      <c r="J184">
        <v>1.9993391432536001</v>
      </c>
      <c r="K184">
        <v>2.6728562807306</v>
      </c>
      <c r="M184">
        <v>-0.24344998633788201</v>
      </c>
      <c r="N184">
        <v>-3.8183056071951403E-2</v>
      </c>
      <c r="O184">
        <v>-0.53612619109367698</v>
      </c>
      <c r="P184">
        <v>-0.11458414179158299</v>
      </c>
      <c r="R184">
        <v>2.4216383337082599</v>
      </c>
      <c r="S184">
        <v>2.4225144789991901</v>
      </c>
      <c r="T184">
        <v>1.46321295215992</v>
      </c>
      <c r="U184">
        <v>2.5582721389390102</v>
      </c>
    </row>
    <row r="185" spans="1:21" x14ac:dyDescent="0.25">
      <c r="A185" s="4">
        <v>38534</v>
      </c>
      <c r="C185">
        <v>2.1208535028628099</v>
      </c>
      <c r="D185">
        <v>1.5147047339827999</v>
      </c>
      <c r="E185">
        <v>-0.40032148072555201</v>
      </c>
      <c r="F185">
        <v>7.24974825955087E-2</v>
      </c>
      <c r="H185">
        <v>2.6998988680298099</v>
      </c>
      <c r="I185">
        <v>2.5493482271450798</v>
      </c>
      <c r="J185">
        <v>2.0123382234542002</v>
      </c>
      <c r="K185">
        <v>2.7126793632549702</v>
      </c>
      <c r="M185">
        <v>-0.359125325544142</v>
      </c>
      <c r="N185">
        <v>-4.6284117381318199E-2</v>
      </c>
      <c r="O185">
        <v>-0.495888689104513</v>
      </c>
      <c r="P185">
        <v>-6.1634629258858202E-2</v>
      </c>
      <c r="R185">
        <v>2.3407735424856599</v>
      </c>
      <c r="S185">
        <v>2.50306410976376</v>
      </c>
      <c r="T185">
        <v>1.51644953434968</v>
      </c>
      <c r="U185">
        <v>2.6510447339961201</v>
      </c>
    </row>
    <row r="186" spans="1:21" x14ac:dyDescent="0.25">
      <c r="A186" s="4">
        <v>38626</v>
      </c>
      <c r="C186">
        <v>2.3450946224989999</v>
      </c>
      <c r="D186">
        <v>1.76329935258474</v>
      </c>
      <c r="E186">
        <v>-0.17322474031448101</v>
      </c>
      <c r="F186">
        <v>1.04067281608877E-3</v>
      </c>
      <c r="H186">
        <v>2.6685980408785901</v>
      </c>
      <c r="I186">
        <v>2.5788778020967702</v>
      </c>
      <c r="J186">
        <v>2.0038279171125799</v>
      </c>
      <c r="K186">
        <v>2.7775343838233102</v>
      </c>
      <c r="M186">
        <v>-0.24817833160767599</v>
      </c>
      <c r="N186">
        <v>-1.6724377452365699E-2</v>
      </c>
      <c r="O186">
        <v>-0.43058805111288501</v>
      </c>
      <c r="P186">
        <v>-0.15077362734274599</v>
      </c>
      <c r="R186">
        <v>2.4204197092709099</v>
      </c>
      <c r="S186">
        <v>2.5621534246444</v>
      </c>
      <c r="T186">
        <v>1.5732398659997</v>
      </c>
      <c r="U186">
        <v>2.62676075648056</v>
      </c>
    </row>
    <row r="187" spans="1:21" x14ac:dyDescent="0.25">
      <c r="A187" s="4">
        <v>38718</v>
      </c>
      <c r="C187">
        <v>2.1363639920414199</v>
      </c>
      <c r="D187">
        <v>1.88406088077897</v>
      </c>
      <c r="E187">
        <v>-1.7544554675396298E-2</v>
      </c>
      <c r="F187">
        <v>8.9368408594054892E-3</v>
      </c>
      <c r="H187">
        <v>2.78613146479467</v>
      </c>
      <c r="I187">
        <v>2.5833864858307201</v>
      </c>
      <c r="J187">
        <v>2.0303055531494199</v>
      </c>
      <c r="K187">
        <v>2.7434869915184499</v>
      </c>
      <c r="M187">
        <v>-0.338198345122596</v>
      </c>
      <c r="N187">
        <v>-2.1862975707222201E-2</v>
      </c>
      <c r="O187">
        <v>-0.41553854820677799</v>
      </c>
      <c r="P187">
        <v>-0.14998523440109901</v>
      </c>
      <c r="R187">
        <v>2.4479331196720802</v>
      </c>
      <c r="S187">
        <v>2.5615235101235001</v>
      </c>
      <c r="T187">
        <v>1.6147670049426499</v>
      </c>
      <c r="U187">
        <v>2.59350175711735</v>
      </c>
    </row>
    <row r="188" spans="1:21" x14ac:dyDescent="0.25">
      <c r="A188" s="4">
        <v>38808</v>
      </c>
      <c r="C188">
        <v>2.1913784790920099</v>
      </c>
      <c r="D188">
        <v>1.88889311892115</v>
      </c>
      <c r="E188">
        <v>0.38759541859667501</v>
      </c>
      <c r="F188">
        <v>-4.9500259386604697E-2</v>
      </c>
      <c r="H188">
        <v>2.71827347593613</v>
      </c>
      <c r="I188">
        <v>2.4758483390935302</v>
      </c>
      <c r="J188">
        <v>2.0514959870522098</v>
      </c>
      <c r="K188">
        <v>2.7059263604174899</v>
      </c>
      <c r="M188">
        <v>-0.26799602901039798</v>
      </c>
      <c r="N188">
        <v>1.6947461781985E-3</v>
      </c>
      <c r="O188">
        <v>-0.21853461619508499</v>
      </c>
      <c r="P188">
        <v>-0.19738473233018999</v>
      </c>
      <c r="R188">
        <v>2.4502774469257398</v>
      </c>
      <c r="S188">
        <v>2.47754308527173</v>
      </c>
      <c r="T188">
        <v>1.83296137085712</v>
      </c>
      <c r="U188">
        <v>2.5085416280873001</v>
      </c>
    </row>
    <row r="189" spans="1:21" x14ac:dyDescent="0.25">
      <c r="A189" s="4">
        <v>38899</v>
      </c>
      <c r="C189">
        <v>1.68113355371202</v>
      </c>
      <c r="D189">
        <v>1.75475757977244</v>
      </c>
      <c r="E189">
        <v>0.70283567052138096</v>
      </c>
      <c r="F189">
        <v>-8.3911992920775405E-2</v>
      </c>
      <c r="H189">
        <v>2.6700447498146498</v>
      </c>
      <c r="I189">
        <v>2.4444218667503601</v>
      </c>
      <c r="J189">
        <v>2.0365956975116801</v>
      </c>
      <c r="K189">
        <v>2.66154760846144</v>
      </c>
      <c r="M189">
        <v>-0.37513345004457499</v>
      </c>
      <c r="N189">
        <v>2.57263100995603E-2</v>
      </c>
      <c r="O189">
        <v>-0.14630269977816299</v>
      </c>
      <c r="P189">
        <v>-0.15580299083069701</v>
      </c>
      <c r="R189">
        <v>2.2949112997700798</v>
      </c>
      <c r="S189">
        <v>2.4701481768499201</v>
      </c>
      <c r="T189">
        <v>1.8902929977335201</v>
      </c>
      <c r="U189">
        <v>2.5057446176307399</v>
      </c>
    </row>
    <row r="190" spans="1:21" x14ac:dyDescent="0.25">
      <c r="A190" s="4">
        <v>38991</v>
      </c>
      <c r="C190">
        <v>1.1559098779736099</v>
      </c>
      <c r="D190">
        <v>1.5815913525548799</v>
      </c>
      <c r="E190">
        <v>0.86827806402720897</v>
      </c>
      <c r="F190">
        <v>-0.11211963181540301</v>
      </c>
      <c r="H190">
        <v>2.76184998143182</v>
      </c>
      <c r="I190">
        <v>2.4382133657441698</v>
      </c>
      <c r="J190">
        <v>2.07716501556258</v>
      </c>
      <c r="K190">
        <v>2.6387507128629899</v>
      </c>
      <c r="M190">
        <v>-0.486127064102301</v>
      </c>
      <c r="N190">
        <v>4.1717367162670403E-2</v>
      </c>
      <c r="O190">
        <v>-0.109639367704305</v>
      </c>
      <c r="P190">
        <v>-6.1320137457490799E-2</v>
      </c>
      <c r="R190">
        <v>2.2757229173295199</v>
      </c>
      <c r="S190">
        <v>2.4799307329068401</v>
      </c>
      <c r="T190">
        <v>1.9675256478582701</v>
      </c>
      <c r="U190">
        <v>2.5774305754054998</v>
      </c>
    </row>
    <row r="191" spans="1:21" x14ac:dyDescent="0.25">
      <c r="A191" s="4">
        <v>39083</v>
      </c>
      <c r="C191">
        <v>1.155939767674</v>
      </c>
      <c r="D191">
        <v>1.4447518784804201</v>
      </c>
      <c r="E191">
        <v>1.0941007957148901</v>
      </c>
      <c r="F191">
        <v>-0.19613413445153999</v>
      </c>
      <c r="H191">
        <v>2.6817078173961999</v>
      </c>
      <c r="I191">
        <v>2.4743409084118602</v>
      </c>
      <c r="J191">
        <v>2.0798930156876501</v>
      </c>
      <c r="K191">
        <v>2.6780030805355599</v>
      </c>
      <c r="M191">
        <v>-0.34226352469180898</v>
      </c>
      <c r="N191">
        <v>5.05806424600031E-2</v>
      </c>
      <c r="O191">
        <v>-7.1831438908124004E-2</v>
      </c>
      <c r="P191">
        <v>-6.0050893106807897E-2</v>
      </c>
      <c r="R191">
        <v>2.3394442927043899</v>
      </c>
      <c r="S191">
        <v>2.5249215508718601</v>
      </c>
      <c r="T191">
        <v>2.00806157677953</v>
      </c>
      <c r="U191">
        <v>2.6179521874287501</v>
      </c>
    </row>
    <row r="192" spans="1:21" x14ac:dyDescent="0.25">
      <c r="A192" s="4">
        <v>39173</v>
      </c>
      <c r="C192">
        <v>0.39472640513349699</v>
      </c>
      <c r="D192">
        <v>1.3419037331353301</v>
      </c>
      <c r="E192">
        <v>1.2194093115467699</v>
      </c>
      <c r="F192">
        <v>-0.26014695101252999</v>
      </c>
      <c r="H192">
        <v>2.7821192082464701</v>
      </c>
      <c r="I192">
        <v>2.5512322558654001</v>
      </c>
      <c r="J192">
        <v>2.0790527278887501</v>
      </c>
      <c r="K192">
        <v>2.68923715714446</v>
      </c>
      <c r="M192">
        <v>-0.56511013304691005</v>
      </c>
      <c r="N192">
        <v>2.59729454778404E-2</v>
      </c>
      <c r="O192">
        <v>-4.2852183841752697E-2</v>
      </c>
      <c r="P192">
        <v>-8.3225612468399005E-2</v>
      </c>
      <c r="R192">
        <v>2.2170090751995599</v>
      </c>
      <c r="S192">
        <v>2.57720520134324</v>
      </c>
      <c r="T192">
        <v>2.0362005440469999</v>
      </c>
      <c r="U192">
        <v>2.6060115446760599</v>
      </c>
    </row>
    <row r="193" spans="1:21" x14ac:dyDescent="0.25">
      <c r="A193" s="4">
        <v>39264</v>
      </c>
      <c r="C193">
        <v>0.30386946184489699</v>
      </c>
      <c r="D193">
        <v>1.18859159782602</v>
      </c>
      <c r="E193">
        <v>1.2156008730030401</v>
      </c>
      <c r="F193">
        <v>-0.32995661116842701</v>
      </c>
      <c r="H193">
        <v>2.8101032279927001</v>
      </c>
      <c r="I193">
        <v>2.5190197856592</v>
      </c>
      <c r="J193">
        <v>2.0730180096279698</v>
      </c>
      <c r="K193">
        <v>2.7014305841209199</v>
      </c>
      <c r="M193">
        <v>-0.51532000213252505</v>
      </c>
      <c r="N193">
        <v>-2.77863151770192E-2</v>
      </c>
      <c r="O193">
        <v>-5.2372934795027699E-2</v>
      </c>
      <c r="P193">
        <v>-0.15162168801293799</v>
      </c>
      <c r="R193">
        <v>2.2947832258601699</v>
      </c>
      <c r="S193">
        <v>2.4912334704821801</v>
      </c>
      <c r="T193">
        <v>2.0206450748329399</v>
      </c>
      <c r="U193">
        <v>2.5498088961079799</v>
      </c>
    </row>
    <row r="194" spans="1:21" x14ac:dyDescent="0.25">
      <c r="A194" s="4">
        <v>39356</v>
      </c>
      <c r="C194">
        <v>0.36476488896619202</v>
      </c>
      <c r="D194">
        <v>0.73238412422881505</v>
      </c>
      <c r="E194">
        <v>1.3633231479366299</v>
      </c>
      <c r="F194">
        <v>-0.283498617434361</v>
      </c>
      <c r="H194">
        <v>2.76880358538352</v>
      </c>
      <c r="I194">
        <v>2.45810746399889</v>
      </c>
      <c r="J194">
        <v>2.0716021185841802</v>
      </c>
      <c r="K194">
        <v>2.7061772319528101</v>
      </c>
      <c r="M194">
        <v>-0.38701540620701302</v>
      </c>
      <c r="N194">
        <v>-0.18374117303656201</v>
      </c>
      <c r="O194">
        <v>0.19058060390583101</v>
      </c>
      <c r="P194">
        <v>-7.4888043287105494E-2</v>
      </c>
      <c r="R194">
        <v>2.3817881791765099</v>
      </c>
      <c r="S194">
        <v>2.2743662909623299</v>
      </c>
      <c r="T194">
        <v>2.2621827224900102</v>
      </c>
      <c r="U194">
        <v>2.6312891886657002</v>
      </c>
    </row>
    <row r="195" spans="1:21" x14ac:dyDescent="0.25">
      <c r="A195" s="4">
        <v>39448</v>
      </c>
      <c r="C195">
        <v>-0.14802171519625101</v>
      </c>
      <c r="D195">
        <v>0.67025483055317603</v>
      </c>
      <c r="E195">
        <v>1.3263166846663801</v>
      </c>
      <c r="F195">
        <v>-0.31886722515173499</v>
      </c>
      <c r="H195">
        <v>2.57589637007221</v>
      </c>
      <c r="I195">
        <v>2.3929396857825198</v>
      </c>
      <c r="J195">
        <v>2.0768890725643199</v>
      </c>
      <c r="K195">
        <v>2.6596028318266902</v>
      </c>
      <c r="M195">
        <v>-0.46266193154995</v>
      </c>
      <c r="N195">
        <v>-9.8841968495441204E-2</v>
      </c>
      <c r="O195">
        <v>0.26888184927812098</v>
      </c>
      <c r="P195">
        <v>-0.12155922045881901</v>
      </c>
      <c r="R195">
        <v>2.1132344385222601</v>
      </c>
      <c r="S195">
        <v>2.2940977172870798</v>
      </c>
      <c r="T195">
        <v>2.3457709218424401</v>
      </c>
      <c r="U195">
        <v>2.5380436113678702</v>
      </c>
    </row>
    <row r="196" spans="1:21" x14ac:dyDescent="0.25">
      <c r="A196" s="4">
        <v>39539</v>
      </c>
      <c r="C196">
        <v>-0.50207889690170804</v>
      </c>
      <c r="D196">
        <v>0.48111624090358901</v>
      </c>
      <c r="E196">
        <v>0.88215134967299502</v>
      </c>
      <c r="F196">
        <v>-0.32624943276823598</v>
      </c>
      <c r="H196">
        <v>2.6071458986607099</v>
      </c>
      <c r="I196">
        <v>2.3892900966861199</v>
      </c>
      <c r="J196">
        <v>2.0214755786407799</v>
      </c>
      <c r="K196">
        <v>2.5419962079265699</v>
      </c>
      <c r="M196">
        <v>-0.49280084969075699</v>
      </c>
      <c r="N196">
        <v>-7.4724395016181999E-2</v>
      </c>
      <c r="O196">
        <v>-4.3531227678330502E-2</v>
      </c>
      <c r="P196">
        <v>-5.1953353295399497E-2</v>
      </c>
      <c r="R196">
        <v>2.1143450489699598</v>
      </c>
      <c r="S196">
        <v>2.3145657016699399</v>
      </c>
      <c r="T196">
        <v>1.9779443509624499</v>
      </c>
      <c r="U196">
        <v>2.4900428546311701</v>
      </c>
    </row>
    <row r="197" spans="1:21" x14ac:dyDescent="0.25">
      <c r="A197" s="4">
        <v>39630</v>
      </c>
      <c r="C197">
        <v>-0.839597337334681</v>
      </c>
      <c r="D197">
        <v>0.53137575967622297</v>
      </c>
      <c r="E197">
        <v>0.32488018171170602</v>
      </c>
      <c r="F197">
        <v>-0.45212469019725199</v>
      </c>
      <c r="H197">
        <v>2.4252006058136</v>
      </c>
      <c r="I197">
        <v>2.4500467366698002</v>
      </c>
      <c r="J197">
        <v>1.96408844148745</v>
      </c>
      <c r="K197">
        <v>2.3413487153504899</v>
      </c>
      <c r="M197">
        <v>-0.577009930242943</v>
      </c>
      <c r="N197">
        <v>-1.38301214387419E-3</v>
      </c>
      <c r="O197">
        <v>-0.21530268603668501</v>
      </c>
      <c r="P197">
        <v>-1.22280705835697E-2</v>
      </c>
      <c r="R197">
        <v>1.8481906755706601</v>
      </c>
      <c r="S197">
        <v>2.4486637245259302</v>
      </c>
      <c r="T197">
        <v>1.74878575545076</v>
      </c>
      <c r="U197">
        <v>2.3291206447669199</v>
      </c>
    </row>
    <row r="198" spans="1:21" x14ac:dyDescent="0.25">
      <c r="A198" s="4">
        <v>39722</v>
      </c>
      <c r="C198">
        <v>-1.9814991149302199</v>
      </c>
      <c r="D198">
        <v>0.27307040946823202</v>
      </c>
      <c r="E198">
        <v>-0.76559713866117796</v>
      </c>
      <c r="F198">
        <v>-0.86398710201797302</v>
      </c>
      <c r="H198">
        <v>2.0022093948742801</v>
      </c>
      <c r="I198">
        <v>2.1516813977162501</v>
      </c>
      <c r="J198">
        <v>1.8246231481322199</v>
      </c>
      <c r="K198">
        <v>2.11092725862588</v>
      </c>
      <c r="M198">
        <v>-0.93486930667019297</v>
      </c>
      <c r="N198">
        <v>-2.0504116923857101E-2</v>
      </c>
      <c r="O198">
        <v>-0.75099862689367103</v>
      </c>
      <c r="P198">
        <v>-0.21510301029142301</v>
      </c>
      <c r="R198">
        <v>1.06734008820409</v>
      </c>
      <c r="S198">
        <v>2.1311772807924001</v>
      </c>
      <c r="T198">
        <v>1.07362452123855</v>
      </c>
      <c r="U198">
        <v>1.8958242483344601</v>
      </c>
    </row>
    <row r="199" spans="1:21" x14ac:dyDescent="0.25">
      <c r="A199" s="4">
        <v>39814</v>
      </c>
      <c r="C199">
        <v>-2.7136943522918999</v>
      </c>
      <c r="D199">
        <v>-0.47674045771822199</v>
      </c>
      <c r="E199">
        <v>-2.4093665642667501</v>
      </c>
      <c r="F199">
        <v>-1.2631963450880901</v>
      </c>
      <c r="H199">
        <v>1.7414084927204301</v>
      </c>
      <c r="I199">
        <v>1.71353927916185</v>
      </c>
      <c r="J199">
        <v>1.61379540774066</v>
      </c>
      <c r="K199">
        <v>1.9477135816416999</v>
      </c>
      <c r="M199">
        <v>-1.04006964207826</v>
      </c>
      <c r="N199">
        <v>-0.119828572879042</v>
      </c>
      <c r="O199">
        <v>-1.4274642353215701</v>
      </c>
      <c r="P199">
        <v>-0.26977930746967199</v>
      </c>
      <c r="R199">
        <v>0.70133885064217905</v>
      </c>
      <c r="S199">
        <v>1.59371070628281</v>
      </c>
      <c r="T199">
        <v>0.186331172419092</v>
      </c>
      <c r="U199">
        <v>1.67793427417202</v>
      </c>
    </row>
    <row r="200" spans="1:21" x14ac:dyDescent="0.25">
      <c r="A200" s="4">
        <v>39904</v>
      </c>
      <c r="C200">
        <v>-2.4532171448308899</v>
      </c>
      <c r="D200">
        <v>-0.92766118560268795</v>
      </c>
      <c r="E200">
        <v>-3.7896651999167301</v>
      </c>
      <c r="F200">
        <v>-1.4771748611322</v>
      </c>
      <c r="H200">
        <v>1.6514229190663201</v>
      </c>
      <c r="I200">
        <v>1.5202701822756099</v>
      </c>
      <c r="J200">
        <v>1.6866833072326399</v>
      </c>
      <c r="K200">
        <v>1.90668254451387</v>
      </c>
      <c r="M200">
        <v>-0.79711152537668395</v>
      </c>
      <c r="N200">
        <v>-7.4720672653186701E-2</v>
      </c>
      <c r="O200">
        <v>-1.4475291051647901</v>
      </c>
      <c r="P200">
        <v>-9.7078101150389604E-2</v>
      </c>
      <c r="R200">
        <v>0.85431139368963704</v>
      </c>
      <c r="S200">
        <v>1.44554950962242</v>
      </c>
      <c r="T200">
        <v>0.23915420206784899</v>
      </c>
      <c r="U200">
        <v>1.8096044433634799</v>
      </c>
    </row>
    <row r="201" spans="1:21" x14ac:dyDescent="0.25">
      <c r="A201" s="4">
        <v>39995</v>
      </c>
      <c r="C201">
        <v>-2.51469633172132</v>
      </c>
      <c r="D201">
        <v>-1.1680137694106101</v>
      </c>
      <c r="E201">
        <v>-4.2974424177530199</v>
      </c>
      <c r="F201">
        <v>-1.5640015479054901</v>
      </c>
      <c r="H201">
        <v>1.6289090732788201</v>
      </c>
      <c r="I201">
        <v>1.5656993514873101</v>
      </c>
      <c r="J201">
        <v>1.7260799289642399</v>
      </c>
      <c r="K201">
        <v>1.8819311857051599</v>
      </c>
      <c r="M201">
        <v>-0.85514976330373704</v>
      </c>
      <c r="N201">
        <v>-0.11645382762524401</v>
      </c>
      <c r="O201">
        <v>-1.39911519347628</v>
      </c>
      <c r="P201">
        <v>5.6271193889101699E-2</v>
      </c>
      <c r="R201">
        <v>0.77375930997508602</v>
      </c>
      <c r="S201">
        <v>1.4492455238620701</v>
      </c>
      <c r="T201">
        <v>0.32696473548796501</v>
      </c>
      <c r="U201">
        <v>1.93820237959426</v>
      </c>
    </row>
    <row r="202" spans="1:21" x14ac:dyDescent="0.25">
      <c r="A202" s="4">
        <v>40087</v>
      </c>
      <c r="C202">
        <v>-1.70345118379043</v>
      </c>
      <c r="D202">
        <v>-0.84207872041486098</v>
      </c>
      <c r="E202">
        <v>-4.2260150556662701</v>
      </c>
      <c r="F202">
        <v>-1.55995511234823</v>
      </c>
      <c r="H202">
        <v>1.6498011464493001</v>
      </c>
      <c r="I202">
        <v>1.6642392457150601</v>
      </c>
      <c r="J202">
        <v>1.7319608486850999</v>
      </c>
      <c r="K202">
        <v>1.87712842731555</v>
      </c>
      <c r="M202">
        <v>-0.62002574661556997</v>
      </c>
      <c r="N202">
        <v>-8.5671222527027593E-2</v>
      </c>
      <c r="O202">
        <v>-1.2922925951647399</v>
      </c>
      <c r="P202">
        <v>0.105301261181196</v>
      </c>
      <c r="R202">
        <v>1.02977539983373</v>
      </c>
      <c r="S202">
        <v>1.5785680231880299</v>
      </c>
      <c r="T202">
        <v>0.43966825352035299</v>
      </c>
      <c r="U202">
        <v>1.9824296884967401</v>
      </c>
    </row>
    <row r="203" spans="1:21" x14ac:dyDescent="0.25">
      <c r="A203" s="4">
        <v>40179</v>
      </c>
      <c r="C203">
        <v>-1.5700113717088</v>
      </c>
      <c r="D203">
        <v>-0.25427666511239999</v>
      </c>
      <c r="E203">
        <v>-3.90174686426462</v>
      </c>
      <c r="F203">
        <v>-1.33295437191896</v>
      </c>
      <c r="H203">
        <v>1.5881037184006299</v>
      </c>
      <c r="I203">
        <v>1.7165403236841901</v>
      </c>
      <c r="J203">
        <v>1.7058236103611899</v>
      </c>
      <c r="K203">
        <v>1.86785810854211</v>
      </c>
      <c r="M203">
        <v>-0.74968903994973202</v>
      </c>
      <c r="N203">
        <v>-3.4923082458629802E-2</v>
      </c>
      <c r="O203">
        <v>-1.2108907322753699</v>
      </c>
      <c r="P203">
        <v>0.25549577760634501</v>
      </c>
      <c r="R203">
        <v>0.83841467845089901</v>
      </c>
      <c r="S203">
        <v>1.6816172412255601</v>
      </c>
      <c r="T203">
        <v>0.49493287808582698</v>
      </c>
      <c r="U203">
        <v>2.12335388614845</v>
      </c>
    </row>
    <row r="204" spans="1:21" x14ac:dyDescent="0.25">
      <c r="A204" s="4">
        <v>40269</v>
      </c>
      <c r="C204">
        <v>-1.1380242026491501</v>
      </c>
      <c r="D204">
        <v>9.8908238175056298E-2</v>
      </c>
      <c r="E204">
        <v>-3.37401855298299</v>
      </c>
      <c r="F204">
        <v>-1.0184862812498101</v>
      </c>
      <c r="H204">
        <v>1.6112839884516501</v>
      </c>
      <c r="I204">
        <v>1.6432284290055801</v>
      </c>
      <c r="J204">
        <v>1.7172751377565301</v>
      </c>
      <c r="K204">
        <v>1.8901900456266201</v>
      </c>
      <c r="M204">
        <v>-0.75922483084167003</v>
      </c>
      <c r="N204">
        <v>-9.6955342433825101E-2</v>
      </c>
      <c r="O204">
        <v>-1.0168948367735999</v>
      </c>
      <c r="P204">
        <v>0.31576116142303801</v>
      </c>
      <c r="R204">
        <v>0.85205915760998097</v>
      </c>
      <c r="S204">
        <v>1.54627308657176</v>
      </c>
      <c r="T204">
        <v>0.70038030098293302</v>
      </c>
      <c r="U204">
        <v>2.2059512070496599</v>
      </c>
    </row>
    <row r="205" spans="1:21" x14ac:dyDescent="0.25">
      <c r="A205" s="4">
        <v>40360</v>
      </c>
      <c r="C205">
        <v>-0.72565553359584101</v>
      </c>
      <c r="D205">
        <v>0.38498582422755601</v>
      </c>
      <c r="E205">
        <v>-2.7338063309873601</v>
      </c>
      <c r="F205">
        <v>-0.65437699787253201</v>
      </c>
      <c r="H205">
        <v>1.57542411539157</v>
      </c>
      <c r="I205">
        <v>1.62308478574607</v>
      </c>
      <c r="J205">
        <v>1.6592898123353701</v>
      </c>
      <c r="K205">
        <v>1.8635910433580001</v>
      </c>
      <c r="M205">
        <v>-0.78540824622902405</v>
      </c>
      <c r="N205">
        <v>-0.16321601732956501</v>
      </c>
      <c r="O205">
        <v>-0.87891985774366399</v>
      </c>
      <c r="P205">
        <v>0.27083357652634299</v>
      </c>
      <c r="R205">
        <v>0.79001586916254396</v>
      </c>
      <c r="S205">
        <v>1.4598687684164999</v>
      </c>
      <c r="T205">
        <v>0.780369954591703</v>
      </c>
      <c r="U205">
        <v>2.13442461988434</v>
      </c>
    </row>
    <row r="206" spans="1:21" x14ac:dyDescent="0.25">
      <c r="A206" s="4">
        <v>40452</v>
      </c>
      <c r="C206">
        <v>-0.431506906020445</v>
      </c>
      <c r="D206">
        <v>0.89853220287670899</v>
      </c>
      <c r="E206">
        <v>-2.3690668542367299</v>
      </c>
      <c r="F206">
        <v>-0.21531578977419499</v>
      </c>
      <c r="H206">
        <v>1.5481792757436601</v>
      </c>
      <c r="I206">
        <v>1.67793438947123</v>
      </c>
      <c r="J206">
        <v>1.6370152477025901</v>
      </c>
      <c r="K206">
        <v>1.7919295725636799</v>
      </c>
      <c r="M206">
        <v>-0.83636818096023402</v>
      </c>
      <c r="N206">
        <v>-0.118541588673075</v>
      </c>
      <c r="O206">
        <v>-0.897019943367658</v>
      </c>
      <c r="P206">
        <v>0.28368359180587599</v>
      </c>
      <c r="R206">
        <v>0.71181109478342097</v>
      </c>
      <c r="S206">
        <v>1.5593928007981599</v>
      </c>
      <c r="T206">
        <v>0.73999530433493299</v>
      </c>
      <c r="U206">
        <v>2.0756131643695599</v>
      </c>
    </row>
    <row r="207" spans="1:21" x14ac:dyDescent="0.25">
      <c r="A207" s="4">
        <v>40544</v>
      </c>
      <c r="C207">
        <v>-9.96376674418116E-2</v>
      </c>
      <c r="D207">
        <v>1.2057695191553</v>
      </c>
      <c r="E207">
        <v>-1.8327168127068501</v>
      </c>
      <c r="F207">
        <v>0.32319507873648901</v>
      </c>
      <c r="H207">
        <v>1.3486185168356699</v>
      </c>
      <c r="I207">
        <v>1.66891300621936</v>
      </c>
      <c r="J207">
        <v>1.62998132285942</v>
      </c>
      <c r="K207">
        <v>1.75795243991765</v>
      </c>
      <c r="M207">
        <v>-0.77673951286647502</v>
      </c>
      <c r="N207">
        <v>-0.150103777263696</v>
      </c>
      <c r="O207">
        <v>-0.72137657846977499</v>
      </c>
      <c r="P207">
        <v>0.47792843964527099</v>
      </c>
      <c r="R207">
        <v>0.57187900396919</v>
      </c>
      <c r="S207">
        <v>1.5188092289556601</v>
      </c>
      <c r="T207">
        <v>0.908604744389643</v>
      </c>
      <c r="U207">
        <v>2.2358808795629201</v>
      </c>
    </row>
    <row r="208" spans="1:21" x14ac:dyDescent="0.25">
      <c r="A208" s="4">
        <v>40634</v>
      </c>
      <c r="C208">
        <v>0.52625881102790095</v>
      </c>
      <c r="D208">
        <v>1.5765245546403399</v>
      </c>
      <c r="E208">
        <v>-1.3798454156506099</v>
      </c>
      <c r="F208">
        <v>0.64042723285638203</v>
      </c>
      <c r="H208">
        <v>1.3721650089178401</v>
      </c>
      <c r="I208">
        <v>1.5809273978053</v>
      </c>
      <c r="J208">
        <v>1.5492974875096901</v>
      </c>
      <c r="K208">
        <v>1.6924817171728299</v>
      </c>
      <c r="M208">
        <v>-0.54401243096859597</v>
      </c>
      <c r="N208">
        <v>-7.2039730529131707E-2</v>
      </c>
      <c r="O208">
        <v>-0.65796445739062304</v>
      </c>
      <c r="P208">
        <v>0.38810754529692998</v>
      </c>
      <c r="R208">
        <v>0.82815257794924502</v>
      </c>
      <c r="S208">
        <v>1.50888766727617</v>
      </c>
      <c r="T208">
        <v>0.89133303011906595</v>
      </c>
      <c r="U208">
        <v>2.0805892624697599</v>
      </c>
    </row>
    <row r="209" spans="1:21" x14ac:dyDescent="0.25">
      <c r="A209" s="4">
        <v>40725</v>
      </c>
      <c r="C209">
        <v>0.67421690567516601</v>
      </c>
      <c r="D209">
        <v>1.84783237763293</v>
      </c>
      <c r="E209">
        <v>-1.38557926408612</v>
      </c>
      <c r="F209">
        <v>0.85623249394916501</v>
      </c>
      <c r="H209">
        <v>1.3133157036412</v>
      </c>
      <c r="I209">
        <v>1.72295692196866</v>
      </c>
      <c r="J209">
        <v>1.50642756990306</v>
      </c>
      <c r="K209">
        <v>1.6696092500114501</v>
      </c>
      <c r="M209">
        <v>-0.55574532059409198</v>
      </c>
      <c r="N209">
        <v>-5.7011500515423197E-2</v>
      </c>
      <c r="O209">
        <v>-0.81579421556828402</v>
      </c>
      <c r="P209">
        <v>0.25317382838330399</v>
      </c>
      <c r="R209">
        <v>0.75757038304711299</v>
      </c>
      <c r="S209">
        <v>1.6659454214532401</v>
      </c>
      <c r="T209">
        <v>0.69063335433477302</v>
      </c>
      <c r="U209">
        <v>1.9227830783947499</v>
      </c>
    </row>
    <row r="210" spans="1:21" x14ac:dyDescent="0.25">
      <c r="A210" s="4">
        <v>40817</v>
      </c>
      <c r="C210">
        <v>0.85640876002514699</v>
      </c>
      <c r="D210">
        <v>2.21646594723632</v>
      </c>
      <c r="E210">
        <v>-1.3330290014878301</v>
      </c>
      <c r="F210">
        <v>1.0332253611734401</v>
      </c>
      <c r="H210">
        <v>1.42214406483905</v>
      </c>
      <c r="I210">
        <v>1.73274560631713</v>
      </c>
      <c r="J210">
        <v>1.4295192031133901</v>
      </c>
      <c r="K210">
        <v>1.6355934858499099</v>
      </c>
      <c r="M210">
        <v>-0.59250548501246803</v>
      </c>
      <c r="N210">
        <v>-2.1821177563072201E-2</v>
      </c>
      <c r="O210">
        <v>-0.80173787306211997</v>
      </c>
      <c r="P210">
        <v>0.167625316940342</v>
      </c>
      <c r="R210">
        <v>0.82963857982658096</v>
      </c>
      <c r="S210">
        <v>1.7109244287540599</v>
      </c>
      <c r="T210">
        <v>0.62778133005127101</v>
      </c>
      <c r="U210">
        <v>1.80321880279025</v>
      </c>
    </row>
    <row r="211" spans="1:21" x14ac:dyDescent="0.25">
      <c r="A211" s="4">
        <v>40909</v>
      </c>
      <c r="C211">
        <v>1.3749691595562601</v>
      </c>
      <c r="D211">
        <v>2.2501248850439901</v>
      </c>
      <c r="E211">
        <v>-1.54658289487134</v>
      </c>
      <c r="F211">
        <v>1.14796981271775</v>
      </c>
      <c r="H211">
        <v>1.4052819453962899</v>
      </c>
      <c r="I211">
        <v>1.6261120780848299</v>
      </c>
      <c r="J211">
        <v>1.3918492723646001</v>
      </c>
      <c r="K211">
        <v>1.62646820082159</v>
      </c>
      <c r="M211">
        <v>-0.50941114494917294</v>
      </c>
      <c r="N211">
        <v>-8.84780759136512E-2</v>
      </c>
      <c r="O211">
        <v>-0.90270017552812498</v>
      </c>
      <c r="P211">
        <v>0.11114456432021699</v>
      </c>
      <c r="R211">
        <v>0.89587080044711298</v>
      </c>
      <c r="S211">
        <v>1.5376340021711801</v>
      </c>
      <c r="T211">
        <v>0.48914909683647601</v>
      </c>
      <c r="U211">
        <v>1.7376127651418101</v>
      </c>
    </row>
    <row r="212" spans="1:21" x14ac:dyDescent="0.25">
      <c r="A212" s="4">
        <v>41000</v>
      </c>
      <c r="C212">
        <v>1.49536449337518</v>
      </c>
      <c r="D212">
        <v>2.2666330242302002</v>
      </c>
      <c r="E212">
        <v>-1.73554269991314</v>
      </c>
      <c r="F212">
        <v>1.14580171489797</v>
      </c>
      <c r="H212">
        <v>1.38005391325031</v>
      </c>
      <c r="I212">
        <v>1.5969928821397501</v>
      </c>
      <c r="J212">
        <v>1.34156299777592</v>
      </c>
      <c r="K212">
        <v>1.57876545859798</v>
      </c>
      <c r="M212">
        <v>-0.589059998353482</v>
      </c>
      <c r="N212">
        <v>-0.120772418107761</v>
      </c>
      <c r="O212">
        <v>-0.98792759178047196</v>
      </c>
      <c r="P212">
        <v>5.9505109864913704E-3</v>
      </c>
      <c r="R212">
        <v>0.79099391489682802</v>
      </c>
      <c r="S212">
        <v>1.47622046403198</v>
      </c>
      <c r="T212">
        <v>0.35363540599544302</v>
      </c>
      <c r="U212">
        <v>1.5847159695844799</v>
      </c>
    </row>
    <row r="213" spans="1:21" x14ac:dyDescent="0.25">
      <c r="A213" s="4">
        <v>41091</v>
      </c>
      <c r="C213">
        <v>1.34744200833723</v>
      </c>
      <c r="D213">
        <v>2.12954041236355</v>
      </c>
      <c r="E213">
        <v>-1.94015996986172</v>
      </c>
      <c r="F213">
        <v>1.11104256490717</v>
      </c>
      <c r="H213">
        <v>1.3167374910171701</v>
      </c>
      <c r="I213">
        <v>1.5522209590487599</v>
      </c>
      <c r="J213">
        <v>1.3107382492659401</v>
      </c>
      <c r="K213">
        <v>1.64858107496205</v>
      </c>
      <c r="M213">
        <v>-0.74816722421779303</v>
      </c>
      <c r="N213">
        <v>-0.21425534832998699</v>
      </c>
      <c r="O213">
        <v>-1.0823849702277299</v>
      </c>
      <c r="P213">
        <v>-3.1485998798365701E-2</v>
      </c>
      <c r="R213">
        <v>0.56857026679937295</v>
      </c>
      <c r="S213">
        <v>1.3379656107187701</v>
      </c>
      <c r="T213">
        <v>0.22835327903820701</v>
      </c>
      <c r="U213">
        <v>1.61709507616369</v>
      </c>
    </row>
    <row r="214" spans="1:21" x14ac:dyDescent="0.25">
      <c r="A214" s="4">
        <v>41183</v>
      </c>
      <c r="C214">
        <v>1.4620612378628299</v>
      </c>
      <c r="D214">
        <v>2.09069674215471</v>
      </c>
      <c r="E214">
        <v>-2.0111916424589298</v>
      </c>
      <c r="F214">
        <v>1.0930784606841799</v>
      </c>
      <c r="H214">
        <v>1.2390816043939501</v>
      </c>
      <c r="I214">
        <v>1.5019436417641601</v>
      </c>
      <c r="J214">
        <v>1.24209458716748</v>
      </c>
      <c r="K214">
        <v>1.5929681005393801</v>
      </c>
      <c r="M214">
        <v>-0.73100243943722898</v>
      </c>
      <c r="N214">
        <v>-0.233332663753747</v>
      </c>
      <c r="O214">
        <v>-1.1049051527045799</v>
      </c>
      <c r="P214">
        <v>2.6135927856668201E-2</v>
      </c>
      <c r="R214">
        <v>0.50807916495672401</v>
      </c>
      <c r="S214">
        <v>1.26861097801041</v>
      </c>
      <c r="T214">
        <v>0.137189434462896</v>
      </c>
      <c r="U214">
        <v>1.6191040283960501</v>
      </c>
    </row>
    <row r="215" spans="1:21" x14ac:dyDescent="0.25">
      <c r="A215" s="4">
        <v>41275</v>
      </c>
      <c r="C215">
        <v>1.50196059218592</v>
      </c>
      <c r="D215">
        <v>2.2283803758710401</v>
      </c>
      <c r="E215">
        <v>-2.2966262523145802</v>
      </c>
      <c r="F215">
        <v>0.88016219456403599</v>
      </c>
      <c r="H215">
        <v>1.2982124295368</v>
      </c>
      <c r="I215">
        <v>1.6121783178218001</v>
      </c>
      <c r="J215">
        <v>1.20177725234842</v>
      </c>
      <c r="K215">
        <v>1.6297197557231899</v>
      </c>
      <c r="M215">
        <v>-0.76145755042247099</v>
      </c>
      <c r="N215">
        <v>-0.199092057232412</v>
      </c>
      <c r="O215">
        <v>-1.2995419027822901</v>
      </c>
      <c r="P215">
        <v>-0.10991190616768</v>
      </c>
      <c r="R215">
        <v>0.53675487911432995</v>
      </c>
      <c r="S215">
        <v>1.4130862605893899</v>
      </c>
      <c r="T215">
        <v>-9.7764650433870698E-2</v>
      </c>
      <c r="U215">
        <v>1.5198078495555101</v>
      </c>
    </row>
    <row r="216" spans="1:21" x14ac:dyDescent="0.25">
      <c r="A216" s="4">
        <v>41365</v>
      </c>
      <c r="C216">
        <v>1.3672421378856801</v>
      </c>
      <c r="D216">
        <v>2.2941032321421102</v>
      </c>
      <c r="E216">
        <v>-2.3245092172644499</v>
      </c>
      <c r="F216">
        <v>0.68421846802380104</v>
      </c>
      <c r="H216">
        <v>1.26190917137456</v>
      </c>
      <c r="I216">
        <v>1.63638255193108</v>
      </c>
      <c r="J216">
        <v>1.21827894386711</v>
      </c>
      <c r="K216">
        <v>1.6552978709622399</v>
      </c>
      <c r="M216">
        <v>-0.88268907267191199</v>
      </c>
      <c r="N216">
        <v>-0.22784335479493401</v>
      </c>
      <c r="O216">
        <v>-1.2797137407511701</v>
      </c>
      <c r="P216">
        <v>-0.202246863868633</v>
      </c>
      <c r="R216">
        <v>0.379220098702644</v>
      </c>
      <c r="S216">
        <v>1.4085391971361501</v>
      </c>
      <c r="T216">
        <v>-6.1434796884055398E-2</v>
      </c>
      <c r="U216">
        <v>1.45305100709361</v>
      </c>
    </row>
    <row r="217" spans="1:21" x14ac:dyDescent="0.25">
      <c r="A217" s="4">
        <v>41456</v>
      </c>
      <c r="C217">
        <v>1.5253018178270801</v>
      </c>
      <c r="D217">
        <v>2.4034678503339801</v>
      </c>
      <c r="E217">
        <v>-2.2325176907797899</v>
      </c>
      <c r="F217">
        <v>0.54180271098698496</v>
      </c>
      <c r="H217">
        <v>1.3235034118604301</v>
      </c>
      <c r="I217">
        <v>1.6908965377343701</v>
      </c>
      <c r="J217">
        <v>1.20768474029079</v>
      </c>
      <c r="K217">
        <v>1.69919246516595</v>
      </c>
      <c r="M217">
        <v>-0.87073356227485099</v>
      </c>
      <c r="N217">
        <v>-0.23567013901831901</v>
      </c>
      <c r="O217">
        <v>-1.3768283000272901</v>
      </c>
      <c r="P217">
        <v>-0.214941993751467</v>
      </c>
      <c r="R217">
        <v>0.45276984958557998</v>
      </c>
      <c r="S217">
        <v>1.4552263987160601</v>
      </c>
      <c r="T217">
        <v>-0.169143559736499</v>
      </c>
      <c r="U217">
        <v>1.48425047141448</v>
      </c>
    </row>
    <row r="218" spans="1:21" x14ac:dyDescent="0.25">
      <c r="A218" s="4">
        <v>41548</v>
      </c>
      <c r="C218">
        <v>1.8652829184650299</v>
      </c>
      <c r="D218">
        <v>2.5220902089694701</v>
      </c>
      <c r="E218">
        <v>-2.1860912169145199</v>
      </c>
      <c r="F218">
        <v>0.42054354529204802</v>
      </c>
      <c r="H218">
        <v>1.3993226651233099</v>
      </c>
      <c r="I218">
        <v>1.7722629031319199</v>
      </c>
      <c r="J218">
        <v>1.1851395533442799</v>
      </c>
      <c r="K218">
        <v>1.7160544975257901</v>
      </c>
      <c r="M218">
        <v>-0.81518562408203299</v>
      </c>
      <c r="N218">
        <v>-0.25704871753807501</v>
      </c>
      <c r="O218">
        <v>-1.57349673160266</v>
      </c>
      <c r="P218">
        <v>-0.22250092355734499</v>
      </c>
      <c r="R218">
        <v>0.58413704104127595</v>
      </c>
      <c r="S218">
        <v>1.5152141855938499</v>
      </c>
      <c r="T218">
        <v>-0.38835717825838201</v>
      </c>
      <c r="U218">
        <v>1.49355357396845</v>
      </c>
    </row>
    <row r="219" spans="1:21" x14ac:dyDescent="0.25">
      <c r="A219" s="4">
        <v>41640</v>
      </c>
      <c r="C219">
        <v>1.84783127067919</v>
      </c>
      <c r="D219">
        <v>2.7267240859105799</v>
      </c>
      <c r="E219">
        <v>-1.9604778261023099</v>
      </c>
      <c r="F219">
        <v>0.289836702567982</v>
      </c>
      <c r="H219">
        <v>1.2580235486529401</v>
      </c>
      <c r="I219">
        <v>1.6812128972890299</v>
      </c>
      <c r="J219">
        <v>1.1644212263931699</v>
      </c>
      <c r="K219">
        <v>1.7643131040587601</v>
      </c>
      <c r="M219">
        <v>-0.87273082654656098</v>
      </c>
      <c r="N219">
        <v>-0.18777831672058501</v>
      </c>
      <c r="O219">
        <v>-1.55389926876966</v>
      </c>
      <c r="P219">
        <v>-0.27824770590338499</v>
      </c>
      <c r="R219">
        <v>0.38529272210637999</v>
      </c>
      <c r="S219">
        <v>1.4934345805684499</v>
      </c>
      <c r="T219">
        <v>-0.38947804237648498</v>
      </c>
      <c r="U219">
        <v>1.48606539815537</v>
      </c>
    </row>
    <row r="220" spans="1:21" x14ac:dyDescent="0.25">
      <c r="A220" s="4">
        <v>41730</v>
      </c>
      <c r="C220">
        <v>2.0857690398562498</v>
      </c>
      <c r="D220">
        <v>2.8772031869719399</v>
      </c>
      <c r="E220">
        <v>-1.9142826727661499</v>
      </c>
      <c r="F220">
        <v>0.28709886260526202</v>
      </c>
      <c r="H220">
        <v>1.3645017879468899</v>
      </c>
      <c r="I220">
        <v>1.7846993440735099</v>
      </c>
      <c r="J220">
        <v>1.1418422020307299</v>
      </c>
      <c r="K220">
        <v>1.81063852238961</v>
      </c>
      <c r="M220">
        <v>-0.79350981592643699</v>
      </c>
      <c r="N220">
        <v>-0.14318074702205399</v>
      </c>
      <c r="O220">
        <v>-1.7093506189596599</v>
      </c>
      <c r="P220">
        <v>-0.19553384678235999</v>
      </c>
      <c r="R220">
        <v>0.57099197202045804</v>
      </c>
      <c r="S220">
        <v>1.6415185970514601</v>
      </c>
      <c r="T220">
        <v>-0.56750841692893195</v>
      </c>
      <c r="U220">
        <v>1.61510467560726</v>
      </c>
    </row>
    <row r="221" spans="1:21" x14ac:dyDescent="0.25">
      <c r="A221" s="4">
        <v>41821</v>
      </c>
      <c r="C221">
        <v>2.1495044562007002</v>
      </c>
      <c r="D221">
        <v>3.0114755303093799</v>
      </c>
      <c r="E221">
        <v>-1.7302982623270999</v>
      </c>
      <c r="F221">
        <v>0.214093595275926</v>
      </c>
      <c r="H221">
        <v>1.4975369592915999</v>
      </c>
      <c r="I221">
        <v>1.7725907137517301</v>
      </c>
      <c r="J221">
        <v>1.1351378629789799</v>
      </c>
      <c r="K221">
        <v>1.8470527094831499</v>
      </c>
      <c r="M221">
        <v>-0.87804446028706196</v>
      </c>
      <c r="N221">
        <v>-0.12159670828543501</v>
      </c>
      <c r="O221">
        <v>-1.6722007149285101</v>
      </c>
      <c r="P221">
        <v>-0.292814796493931</v>
      </c>
      <c r="R221">
        <v>0.61949249900453396</v>
      </c>
      <c r="S221">
        <v>1.6509940054662999</v>
      </c>
      <c r="T221">
        <v>-0.53706285194953596</v>
      </c>
      <c r="U221">
        <v>1.5542379129892201</v>
      </c>
    </row>
    <row r="222" spans="1:21" x14ac:dyDescent="0.25">
      <c r="A222" s="4">
        <v>41913</v>
      </c>
      <c r="C222">
        <v>2.1505399121919</v>
      </c>
      <c r="D222">
        <v>3.0708297311097699</v>
      </c>
      <c r="E222">
        <v>-1.49896675654895</v>
      </c>
      <c r="F222">
        <v>0.190416929209277</v>
      </c>
      <c r="H222">
        <v>1.5001909764561401</v>
      </c>
      <c r="I222">
        <v>1.7885275137019601</v>
      </c>
      <c r="J222">
        <v>1.13049875072466</v>
      </c>
      <c r="K222">
        <v>1.8807067561720301</v>
      </c>
      <c r="M222">
        <v>-0.99677823282823697</v>
      </c>
      <c r="N222">
        <v>-0.131732332509054</v>
      </c>
      <c r="O222">
        <v>-1.61699960461246</v>
      </c>
      <c r="P222">
        <v>-0.368715551924989</v>
      </c>
      <c r="R222">
        <v>0.503412743627905</v>
      </c>
      <c r="S222">
        <v>1.65679518119291</v>
      </c>
      <c r="T222">
        <v>-0.48650085388779901</v>
      </c>
      <c r="U222">
        <v>1.51199120424704</v>
      </c>
    </row>
    <row r="223" spans="1:21" x14ac:dyDescent="0.25">
      <c r="A223" s="4">
        <v>42005</v>
      </c>
      <c r="C223">
        <v>2.16125519811703</v>
      </c>
      <c r="D223">
        <v>3.04556797311835</v>
      </c>
      <c r="E223">
        <v>-1.12231355335348</v>
      </c>
      <c r="F223">
        <v>0.22155006567095401</v>
      </c>
      <c r="H223">
        <v>1.5029956091366401</v>
      </c>
      <c r="I223">
        <v>1.65704524865445</v>
      </c>
      <c r="J223">
        <v>1.15049197150266</v>
      </c>
      <c r="K223">
        <v>1.85743277036165</v>
      </c>
      <c r="M223">
        <v>-1.06655096470196</v>
      </c>
      <c r="N223">
        <v>-0.13889721516745801</v>
      </c>
      <c r="O223">
        <v>-1.4424622433180401</v>
      </c>
      <c r="P223">
        <v>-0.38106428200624598</v>
      </c>
      <c r="R223">
        <v>0.43644464443468001</v>
      </c>
      <c r="S223">
        <v>1.5181480334869999</v>
      </c>
      <c r="T223">
        <v>-0.29197027181538199</v>
      </c>
      <c r="U223">
        <v>1.47636848835541</v>
      </c>
    </row>
    <row r="224" spans="1:21" x14ac:dyDescent="0.25">
      <c r="A224" s="4">
        <v>42095</v>
      </c>
      <c r="C224">
        <v>2.4156161854806402</v>
      </c>
      <c r="D224">
        <v>2.9411100993814898</v>
      </c>
      <c r="E224">
        <v>-0.72703902727903402</v>
      </c>
      <c r="F224">
        <v>0.229171838484035</v>
      </c>
      <c r="H224">
        <v>1.5256766794737</v>
      </c>
      <c r="I224">
        <v>1.57492431534376</v>
      </c>
      <c r="J224">
        <v>1.12435594527256</v>
      </c>
      <c r="K224">
        <v>1.8593943458364299</v>
      </c>
      <c r="M224">
        <v>-1.0008778239028999</v>
      </c>
      <c r="N224">
        <v>-0.14314512592076301</v>
      </c>
      <c r="O224">
        <v>-1.34611630980101</v>
      </c>
      <c r="P224">
        <v>-0.41253834295729402</v>
      </c>
      <c r="R224">
        <v>0.52479885557080297</v>
      </c>
      <c r="S224">
        <v>1.4317791894229901</v>
      </c>
      <c r="T224">
        <v>-0.22176036452845099</v>
      </c>
      <c r="U224">
        <v>1.44685600287914</v>
      </c>
    </row>
    <row r="225" spans="1:21" x14ac:dyDescent="0.25">
      <c r="A225" s="4">
        <v>42186</v>
      </c>
      <c r="C225">
        <v>2.3557240710734999</v>
      </c>
      <c r="D225">
        <v>2.8685707796483899</v>
      </c>
      <c r="E225">
        <v>-0.53552792176083097</v>
      </c>
      <c r="F225">
        <v>0.28660049856694098</v>
      </c>
      <c r="H225">
        <v>1.5388911024202501</v>
      </c>
      <c r="I225">
        <v>1.61452594343739</v>
      </c>
      <c r="J225">
        <v>1.1110341189875199</v>
      </c>
      <c r="K225">
        <v>1.84105341605363</v>
      </c>
      <c r="M225">
        <v>-1.0679285534590299</v>
      </c>
      <c r="N225">
        <v>-0.17180606919026101</v>
      </c>
      <c r="O225">
        <v>-1.3608399174594901</v>
      </c>
      <c r="P225">
        <v>-0.35063604559568601</v>
      </c>
      <c r="R225">
        <v>0.47096254896122403</v>
      </c>
      <c r="S225">
        <v>1.4427198742471301</v>
      </c>
      <c r="T225">
        <v>-0.24980579847196699</v>
      </c>
      <c r="U225">
        <v>1.49041737045795</v>
      </c>
    </row>
    <row r="226" spans="1:21" x14ac:dyDescent="0.25">
      <c r="A226" s="4">
        <v>42278</v>
      </c>
      <c r="C226">
        <v>2.2084338749901899</v>
      </c>
      <c r="D226">
        <v>2.7953791583911398</v>
      </c>
      <c r="E226">
        <v>-0.39952619493760699</v>
      </c>
      <c r="F226">
        <v>0.299648154011038</v>
      </c>
      <c r="H226">
        <v>1.5125681629382901</v>
      </c>
      <c r="I226">
        <v>1.55799197901957</v>
      </c>
      <c r="J226">
        <v>1.1137971408658101</v>
      </c>
      <c r="K226">
        <v>1.85842425765706</v>
      </c>
      <c r="M226">
        <v>-1.14197030744563</v>
      </c>
      <c r="N226">
        <v>-0.22509456039788101</v>
      </c>
      <c r="O226">
        <v>-1.3842878430416701</v>
      </c>
      <c r="P226">
        <v>-0.342350396090642</v>
      </c>
      <c r="R226">
        <v>0.370597855492659</v>
      </c>
      <c r="S226">
        <v>1.33289741862169</v>
      </c>
      <c r="T226">
        <v>-0.27049070217586402</v>
      </c>
      <c r="U226">
        <v>1.51607386156642</v>
      </c>
    </row>
    <row r="227" spans="1:21" x14ac:dyDescent="0.25">
      <c r="A227" s="4">
        <v>42370</v>
      </c>
      <c r="C227">
        <v>2.3774292955426999</v>
      </c>
      <c r="D227">
        <v>2.8772158009731998</v>
      </c>
      <c r="E227">
        <v>-0.30817077744632099</v>
      </c>
      <c r="F227">
        <v>0.27581851637296501</v>
      </c>
      <c r="H227">
        <v>1.4777246360502401</v>
      </c>
      <c r="I227">
        <v>1.5967449027670699</v>
      </c>
      <c r="J227">
        <v>1.1234999149129801</v>
      </c>
      <c r="K227">
        <v>1.85468617532068</v>
      </c>
      <c r="M227">
        <v>-1.0362786586483801</v>
      </c>
      <c r="N227">
        <v>-0.22514808512915899</v>
      </c>
      <c r="O227">
        <v>-1.46600296943757</v>
      </c>
      <c r="P227">
        <v>-0.39830971845711</v>
      </c>
      <c r="R227">
        <v>0.44144597740186398</v>
      </c>
      <c r="S227">
        <v>1.3715968176379101</v>
      </c>
      <c r="T227">
        <v>-0.34250305452458801</v>
      </c>
      <c r="U227">
        <v>1.45637645686357</v>
      </c>
    </row>
    <row r="228" spans="1:21" x14ac:dyDescent="0.25">
      <c r="A228" s="4">
        <v>42461</v>
      </c>
      <c r="C228">
        <v>2.224713640559</v>
      </c>
      <c r="D228">
        <v>2.9596670502226101</v>
      </c>
      <c r="E228">
        <v>-0.120591783498639</v>
      </c>
      <c r="F228">
        <v>0.27425380152431</v>
      </c>
      <c r="H228">
        <v>1.49086458302669</v>
      </c>
      <c r="I228">
        <v>1.4530084886403201</v>
      </c>
      <c r="J228">
        <v>1.1066222056783599</v>
      </c>
      <c r="K228">
        <v>1.87307212836814</v>
      </c>
      <c r="M228">
        <v>-1.0802283612127099</v>
      </c>
      <c r="N228">
        <v>-0.19134149149649099</v>
      </c>
      <c r="O228">
        <v>-1.4608653924927</v>
      </c>
      <c r="P228">
        <v>-0.41626406777895297</v>
      </c>
      <c r="R228">
        <v>0.41063622181398401</v>
      </c>
      <c r="S228">
        <v>1.2616669971438299</v>
      </c>
      <c r="T228">
        <v>-0.35424318681434303</v>
      </c>
      <c r="U228">
        <v>1.45680806058919</v>
      </c>
    </row>
    <row r="229" spans="1:21" x14ac:dyDescent="0.25">
      <c r="A229" s="4">
        <v>42552</v>
      </c>
      <c r="C229">
        <v>2.1839863576154799</v>
      </c>
      <c r="D229">
        <v>2.8504894807400101</v>
      </c>
      <c r="E229">
        <v>7.1872569575134507E-2</v>
      </c>
      <c r="F229">
        <v>0.328028146458337</v>
      </c>
      <c r="H229">
        <v>1.5591979758074299</v>
      </c>
      <c r="I229">
        <v>1.54166097500648</v>
      </c>
      <c r="J229">
        <v>1.0986314171785601</v>
      </c>
      <c r="K229">
        <v>1.87136381474302</v>
      </c>
      <c r="M229">
        <v>-1.1035140252003699</v>
      </c>
      <c r="N229">
        <v>-0.26848773264772302</v>
      </c>
      <c r="O229">
        <v>-1.3807037634291499</v>
      </c>
      <c r="P229">
        <v>-0.35199902251702497</v>
      </c>
      <c r="R229">
        <v>0.45568395060705602</v>
      </c>
      <c r="S229">
        <v>1.2731732423587601</v>
      </c>
      <c r="T229">
        <v>-0.28207234625059602</v>
      </c>
      <c r="U229">
        <v>1.5193647922260001</v>
      </c>
    </row>
  </sheetData>
  <mergeCells count="7">
    <mergeCell ref="R5:U5"/>
    <mergeCell ref="A1:O1"/>
    <mergeCell ref="A2:O2"/>
    <mergeCell ref="A3:O3"/>
    <mergeCell ref="C5:F5"/>
    <mergeCell ref="H5:K5"/>
    <mergeCell ref="M5:P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230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defaultRowHeight="15" x14ac:dyDescent="0.25"/>
  <cols>
    <col min="1" max="1" width="10.5703125" bestFit="1" customWidth="1"/>
  </cols>
  <sheetData>
    <row r="1" spans="1:21" ht="14.4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1"/>
      <c r="Q1" s="1"/>
      <c r="R1" s="1"/>
      <c r="S1" s="1"/>
      <c r="T1" s="1"/>
    </row>
    <row r="2" spans="1:21" x14ac:dyDescent="0.25">
      <c r="A2" s="35" t="s">
        <v>16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2"/>
      <c r="Q2" s="2"/>
      <c r="R2" s="2"/>
      <c r="S2" s="2"/>
      <c r="T2" s="2"/>
    </row>
    <row r="3" spans="1:21" x14ac:dyDescent="0.25">
      <c r="A3" s="36" t="s">
        <v>15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2"/>
      <c r="Q3" s="2"/>
      <c r="R3" s="2"/>
      <c r="S3" s="2"/>
      <c r="T3" s="2"/>
    </row>
    <row r="5" spans="1:21" x14ac:dyDescent="0.25">
      <c r="C5" s="32" t="s">
        <v>2</v>
      </c>
      <c r="D5" s="32"/>
      <c r="E5" s="32"/>
      <c r="F5" s="32"/>
      <c r="H5" s="32" t="s">
        <v>3</v>
      </c>
      <c r="I5" s="32"/>
      <c r="J5" s="32"/>
      <c r="K5" s="32"/>
      <c r="M5" s="32" t="s">
        <v>4</v>
      </c>
      <c r="N5" s="32"/>
      <c r="O5" s="32"/>
      <c r="P5" s="32"/>
      <c r="R5" s="32" t="s">
        <v>5</v>
      </c>
      <c r="S5" s="32"/>
      <c r="T5" s="32"/>
      <c r="U5" s="32"/>
    </row>
    <row r="6" spans="1:21" x14ac:dyDescent="0.25">
      <c r="A6" t="s">
        <v>6</v>
      </c>
      <c r="C6" s="3" t="s">
        <v>7</v>
      </c>
      <c r="D6" s="3" t="s">
        <v>8</v>
      </c>
      <c r="E6" s="3" t="s">
        <v>9</v>
      </c>
      <c r="F6" s="3" t="s">
        <v>10</v>
      </c>
      <c r="G6" s="3"/>
      <c r="H6" s="3" t="s">
        <v>7</v>
      </c>
      <c r="I6" s="3" t="s">
        <v>8</v>
      </c>
      <c r="J6" s="3" t="s">
        <v>9</v>
      </c>
      <c r="K6" s="3" t="s">
        <v>10</v>
      </c>
      <c r="L6" s="3"/>
      <c r="M6" s="3" t="s">
        <v>7</v>
      </c>
      <c r="N6" s="3" t="s">
        <v>8</v>
      </c>
      <c r="O6" s="3" t="s">
        <v>9</v>
      </c>
      <c r="P6" s="3" t="s">
        <v>10</v>
      </c>
      <c r="Q6" s="3"/>
      <c r="R6" s="3" t="s">
        <v>7</v>
      </c>
      <c r="S6" s="3" t="s">
        <v>8</v>
      </c>
      <c r="T6" s="3" t="s">
        <v>9</v>
      </c>
      <c r="U6" s="3" t="s">
        <v>10</v>
      </c>
    </row>
    <row r="7" spans="1:21" x14ac:dyDescent="0.25">
      <c r="A7" s="4">
        <v>22282</v>
      </c>
      <c r="C7">
        <v>-4.04280415702556</v>
      </c>
      <c r="D7">
        <v>-2.5090869189796199</v>
      </c>
      <c r="E7" t="s">
        <v>11</v>
      </c>
      <c r="F7">
        <v>0.77798021487251401</v>
      </c>
      <c r="H7">
        <v>5.1710087195410797</v>
      </c>
      <c r="I7">
        <v>3.8124092582629401</v>
      </c>
      <c r="J7" t="s">
        <v>11</v>
      </c>
      <c r="K7">
        <v>3.3375883785163101</v>
      </c>
      <c r="M7">
        <v>1.32863055189699E-2</v>
      </c>
      <c r="N7">
        <v>-3.8684253408540398E-2</v>
      </c>
      <c r="O7" t="s">
        <v>11</v>
      </c>
      <c r="P7">
        <v>2.35166901971083E-3</v>
      </c>
      <c r="R7">
        <v>5.1842950250600603</v>
      </c>
      <c r="S7">
        <v>3.7737250048544002</v>
      </c>
      <c r="T7" t="s">
        <v>11</v>
      </c>
      <c r="U7">
        <v>3.3399400475360199</v>
      </c>
    </row>
    <row r="8" spans="1:21" x14ac:dyDescent="0.25">
      <c r="A8" s="4">
        <v>22372</v>
      </c>
      <c r="C8">
        <v>-4.0030786951737101</v>
      </c>
      <c r="D8">
        <v>-2.8916977928431602</v>
      </c>
      <c r="E8" t="s">
        <v>11</v>
      </c>
      <c r="F8">
        <v>0.71839264790492097</v>
      </c>
      <c r="H8">
        <v>5.7002912882623002</v>
      </c>
      <c r="I8">
        <v>5.7063009009616197</v>
      </c>
      <c r="J8" t="s">
        <v>11</v>
      </c>
      <c r="K8">
        <v>3.1226279028751498</v>
      </c>
      <c r="M8">
        <v>3.2062406113547E-2</v>
      </c>
      <c r="N8">
        <v>8.1523720131076692E-3</v>
      </c>
      <c r="O8" t="s">
        <v>11</v>
      </c>
      <c r="P8">
        <v>-5.2394311589321096E-4</v>
      </c>
      <c r="R8">
        <v>5.73235369437585</v>
      </c>
      <c r="S8">
        <v>5.7144532729747297</v>
      </c>
      <c r="T8" t="s">
        <v>11</v>
      </c>
      <c r="U8">
        <v>3.1221039597592601</v>
      </c>
    </row>
    <row r="9" spans="1:21" x14ac:dyDescent="0.25">
      <c r="A9" s="4">
        <v>22463</v>
      </c>
      <c r="C9">
        <v>-3.22807408779954</v>
      </c>
      <c r="D9">
        <v>-2.5060785898653499</v>
      </c>
      <c r="E9" t="s">
        <v>11</v>
      </c>
      <c r="F9">
        <v>1.55649783811759</v>
      </c>
      <c r="H9">
        <v>5.3110305986069903</v>
      </c>
      <c r="I9">
        <v>6.0252754564222499</v>
      </c>
      <c r="J9" t="s">
        <v>11</v>
      </c>
      <c r="K9">
        <v>2.0237558338034698</v>
      </c>
      <c r="M9">
        <v>2.71969687875072E-2</v>
      </c>
      <c r="N9">
        <v>1.45283492870142E-2</v>
      </c>
      <c r="O9" t="s">
        <v>11</v>
      </c>
      <c r="P9">
        <v>-1.1116321372404399E-2</v>
      </c>
      <c r="R9">
        <v>5.3382275673945001</v>
      </c>
      <c r="S9">
        <v>6.0398038057092602</v>
      </c>
      <c r="T9" t="s">
        <v>11</v>
      </c>
      <c r="U9">
        <v>2.0126395124310701</v>
      </c>
    </row>
    <row r="10" spans="1:21" x14ac:dyDescent="0.25">
      <c r="A10" s="4">
        <v>22555</v>
      </c>
      <c r="C10">
        <v>-2.5607885822107601</v>
      </c>
      <c r="D10">
        <v>-1.6595076269442199</v>
      </c>
      <c r="E10" t="s">
        <v>11</v>
      </c>
      <c r="F10">
        <v>1.18137024801899</v>
      </c>
      <c r="H10">
        <v>5.3045632253568504</v>
      </c>
      <c r="I10">
        <v>5.3642832038692996</v>
      </c>
      <c r="J10" t="s">
        <v>11</v>
      </c>
      <c r="K10">
        <v>1.8651050580441799</v>
      </c>
      <c r="M10">
        <v>2.3752552125535401E-2</v>
      </c>
      <c r="N10">
        <v>-2.4459851536004999E-3</v>
      </c>
      <c r="O10" t="s">
        <v>11</v>
      </c>
      <c r="P10">
        <v>-1.9325362561874102E-2</v>
      </c>
      <c r="R10">
        <v>5.3283157774823904</v>
      </c>
      <c r="S10">
        <v>5.3618372187157002</v>
      </c>
      <c r="T10" t="s">
        <v>11</v>
      </c>
      <c r="U10">
        <v>1.8457796954823</v>
      </c>
    </row>
    <row r="11" spans="1:21" x14ac:dyDescent="0.25">
      <c r="A11" s="4">
        <v>22647</v>
      </c>
      <c r="C11">
        <v>-1.6056673159555399</v>
      </c>
      <c r="D11">
        <v>-1.1074348628814601</v>
      </c>
      <c r="E11" t="s">
        <v>11</v>
      </c>
      <c r="F11">
        <v>0.67087738870918701</v>
      </c>
      <c r="H11">
        <v>5.0560661057736498</v>
      </c>
      <c r="I11">
        <v>5.5843489252046004</v>
      </c>
      <c r="J11" t="s">
        <v>11</v>
      </c>
      <c r="K11">
        <v>2.0650902351836802</v>
      </c>
      <c r="M11">
        <v>2.4411903733612999E-2</v>
      </c>
      <c r="N11">
        <v>4.8639979070827701E-3</v>
      </c>
      <c r="O11" t="s">
        <v>11</v>
      </c>
      <c r="P11">
        <v>-1.85398842124288E-2</v>
      </c>
      <c r="R11">
        <v>5.0804780095072699</v>
      </c>
      <c r="S11">
        <v>5.58921292311169</v>
      </c>
      <c r="T11" t="s">
        <v>11</v>
      </c>
      <c r="U11">
        <v>2.0465503509712502</v>
      </c>
    </row>
    <row r="12" spans="1:21" x14ac:dyDescent="0.25">
      <c r="A12" s="4">
        <v>22737</v>
      </c>
      <c r="C12">
        <v>-0.82068664142366299</v>
      </c>
      <c r="D12">
        <v>-0.33908677490870798</v>
      </c>
      <c r="E12" t="s">
        <v>11</v>
      </c>
      <c r="F12">
        <v>0.37824144927981301</v>
      </c>
      <c r="H12">
        <v>4.5808148638742603</v>
      </c>
      <c r="I12">
        <v>4.8839572095283499</v>
      </c>
      <c r="J12" t="s">
        <v>11</v>
      </c>
      <c r="K12">
        <v>2.3620016405614499</v>
      </c>
      <c r="M12">
        <v>1.0463314857349E-2</v>
      </c>
      <c r="N12">
        <v>-7.1672666208322999E-3</v>
      </c>
      <c r="O12" t="s">
        <v>11</v>
      </c>
      <c r="P12">
        <v>-5.2387152694060701E-3</v>
      </c>
      <c r="R12">
        <v>4.5912781787316099</v>
      </c>
      <c r="S12">
        <v>4.8767899429075197</v>
      </c>
      <c r="T12" t="s">
        <v>11</v>
      </c>
      <c r="U12">
        <v>2.3567629252920499</v>
      </c>
    </row>
    <row r="13" spans="1:21" x14ac:dyDescent="0.25">
      <c r="A13" s="4">
        <v>22828</v>
      </c>
      <c r="C13">
        <v>-0.35626516006254899</v>
      </c>
      <c r="D13">
        <v>-0.10899670100440099</v>
      </c>
      <c r="E13" t="s">
        <v>11</v>
      </c>
      <c r="F13">
        <v>-0.397244426172847</v>
      </c>
      <c r="H13">
        <v>4.2812772551260103</v>
      </c>
      <c r="I13">
        <v>4.8605088478737501</v>
      </c>
      <c r="J13" t="s">
        <v>11</v>
      </c>
      <c r="K13">
        <v>2.5918782733322998</v>
      </c>
      <c r="M13">
        <v>-4.2739526395879799E-3</v>
      </c>
      <c r="N13">
        <v>-7.6106361988846896E-3</v>
      </c>
      <c r="O13" t="s">
        <v>11</v>
      </c>
      <c r="P13">
        <v>-2.5038507871407701E-2</v>
      </c>
      <c r="R13">
        <v>4.2770033024864196</v>
      </c>
      <c r="S13">
        <v>4.8528982116748596</v>
      </c>
      <c r="T13" t="s">
        <v>11</v>
      </c>
      <c r="U13">
        <v>2.5668397654608901</v>
      </c>
    </row>
    <row r="14" spans="1:21" x14ac:dyDescent="0.25">
      <c r="A14" s="4">
        <v>22920</v>
      </c>
      <c r="C14">
        <v>-0.159316701855232</v>
      </c>
      <c r="D14">
        <v>0.115699727233277</v>
      </c>
      <c r="E14" t="s">
        <v>11</v>
      </c>
      <c r="F14">
        <v>-0.374614286337419</v>
      </c>
      <c r="H14">
        <v>3.9036461533022799</v>
      </c>
      <c r="I14">
        <v>5.1499503206246704</v>
      </c>
      <c r="J14" t="s">
        <v>11</v>
      </c>
      <c r="K14">
        <v>2.2391082821174</v>
      </c>
      <c r="M14">
        <v>-3.3112129463747801E-2</v>
      </c>
      <c r="N14">
        <v>3.8128362951472001E-3</v>
      </c>
      <c r="O14" t="s">
        <v>11</v>
      </c>
      <c r="P14">
        <v>-4.5470623855008802E-2</v>
      </c>
      <c r="R14">
        <v>3.87053402383853</v>
      </c>
      <c r="S14">
        <v>5.1537631569198199</v>
      </c>
      <c r="T14" t="s">
        <v>11</v>
      </c>
      <c r="U14">
        <v>2.1936376582623902</v>
      </c>
    </row>
    <row r="15" spans="1:21" x14ac:dyDescent="0.25">
      <c r="A15" s="4">
        <v>23012</v>
      </c>
      <c r="C15">
        <v>9.3133387529519496E-2</v>
      </c>
      <c r="D15">
        <v>0.345631381044257</v>
      </c>
      <c r="E15" t="s">
        <v>11</v>
      </c>
      <c r="F15">
        <v>-0.27830167984075199</v>
      </c>
      <c r="H15">
        <v>3.8755053060715401</v>
      </c>
      <c r="I15">
        <v>4.7913208496945598</v>
      </c>
      <c r="J15" t="s">
        <v>11</v>
      </c>
      <c r="K15">
        <v>2.2423561293930998</v>
      </c>
      <c r="M15">
        <v>-2.4690413134603899E-2</v>
      </c>
      <c r="N15">
        <v>-1.19000978112246E-2</v>
      </c>
      <c r="O15" t="s">
        <v>11</v>
      </c>
      <c r="P15">
        <v>-1.9007740365951799E-2</v>
      </c>
      <c r="R15">
        <v>3.8508148929369401</v>
      </c>
      <c r="S15">
        <v>4.7794207518833298</v>
      </c>
      <c r="T15" t="s">
        <v>11</v>
      </c>
      <c r="U15">
        <v>2.2233483890271502</v>
      </c>
    </row>
    <row r="16" spans="1:21" x14ac:dyDescent="0.25">
      <c r="A16" s="4">
        <v>23102</v>
      </c>
      <c r="C16">
        <v>0.36786051584670099</v>
      </c>
      <c r="D16">
        <v>0.39461724500859002</v>
      </c>
      <c r="E16" t="s">
        <v>11</v>
      </c>
      <c r="F16">
        <v>-0.40505765179409498</v>
      </c>
      <c r="H16">
        <v>3.8997015754259401</v>
      </c>
      <c r="I16">
        <v>4.7796204097729298</v>
      </c>
      <c r="J16" t="s">
        <v>11</v>
      </c>
      <c r="K16">
        <v>3.2532191841738198</v>
      </c>
      <c r="M16">
        <v>-1.8669521484455599E-2</v>
      </c>
      <c r="N16">
        <v>-2.1698551765008098E-2</v>
      </c>
      <c r="O16" t="s">
        <v>11</v>
      </c>
      <c r="P16">
        <v>-2.3144816337421902E-2</v>
      </c>
      <c r="R16">
        <v>3.88103205394148</v>
      </c>
      <c r="S16">
        <v>4.7579218580079203</v>
      </c>
      <c r="T16" t="s">
        <v>11</v>
      </c>
      <c r="U16">
        <v>3.2300743678364001</v>
      </c>
    </row>
    <row r="17" spans="1:21" x14ac:dyDescent="0.25">
      <c r="A17" s="4">
        <v>23193</v>
      </c>
      <c r="C17">
        <v>0.7421500732288</v>
      </c>
      <c r="D17">
        <v>0.77082571538289801</v>
      </c>
      <c r="E17" t="s">
        <v>11</v>
      </c>
      <c r="F17">
        <v>-6.4287241133797607E-2</v>
      </c>
      <c r="H17">
        <v>4.0937669343990901</v>
      </c>
      <c r="I17">
        <v>4.5565363327691699</v>
      </c>
      <c r="J17" t="s">
        <v>11</v>
      </c>
      <c r="K17">
        <v>3.0686844370311599</v>
      </c>
      <c r="M17">
        <v>-3.74621559103819E-3</v>
      </c>
      <c r="N17">
        <v>-6.9522459824424001E-3</v>
      </c>
      <c r="O17" t="s">
        <v>11</v>
      </c>
      <c r="P17">
        <v>-3.29480935815714E-2</v>
      </c>
      <c r="R17">
        <v>4.0900207188080504</v>
      </c>
      <c r="S17">
        <v>4.5495840867867301</v>
      </c>
      <c r="T17" t="s">
        <v>11</v>
      </c>
      <c r="U17">
        <v>3.0357363434495901</v>
      </c>
    </row>
    <row r="18" spans="1:21" x14ac:dyDescent="0.25">
      <c r="A18" s="4">
        <v>23285</v>
      </c>
      <c r="C18">
        <v>1.1682050239892301</v>
      </c>
      <c r="D18">
        <v>0.96908045944542198</v>
      </c>
      <c r="E18" t="s">
        <v>11</v>
      </c>
      <c r="F18">
        <v>0.482077598632486</v>
      </c>
      <c r="H18">
        <v>3.8907925868078701</v>
      </c>
      <c r="I18">
        <v>5.11352698134775</v>
      </c>
      <c r="J18" t="s">
        <v>11</v>
      </c>
      <c r="K18">
        <v>3.3096381988293402</v>
      </c>
      <c r="M18">
        <v>2.2151714125044301E-3</v>
      </c>
      <c r="N18">
        <v>3.3640227059445601E-3</v>
      </c>
      <c r="O18" t="s">
        <v>11</v>
      </c>
      <c r="P18">
        <v>-8.0822122704338802E-3</v>
      </c>
      <c r="R18">
        <v>3.8930077582203699</v>
      </c>
      <c r="S18">
        <v>5.1168910040536897</v>
      </c>
      <c r="T18" t="s">
        <v>11</v>
      </c>
      <c r="U18">
        <v>3.3015559865589101</v>
      </c>
    </row>
    <row r="19" spans="1:21" x14ac:dyDescent="0.25">
      <c r="A19" s="4">
        <v>23377</v>
      </c>
      <c r="C19">
        <v>1.4110277871664001</v>
      </c>
      <c r="D19">
        <v>1.54246029918147</v>
      </c>
      <c r="E19" t="s">
        <v>11</v>
      </c>
      <c r="F19">
        <v>0.83744491220545603</v>
      </c>
      <c r="H19">
        <v>4.1520419874665304</v>
      </c>
      <c r="I19">
        <v>5.2209289311635398</v>
      </c>
      <c r="J19" t="s">
        <v>11</v>
      </c>
      <c r="K19">
        <v>3.1791242008300298</v>
      </c>
      <c r="M19">
        <v>1.33953042400526E-2</v>
      </c>
      <c r="N19">
        <v>5.8666632263392497E-3</v>
      </c>
      <c r="O19" t="s">
        <v>11</v>
      </c>
      <c r="P19">
        <v>-5.5599767877465098E-3</v>
      </c>
      <c r="R19">
        <v>4.1654372917065796</v>
      </c>
      <c r="S19">
        <v>5.2267955943898796</v>
      </c>
      <c r="T19" t="s">
        <v>11</v>
      </c>
      <c r="U19">
        <v>3.1735642240422801</v>
      </c>
    </row>
    <row r="20" spans="1:21" x14ac:dyDescent="0.25">
      <c r="A20" s="4">
        <v>23468</v>
      </c>
      <c r="C20">
        <v>1.6065695894298</v>
      </c>
      <c r="D20">
        <v>1.90666042919145</v>
      </c>
      <c r="E20" t="s">
        <v>11</v>
      </c>
      <c r="F20">
        <v>1.2272678750400701</v>
      </c>
      <c r="H20">
        <v>4.1156976626039397</v>
      </c>
      <c r="I20">
        <v>4.8369431639384501</v>
      </c>
      <c r="J20" t="s">
        <v>11</v>
      </c>
      <c r="K20">
        <v>3.3047802677427001</v>
      </c>
      <c r="M20">
        <v>-1.12563438004139E-2</v>
      </c>
      <c r="N20">
        <v>-6.2160488608962597E-3</v>
      </c>
      <c r="O20" t="s">
        <v>11</v>
      </c>
      <c r="P20">
        <v>1.3130240434493699E-2</v>
      </c>
      <c r="R20">
        <v>4.10444131880352</v>
      </c>
      <c r="S20">
        <v>4.8307271150775604</v>
      </c>
      <c r="T20" t="s">
        <v>11</v>
      </c>
      <c r="U20">
        <v>3.31791050817719</v>
      </c>
    </row>
    <row r="21" spans="1:21" x14ac:dyDescent="0.25">
      <c r="A21" s="4">
        <v>23559</v>
      </c>
      <c r="C21">
        <v>1.7542304386925001</v>
      </c>
      <c r="D21">
        <v>1.96858792133071</v>
      </c>
      <c r="E21" t="s">
        <v>11</v>
      </c>
      <c r="F21">
        <v>1.4859202432448899</v>
      </c>
      <c r="H21">
        <v>4.14649059584311</v>
      </c>
      <c r="I21">
        <v>4.7946070192810799</v>
      </c>
      <c r="J21" t="s">
        <v>11</v>
      </c>
      <c r="K21">
        <v>3.1687292206907798</v>
      </c>
      <c r="M21">
        <v>-2.55383857233238E-2</v>
      </c>
      <c r="N21">
        <v>-1.38642717491981E-2</v>
      </c>
      <c r="O21" t="s">
        <v>11</v>
      </c>
      <c r="P21">
        <v>2.72938623509607E-2</v>
      </c>
      <c r="R21">
        <v>4.12095221011979</v>
      </c>
      <c r="S21">
        <v>4.78074274753188</v>
      </c>
      <c r="T21" t="s">
        <v>11</v>
      </c>
      <c r="U21">
        <v>3.19602308304174</v>
      </c>
    </row>
    <row r="22" spans="1:21" x14ac:dyDescent="0.25">
      <c r="A22" s="4">
        <v>23651</v>
      </c>
      <c r="C22">
        <v>1.7282798275484801</v>
      </c>
      <c r="D22">
        <v>2.0384991423763399</v>
      </c>
      <c r="E22" t="s">
        <v>11</v>
      </c>
      <c r="F22">
        <v>1.40780948132328</v>
      </c>
      <c r="H22">
        <v>3.9611068337651898</v>
      </c>
      <c r="I22">
        <v>4.65148317496429</v>
      </c>
      <c r="J22" t="s">
        <v>11</v>
      </c>
      <c r="K22">
        <v>3.3208327284577499</v>
      </c>
      <c r="M22">
        <v>-5.74954757221239E-2</v>
      </c>
      <c r="N22">
        <v>-1.77075466305643E-2</v>
      </c>
      <c r="O22" t="s">
        <v>11</v>
      </c>
      <c r="P22">
        <v>1.04063823336739E-2</v>
      </c>
      <c r="R22">
        <v>3.9036113580430598</v>
      </c>
      <c r="S22">
        <v>4.6337756283337299</v>
      </c>
      <c r="T22" t="s">
        <v>11</v>
      </c>
      <c r="U22">
        <v>3.3312391107914299</v>
      </c>
    </row>
    <row r="23" spans="1:21" x14ac:dyDescent="0.25">
      <c r="A23" s="4">
        <v>23743</v>
      </c>
      <c r="C23">
        <v>1.95616644097606</v>
      </c>
      <c r="D23">
        <v>2.2650788897013299</v>
      </c>
      <c r="E23" t="s">
        <v>11</v>
      </c>
      <c r="F23">
        <v>1.3154806984755401</v>
      </c>
      <c r="H23">
        <v>4.2739378660779099</v>
      </c>
      <c r="I23">
        <v>5.0307273453279802</v>
      </c>
      <c r="J23" t="s">
        <v>11</v>
      </c>
      <c r="K23">
        <v>3.1173252068453499</v>
      </c>
      <c r="M23">
        <v>-2.3649887813788299E-2</v>
      </c>
      <c r="N23">
        <v>-1.0110081461882599E-3</v>
      </c>
      <c r="O23" t="s">
        <v>11</v>
      </c>
      <c r="P23">
        <v>-6.3965759746123802E-3</v>
      </c>
      <c r="R23">
        <v>4.2502879782641196</v>
      </c>
      <c r="S23">
        <v>5.0297163371817897</v>
      </c>
      <c r="T23" t="s">
        <v>11</v>
      </c>
      <c r="U23">
        <v>3.1109286308707298</v>
      </c>
    </row>
    <row r="24" spans="1:21" x14ac:dyDescent="0.25">
      <c r="A24" s="4">
        <v>23833</v>
      </c>
      <c r="C24">
        <v>2.14704690198869</v>
      </c>
      <c r="D24">
        <v>2.6189061280157402</v>
      </c>
      <c r="E24" t="s">
        <v>11</v>
      </c>
      <c r="F24">
        <v>1.23877293259125</v>
      </c>
      <c r="H24">
        <v>4.2861087881865103</v>
      </c>
      <c r="I24">
        <v>4.8851677603172998</v>
      </c>
      <c r="J24" t="s">
        <v>11</v>
      </c>
      <c r="K24">
        <v>3.0111907480203599</v>
      </c>
      <c r="M24">
        <v>-3.75269516163384E-2</v>
      </c>
      <c r="N24">
        <v>4.6773263657777396E-3</v>
      </c>
      <c r="O24" t="s">
        <v>11</v>
      </c>
      <c r="P24">
        <v>1.7735113603321001E-2</v>
      </c>
      <c r="R24">
        <v>4.24858183657018</v>
      </c>
      <c r="S24">
        <v>4.8898450866830796</v>
      </c>
      <c r="T24" t="s">
        <v>11</v>
      </c>
      <c r="U24">
        <v>3.02892586162368</v>
      </c>
    </row>
    <row r="25" spans="1:21" x14ac:dyDescent="0.25">
      <c r="A25" s="4">
        <v>23924</v>
      </c>
      <c r="C25">
        <v>2.3561837917615098</v>
      </c>
      <c r="D25">
        <v>2.7352805130706201</v>
      </c>
      <c r="E25" t="s">
        <v>11</v>
      </c>
      <c r="F25">
        <v>0.82156217455440095</v>
      </c>
      <c r="H25">
        <v>4.4532063635031198</v>
      </c>
      <c r="I25">
        <v>4.9038109455978702</v>
      </c>
      <c r="J25" t="s">
        <v>11</v>
      </c>
      <c r="K25">
        <v>3.0951295514369099</v>
      </c>
      <c r="M25">
        <v>-3.3018888946002599E-2</v>
      </c>
      <c r="N25">
        <v>3.2054454720558702E-4</v>
      </c>
      <c r="O25" t="s">
        <v>11</v>
      </c>
      <c r="P25">
        <v>-2.2999556147874399E-3</v>
      </c>
      <c r="R25">
        <v>4.4201874745571201</v>
      </c>
      <c r="S25">
        <v>4.9041314901450797</v>
      </c>
      <c r="T25" t="s">
        <v>11</v>
      </c>
      <c r="U25">
        <v>3.0928295958221299</v>
      </c>
    </row>
    <row r="26" spans="1:21" x14ac:dyDescent="0.25">
      <c r="A26" s="4">
        <v>24016</v>
      </c>
      <c r="C26">
        <v>2.6982352126917699</v>
      </c>
      <c r="D26">
        <v>3.0848718776393902</v>
      </c>
      <c r="E26" t="s">
        <v>11</v>
      </c>
      <c r="F26">
        <v>0.40121715676423297</v>
      </c>
      <c r="H26">
        <v>4.6545389838254101</v>
      </c>
      <c r="I26">
        <v>5.1343758622612103</v>
      </c>
      <c r="J26" t="s">
        <v>11</v>
      </c>
      <c r="K26">
        <v>3.1321763384947099</v>
      </c>
      <c r="M26">
        <v>-1.9041074028996199E-2</v>
      </c>
      <c r="N26">
        <v>1.7278884465730001E-2</v>
      </c>
      <c r="O26" t="s">
        <v>11</v>
      </c>
      <c r="P26">
        <v>-2.6811565430860201E-2</v>
      </c>
      <c r="R26">
        <v>4.6354979097964097</v>
      </c>
      <c r="S26">
        <v>5.1516547467269396</v>
      </c>
      <c r="T26" t="s">
        <v>11</v>
      </c>
      <c r="U26">
        <v>3.1053647730638501</v>
      </c>
    </row>
    <row r="27" spans="1:21" x14ac:dyDescent="0.25">
      <c r="A27" s="4">
        <v>24108</v>
      </c>
      <c r="C27">
        <v>3.2552730088641502</v>
      </c>
      <c r="D27">
        <v>3.5950602213730498</v>
      </c>
      <c r="E27" t="s">
        <v>11</v>
      </c>
      <c r="F27">
        <v>2.7563644109932301E-2</v>
      </c>
      <c r="H27">
        <v>4.83875426064</v>
      </c>
      <c r="I27">
        <v>5.1605193464946204</v>
      </c>
      <c r="J27" t="s">
        <v>11</v>
      </c>
      <c r="K27">
        <v>3.08644100161405</v>
      </c>
      <c r="M27">
        <v>2.6441217284357801E-2</v>
      </c>
      <c r="N27">
        <v>3.9638854175834702E-2</v>
      </c>
      <c r="O27" t="s">
        <v>11</v>
      </c>
      <c r="P27">
        <v>-4.3979267018386198E-2</v>
      </c>
      <c r="R27">
        <v>4.8651954779243596</v>
      </c>
      <c r="S27">
        <v>5.2001582006704501</v>
      </c>
      <c r="T27" t="s">
        <v>11</v>
      </c>
      <c r="U27">
        <v>3.0424617345956699</v>
      </c>
    </row>
    <row r="28" spans="1:21" x14ac:dyDescent="0.25">
      <c r="A28" s="4">
        <v>24198</v>
      </c>
      <c r="C28">
        <v>3.6809125315356801</v>
      </c>
      <c r="D28">
        <v>3.9638789673134598</v>
      </c>
      <c r="E28" t="s">
        <v>11</v>
      </c>
      <c r="F28">
        <v>-0.2205300905282</v>
      </c>
      <c r="H28">
        <v>4.61087226043208</v>
      </c>
      <c r="I28">
        <v>5.2207414393066403</v>
      </c>
      <c r="J28" t="s">
        <v>11</v>
      </c>
      <c r="K28">
        <v>3.09677244187642</v>
      </c>
      <c r="M28">
        <v>8.2013439628924406E-2</v>
      </c>
      <c r="N28">
        <v>4.5549527248751297E-2</v>
      </c>
      <c r="O28" t="s">
        <v>11</v>
      </c>
      <c r="P28">
        <v>-2.8359110879076301E-2</v>
      </c>
      <c r="R28">
        <v>4.6928857000610096</v>
      </c>
      <c r="S28">
        <v>5.2662909665553901</v>
      </c>
      <c r="T28" t="s">
        <v>11</v>
      </c>
      <c r="U28">
        <v>3.0684133309973398</v>
      </c>
    </row>
    <row r="29" spans="1:21" x14ac:dyDescent="0.25">
      <c r="A29" s="4">
        <v>24289</v>
      </c>
      <c r="C29">
        <v>3.56655208360019</v>
      </c>
      <c r="D29">
        <v>3.9184076414972502</v>
      </c>
      <c r="E29" t="s">
        <v>11</v>
      </c>
      <c r="F29">
        <v>-0.47306675824711403</v>
      </c>
      <c r="H29">
        <v>4.55084505934283</v>
      </c>
      <c r="I29">
        <v>4.92847765616769</v>
      </c>
      <c r="J29" t="s">
        <v>11</v>
      </c>
      <c r="K29">
        <v>3.0682176048224399</v>
      </c>
      <c r="M29">
        <v>9.7264440872193297E-2</v>
      </c>
      <c r="N29">
        <v>1.03482171528254E-2</v>
      </c>
      <c r="O29" t="s">
        <v>11</v>
      </c>
      <c r="P29">
        <v>-2.7095080518051401E-2</v>
      </c>
      <c r="R29">
        <v>4.6481095002150203</v>
      </c>
      <c r="S29">
        <v>4.9388258733205204</v>
      </c>
      <c r="T29" t="s">
        <v>11</v>
      </c>
      <c r="U29">
        <v>3.0411225243043898</v>
      </c>
    </row>
    <row r="30" spans="1:21" x14ac:dyDescent="0.25">
      <c r="A30" s="4">
        <v>24381</v>
      </c>
      <c r="C30">
        <v>3.3842466251033998</v>
      </c>
      <c r="D30">
        <v>3.8247102925394101</v>
      </c>
      <c r="E30" t="s">
        <v>11</v>
      </c>
      <c r="F30">
        <v>-0.73431002130973899</v>
      </c>
      <c r="H30">
        <v>4.5389729954406297</v>
      </c>
      <c r="I30">
        <v>4.9409402923596302</v>
      </c>
      <c r="J30" t="s">
        <v>11</v>
      </c>
      <c r="K30">
        <v>2.9222867645798001</v>
      </c>
      <c r="M30">
        <v>0.114103770200622</v>
      </c>
      <c r="N30">
        <v>2.7311077783352599E-3</v>
      </c>
      <c r="O30" t="s">
        <v>11</v>
      </c>
      <c r="P30">
        <v>-3.67360338188846E-2</v>
      </c>
      <c r="R30">
        <v>4.6530767656412504</v>
      </c>
      <c r="S30">
        <v>4.94367140013797</v>
      </c>
      <c r="T30" t="s">
        <v>11</v>
      </c>
      <c r="U30">
        <v>2.8855507307609201</v>
      </c>
    </row>
    <row r="31" spans="1:21" x14ac:dyDescent="0.25">
      <c r="A31" s="4">
        <v>24473</v>
      </c>
      <c r="C31">
        <v>2.8014659073663801</v>
      </c>
      <c r="D31">
        <v>3.5934656801268798</v>
      </c>
      <c r="E31" t="s">
        <v>11</v>
      </c>
      <c r="F31">
        <v>-0.98884650816944497</v>
      </c>
      <c r="H31">
        <v>4.5637112117515599</v>
      </c>
      <c r="I31">
        <v>4.64514313164314</v>
      </c>
      <c r="J31" t="s">
        <v>11</v>
      </c>
      <c r="K31">
        <v>3.0522917978945001</v>
      </c>
      <c r="M31">
        <v>2.2555901884552601E-2</v>
      </c>
      <c r="N31">
        <v>-1.40381675331768E-2</v>
      </c>
      <c r="O31" t="s">
        <v>11</v>
      </c>
      <c r="P31">
        <v>-5.3751145695135998E-2</v>
      </c>
      <c r="R31">
        <v>4.5862671136361097</v>
      </c>
      <c r="S31">
        <v>4.6311049641099604</v>
      </c>
      <c r="T31" t="s">
        <v>11</v>
      </c>
      <c r="U31">
        <v>2.9985406521993698</v>
      </c>
    </row>
    <row r="32" spans="1:21" x14ac:dyDescent="0.25">
      <c r="A32" s="4">
        <v>24563</v>
      </c>
      <c r="C32">
        <v>2.4644928686294598</v>
      </c>
      <c r="D32">
        <v>3.6132755726190999</v>
      </c>
      <c r="E32" t="s">
        <v>11</v>
      </c>
      <c r="F32">
        <v>-1.1055539373558101</v>
      </c>
      <c r="H32">
        <v>4.4024442799836399</v>
      </c>
      <c r="I32">
        <v>4.8458306383588496</v>
      </c>
      <c r="J32" t="s">
        <v>11</v>
      </c>
      <c r="K32">
        <v>3.15513832382628</v>
      </c>
      <c r="M32">
        <v>-6.0897204336636101E-3</v>
      </c>
      <c r="N32">
        <v>1.8440534435317901E-2</v>
      </c>
      <c r="O32" t="s">
        <v>11</v>
      </c>
      <c r="P32">
        <v>-7.3480362823902495E-2</v>
      </c>
      <c r="R32">
        <v>4.3963545595499802</v>
      </c>
      <c r="S32">
        <v>4.8642711727941697</v>
      </c>
      <c r="T32" t="s">
        <v>11</v>
      </c>
      <c r="U32">
        <v>3.0816579610023802</v>
      </c>
    </row>
    <row r="33" spans="1:21" x14ac:dyDescent="0.25">
      <c r="A33" s="4">
        <v>24654</v>
      </c>
      <c r="C33">
        <v>2.4277945753899499</v>
      </c>
      <c r="D33">
        <v>3.6315192985130702</v>
      </c>
      <c r="E33" t="s">
        <v>11</v>
      </c>
      <c r="F33">
        <v>-1.0389108853475999</v>
      </c>
      <c r="H33">
        <v>4.38446889286638</v>
      </c>
      <c r="I33">
        <v>4.7058088835552798</v>
      </c>
      <c r="J33" t="s">
        <v>11</v>
      </c>
      <c r="K33">
        <v>3.0979247457184802</v>
      </c>
      <c r="M33">
        <v>3.9585387227958402E-2</v>
      </c>
      <c r="N33">
        <v>2.2615430841885598E-2</v>
      </c>
      <c r="O33" t="s">
        <v>11</v>
      </c>
      <c r="P33">
        <v>-7.5949573912957494E-2</v>
      </c>
      <c r="R33">
        <v>4.4240542800943397</v>
      </c>
      <c r="S33">
        <v>4.72842431439717</v>
      </c>
      <c r="T33" t="s">
        <v>11</v>
      </c>
      <c r="U33">
        <v>3.0219751718055199</v>
      </c>
    </row>
    <row r="34" spans="1:21" x14ac:dyDescent="0.25">
      <c r="A34" s="4">
        <v>24746</v>
      </c>
      <c r="C34">
        <v>2.4807306534959301</v>
      </c>
      <c r="D34">
        <v>3.3963969520464699</v>
      </c>
      <c r="E34" t="s">
        <v>11</v>
      </c>
      <c r="F34">
        <v>-0.72930663368106297</v>
      </c>
      <c r="H34">
        <v>4.33014973568927</v>
      </c>
      <c r="I34">
        <v>4.5649207331663799</v>
      </c>
      <c r="J34" t="s">
        <v>11</v>
      </c>
      <c r="K34">
        <v>3.03036360824958</v>
      </c>
      <c r="M34">
        <v>7.1470728864100705E-2</v>
      </c>
      <c r="N34">
        <v>-3.8933550885874402E-3</v>
      </c>
      <c r="O34" t="s">
        <v>11</v>
      </c>
      <c r="P34">
        <v>-1.0371782406468501E-2</v>
      </c>
      <c r="R34">
        <v>4.4016204645533703</v>
      </c>
      <c r="S34">
        <v>4.5610273780777897</v>
      </c>
      <c r="T34" t="s">
        <v>11</v>
      </c>
      <c r="U34">
        <v>3.0199918258431202</v>
      </c>
    </row>
    <row r="35" spans="1:21" x14ac:dyDescent="0.25">
      <c r="A35" s="4">
        <v>24838</v>
      </c>
      <c r="C35">
        <v>2.8481065354646899</v>
      </c>
      <c r="D35">
        <v>3.3237447620523399</v>
      </c>
      <c r="E35" t="s">
        <v>11</v>
      </c>
      <c r="F35">
        <v>-0.44419450510758901</v>
      </c>
      <c r="H35">
        <v>4.4774971937573298</v>
      </c>
      <c r="I35">
        <v>4.4899246214123396</v>
      </c>
      <c r="J35" t="s">
        <v>11</v>
      </c>
      <c r="K35">
        <v>3.3920031937165702</v>
      </c>
      <c r="M35">
        <v>0.14385776048406801</v>
      </c>
      <c r="N35">
        <v>1.1884947028108999E-2</v>
      </c>
      <c r="O35" t="s">
        <v>11</v>
      </c>
      <c r="P35">
        <v>3.71647336499802E-2</v>
      </c>
      <c r="R35">
        <v>4.6213549542413999</v>
      </c>
      <c r="S35">
        <v>4.50180956844045</v>
      </c>
      <c r="T35" t="s">
        <v>11</v>
      </c>
      <c r="U35">
        <v>3.4291679273665499</v>
      </c>
    </row>
    <row r="36" spans="1:21" x14ac:dyDescent="0.25">
      <c r="A36" s="4">
        <v>24929</v>
      </c>
      <c r="C36">
        <v>3.23106713895652</v>
      </c>
      <c r="D36">
        <v>3.1822460135881001</v>
      </c>
      <c r="E36" t="s">
        <v>11</v>
      </c>
      <c r="F36">
        <v>-3.5306150432006703E-2</v>
      </c>
      <c r="H36">
        <v>4.5245224602141603</v>
      </c>
      <c r="I36">
        <v>4.7931865669984104</v>
      </c>
      <c r="J36" t="s">
        <v>11</v>
      </c>
      <c r="K36">
        <v>3.1689513494827102</v>
      </c>
      <c r="M36">
        <v>0.171051091165416</v>
      </c>
      <c r="N36">
        <v>-2.5213794453415199E-2</v>
      </c>
      <c r="O36" t="s">
        <v>11</v>
      </c>
      <c r="P36">
        <v>7.4842004845967994E-2</v>
      </c>
      <c r="R36">
        <v>4.6955735513795798</v>
      </c>
      <c r="S36">
        <v>4.7679727725449998</v>
      </c>
      <c r="T36" t="s">
        <v>11</v>
      </c>
      <c r="U36">
        <v>3.2437933543286701</v>
      </c>
    </row>
    <row r="37" spans="1:21" x14ac:dyDescent="0.25">
      <c r="A37" s="4">
        <v>25020</v>
      </c>
      <c r="C37">
        <v>3.2807534368356501</v>
      </c>
      <c r="D37">
        <v>3.5215540717682101</v>
      </c>
      <c r="E37" t="s">
        <v>11</v>
      </c>
      <c r="F37">
        <v>0.178266442876748</v>
      </c>
      <c r="H37">
        <v>4.4170286069708098</v>
      </c>
      <c r="I37">
        <v>4.8165639247766201</v>
      </c>
      <c r="J37" t="s">
        <v>11</v>
      </c>
      <c r="K37">
        <v>3.2989780954179801</v>
      </c>
      <c r="M37">
        <v>0.13716364131317399</v>
      </c>
      <c r="N37">
        <v>1.9826125280969501E-2</v>
      </c>
      <c r="O37" t="s">
        <v>11</v>
      </c>
      <c r="P37">
        <v>8.1481345208806094E-2</v>
      </c>
      <c r="R37">
        <v>4.5541922482839903</v>
      </c>
      <c r="S37">
        <v>4.8363900500575898</v>
      </c>
      <c r="T37" t="s">
        <v>11</v>
      </c>
      <c r="U37">
        <v>3.3804594406267898</v>
      </c>
    </row>
    <row r="38" spans="1:21" x14ac:dyDescent="0.25">
      <c r="A38" s="4">
        <v>25112</v>
      </c>
      <c r="C38">
        <v>3.1683134070724499</v>
      </c>
      <c r="D38">
        <v>3.5715561190204999</v>
      </c>
      <c r="E38" t="s">
        <v>11</v>
      </c>
      <c r="F38">
        <v>0.36751899872160698</v>
      </c>
      <c r="H38">
        <v>4.30258462582277</v>
      </c>
      <c r="I38">
        <v>4.8510088885739302</v>
      </c>
      <c r="J38" t="s">
        <v>11</v>
      </c>
      <c r="K38">
        <v>3.2167880489473899</v>
      </c>
      <c r="M38">
        <v>0.123223483381146</v>
      </c>
      <c r="N38">
        <v>2.3124056578580798E-2</v>
      </c>
      <c r="O38" t="s">
        <v>11</v>
      </c>
      <c r="P38">
        <v>6.8918130398838207E-2</v>
      </c>
      <c r="R38">
        <v>4.4258081092039099</v>
      </c>
      <c r="S38">
        <v>4.8741329451525104</v>
      </c>
      <c r="T38" t="s">
        <v>11</v>
      </c>
      <c r="U38">
        <v>3.2857061793462301</v>
      </c>
    </row>
    <row r="39" spans="1:21" x14ac:dyDescent="0.25">
      <c r="A39" s="4">
        <v>25204</v>
      </c>
      <c r="C39">
        <v>3.0323516645048598</v>
      </c>
      <c r="D39">
        <v>3.4655314469907199</v>
      </c>
      <c r="E39" t="s">
        <v>11</v>
      </c>
      <c r="F39">
        <v>0.55608475692110904</v>
      </c>
      <c r="H39">
        <v>4.4097364039841001</v>
      </c>
      <c r="I39">
        <v>4.8437961481345599</v>
      </c>
      <c r="J39" t="s">
        <v>11</v>
      </c>
      <c r="K39">
        <v>3.0640116368863199</v>
      </c>
      <c r="M39">
        <v>9.7126091985562699E-2</v>
      </c>
      <c r="N39">
        <v>-7.2836574925207202E-3</v>
      </c>
      <c r="O39" t="s">
        <v>11</v>
      </c>
      <c r="P39">
        <v>9.3923986377524596E-2</v>
      </c>
      <c r="R39">
        <v>4.5068624959696599</v>
      </c>
      <c r="S39">
        <v>4.8365124906420398</v>
      </c>
      <c r="T39" t="s">
        <v>11</v>
      </c>
      <c r="U39">
        <v>3.1579356232638398</v>
      </c>
    </row>
    <row r="40" spans="1:21" x14ac:dyDescent="0.25">
      <c r="A40" s="4">
        <v>25294</v>
      </c>
      <c r="C40">
        <v>2.9485142393918999</v>
      </c>
      <c r="D40">
        <v>3.6225466424739401</v>
      </c>
      <c r="E40" t="s">
        <v>11</v>
      </c>
      <c r="F40">
        <v>0.41641139084072198</v>
      </c>
      <c r="H40">
        <v>4.2677851319770301</v>
      </c>
      <c r="I40">
        <v>4.7055209725400404</v>
      </c>
      <c r="J40" t="s">
        <v>11</v>
      </c>
      <c r="K40">
        <v>3.0633686655280501</v>
      </c>
      <c r="M40">
        <v>8.5746319091821899E-2</v>
      </c>
      <c r="N40">
        <v>5.3365687609380097E-2</v>
      </c>
      <c r="O40" t="s">
        <v>11</v>
      </c>
      <c r="P40">
        <v>2.4163733350603199E-2</v>
      </c>
      <c r="R40">
        <v>4.3535314510688501</v>
      </c>
      <c r="S40">
        <v>4.75888666014942</v>
      </c>
      <c r="T40" t="s">
        <v>11</v>
      </c>
      <c r="U40">
        <v>3.0875323988786598</v>
      </c>
    </row>
    <row r="41" spans="1:21" x14ac:dyDescent="0.25">
      <c r="A41" s="4">
        <v>25385</v>
      </c>
      <c r="C41">
        <v>2.5859246985422701</v>
      </c>
      <c r="D41">
        <v>3.28195607393002</v>
      </c>
      <c r="E41" t="s">
        <v>11</v>
      </c>
      <c r="F41">
        <v>0.38827610567068399</v>
      </c>
      <c r="H41">
        <v>4.2366879947455498</v>
      </c>
      <c r="I41">
        <v>4.7291050579169198</v>
      </c>
      <c r="J41" t="s">
        <v>11</v>
      </c>
      <c r="K41">
        <v>3.0428630156831602</v>
      </c>
      <c r="M41">
        <v>5.0434658035246403E-2</v>
      </c>
      <c r="N41">
        <v>9.9555910424224108E-3</v>
      </c>
      <c r="O41" t="s">
        <v>11</v>
      </c>
      <c r="P41">
        <v>1.70012379111571E-2</v>
      </c>
      <c r="R41">
        <v>4.2871226527808002</v>
      </c>
      <c r="S41">
        <v>4.7390606489593399</v>
      </c>
      <c r="T41" t="s">
        <v>11</v>
      </c>
      <c r="U41">
        <v>3.0598642535943199</v>
      </c>
    </row>
    <row r="42" spans="1:21" x14ac:dyDescent="0.25">
      <c r="A42" s="4">
        <v>25477</v>
      </c>
      <c r="C42">
        <v>2.0012956421918502</v>
      </c>
      <c r="D42">
        <v>3.15322590609424</v>
      </c>
      <c r="E42" t="s">
        <v>11</v>
      </c>
      <c r="F42">
        <v>0.35593726697425199</v>
      </c>
      <c r="H42">
        <v>4.0439621413599198</v>
      </c>
      <c r="I42">
        <v>4.8117003729081196</v>
      </c>
      <c r="J42" t="s">
        <v>11</v>
      </c>
      <c r="K42">
        <v>3.01818865897217</v>
      </c>
      <c r="M42">
        <v>1.56012993773885E-2</v>
      </c>
      <c r="N42">
        <v>-5.1295772013700402E-3</v>
      </c>
      <c r="O42" t="s">
        <v>11</v>
      </c>
      <c r="P42">
        <v>2.8836551760280799E-2</v>
      </c>
      <c r="R42">
        <v>4.0595634407373096</v>
      </c>
      <c r="S42">
        <v>4.8065707957067501</v>
      </c>
      <c r="T42" t="s">
        <v>11</v>
      </c>
      <c r="U42">
        <v>3.0470252107324498</v>
      </c>
    </row>
    <row r="43" spans="1:21" x14ac:dyDescent="0.25">
      <c r="A43" s="4">
        <v>25569</v>
      </c>
      <c r="C43">
        <v>1.1478193030846999</v>
      </c>
      <c r="D43">
        <v>3.0770671706693502</v>
      </c>
      <c r="E43" t="s">
        <v>11</v>
      </c>
      <c r="F43">
        <v>0.27081466620847999</v>
      </c>
      <c r="H43">
        <v>3.9528705217225499</v>
      </c>
      <c r="I43">
        <v>4.7212158675687297</v>
      </c>
      <c r="J43" t="s">
        <v>11</v>
      </c>
      <c r="K43">
        <v>2.8623496893837101</v>
      </c>
      <c r="M43">
        <v>-4.6102805012236299E-2</v>
      </c>
      <c r="N43">
        <v>1.1899355981714901E-2</v>
      </c>
      <c r="O43" t="s">
        <v>11</v>
      </c>
      <c r="P43">
        <v>4.6970212194016502E-2</v>
      </c>
      <c r="R43">
        <v>3.9067677167103101</v>
      </c>
      <c r="S43">
        <v>4.7331152235504499</v>
      </c>
      <c r="T43" t="s">
        <v>11</v>
      </c>
      <c r="U43">
        <v>2.9093199015777298</v>
      </c>
    </row>
    <row r="44" spans="1:21" x14ac:dyDescent="0.25">
      <c r="A44" s="4">
        <v>25659</v>
      </c>
      <c r="C44">
        <v>0.50677778694603104</v>
      </c>
      <c r="D44">
        <v>2.4656484418271098</v>
      </c>
      <c r="E44" t="s">
        <v>11</v>
      </c>
      <c r="F44">
        <v>8.5856258918056497E-2</v>
      </c>
      <c r="H44">
        <v>3.9155306599077302</v>
      </c>
      <c r="I44">
        <v>4.5876644847213104</v>
      </c>
      <c r="J44" t="s">
        <v>11</v>
      </c>
      <c r="K44">
        <v>3.0779140526985498</v>
      </c>
      <c r="M44">
        <v>-5.5927168659799603E-2</v>
      </c>
      <c r="N44">
        <v>-6.2287587970648498E-2</v>
      </c>
      <c r="O44" t="s">
        <v>11</v>
      </c>
      <c r="P44">
        <v>4.2595231232449897E-2</v>
      </c>
      <c r="R44">
        <v>3.8596034912479298</v>
      </c>
      <c r="S44">
        <v>4.52537689675066</v>
      </c>
      <c r="T44" t="s">
        <v>11</v>
      </c>
      <c r="U44">
        <v>3.1205092839309998</v>
      </c>
    </row>
    <row r="45" spans="1:21" x14ac:dyDescent="0.25">
      <c r="A45" s="4">
        <v>25750</v>
      </c>
      <c r="C45">
        <v>9.1387290221632597E-2</v>
      </c>
      <c r="D45">
        <v>2.0756155177762698</v>
      </c>
      <c r="E45" t="s">
        <v>11</v>
      </c>
      <c r="F45">
        <v>0.18134024984965399</v>
      </c>
      <c r="H45">
        <v>3.97501568396294</v>
      </c>
      <c r="I45">
        <v>4.6048516822167702</v>
      </c>
      <c r="J45" t="s">
        <v>11</v>
      </c>
      <c r="K45">
        <v>3.0991490193873399</v>
      </c>
      <c r="M45">
        <v>-6.2477579990609301E-2</v>
      </c>
      <c r="N45">
        <v>-7.4763147935865304E-2</v>
      </c>
      <c r="O45" t="s">
        <v>11</v>
      </c>
      <c r="P45">
        <v>0.121356726618171</v>
      </c>
      <c r="R45">
        <v>3.9125381039723299</v>
      </c>
      <c r="S45">
        <v>4.5300885342809103</v>
      </c>
      <c r="T45" t="s">
        <v>11</v>
      </c>
      <c r="U45">
        <v>3.22050574600551</v>
      </c>
    </row>
    <row r="46" spans="1:21" x14ac:dyDescent="0.25">
      <c r="A46" s="4">
        <v>25842</v>
      </c>
      <c r="C46">
        <v>-5.477023303024E-2</v>
      </c>
      <c r="D46">
        <v>1.4778721918128801</v>
      </c>
      <c r="E46" t="s">
        <v>11</v>
      </c>
      <c r="F46">
        <v>0.24218354643926401</v>
      </c>
      <c r="H46">
        <v>3.63940918233711</v>
      </c>
      <c r="I46">
        <v>4.50919836402608</v>
      </c>
      <c r="J46" t="s">
        <v>11</v>
      </c>
      <c r="K46">
        <v>3.1099295877402602</v>
      </c>
      <c r="M46">
        <v>1.3578758266927501E-2</v>
      </c>
      <c r="N46">
        <v>-0.14048930661169401</v>
      </c>
      <c r="O46" t="s">
        <v>11</v>
      </c>
      <c r="P46">
        <v>0.17602002418704299</v>
      </c>
      <c r="R46">
        <v>3.65298794060404</v>
      </c>
      <c r="S46">
        <v>4.3687090574143896</v>
      </c>
      <c r="T46" t="s">
        <v>11</v>
      </c>
      <c r="U46">
        <v>3.2859496119273102</v>
      </c>
    </row>
    <row r="47" spans="1:21" x14ac:dyDescent="0.25">
      <c r="A47" s="4">
        <v>25934</v>
      </c>
      <c r="C47">
        <v>-4.1630262933722399E-2</v>
      </c>
      <c r="D47">
        <v>1.0581257594692499</v>
      </c>
      <c r="E47" t="s">
        <v>11</v>
      </c>
      <c r="F47">
        <v>0.23605411039216101</v>
      </c>
      <c r="H47">
        <v>3.9848702405709999</v>
      </c>
      <c r="I47">
        <v>4.2780617395610996</v>
      </c>
      <c r="J47" t="s">
        <v>11</v>
      </c>
      <c r="K47">
        <v>2.9569504175598298</v>
      </c>
      <c r="M47">
        <v>4.3513271586579E-2</v>
      </c>
      <c r="N47">
        <v>-0.12069760680663801</v>
      </c>
      <c r="O47" t="s">
        <v>11</v>
      </c>
      <c r="P47">
        <v>0.20311657340446501</v>
      </c>
      <c r="R47">
        <v>4.0283835121575802</v>
      </c>
      <c r="S47">
        <v>4.1573641327544602</v>
      </c>
      <c r="T47" t="s">
        <v>11</v>
      </c>
      <c r="U47">
        <v>3.1600669909642898</v>
      </c>
    </row>
    <row r="48" spans="1:21" x14ac:dyDescent="0.25">
      <c r="A48" s="4">
        <v>26024</v>
      </c>
      <c r="C48">
        <v>0.145493808994729</v>
      </c>
      <c r="D48">
        <v>1.0996634889808701</v>
      </c>
      <c r="E48" t="s">
        <v>11</v>
      </c>
      <c r="F48">
        <v>7.6727791635448697E-2</v>
      </c>
      <c r="H48">
        <v>3.83938705458048</v>
      </c>
      <c r="I48">
        <v>4.6722615404051799</v>
      </c>
      <c r="J48" t="s">
        <v>11</v>
      </c>
      <c r="K48">
        <v>3.0868137178585902</v>
      </c>
      <c r="M48">
        <v>-2.45039462179505E-2</v>
      </c>
      <c r="N48">
        <v>-5.5293741838560201E-2</v>
      </c>
      <c r="O48" t="s">
        <v>11</v>
      </c>
      <c r="P48">
        <v>0.16578939590848499</v>
      </c>
      <c r="R48">
        <v>3.8148831083625301</v>
      </c>
      <c r="S48">
        <v>4.6169677985666198</v>
      </c>
      <c r="T48" t="s">
        <v>11</v>
      </c>
      <c r="U48">
        <v>3.2526031137670799</v>
      </c>
    </row>
    <row r="49" spans="1:21" x14ac:dyDescent="0.25">
      <c r="A49" s="4">
        <v>26115</v>
      </c>
      <c r="C49">
        <v>0.15166918100214799</v>
      </c>
      <c r="D49">
        <v>1.62364208993154</v>
      </c>
      <c r="E49" t="s">
        <v>11</v>
      </c>
      <c r="F49">
        <v>0.105934789006142</v>
      </c>
      <c r="H49">
        <v>3.7577122973319099</v>
      </c>
      <c r="I49">
        <v>4.9057735799481597</v>
      </c>
      <c r="J49" t="s">
        <v>11</v>
      </c>
      <c r="K49">
        <v>3.1917929415581101</v>
      </c>
      <c r="M49">
        <v>-0.14412112999471099</v>
      </c>
      <c r="N49">
        <v>8.1908892529142796E-3</v>
      </c>
      <c r="O49" t="s">
        <v>11</v>
      </c>
      <c r="P49">
        <v>0.15940421843563499</v>
      </c>
      <c r="R49">
        <v>3.6135911673372001</v>
      </c>
      <c r="S49">
        <v>4.91396446920107</v>
      </c>
      <c r="T49" t="s">
        <v>11</v>
      </c>
      <c r="U49">
        <v>3.35119715999374</v>
      </c>
    </row>
    <row r="50" spans="1:21" x14ac:dyDescent="0.25">
      <c r="A50" s="4">
        <v>26207</v>
      </c>
      <c r="C50">
        <v>-0.28035433022262202</v>
      </c>
      <c r="D50">
        <v>1.9298319702281801</v>
      </c>
      <c r="E50" t="s">
        <v>11</v>
      </c>
      <c r="F50">
        <v>0.122591259562569</v>
      </c>
      <c r="H50">
        <v>3.6254516877650902</v>
      </c>
      <c r="I50">
        <v>4.8394278979576404</v>
      </c>
      <c r="J50" t="s">
        <v>11</v>
      </c>
      <c r="K50">
        <v>3.1381563135617401</v>
      </c>
      <c r="M50">
        <v>-0.38330244254488799</v>
      </c>
      <c r="N50">
        <v>3.6332527661115501E-3</v>
      </c>
      <c r="O50" t="s">
        <v>11</v>
      </c>
      <c r="P50">
        <v>9.9894328012887404E-2</v>
      </c>
      <c r="R50">
        <v>3.2421492452202001</v>
      </c>
      <c r="S50">
        <v>4.8430611507237504</v>
      </c>
      <c r="T50" t="s">
        <v>11</v>
      </c>
      <c r="U50">
        <v>3.23805064157462</v>
      </c>
    </row>
    <row r="51" spans="1:21" x14ac:dyDescent="0.25">
      <c r="A51" s="4">
        <v>26299</v>
      </c>
      <c r="C51">
        <v>0.303170808516597</v>
      </c>
      <c r="D51">
        <v>2.0399729443025798</v>
      </c>
      <c r="E51">
        <v>-1.9373763312869401</v>
      </c>
      <c r="F51">
        <v>0.20417789548082499</v>
      </c>
      <c r="H51">
        <v>3.7238596377591602</v>
      </c>
      <c r="I51">
        <v>4.5135490395821396</v>
      </c>
      <c r="J51">
        <v>3.39147079521566</v>
      </c>
      <c r="K51">
        <v>3.0519496089195299</v>
      </c>
      <c r="M51">
        <v>-0.268824613446702</v>
      </c>
      <c r="N51">
        <v>2.4650425546350899E-2</v>
      </c>
      <c r="O51">
        <v>1.7700949335133699E-2</v>
      </c>
      <c r="P51">
        <v>7.5546312260279205E-2</v>
      </c>
      <c r="R51">
        <v>3.4550350243124601</v>
      </c>
      <c r="S51">
        <v>4.53819946512849</v>
      </c>
      <c r="T51">
        <v>3.4091717445507901</v>
      </c>
      <c r="U51">
        <v>3.1274959211798099</v>
      </c>
    </row>
    <row r="52" spans="1:21" x14ac:dyDescent="0.25">
      <c r="A52" s="4">
        <v>26390</v>
      </c>
      <c r="C52">
        <v>0.57697092999171695</v>
      </c>
      <c r="D52">
        <v>2.12005299749831</v>
      </c>
      <c r="E52">
        <v>-1.2941440511933699</v>
      </c>
      <c r="F52">
        <v>0.15843701555672901</v>
      </c>
      <c r="H52">
        <v>3.8972077632585802</v>
      </c>
      <c r="I52">
        <v>4.8003657584572599</v>
      </c>
      <c r="J52">
        <v>2.48619782383021</v>
      </c>
      <c r="K52">
        <v>3.25196559891948</v>
      </c>
      <c r="M52">
        <v>-0.368508367467558</v>
      </c>
      <c r="N52">
        <v>-1.61596547550436E-2</v>
      </c>
      <c r="O52">
        <v>-2.0630361821189699E-2</v>
      </c>
      <c r="P52">
        <v>-3.3320427341086499E-2</v>
      </c>
      <c r="R52">
        <v>3.52869939579102</v>
      </c>
      <c r="S52">
        <v>4.7842061037022097</v>
      </c>
      <c r="T52">
        <v>2.46556746200902</v>
      </c>
      <c r="U52">
        <v>3.2186451715783901</v>
      </c>
    </row>
    <row r="53" spans="1:21" x14ac:dyDescent="0.25">
      <c r="A53" s="4">
        <v>26481</v>
      </c>
      <c r="C53">
        <v>1.0683120214152999</v>
      </c>
      <c r="D53">
        <v>2.6309394460255402</v>
      </c>
      <c r="E53">
        <v>-0.68370663902919704</v>
      </c>
      <c r="F53">
        <v>0.62452954561490504</v>
      </c>
      <c r="H53">
        <v>3.7868090555782201</v>
      </c>
      <c r="I53">
        <v>4.5160846031370001</v>
      </c>
      <c r="J53">
        <v>2.6359518020724901</v>
      </c>
      <c r="K53">
        <v>3.1530667050040799</v>
      </c>
      <c r="M53">
        <v>-0.37941085146972398</v>
      </c>
      <c r="N53">
        <v>4.6800571983261902E-2</v>
      </c>
      <c r="O53">
        <v>4.7333205502465003E-3</v>
      </c>
      <c r="P53">
        <v>9.1855369424390307E-2</v>
      </c>
      <c r="R53">
        <v>3.4073982041085</v>
      </c>
      <c r="S53">
        <v>4.5628851751202602</v>
      </c>
      <c r="T53">
        <v>2.6406851226227399</v>
      </c>
      <c r="U53">
        <v>3.2449220744284699</v>
      </c>
    </row>
    <row r="54" spans="1:21" x14ac:dyDescent="0.25">
      <c r="A54" s="4">
        <v>26573</v>
      </c>
      <c r="C54">
        <v>1.2679987078903401</v>
      </c>
      <c r="D54">
        <v>2.8584843982789598</v>
      </c>
      <c r="E54">
        <v>-8.6327655612421894E-2</v>
      </c>
      <c r="F54">
        <v>1.0005979870638799</v>
      </c>
      <c r="H54">
        <v>3.8644750448037999</v>
      </c>
      <c r="I54">
        <v>4.7165000722984898</v>
      </c>
      <c r="J54">
        <v>2.7893499240655002</v>
      </c>
      <c r="K54">
        <v>3.2065643386144398</v>
      </c>
      <c r="M54">
        <v>-0.43251021712000998</v>
      </c>
      <c r="N54">
        <v>1.7974441520436001E-2</v>
      </c>
      <c r="O54">
        <v>2.3821786201281E-2</v>
      </c>
      <c r="P54">
        <v>0.20737308956872599</v>
      </c>
      <c r="R54">
        <v>3.4319648276837902</v>
      </c>
      <c r="S54">
        <v>4.7344745138189301</v>
      </c>
      <c r="T54">
        <v>2.8131717102667801</v>
      </c>
      <c r="U54">
        <v>3.41393742818317</v>
      </c>
    </row>
    <row r="55" spans="1:21" x14ac:dyDescent="0.25">
      <c r="A55" s="4">
        <v>26665</v>
      </c>
      <c r="C55">
        <v>1.7426325507782401</v>
      </c>
      <c r="D55">
        <v>3.7046480044849099</v>
      </c>
      <c r="E55">
        <v>0.20355898030379599</v>
      </c>
      <c r="F55">
        <v>1.11263817623831</v>
      </c>
      <c r="H55">
        <v>4.0646880391621902</v>
      </c>
      <c r="I55">
        <v>4.87865941704794</v>
      </c>
      <c r="J55">
        <v>3.3342117640492202</v>
      </c>
      <c r="K55">
        <v>3.6239065241260602</v>
      </c>
      <c r="M55">
        <v>-0.40936490768881501</v>
      </c>
      <c r="N55">
        <v>8.6602861935557801E-2</v>
      </c>
      <c r="O55">
        <v>5.3880053578804203E-2</v>
      </c>
      <c r="P55">
        <v>0.14385156263052101</v>
      </c>
      <c r="R55">
        <v>3.6553231314733701</v>
      </c>
      <c r="S55">
        <v>4.9652622789835004</v>
      </c>
      <c r="T55">
        <v>3.3880918176280299</v>
      </c>
      <c r="U55">
        <v>3.7677580867565799</v>
      </c>
    </row>
    <row r="56" spans="1:21" x14ac:dyDescent="0.25">
      <c r="A56" s="4">
        <v>26755</v>
      </c>
      <c r="C56">
        <v>2.8339903663539898</v>
      </c>
      <c r="D56">
        <v>4.3499286424365096</v>
      </c>
      <c r="E56">
        <v>1.2401715635689901</v>
      </c>
      <c r="F56">
        <v>1.3299746913214701</v>
      </c>
      <c r="H56">
        <v>3.98483745394278</v>
      </c>
      <c r="I56">
        <v>4.7371150455201798</v>
      </c>
      <c r="J56">
        <v>3.00628926386146</v>
      </c>
      <c r="K56">
        <v>3.5129774682869299</v>
      </c>
      <c r="M56">
        <v>-0.102130404322911</v>
      </c>
      <c r="N56">
        <v>0.11982542576704699</v>
      </c>
      <c r="O56">
        <v>5.4718067454067099E-2</v>
      </c>
      <c r="P56">
        <v>8.4082305460840501E-2</v>
      </c>
      <c r="R56">
        <v>3.8827070496198699</v>
      </c>
      <c r="S56">
        <v>4.8569404712872304</v>
      </c>
      <c r="T56">
        <v>3.0610073313155302</v>
      </c>
      <c r="U56">
        <v>3.5970597737477701</v>
      </c>
    </row>
    <row r="57" spans="1:21" x14ac:dyDescent="0.25">
      <c r="A57" s="4">
        <v>26846</v>
      </c>
      <c r="C57">
        <v>2.6586725765886299</v>
      </c>
      <c r="D57">
        <v>4.8370222243033796</v>
      </c>
      <c r="E57">
        <v>1.6990109797611701</v>
      </c>
      <c r="F57">
        <v>1.5497687364725199</v>
      </c>
      <c r="H57">
        <v>3.7296130452210101</v>
      </c>
      <c r="I57">
        <v>4.5247680262040904</v>
      </c>
      <c r="J57">
        <v>3.0799877547738199</v>
      </c>
      <c r="K57">
        <v>3.3006147221867699</v>
      </c>
      <c r="M57">
        <v>-7.66435672419159E-2</v>
      </c>
      <c r="N57">
        <v>0.193637090245667</v>
      </c>
      <c r="O57">
        <v>6.77866426721426E-2</v>
      </c>
      <c r="P57">
        <v>0.147888660310459</v>
      </c>
      <c r="R57">
        <v>3.6529694779790902</v>
      </c>
      <c r="S57">
        <v>4.71840511644975</v>
      </c>
      <c r="T57">
        <v>3.14777439744597</v>
      </c>
      <c r="U57">
        <v>3.44850338249723</v>
      </c>
    </row>
    <row r="58" spans="1:21" x14ac:dyDescent="0.25">
      <c r="A58" s="4">
        <v>26938</v>
      </c>
      <c r="C58">
        <v>2.3410254339246399</v>
      </c>
      <c r="D58">
        <v>5.0649819491754302</v>
      </c>
      <c r="E58">
        <v>2.2902795488580501</v>
      </c>
      <c r="F58">
        <v>1.4692551162866001</v>
      </c>
      <c r="H58">
        <v>3.8243183923920601</v>
      </c>
      <c r="I58">
        <v>4.6480008470916898</v>
      </c>
      <c r="J58">
        <v>2.9830861033519098</v>
      </c>
      <c r="K58">
        <v>3.1797632170996502</v>
      </c>
      <c r="M58">
        <v>1.9961739326391101E-2</v>
      </c>
      <c r="N58">
        <v>0.18598152788519001</v>
      </c>
      <c r="O58">
        <v>9.8460816985314906E-2</v>
      </c>
      <c r="P58">
        <v>0.177293874831256</v>
      </c>
      <c r="R58">
        <v>3.8442801317184498</v>
      </c>
      <c r="S58">
        <v>4.8339823749768804</v>
      </c>
      <c r="T58">
        <v>3.0815469203372299</v>
      </c>
      <c r="U58">
        <v>3.3570570919309102</v>
      </c>
    </row>
    <row r="59" spans="1:21" x14ac:dyDescent="0.25">
      <c r="A59" s="4">
        <v>27030</v>
      </c>
      <c r="C59">
        <v>1.9971699871341599</v>
      </c>
      <c r="D59">
        <v>5.4273492321489698</v>
      </c>
      <c r="E59">
        <v>2.7178817263336401</v>
      </c>
      <c r="F59">
        <v>1.1497597982940999</v>
      </c>
      <c r="H59">
        <v>3.5984268583720298</v>
      </c>
      <c r="I59">
        <v>4.5561177075890198</v>
      </c>
      <c r="J59">
        <v>2.93231378049911</v>
      </c>
      <c r="K59">
        <v>2.84368848331395</v>
      </c>
      <c r="M59">
        <v>0.17423898658564599</v>
      </c>
      <c r="N59">
        <v>0.207853970957525</v>
      </c>
      <c r="O59">
        <v>0.15343673357531701</v>
      </c>
      <c r="P59">
        <v>0.21093176438293301</v>
      </c>
      <c r="R59">
        <v>3.77266584495767</v>
      </c>
      <c r="S59">
        <v>4.7639716785465396</v>
      </c>
      <c r="T59">
        <v>3.0857505140744199</v>
      </c>
      <c r="U59">
        <v>3.0546202476968798</v>
      </c>
    </row>
    <row r="60" spans="1:21" x14ac:dyDescent="0.25">
      <c r="A60" s="4">
        <v>27120</v>
      </c>
      <c r="C60">
        <v>2.3290454661570301</v>
      </c>
      <c r="D60">
        <v>5.8824146756429103</v>
      </c>
      <c r="E60">
        <v>2.9855805213292101</v>
      </c>
      <c r="F60">
        <v>0.74034250481304298</v>
      </c>
      <c r="H60">
        <v>3.56225222366314</v>
      </c>
      <c r="I60">
        <v>4.4465810955227996</v>
      </c>
      <c r="J60">
        <v>2.6578339649268798</v>
      </c>
      <c r="K60">
        <v>2.9706728240084499</v>
      </c>
      <c r="M60">
        <v>0.60963034825368401</v>
      </c>
      <c r="N60">
        <v>0.28993869101747699</v>
      </c>
      <c r="O60">
        <v>0.13702508711934</v>
      </c>
      <c r="P60">
        <v>0.32644634632921898</v>
      </c>
      <c r="R60">
        <v>4.1718825719168198</v>
      </c>
      <c r="S60">
        <v>4.7365197865402697</v>
      </c>
      <c r="T60">
        <v>2.79485905204622</v>
      </c>
      <c r="U60">
        <v>3.2971191703376701</v>
      </c>
    </row>
    <row r="61" spans="1:21" x14ac:dyDescent="0.25">
      <c r="A61" s="4">
        <v>27211</v>
      </c>
      <c r="C61">
        <v>2.3314506938402202</v>
      </c>
      <c r="D61">
        <v>5.8186573038904603</v>
      </c>
      <c r="E61">
        <v>2.7350247444499001</v>
      </c>
      <c r="F61">
        <v>0.20369025652689701</v>
      </c>
      <c r="H61">
        <v>3.30679715050751</v>
      </c>
      <c r="I61">
        <v>4.2363255043869401</v>
      </c>
      <c r="J61">
        <v>2.7443812455792602</v>
      </c>
      <c r="K61">
        <v>3.0153494648301802</v>
      </c>
      <c r="M61">
        <v>0.91547414625633805</v>
      </c>
      <c r="N61">
        <v>0.25862669734207</v>
      </c>
      <c r="O61">
        <v>0.16410932488614499</v>
      </c>
      <c r="P61">
        <v>0.32078417205914</v>
      </c>
      <c r="R61">
        <v>4.22227129676385</v>
      </c>
      <c r="S61">
        <v>4.49495220172901</v>
      </c>
      <c r="T61">
        <v>2.9084905704653998</v>
      </c>
      <c r="U61">
        <v>3.3361336368893202</v>
      </c>
    </row>
    <row r="62" spans="1:21" x14ac:dyDescent="0.25">
      <c r="A62" s="4">
        <v>27303</v>
      </c>
      <c r="C62">
        <v>1.31264384371093</v>
      </c>
      <c r="D62">
        <v>5.8721794672749796</v>
      </c>
      <c r="E62">
        <v>3.00220152031648</v>
      </c>
      <c r="F62">
        <v>-0.16574032477979</v>
      </c>
      <c r="H62">
        <v>3.2421152542659799</v>
      </c>
      <c r="I62">
        <v>4.1213176473155499</v>
      </c>
      <c r="J62">
        <v>1.99625326883264</v>
      </c>
      <c r="K62">
        <v>2.8313457283765602</v>
      </c>
      <c r="M62">
        <v>0.84419289918222395</v>
      </c>
      <c r="N62">
        <v>0.30508489876781503</v>
      </c>
      <c r="O62">
        <v>4.02009639679268E-2</v>
      </c>
      <c r="P62">
        <v>0.40338303261744701</v>
      </c>
      <c r="R62">
        <v>4.0863081534482104</v>
      </c>
      <c r="S62">
        <v>4.42640254608337</v>
      </c>
      <c r="T62">
        <v>2.0364542328005601</v>
      </c>
      <c r="U62">
        <v>3.2347287609939999</v>
      </c>
    </row>
    <row r="63" spans="1:21" x14ac:dyDescent="0.25">
      <c r="A63" s="4">
        <v>27395</v>
      </c>
      <c r="C63">
        <v>-0.130535049465834</v>
      </c>
      <c r="D63">
        <v>5.3451239109704103</v>
      </c>
      <c r="E63">
        <v>1.1967089184756801</v>
      </c>
      <c r="F63">
        <v>-0.59567546459038601</v>
      </c>
      <c r="H63">
        <v>3.02774518359336</v>
      </c>
      <c r="I63">
        <v>3.9342648089015499</v>
      </c>
      <c r="J63">
        <v>2.0421305245425199</v>
      </c>
      <c r="K63">
        <v>2.8119129198157902</v>
      </c>
      <c r="M63">
        <v>0.54597328724423799</v>
      </c>
      <c r="N63">
        <v>0.18449941504695999</v>
      </c>
      <c r="O63">
        <v>-0.28367266900291899</v>
      </c>
      <c r="P63">
        <v>0.44863167975326201</v>
      </c>
      <c r="R63">
        <v>3.5737184708375902</v>
      </c>
      <c r="S63">
        <v>4.1187642239485101</v>
      </c>
      <c r="T63">
        <v>1.7584578555396</v>
      </c>
      <c r="U63">
        <v>3.2605445995690499</v>
      </c>
    </row>
    <row r="64" spans="1:21" x14ac:dyDescent="0.25">
      <c r="A64" s="4">
        <v>27485</v>
      </c>
      <c r="C64">
        <v>-1.1710933320174499</v>
      </c>
      <c r="D64">
        <v>5.1701818695060497</v>
      </c>
      <c r="E64">
        <v>0.57692070619441405</v>
      </c>
      <c r="F64">
        <v>-0.37799293211833201</v>
      </c>
      <c r="H64">
        <v>3.1170902103730298</v>
      </c>
      <c r="I64">
        <v>3.9075976966863299</v>
      </c>
      <c r="J64">
        <v>2.2128967076088601</v>
      </c>
      <c r="K64">
        <v>2.5809116611678502</v>
      </c>
      <c r="M64">
        <v>0.20892194997206701</v>
      </c>
      <c r="N64">
        <v>0.14570303502006299</v>
      </c>
      <c r="O64">
        <v>-0.176159581317724</v>
      </c>
      <c r="P64">
        <v>0.87452219630952899</v>
      </c>
      <c r="R64">
        <v>3.3260121603450998</v>
      </c>
      <c r="S64">
        <v>4.0533007317063898</v>
      </c>
      <c r="T64">
        <v>2.0367371262911398</v>
      </c>
      <c r="U64">
        <v>3.45543385747738</v>
      </c>
    </row>
    <row r="65" spans="1:21" x14ac:dyDescent="0.25">
      <c r="A65" s="4">
        <v>27576</v>
      </c>
      <c r="C65">
        <v>-1.0635634067348301</v>
      </c>
      <c r="D65">
        <v>5.4912404681320499</v>
      </c>
      <c r="E65">
        <v>0.117464007011904</v>
      </c>
      <c r="F65">
        <v>-0.85134939707381796</v>
      </c>
      <c r="H65">
        <v>3.2115702695805601</v>
      </c>
      <c r="I65">
        <v>3.9588692055458101</v>
      </c>
      <c r="J65">
        <v>2.3964667269453801</v>
      </c>
      <c r="K65">
        <v>2.5256112506530299</v>
      </c>
      <c r="M65">
        <v>5.66757087960972E-2</v>
      </c>
      <c r="N65">
        <v>0.20567975049432499</v>
      </c>
      <c r="O65">
        <v>-0.20546844270046599</v>
      </c>
      <c r="P65">
        <v>0.81152056468029599</v>
      </c>
      <c r="R65">
        <v>3.2682459783766502</v>
      </c>
      <c r="S65">
        <v>4.1645489560401403</v>
      </c>
      <c r="T65">
        <v>2.1909982842449098</v>
      </c>
      <c r="U65">
        <v>3.33713181533333</v>
      </c>
    </row>
    <row r="66" spans="1:21" x14ac:dyDescent="0.25">
      <c r="A66" s="4">
        <v>27668</v>
      </c>
      <c r="C66">
        <v>-0.34810838201917699</v>
      </c>
      <c r="D66">
        <v>5.5000685402067697</v>
      </c>
      <c r="E66">
        <v>0.191475099150239</v>
      </c>
      <c r="F66">
        <v>-1.3369996741232599</v>
      </c>
      <c r="H66">
        <v>3.1734302231561902</v>
      </c>
      <c r="I66">
        <v>3.8986930008282901</v>
      </c>
      <c r="J66">
        <v>2.4799718883561201</v>
      </c>
      <c r="K66">
        <v>2.6088278592310701</v>
      </c>
      <c r="M66">
        <v>4.7147554272855503E-2</v>
      </c>
      <c r="N66">
        <v>0.151949027758292</v>
      </c>
      <c r="O66">
        <v>-0.213081059467043</v>
      </c>
      <c r="P66">
        <v>0.59449088105015302</v>
      </c>
      <c r="R66">
        <v>3.22057777742905</v>
      </c>
      <c r="S66">
        <v>4.0506420285865801</v>
      </c>
      <c r="T66">
        <v>2.2668908288890699</v>
      </c>
      <c r="U66">
        <v>3.2033187402812202</v>
      </c>
    </row>
    <row r="67" spans="1:21" x14ac:dyDescent="0.25">
      <c r="A67" s="4">
        <v>27760</v>
      </c>
      <c r="C67">
        <v>0.358095899505884</v>
      </c>
      <c r="D67">
        <v>5.4276844008699099</v>
      </c>
      <c r="E67">
        <v>0.77169143392257</v>
      </c>
      <c r="F67">
        <v>-1.49808614863241</v>
      </c>
      <c r="H67">
        <v>3.30086076726871</v>
      </c>
      <c r="I67">
        <v>4.02165876478659</v>
      </c>
      <c r="J67">
        <v>2.58444710009887</v>
      </c>
      <c r="K67">
        <v>2.7051417282132699</v>
      </c>
      <c r="M67">
        <v>3.6636211461468799E-3</v>
      </c>
      <c r="N67">
        <v>5.9156211463173902E-2</v>
      </c>
      <c r="O67">
        <v>-6.3053705923362596E-2</v>
      </c>
      <c r="P67">
        <v>0.389242511214902</v>
      </c>
      <c r="R67">
        <v>3.3045243884148601</v>
      </c>
      <c r="S67">
        <v>4.0808149762497701</v>
      </c>
      <c r="T67">
        <v>2.5213933941755098</v>
      </c>
      <c r="U67">
        <v>3.09438423942817</v>
      </c>
    </row>
    <row r="68" spans="1:21" x14ac:dyDescent="0.25">
      <c r="A68" s="4">
        <v>27851</v>
      </c>
      <c r="C68">
        <v>0.56743857383742102</v>
      </c>
      <c r="D68">
        <v>5.4307853222873099</v>
      </c>
      <c r="E68">
        <v>1.56861797320403</v>
      </c>
      <c r="F68">
        <v>-1.4684578688161301</v>
      </c>
      <c r="H68">
        <v>3.1742095463525999</v>
      </c>
      <c r="I68">
        <v>4.1716674867476504</v>
      </c>
      <c r="J68">
        <v>2.5610529551644499</v>
      </c>
      <c r="K68">
        <v>2.60078335273823</v>
      </c>
      <c r="M68">
        <v>-0.21494669184026599</v>
      </c>
      <c r="N68">
        <v>-3.7017042639964602E-2</v>
      </c>
      <c r="O68">
        <v>4.4508445024871703E-2</v>
      </c>
      <c r="P68">
        <v>0.13702987798842001</v>
      </c>
      <c r="R68">
        <v>2.9592628545123398</v>
      </c>
      <c r="S68">
        <v>4.1346504441076899</v>
      </c>
      <c r="T68">
        <v>2.6055614001893201</v>
      </c>
      <c r="U68">
        <v>2.7378132307266498</v>
      </c>
    </row>
    <row r="69" spans="1:21" x14ac:dyDescent="0.25">
      <c r="A69" s="4">
        <v>27942</v>
      </c>
      <c r="C69">
        <v>1.2734488795693999</v>
      </c>
      <c r="D69">
        <v>5.3133078966625398</v>
      </c>
      <c r="E69">
        <v>1.60848637336153</v>
      </c>
      <c r="F69">
        <v>-0.865675811803158</v>
      </c>
      <c r="H69">
        <v>3.0181432585123802</v>
      </c>
      <c r="I69">
        <v>4.0457054597542097</v>
      </c>
      <c r="J69">
        <v>2.5754892043753999</v>
      </c>
      <c r="K69">
        <v>2.6035819198306198</v>
      </c>
      <c r="M69">
        <v>-0.10640773618829399</v>
      </c>
      <c r="N69">
        <v>-0.104440493192536</v>
      </c>
      <c r="O69">
        <v>-0.14344343990609501</v>
      </c>
      <c r="P69">
        <v>0.202998429436165</v>
      </c>
      <c r="R69">
        <v>2.9117355223240899</v>
      </c>
      <c r="S69">
        <v>3.9412649665616701</v>
      </c>
      <c r="T69">
        <v>2.4320457644692999</v>
      </c>
      <c r="U69">
        <v>2.80658034926679</v>
      </c>
    </row>
    <row r="70" spans="1:21" x14ac:dyDescent="0.25">
      <c r="A70" s="4">
        <v>28034</v>
      </c>
      <c r="C70">
        <v>1.56094542998596</v>
      </c>
      <c r="D70">
        <v>5.0526208899568701</v>
      </c>
      <c r="E70">
        <v>2.2525469041106598</v>
      </c>
      <c r="F70">
        <v>-4.8773494270562899E-2</v>
      </c>
      <c r="H70">
        <v>2.9621145321075999</v>
      </c>
      <c r="I70">
        <v>3.93160701122485</v>
      </c>
      <c r="J70">
        <v>2.65095475781678</v>
      </c>
      <c r="K70">
        <v>2.6757645645604802</v>
      </c>
      <c r="M70">
        <v>-0.103711246354508</v>
      </c>
      <c r="N70">
        <v>-9.3827510691598504E-2</v>
      </c>
      <c r="O70">
        <v>8.6842096346001402E-2</v>
      </c>
      <c r="P70">
        <v>0.35528933571086802</v>
      </c>
      <c r="R70">
        <v>2.8584032857530901</v>
      </c>
      <c r="S70">
        <v>3.8377795005332498</v>
      </c>
      <c r="T70">
        <v>2.73779685416278</v>
      </c>
      <c r="U70">
        <v>3.0310539002713499</v>
      </c>
    </row>
    <row r="71" spans="1:21" x14ac:dyDescent="0.25">
      <c r="A71" s="4">
        <v>28126</v>
      </c>
      <c r="C71">
        <v>2.01895702514605</v>
      </c>
      <c r="D71">
        <v>4.9674754956380403</v>
      </c>
      <c r="E71">
        <v>2.4643919417426301</v>
      </c>
      <c r="F71">
        <v>0.79589031761247497</v>
      </c>
      <c r="H71">
        <v>2.9766939175312399</v>
      </c>
      <c r="I71">
        <v>4.1055792709874197</v>
      </c>
      <c r="J71">
        <v>2.55902834458628</v>
      </c>
      <c r="K71">
        <v>2.5454281347068601</v>
      </c>
      <c r="M71">
        <v>-3.4304282970258899E-2</v>
      </c>
      <c r="N71">
        <v>-1.05646053921975E-2</v>
      </c>
      <c r="O71">
        <v>-3.00193178630992E-2</v>
      </c>
      <c r="P71">
        <v>0.54449212860969698</v>
      </c>
      <c r="R71">
        <v>2.9423896345609801</v>
      </c>
      <c r="S71">
        <v>4.0950146655952198</v>
      </c>
      <c r="T71">
        <v>2.52900902672318</v>
      </c>
      <c r="U71">
        <v>3.0899202633165599</v>
      </c>
    </row>
    <row r="72" spans="1:21" x14ac:dyDescent="0.25">
      <c r="A72" s="4">
        <v>28216</v>
      </c>
      <c r="C72">
        <v>2.3949868793688398</v>
      </c>
      <c r="D72">
        <v>4.8526535540207796</v>
      </c>
      <c r="E72">
        <v>2.4180285474667498</v>
      </c>
      <c r="F72">
        <v>0.95439432853777395</v>
      </c>
      <c r="H72">
        <v>3.1251596559971699</v>
      </c>
      <c r="I72">
        <v>4.0457380584885803</v>
      </c>
      <c r="J72">
        <v>2.47442454086596</v>
      </c>
      <c r="K72">
        <v>2.3838102937163201</v>
      </c>
      <c r="M72">
        <v>-6.7209415617926802E-2</v>
      </c>
      <c r="N72">
        <v>5.0316526258995603E-2</v>
      </c>
      <c r="O72">
        <v>-0.102750157437466</v>
      </c>
      <c r="P72">
        <v>0.36448715817957</v>
      </c>
      <c r="R72">
        <v>3.05795024037924</v>
      </c>
      <c r="S72">
        <v>4.0960545847475798</v>
      </c>
      <c r="T72">
        <v>2.3716743834284899</v>
      </c>
      <c r="U72">
        <v>2.74829745189589</v>
      </c>
    </row>
    <row r="73" spans="1:21" x14ac:dyDescent="0.25">
      <c r="A73" s="4">
        <v>28307</v>
      </c>
      <c r="C73">
        <v>3.08621445932613</v>
      </c>
      <c r="D73">
        <v>4.4916874441215704</v>
      </c>
      <c r="E73">
        <v>2.1116299643695098</v>
      </c>
      <c r="F73">
        <v>1.0639746896815701</v>
      </c>
      <c r="H73">
        <v>3.1957852656175199</v>
      </c>
      <c r="I73">
        <v>4.0004708473269996</v>
      </c>
      <c r="J73">
        <v>2.4306898849653198</v>
      </c>
      <c r="K73">
        <v>2.3748023694806299</v>
      </c>
      <c r="M73">
        <v>-1.6853298674005E-2</v>
      </c>
      <c r="N73">
        <v>2.3055608759921398E-2</v>
      </c>
      <c r="O73">
        <v>-0.17175851716127899</v>
      </c>
      <c r="P73">
        <v>0.24524663238705</v>
      </c>
      <c r="R73">
        <v>3.1789319669435101</v>
      </c>
      <c r="S73">
        <v>4.0235264560869197</v>
      </c>
      <c r="T73">
        <v>2.2589313678040401</v>
      </c>
      <c r="U73">
        <v>2.6200490018676801</v>
      </c>
    </row>
    <row r="74" spans="1:21" x14ac:dyDescent="0.25">
      <c r="A74" s="4">
        <v>28399</v>
      </c>
      <c r="C74">
        <v>3.00715730998991</v>
      </c>
      <c r="D74">
        <v>4.5508706568771196</v>
      </c>
      <c r="E74">
        <v>1.4464697190887801</v>
      </c>
      <c r="F74">
        <v>1.1917347791516</v>
      </c>
      <c r="H74">
        <v>3.0032614211787201</v>
      </c>
      <c r="I74">
        <v>4.1179474485979899</v>
      </c>
      <c r="J74">
        <v>2.6253457791603201</v>
      </c>
      <c r="K74">
        <v>2.4655864102767602</v>
      </c>
      <c r="M74">
        <v>-0.188311785261981</v>
      </c>
      <c r="N74">
        <v>6.2964613820311405E-2</v>
      </c>
      <c r="O74">
        <v>-0.29543476539751801</v>
      </c>
      <c r="P74">
        <v>0.13937761248928701</v>
      </c>
      <c r="R74">
        <v>2.8149496359167401</v>
      </c>
      <c r="S74">
        <v>4.1809120624183</v>
      </c>
      <c r="T74">
        <v>2.3299110137627999</v>
      </c>
      <c r="U74">
        <v>2.6049640227660502</v>
      </c>
    </row>
    <row r="75" spans="1:21" x14ac:dyDescent="0.25">
      <c r="A75" s="4">
        <v>28491</v>
      </c>
      <c r="C75">
        <v>2.99304708732905</v>
      </c>
      <c r="D75">
        <v>4.6240683878798396</v>
      </c>
      <c r="E75">
        <v>1.2083518848428401</v>
      </c>
      <c r="F75">
        <v>1.24090448627203</v>
      </c>
      <c r="H75">
        <v>2.9265621138796698</v>
      </c>
      <c r="I75">
        <v>4.1119286720118202</v>
      </c>
      <c r="J75">
        <v>2.6511211124356402</v>
      </c>
      <c r="K75">
        <v>2.4724120455107799</v>
      </c>
      <c r="M75">
        <v>-0.19328343549423299</v>
      </c>
      <c r="N75">
        <v>4.1518615624969099E-2</v>
      </c>
      <c r="O75">
        <v>-0.45153024043269502</v>
      </c>
      <c r="P75">
        <v>-4.7776749110426099E-2</v>
      </c>
      <c r="R75">
        <v>2.7332786783854299</v>
      </c>
      <c r="S75">
        <v>4.1534472876367898</v>
      </c>
      <c r="T75">
        <v>2.1995908720029398</v>
      </c>
      <c r="U75">
        <v>2.4246352964003499</v>
      </c>
    </row>
    <row r="76" spans="1:21" x14ac:dyDescent="0.25">
      <c r="A76" s="4">
        <v>28581</v>
      </c>
      <c r="C76">
        <v>3.6455828870156202</v>
      </c>
      <c r="D76">
        <v>4.7219368775449198</v>
      </c>
      <c r="E76">
        <v>1.39721611165714</v>
      </c>
      <c r="F76">
        <v>1.3279375272218199</v>
      </c>
      <c r="H76">
        <v>3.4432340604331801</v>
      </c>
      <c r="I76">
        <v>4.0373241749254403</v>
      </c>
      <c r="J76">
        <v>2.7017489239580601</v>
      </c>
      <c r="K76">
        <v>2.5131452565401302</v>
      </c>
      <c r="M76">
        <v>-4.7189991443728298E-2</v>
      </c>
      <c r="N76">
        <v>3.2315831442636403E-2</v>
      </c>
      <c r="O76">
        <v>-0.32505218851550099</v>
      </c>
      <c r="P76">
        <v>-0.179200181771654</v>
      </c>
      <c r="R76">
        <v>3.39604406898945</v>
      </c>
      <c r="S76">
        <v>4.0696400063680702</v>
      </c>
      <c r="T76">
        <v>2.3766967354425601</v>
      </c>
      <c r="U76">
        <v>2.33394507476847</v>
      </c>
    </row>
    <row r="77" spans="1:21" x14ac:dyDescent="0.25">
      <c r="A77" s="4">
        <v>28672</v>
      </c>
      <c r="C77">
        <v>4.0242085062971</v>
      </c>
      <c r="D77">
        <v>4.8077982428075599</v>
      </c>
      <c r="E77">
        <v>1.43661090722435</v>
      </c>
      <c r="F77">
        <v>1.6552148098758199</v>
      </c>
      <c r="H77">
        <v>3.3800213882249799</v>
      </c>
      <c r="I77">
        <v>3.9960502290744602</v>
      </c>
      <c r="J77">
        <v>2.66061486150919</v>
      </c>
      <c r="K77">
        <v>2.5562240602735602</v>
      </c>
      <c r="M77">
        <v>-8.34385199530948E-2</v>
      </c>
      <c r="N77">
        <v>4.5493634291839398E-2</v>
      </c>
      <c r="O77">
        <v>-0.40041770388991499</v>
      </c>
      <c r="P77">
        <v>-7.4978195704710801E-2</v>
      </c>
      <c r="R77">
        <v>3.2965828682718801</v>
      </c>
      <c r="S77">
        <v>4.0415438633663001</v>
      </c>
      <c r="T77">
        <v>2.2601971576192699</v>
      </c>
      <c r="U77">
        <v>2.48124586456884</v>
      </c>
    </row>
    <row r="78" spans="1:21" x14ac:dyDescent="0.25">
      <c r="A78" s="4">
        <v>28764</v>
      </c>
      <c r="C78">
        <v>4.2652341981508899</v>
      </c>
      <c r="D78">
        <v>4.6767302723330904</v>
      </c>
      <c r="E78">
        <v>1.27027193616823</v>
      </c>
      <c r="F78">
        <v>1.7435093520195999</v>
      </c>
      <c r="H78">
        <v>3.4396756884975699</v>
      </c>
      <c r="I78">
        <v>3.9853775200258701</v>
      </c>
      <c r="J78">
        <v>2.7592066884752899</v>
      </c>
      <c r="K78">
        <v>2.5740264332165799</v>
      </c>
      <c r="M78">
        <v>-4.5858538195086201E-2</v>
      </c>
      <c r="N78">
        <v>4.1725730227978902E-4</v>
      </c>
      <c r="O78">
        <v>-0.424677303310664</v>
      </c>
      <c r="P78">
        <v>-7.5106016846275506E-2</v>
      </c>
      <c r="R78">
        <v>3.3938171503024899</v>
      </c>
      <c r="S78">
        <v>3.9857947773281501</v>
      </c>
      <c r="T78">
        <v>2.3345293851646298</v>
      </c>
      <c r="U78">
        <v>2.4989204163703</v>
      </c>
    </row>
    <row r="79" spans="1:21" x14ac:dyDescent="0.25">
      <c r="A79" s="4">
        <v>28856</v>
      </c>
      <c r="C79">
        <v>3.4072375501514198</v>
      </c>
      <c r="D79">
        <v>4.6288105808423596</v>
      </c>
      <c r="E79">
        <v>1.5395041412953101</v>
      </c>
      <c r="F79">
        <v>1.6648568299604001</v>
      </c>
      <c r="H79">
        <v>3.3780183782809599</v>
      </c>
      <c r="I79">
        <v>3.9936299261771602</v>
      </c>
      <c r="J79">
        <v>2.7009014966754998</v>
      </c>
      <c r="K79">
        <v>2.48103915387733</v>
      </c>
      <c r="M79">
        <v>-0.36028419831985897</v>
      </c>
      <c r="N79">
        <v>1.2738312393108299E-2</v>
      </c>
      <c r="O79">
        <v>-0.31241392858267603</v>
      </c>
      <c r="P79">
        <v>-7.5772782141866099E-2</v>
      </c>
      <c r="R79">
        <v>3.0177341799611002</v>
      </c>
      <c r="S79">
        <v>4.0063682385702704</v>
      </c>
      <c r="T79">
        <v>2.3884875680928199</v>
      </c>
      <c r="U79">
        <v>2.4052663717354599</v>
      </c>
    </row>
    <row r="80" spans="1:21" x14ac:dyDescent="0.25">
      <c r="A80" s="4">
        <v>28946</v>
      </c>
      <c r="C80">
        <v>3.82182546589218</v>
      </c>
      <c r="D80">
        <v>4.6195487447195704</v>
      </c>
      <c r="E80">
        <v>1.6373611273447799</v>
      </c>
      <c r="F80">
        <v>1.4484269219110499</v>
      </c>
      <c r="H80">
        <v>3.27744137270225</v>
      </c>
      <c r="I80">
        <v>4.0723081220377502</v>
      </c>
      <c r="J80">
        <v>2.8227191253533102</v>
      </c>
      <c r="K80">
        <v>2.8568037226071401</v>
      </c>
      <c r="M80">
        <v>1.86228922436678E-2</v>
      </c>
      <c r="N80">
        <v>6.0340238737228803E-2</v>
      </c>
      <c r="O80">
        <v>-0.15014911657501001</v>
      </c>
      <c r="P80">
        <v>-0.103875835166092</v>
      </c>
      <c r="R80">
        <v>3.2960642649459202</v>
      </c>
      <c r="S80">
        <v>4.1326483607749802</v>
      </c>
      <c r="T80">
        <v>2.6725700087783002</v>
      </c>
      <c r="U80">
        <v>2.7529278874410501</v>
      </c>
    </row>
    <row r="81" spans="1:21" x14ac:dyDescent="0.25">
      <c r="A81" s="4">
        <v>29037</v>
      </c>
      <c r="C81">
        <v>2.9916109474436299</v>
      </c>
      <c r="D81">
        <v>4.1684516546160397</v>
      </c>
      <c r="E81">
        <v>2.1612847899348302</v>
      </c>
      <c r="F81">
        <v>2.0648536387529899</v>
      </c>
      <c r="H81">
        <v>3.3742023945725701</v>
      </c>
      <c r="I81">
        <v>4.0574376216419603</v>
      </c>
      <c r="J81">
        <v>2.7327313187434301</v>
      </c>
      <c r="K81">
        <v>2.5552444466218298</v>
      </c>
      <c r="M81">
        <v>-0.12095934347370201</v>
      </c>
      <c r="N81">
        <v>-2.96238458865698E-2</v>
      </c>
      <c r="O81">
        <v>2.5004247976062599E-2</v>
      </c>
      <c r="P81">
        <v>0.56005839075459696</v>
      </c>
      <c r="R81">
        <v>3.2532430510988699</v>
      </c>
      <c r="S81">
        <v>4.0278137757553898</v>
      </c>
      <c r="T81">
        <v>2.7577355667195</v>
      </c>
      <c r="U81">
        <v>3.1153028373764302</v>
      </c>
    </row>
    <row r="82" spans="1:21" x14ac:dyDescent="0.25">
      <c r="A82" s="4">
        <v>29129</v>
      </c>
      <c r="C82">
        <v>2.7827712967199401</v>
      </c>
      <c r="D82">
        <v>4.0381276930341397</v>
      </c>
      <c r="E82">
        <v>2.2289708826110699</v>
      </c>
      <c r="F82">
        <v>1.2151489142629499</v>
      </c>
      <c r="H82">
        <v>3.3422604455237699</v>
      </c>
      <c r="I82">
        <v>4.0365740453669403</v>
      </c>
      <c r="J82">
        <v>2.76413030841166</v>
      </c>
      <c r="K82">
        <v>2.6569827217776001</v>
      </c>
      <c r="M82">
        <v>9.1928345649872605E-3</v>
      </c>
      <c r="N82">
        <v>4.1462288874209899E-2</v>
      </c>
      <c r="O82">
        <v>0.13885643204720799</v>
      </c>
      <c r="P82">
        <v>0.22843046388037699</v>
      </c>
      <c r="R82">
        <v>3.35145328008876</v>
      </c>
      <c r="S82">
        <v>4.0780363342411503</v>
      </c>
      <c r="T82">
        <v>2.9029867404588701</v>
      </c>
      <c r="U82">
        <v>2.8854131856579701</v>
      </c>
    </row>
    <row r="83" spans="1:21" x14ac:dyDescent="0.25">
      <c r="A83" s="4">
        <v>29221</v>
      </c>
      <c r="C83">
        <v>2.7007147901812201</v>
      </c>
      <c r="D83">
        <v>3.56827698532084</v>
      </c>
      <c r="E83">
        <v>2.5434204199332302</v>
      </c>
      <c r="F83">
        <v>0.97897707634365405</v>
      </c>
      <c r="H83">
        <v>3.3359983079234201</v>
      </c>
      <c r="I83">
        <v>4.0988823539961299</v>
      </c>
      <c r="J83">
        <v>2.7684394917517099</v>
      </c>
      <c r="K83">
        <v>2.5341262667136202</v>
      </c>
      <c r="M83">
        <v>0.25594980140675699</v>
      </c>
      <c r="N83">
        <v>2.1216132060375301E-2</v>
      </c>
      <c r="O83">
        <v>0.42204762989945799</v>
      </c>
      <c r="P83">
        <v>0.44871413627277901</v>
      </c>
      <c r="R83">
        <v>3.5919481093301799</v>
      </c>
      <c r="S83">
        <v>4.1200984860565004</v>
      </c>
      <c r="T83">
        <v>3.1904871216511701</v>
      </c>
      <c r="U83">
        <v>2.9828404029864002</v>
      </c>
    </row>
    <row r="84" spans="1:21" x14ac:dyDescent="0.25">
      <c r="A84" s="4">
        <v>29312</v>
      </c>
      <c r="C84">
        <v>1.32393457430442</v>
      </c>
      <c r="D84">
        <v>3.0406281432876798</v>
      </c>
      <c r="E84">
        <v>2.0073468353950799</v>
      </c>
      <c r="F84">
        <v>0.20482419301652</v>
      </c>
      <c r="H84">
        <v>3.0021752450516601</v>
      </c>
      <c r="I84">
        <v>3.97755455898236</v>
      </c>
      <c r="J84">
        <v>2.6733400355034802</v>
      </c>
      <c r="K84">
        <v>2.3513818371228501</v>
      </c>
      <c r="M84">
        <v>0.119564246955069</v>
      </c>
      <c r="N84">
        <v>5.3379683075463702E-2</v>
      </c>
      <c r="O84">
        <v>0.109162742178601</v>
      </c>
      <c r="P84">
        <v>0.33415509461972098</v>
      </c>
      <c r="R84">
        <v>3.1217394920067298</v>
      </c>
      <c r="S84">
        <v>4.0309342420578202</v>
      </c>
      <c r="T84">
        <v>2.7825027776820801</v>
      </c>
      <c r="U84">
        <v>2.6855369317425701</v>
      </c>
    </row>
    <row r="85" spans="1:21" x14ac:dyDescent="0.25">
      <c r="A85" s="4">
        <v>29403</v>
      </c>
      <c r="C85">
        <v>0.165713410217222</v>
      </c>
      <c r="D85">
        <v>2.42690475858433</v>
      </c>
      <c r="E85">
        <v>1.3634891807798799</v>
      </c>
      <c r="F85">
        <v>-0.86262420972320797</v>
      </c>
      <c r="H85">
        <v>3.0520634309704402</v>
      </c>
      <c r="I85">
        <v>3.9151616931740598</v>
      </c>
      <c r="J85">
        <v>2.6595945718013398</v>
      </c>
      <c r="K85">
        <v>2.3661969982816702</v>
      </c>
      <c r="M85">
        <v>0.12082414722637901</v>
      </c>
      <c r="N85">
        <v>9.1357001343286601E-2</v>
      </c>
      <c r="O85">
        <v>3.2644310308342403E-2</v>
      </c>
      <c r="P85">
        <v>5.3964624885058897E-3</v>
      </c>
      <c r="R85">
        <v>3.17288757819682</v>
      </c>
      <c r="S85">
        <v>4.0065186945173403</v>
      </c>
      <c r="T85">
        <v>2.6922388821096801</v>
      </c>
      <c r="U85">
        <v>2.3715934607701801</v>
      </c>
    </row>
    <row r="86" spans="1:21" x14ac:dyDescent="0.25">
      <c r="A86" s="4">
        <v>29495</v>
      </c>
      <c r="C86">
        <v>0.1281004228141</v>
      </c>
      <c r="D86">
        <v>2.1745907921378498</v>
      </c>
      <c r="E86">
        <v>0.80132775054494199</v>
      </c>
      <c r="F86">
        <v>-1.64307627716039</v>
      </c>
      <c r="H86">
        <v>3.3247107498989501</v>
      </c>
      <c r="I86">
        <v>4.0147074532634601</v>
      </c>
      <c r="J86">
        <v>2.65160231667475</v>
      </c>
      <c r="K86">
        <v>2.2739434998172698</v>
      </c>
      <c r="M86">
        <v>0.30680362138304701</v>
      </c>
      <c r="N86">
        <v>0.152630987719724</v>
      </c>
      <c r="O86">
        <v>9.5159571837495002E-3</v>
      </c>
      <c r="P86">
        <v>-0.17174978734975399</v>
      </c>
      <c r="R86">
        <v>3.6315143712819999</v>
      </c>
      <c r="S86">
        <v>4.1673384409831904</v>
      </c>
      <c r="T86">
        <v>2.6611182738585</v>
      </c>
      <c r="U86">
        <v>2.1021937124675101</v>
      </c>
    </row>
    <row r="87" spans="1:21" x14ac:dyDescent="0.25">
      <c r="A87" s="4">
        <v>29587</v>
      </c>
      <c r="C87">
        <v>-1.5462596840166E-2</v>
      </c>
      <c r="D87">
        <v>2.4662542937421699</v>
      </c>
      <c r="E87">
        <v>0.57544301810412402</v>
      </c>
      <c r="F87">
        <v>-2.2172963967227601</v>
      </c>
      <c r="H87">
        <v>3.56567133753004</v>
      </c>
      <c r="I87">
        <v>4.2823244786649699</v>
      </c>
      <c r="J87">
        <v>2.61627707716322</v>
      </c>
      <c r="K87">
        <v>2.2539317913426098</v>
      </c>
      <c r="M87">
        <v>0.234982175716827</v>
      </c>
      <c r="N87">
        <v>0.26311257251190001</v>
      </c>
      <c r="O87">
        <v>0.16711938814445801</v>
      </c>
      <c r="P87">
        <v>-0.27009805591764302</v>
      </c>
      <c r="R87">
        <v>3.80065351324687</v>
      </c>
      <c r="S87">
        <v>4.5454370511768696</v>
      </c>
      <c r="T87">
        <v>2.7833964653076801</v>
      </c>
      <c r="U87">
        <v>1.98383373542497</v>
      </c>
    </row>
    <row r="88" spans="1:21" x14ac:dyDescent="0.25">
      <c r="A88" s="4">
        <v>29677</v>
      </c>
      <c r="C88">
        <v>-0.99087422668287695</v>
      </c>
      <c r="D88">
        <v>2.2481018354454201</v>
      </c>
      <c r="E88">
        <v>-2.1707441505896E-2</v>
      </c>
      <c r="F88">
        <v>-2.2908645197992401</v>
      </c>
      <c r="H88">
        <v>3.3551179195115601</v>
      </c>
      <c r="I88">
        <v>4.2708567970485998</v>
      </c>
      <c r="J88">
        <v>2.6407586445741198</v>
      </c>
      <c r="K88">
        <v>2.23971724458834</v>
      </c>
      <c r="M88">
        <v>-4.0925777528182501E-2</v>
      </c>
      <c r="N88">
        <v>0.203262864498648</v>
      </c>
      <c r="O88">
        <v>4.7948861476354403E-2</v>
      </c>
      <c r="P88">
        <v>-9.2696378522091394E-2</v>
      </c>
      <c r="R88">
        <v>3.31419214198338</v>
      </c>
      <c r="S88">
        <v>4.4741196615472498</v>
      </c>
      <c r="T88">
        <v>2.6887075060504801</v>
      </c>
      <c r="U88">
        <v>2.1470208660662502</v>
      </c>
    </row>
    <row r="89" spans="1:21" x14ac:dyDescent="0.25">
      <c r="A89" s="4">
        <v>29768</v>
      </c>
      <c r="C89">
        <v>-1.83614667306313</v>
      </c>
      <c r="D89">
        <v>1.64669337054687</v>
      </c>
      <c r="E89">
        <v>-0.32138608068635199</v>
      </c>
      <c r="F89">
        <v>-2.4608775552471802</v>
      </c>
      <c r="H89">
        <v>3.5528353626536702</v>
      </c>
      <c r="I89">
        <v>4.0424068186045901</v>
      </c>
      <c r="J89">
        <v>2.63291387464148</v>
      </c>
      <c r="K89">
        <v>2.3002981752760201</v>
      </c>
      <c r="M89">
        <v>-0.120053539244597</v>
      </c>
      <c r="N89">
        <v>0.18739236354129299</v>
      </c>
      <c r="O89">
        <v>0.10501786630161999</v>
      </c>
      <c r="P89">
        <v>-0.18996769204727501</v>
      </c>
      <c r="R89">
        <v>3.4327818234090701</v>
      </c>
      <c r="S89">
        <v>4.2297991821458796</v>
      </c>
      <c r="T89">
        <v>2.7379317409430999</v>
      </c>
      <c r="U89">
        <v>2.11033048322874</v>
      </c>
    </row>
    <row r="90" spans="1:21" x14ac:dyDescent="0.25">
      <c r="A90" s="4">
        <v>29860</v>
      </c>
      <c r="C90">
        <v>-2.99329014598095</v>
      </c>
      <c r="D90">
        <v>0.54308452575844501</v>
      </c>
      <c r="E90">
        <v>-0.71306133854773202</v>
      </c>
      <c r="F90">
        <v>-2.1731858963946702</v>
      </c>
      <c r="H90">
        <v>3.3387974444422301</v>
      </c>
      <c r="I90">
        <v>3.9429941055434101</v>
      </c>
      <c r="J90">
        <v>2.6294430186678599</v>
      </c>
      <c r="K90">
        <v>2.2359597271735598</v>
      </c>
      <c r="M90">
        <v>-0.24630564461766799</v>
      </c>
      <c r="N90">
        <v>0.13947792333957201</v>
      </c>
      <c r="O90">
        <v>0.113603831986552</v>
      </c>
      <c r="P90">
        <v>-6.6303126718487607E-2</v>
      </c>
      <c r="R90">
        <v>3.0924917998245598</v>
      </c>
      <c r="S90">
        <v>4.0824720288829797</v>
      </c>
      <c r="T90">
        <v>2.7430468506544101</v>
      </c>
      <c r="U90">
        <v>2.1696566004550699</v>
      </c>
    </row>
    <row r="91" spans="1:21" x14ac:dyDescent="0.25">
      <c r="A91" s="4">
        <v>29952</v>
      </c>
      <c r="C91">
        <v>-4.7085563438710096</v>
      </c>
      <c r="D91">
        <v>-0.64667200839670602</v>
      </c>
      <c r="E91">
        <v>-1.51181765383603</v>
      </c>
      <c r="F91">
        <v>-2.0078743871235898</v>
      </c>
      <c r="H91">
        <v>3.10241030389107</v>
      </c>
      <c r="I91">
        <v>3.7765476815860999</v>
      </c>
      <c r="J91">
        <v>2.6826171808691401</v>
      </c>
      <c r="K91">
        <v>2.1790137625780299</v>
      </c>
      <c r="M91">
        <v>-0.50889761284676005</v>
      </c>
      <c r="N91">
        <v>9.3274997315251199E-2</v>
      </c>
      <c r="O91">
        <v>-0.17756804843475099</v>
      </c>
      <c r="P91">
        <v>-0.14619077534272701</v>
      </c>
      <c r="R91">
        <v>2.5935126910443098</v>
      </c>
      <c r="S91">
        <v>3.8698226789013499</v>
      </c>
      <c r="T91">
        <v>2.5050491324343902</v>
      </c>
      <c r="U91">
        <v>2.0328229872353099</v>
      </c>
    </row>
    <row r="92" spans="1:21" x14ac:dyDescent="0.25">
      <c r="A92" s="4">
        <v>30042</v>
      </c>
      <c r="C92">
        <v>-5.7261239013355398</v>
      </c>
      <c r="D92">
        <v>-1.52677135321636</v>
      </c>
      <c r="E92">
        <v>-1.8632045377999</v>
      </c>
      <c r="F92">
        <v>-1.7249360671037299</v>
      </c>
      <c r="H92">
        <v>3.23278294746956</v>
      </c>
      <c r="I92">
        <v>3.5916665861424599</v>
      </c>
      <c r="J92">
        <v>2.6587792009078801</v>
      </c>
      <c r="K92">
        <v>2.2032772776987799</v>
      </c>
      <c r="M92">
        <v>-0.57880852830630403</v>
      </c>
      <c r="N92">
        <v>0.12375741309878401</v>
      </c>
      <c r="O92">
        <v>-0.235431857617482</v>
      </c>
      <c r="P92">
        <v>-0.20716504843944999</v>
      </c>
      <c r="R92">
        <v>2.6539744191632599</v>
      </c>
      <c r="S92">
        <v>3.7154239992412501</v>
      </c>
      <c r="T92">
        <v>2.4233473432903998</v>
      </c>
      <c r="U92">
        <v>1.9961122292593301</v>
      </c>
    </row>
    <row r="93" spans="1:21" x14ac:dyDescent="0.25">
      <c r="A93" s="4">
        <v>30133</v>
      </c>
      <c r="C93">
        <v>-6.02311137807283</v>
      </c>
      <c r="D93">
        <v>-2.7173649429627198</v>
      </c>
      <c r="E93">
        <v>-2.41351564283082</v>
      </c>
      <c r="F93">
        <v>-1.4100585430542201</v>
      </c>
      <c r="H93">
        <v>3.1100084592496202</v>
      </c>
      <c r="I93">
        <v>3.4277448399623802</v>
      </c>
      <c r="J93">
        <v>2.57597645590524</v>
      </c>
      <c r="K93">
        <v>2.1413258338065702</v>
      </c>
      <c r="M93">
        <v>-0.42857888257811899</v>
      </c>
      <c r="N93">
        <v>-3.6287806492777399E-3</v>
      </c>
      <c r="O93">
        <v>-0.43624816871404098</v>
      </c>
      <c r="P93">
        <v>-0.32006205427409001</v>
      </c>
      <c r="R93">
        <v>2.6814295766714999</v>
      </c>
      <c r="S93">
        <v>3.4241160593130999</v>
      </c>
      <c r="T93">
        <v>2.1397282871912</v>
      </c>
      <c r="U93">
        <v>1.82126377953248</v>
      </c>
    </row>
    <row r="94" spans="1:21" x14ac:dyDescent="0.25">
      <c r="A94" s="4">
        <v>30225</v>
      </c>
      <c r="C94">
        <v>-6.5749258613593602</v>
      </c>
      <c r="D94">
        <v>-3.7389952955079502</v>
      </c>
      <c r="E94">
        <v>-3.0418437915204799</v>
      </c>
      <c r="F94">
        <v>-1.10803348149852</v>
      </c>
      <c r="H94">
        <v>3.0739632084915498</v>
      </c>
      <c r="I94">
        <v>3.2451410893676198</v>
      </c>
      <c r="J94">
        <v>2.5750448907821801</v>
      </c>
      <c r="K94">
        <v>2.12167217744725</v>
      </c>
      <c r="M94">
        <v>-0.465180159140062</v>
      </c>
      <c r="N94">
        <v>-9.5255955215863497E-2</v>
      </c>
      <c r="O94">
        <v>-0.53698667745917605</v>
      </c>
      <c r="P94">
        <v>-0.46476314643750799</v>
      </c>
      <c r="R94">
        <v>2.6087830493514899</v>
      </c>
      <c r="S94">
        <v>3.1498851341517602</v>
      </c>
      <c r="T94">
        <v>2.0380582133230098</v>
      </c>
      <c r="U94">
        <v>1.6569090310097401</v>
      </c>
    </row>
    <row r="95" spans="1:21" x14ac:dyDescent="0.25">
      <c r="A95" s="4">
        <v>30317</v>
      </c>
      <c r="C95">
        <v>-6.4485520017314002</v>
      </c>
      <c r="D95">
        <v>-4.5654921108095996</v>
      </c>
      <c r="E95">
        <v>-3.5547388076734001</v>
      </c>
      <c r="F95">
        <v>-0.61217553081746701</v>
      </c>
      <c r="H95">
        <v>3.1715762760869102</v>
      </c>
      <c r="I95">
        <v>3.45123956089961</v>
      </c>
      <c r="J95">
        <v>2.6303900088818</v>
      </c>
      <c r="K95">
        <v>2.19305061429329</v>
      </c>
      <c r="M95">
        <v>-0.40340170081102</v>
      </c>
      <c r="N95">
        <v>-0.30627284945746303</v>
      </c>
      <c r="O95">
        <v>-0.65835796385814105</v>
      </c>
      <c r="P95">
        <v>-0.46596474551095701</v>
      </c>
      <c r="R95">
        <v>2.7681745752758902</v>
      </c>
      <c r="S95">
        <v>3.14496671144214</v>
      </c>
      <c r="T95">
        <v>1.9720320450236599</v>
      </c>
      <c r="U95">
        <v>1.7270858687823301</v>
      </c>
    </row>
    <row r="96" spans="1:21" x14ac:dyDescent="0.25">
      <c r="A96" s="4">
        <v>30407</v>
      </c>
      <c r="C96">
        <v>-6.57777271847044</v>
      </c>
      <c r="D96">
        <v>-4.3233396988878203</v>
      </c>
      <c r="E96">
        <v>-3.7255201309608301</v>
      </c>
      <c r="F96">
        <v>-6.08977241754474E-2</v>
      </c>
      <c r="H96">
        <v>3.3909758917046999</v>
      </c>
      <c r="I96">
        <v>3.65584445363065</v>
      </c>
      <c r="J96">
        <v>2.6455184322925001</v>
      </c>
      <c r="K96">
        <v>2.1719481500673901</v>
      </c>
      <c r="M96">
        <v>-0.69611673648521499</v>
      </c>
      <c r="N96">
        <v>-0.34609783780541598</v>
      </c>
      <c r="O96">
        <v>-0.74393594916930605</v>
      </c>
      <c r="P96">
        <v>-0.42490725055128098</v>
      </c>
      <c r="R96">
        <v>2.6948591552194801</v>
      </c>
      <c r="S96">
        <v>3.3097466158252402</v>
      </c>
      <c r="T96">
        <v>1.90158248312319</v>
      </c>
      <c r="U96">
        <v>1.74704089951611</v>
      </c>
    </row>
    <row r="97" spans="1:21" x14ac:dyDescent="0.25">
      <c r="A97" s="4">
        <v>30498</v>
      </c>
      <c r="C97">
        <v>-4.8316333542703704</v>
      </c>
      <c r="D97">
        <v>-3.7926999051424</v>
      </c>
      <c r="E97">
        <v>-3.58145076112487</v>
      </c>
      <c r="F97">
        <v>0.52093228306898698</v>
      </c>
      <c r="H97">
        <v>3.4000620379279298</v>
      </c>
      <c r="I97">
        <v>3.5943911504352601</v>
      </c>
      <c r="J97">
        <v>2.58742683317903</v>
      </c>
      <c r="K97">
        <v>2.1763132629527</v>
      </c>
      <c r="M97">
        <v>-0.24743044762685401</v>
      </c>
      <c r="N97">
        <v>-0.31386177249002001</v>
      </c>
      <c r="O97">
        <v>-0.67881171992811096</v>
      </c>
      <c r="P97">
        <v>-0.27057639119090399</v>
      </c>
      <c r="R97">
        <v>3.15263159030108</v>
      </c>
      <c r="S97">
        <v>3.28052937794524</v>
      </c>
      <c r="T97">
        <v>1.9086151132509199</v>
      </c>
      <c r="U97">
        <v>1.9057368717618</v>
      </c>
    </row>
    <row r="98" spans="1:21" x14ac:dyDescent="0.25">
      <c r="A98" s="4">
        <v>30590</v>
      </c>
      <c r="C98">
        <v>-4.7992998966682299</v>
      </c>
      <c r="D98">
        <v>-3.5618311829203999</v>
      </c>
      <c r="E98">
        <v>-3.5506587486470398</v>
      </c>
      <c r="F98">
        <v>0.79284020803743305</v>
      </c>
      <c r="H98">
        <v>3.5259106553058799</v>
      </c>
      <c r="I98">
        <v>3.59492011446727</v>
      </c>
      <c r="J98">
        <v>2.6352687570695599</v>
      </c>
      <c r="K98">
        <v>2.1789110194888801</v>
      </c>
      <c r="M98">
        <v>-0.57333131343280896</v>
      </c>
      <c r="N98">
        <v>-0.34679310234183902</v>
      </c>
      <c r="O98">
        <v>-0.61232651218098999</v>
      </c>
      <c r="P98">
        <v>-0.31231309974246002</v>
      </c>
      <c r="R98">
        <v>2.9525793418730699</v>
      </c>
      <c r="S98">
        <v>3.24812701212544</v>
      </c>
      <c r="T98">
        <v>2.0229422448885699</v>
      </c>
      <c r="U98">
        <v>1.86659791974642</v>
      </c>
    </row>
    <row r="99" spans="1:21" x14ac:dyDescent="0.25">
      <c r="A99" s="4">
        <v>30682</v>
      </c>
      <c r="C99">
        <v>-3.87165076874123</v>
      </c>
      <c r="D99">
        <v>-3.21500946979114</v>
      </c>
      <c r="E99">
        <v>-3.5677824437191199</v>
      </c>
      <c r="F99">
        <v>0.90146367012471296</v>
      </c>
      <c r="H99">
        <v>3.5927085947144701</v>
      </c>
      <c r="I99">
        <v>3.6983746780862399</v>
      </c>
      <c r="J99">
        <v>2.6531083039522199</v>
      </c>
      <c r="K99">
        <v>2.1775562465705001</v>
      </c>
      <c r="M99">
        <v>-0.45349426978352297</v>
      </c>
      <c r="N99">
        <v>-0.32218956141724497</v>
      </c>
      <c r="O99">
        <v>-0.753778429556899</v>
      </c>
      <c r="P99">
        <v>-0.40030014242613698</v>
      </c>
      <c r="R99">
        <v>3.1392143249309399</v>
      </c>
      <c r="S99">
        <v>3.37618511666899</v>
      </c>
      <c r="T99">
        <v>1.89932987439532</v>
      </c>
      <c r="U99">
        <v>1.77725610414436</v>
      </c>
    </row>
    <row r="100" spans="1:21" x14ac:dyDescent="0.25">
      <c r="A100" s="4">
        <v>30773</v>
      </c>
      <c r="C100">
        <v>-2.9740804185529401</v>
      </c>
      <c r="D100">
        <v>-2.9858909920516199</v>
      </c>
      <c r="E100">
        <v>-3.7910778072821398</v>
      </c>
      <c r="F100">
        <v>0.87220437473547496</v>
      </c>
      <c r="H100">
        <v>3.6342239225484199</v>
      </c>
      <c r="I100">
        <v>3.7957780750003498</v>
      </c>
      <c r="J100">
        <v>2.54085937242513</v>
      </c>
      <c r="K100">
        <v>2.04486198808792</v>
      </c>
      <c r="M100">
        <v>-0.28059084481795399</v>
      </c>
      <c r="N100">
        <v>-0.34438097630833697</v>
      </c>
      <c r="O100">
        <v>-1.08159812739997</v>
      </c>
      <c r="P100">
        <v>-0.47731911619369999</v>
      </c>
      <c r="R100">
        <v>3.3536330777304602</v>
      </c>
      <c r="S100">
        <v>3.4513970986920102</v>
      </c>
      <c r="T100">
        <v>1.4592612450251601</v>
      </c>
      <c r="U100">
        <v>1.5675428718942199</v>
      </c>
    </row>
    <row r="101" spans="1:21" x14ac:dyDescent="0.25">
      <c r="A101" s="4">
        <v>30864</v>
      </c>
      <c r="C101">
        <v>-2.94826466401173</v>
      </c>
      <c r="D101">
        <v>-3.1292557465076198</v>
      </c>
      <c r="E101">
        <v>-4.0492043913270699</v>
      </c>
      <c r="F101">
        <v>0.89887346081104602</v>
      </c>
      <c r="H101">
        <v>3.6088184142263202</v>
      </c>
      <c r="I101">
        <v>3.6911706033307499</v>
      </c>
      <c r="J101">
        <v>2.61000541315049</v>
      </c>
      <c r="K101">
        <v>2.0616244707793498</v>
      </c>
      <c r="M101">
        <v>-0.393829447684374</v>
      </c>
      <c r="N101">
        <v>-0.42639621630938401</v>
      </c>
      <c r="O101">
        <v>-1.10573500764453</v>
      </c>
      <c r="P101">
        <v>-0.33116141951714601</v>
      </c>
      <c r="R101">
        <v>3.21498896654195</v>
      </c>
      <c r="S101">
        <v>3.2647743870213599</v>
      </c>
      <c r="T101">
        <v>1.5042704055059599</v>
      </c>
      <c r="U101">
        <v>1.7304630512621999</v>
      </c>
    </row>
    <row r="102" spans="1:21" x14ac:dyDescent="0.25">
      <c r="A102" s="4">
        <v>30956</v>
      </c>
      <c r="C102">
        <v>-3.2372176483047501</v>
      </c>
      <c r="D102">
        <v>-3.30621120396671</v>
      </c>
      <c r="E102">
        <v>-3.8742922428152702</v>
      </c>
      <c r="F102">
        <v>0.74199282277118095</v>
      </c>
      <c r="H102">
        <v>3.6060114518118902</v>
      </c>
      <c r="I102">
        <v>3.8559190778534602</v>
      </c>
      <c r="J102">
        <v>2.5782628210370802</v>
      </c>
      <c r="K102">
        <v>2.2113647389167399</v>
      </c>
      <c r="M102">
        <v>-0.51965893950300002</v>
      </c>
      <c r="N102">
        <v>-0.45673623783209799</v>
      </c>
      <c r="O102">
        <v>-1.0470170686479501</v>
      </c>
      <c r="P102">
        <v>-0.31468041452121598</v>
      </c>
      <c r="R102">
        <v>3.0863525123088902</v>
      </c>
      <c r="S102">
        <v>3.3991828400213602</v>
      </c>
      <c r="T102">
        <v>1.5312457523891301</v>
      </c>
      <c r="U102">
        <v>1.89668432439553</v>
      </c>
    </row>
    <row r="103" spans="1:21" x14ac:dyDescent="0.25">
      <c r="A103" s="4">
        <v>31048</v>
      </c>
      <c r="C103">
        <v>-2.40387237063999</v>
      </c>
      <c r="D103">
        <v>-3.2723789605810798</v>
      </c>
      <c r="E103">
        <v>-3.7760386411446198</v>
      </c>
      <c r="F103">
        <v>0.58563535451048698</v>
      </c>
      <c r="H103">
        <v>3.59162398603879</v>
      </c>
      <c r="I103">
        <v>3.94723701536312</v>
      </c>
      <c r="J103">
        <v>2.5241022964352799</v>
      </c>
      <c r="K103">
        <v>2.2522700196663901</v>
      </c>
      <c r="M103">
        <v>-8.6407998238847206E-2</v>
      </c>
      <c r="N103">
        <v>-0.40219202274645799</v>
      </c>
      <c r="O103">
        <v>-1.0162987330431801</v>
      </c>
      <c r="P103">
        <v>-0.29848100052203402</v>
      </c>
      <c r="R103">
        <v>3.50521598779995</v>
      </c>
      <c r="S103">
        <v>3.5450449926166598</v>
      </c>
      <c r="T103">
        <v>1.5078035633921001</v>
      </c>
      <c r="U103">
        <v>1.9537890191443601</v>
      </c>
    </row>
    <row r="104" spans="1:21" x14ac:dyDescent="0.25">
      <c r="A104" s="4">
        <v>31138</v>
      </c>
      <c r="C104">
        <v>-2.8414440889586099</v>
      </c>
      <c r="D104">
        <v>-3.5562648848506901</v>
      </c>
      <c r="E104">
        <v>-3.7959587223090199</v>
      </c>
      <c r="F104">
        <v>0.57982490805579801</v>
      </c>
      <c r="H104">
        <v>3.62101536332831</v>
      </c>
      <c r="I104">
        <v>3.8560978346526902</v>
      </c>
      <c r="J104">
        <v>2.5610092197657002</v>
      </c>
      <c r="K104">
        <v>2.4051971766775599</v>
      </c>
      <c r="M104">
        <v>-0.2798233364253</v>
      </c>
      <c r="N104">
        <v>-0.43091418048973101</v>
      </c>
      <c r="O104">
        <v>-0.99237666056595397</v>
      </c>
      <c r="P104">
        <v>-0.109938127730677</v>
      </c>
      <c r="R104">
        <v>3.34119202690301</v>
      </c>
      <c r="S104">
        <v>3.4251836541629599</v>
      </c>
      <c r="T104">
        <v>1.5686325591997501</v>
      </c>
      <c r="U104">
        <v>2.2952590489468898</v>
      </c>
    </row>
    <row r="105" spans="1:21" x14ac:dyDescent="0.25">
      <c r="A105" s="4">
        <v>31229</v>
      </c>
      <c r="C105">
        <v>-2.4402465943350098</v>
      </c>
      <c r="D105">
        <v>-3.6899567580331301</v>
      </c>
      <c r="E105">
        <v>-4.1246553313903904</v>
      </c>
      <c r="F105">
        <v>0.17859708345122299</v>
      </c>
      <c r="H105">
        <v>3.7034885594842999</v>
      </c>
      <c r="I105">
        <v>3.9952157429052702</v>
      </c>
      <c r="J105">
        <v>2.60160517656844</v>
      </c>
      <c r="K105">
        <v>2.3856857314791999</v>
      </c>
      <c r="M105">
        <v>-0.15805712535877001</v>
      </c>
      <c r="N105">
        <v>-0.416675595106412</v>
      </c>
      <c r="O105">
        <v>-1.3889974032633601</v>
      </c>
      <c r="P105">
        <v>-0.323775261532392</v>
      </c>
      <c r="R105">
        <v>3.54543143412553</v>
      </c>
      <c r="S105">
        <v>3.5785401477988601</v>
      </c>
      <c r="T105">
        <v>1.21260777330508</v>
      </c>
      <c r="U105">
        <v>2.0619104699467998</v>
      </c>
    </row>
    <row r="106" spans="1:21" x14ac:dyDescent="0.25">
      <c r="A106" s="4">
        <v>31321</v>
      </c>
      <c r="C106">
        <v>-2.6919174529094798</v>
      </c>
      <c r="D106">
        <v>-3.5941759895198402</v>
      </c>
      <c r="E106">
        <v>-3.87940365838858</v>
      </c>
      <c r="F106">
        <v>-0.211080211940498</v>
      </c>
      <c r="H106">
        <v>3.65735355918962</v>
      </c>
      <c r="I106">
        <v>4.1158078022915401</v>
      </c>
      <c r="J106">
        <v>2.5718527538425802</v>
      </c>
      <c r="K106">
        <v>2.3827242920542102</v>
      </c>
      <c r="M106">
        <v>-0.35955099392472301</v>
      </c>
      <c r="N106">
        <v>-0.39202070567508202</v>
      </c>
      <c r="O106">
        <v>-1.3397002577033299</v>
      </c>
      <c r="P106">
        <v>-0.47414654659301297</v>
      </c>
      <c r="R106">
        <v>3.2978025652648899</v>
      </c>
      <c r="S106">
        <v>3.7237870966164599</v>
      </c>
      <c r="T106">
        <v>1.23215249613925</v>
      </c>
      <c r="U106">
        <v>1.9085777454612001</v>
      </c>
    </row>
    <row r="107" spans="1:21" x14ac:dyDescent="0.25">
      <c r="A107" s="4">
        <v>31413</v>
      </c>
      <c r="C107">
        <v>-2.13459418582238</v>
      </c>
      <c r="D107">
        <v>-3.64817179177453</v>
      </c>
      <c r="E107">
        <v>-4.2516325687604404</v>
      </c>
      <c r="F107">
        <v>-0.40742179034668902</v>
      </c>
      <c r="H107">
        <v>3.61256903650614</v>
      </c>
      <c r="I107">
        <v>3.8740656914454799</v>
      </c>
      <c r="J107">
        <v>2.4910935445143001</v>
      </c>
      <c r="K107">
        <v>2.45200374581824</v>
      </c>
      <c r="M107">
        <v>-0.153574570746145</v>
      </c>
      <c r="N107">
        <v>-0.37242463856968899</v>
      </c>
      <c r="O107">
        <v>-1.7620604660719199</v>
      </c>
      <c r="P107">
        <v>-0.434917165806395</v>
      </c>
      <c r="R107">
        <v>3.45899446576</v>
      </c>
      <c r="S107">
        <v>3.5016410528757902</v>
      </c>
      <c r="T107">
        <v>0.72903307844237997</v>
      </c>
      <c r="U107">
        <v>2.01708658001185</v>
      </c>
    </row>
    <row r="108" spans="1:21" x14ac:dyDescent="0.25">
      <c r="A108" s="4">
        <v>31503</v>
      </c>
      <c r="C108">
        <v>-2.6119146196892902</v>
      </c>
      <c r="D108">
        <v>-3.6649371004499498</v>
      </c>
      <c r="E108">
        <v>-4.4896658056577499</v>
      </c>
      <c r="F108">
        <v>-0.67921673390537796</v>
      </c>
      <c r="H108">
        <v>3.54764345250784</v>
      </c>
      <c r="I108">
        <v>3.8959425632252902</v>
      </c>
      <c r="J108">
        <v>2.6389850847546299</v>
      </c>
      <c r="K108">
        <v>2.4844068376383399</v>
      </c>
      <c r="M108">
        <v>-0.39192176304392301</v>
      </c>
      <c r="N108">
        <v>-0.27737267456519499</v>
      </c>
      <c r="O108">
        <v>-1.79909637357316</v>
      </c>
      <c r="P108">
        <v>-0.52546670354984804</v>
      </c>
      <c r="R108">
        <v>3.15572168946392</v>
      </c>
      <c r="S108">
        <v>3.6185698886600899</v>
      </c>
      <c r="T108">
        <v>0.83988871118146902</v>
      </c>
      <c r="U108">
        <v>1.95894013408849</v>
      </c>
    </row>
    <row r="109" spans="1:21" x14ac:dyDescent="0.25">
      <c r="A109" s="4">
        <v>31594</v>
      </c>
      <c r="C109">
        <v>-2.6268313823443301</v>
      </c>
      <c r="D109">
        <v>-3.81018743868287</v>
      </c>
      <c r="E109">
        <v>-4.1492340074426002</v>
      </c>
      <c r="F109">
        <v>-0.83800571443816796</v>
      </c>
      <c r="H109">
        <v>3.56452727763567</v>
      </c>
      <c r="I109">
        <v>3.80353450973851</v>
      </c>
      <c r="J109">
        <v>2.5878726579139002</v>
      </c>
      <c r="K109">
        <v>2.4827071193047101</v>
      </c>
      <c r="M109">
        <v>-0.42018419127615902</v>
      </c>
      <c r="N109">
        <v>-0.241024678727534</v>
      </c>
      <c r="O109">
        <v>-1.79557256907017</v>
      </c>
      <c r="P109">
        <v>-0.53335135037036097</v>
      </c>
      <c r="R109">
        <v>3.1443430863595099</v>
      </c>
      <c r="S109">
        <v>3.56250983101098</v>
      </c>
      <c r="T109">
        <v>0.79230008884373204</v>
      </c>
      <c r="U109">
        <v>1.9493557689343499</v>
      </c>
    </row>
    <row r="110" spans="1:21" x14ac:dyDescent="0.25">
      <c r="A110" s="4">
        <v>31686</v>
      </c>
      <c r="C110">
        <v>-2.3592568008256198</v>
      </c>
      <c r="D110">
        <v>-4.0224944519638903</v>
      </c>
      <c r="E110">
        <v>-4.0848217713780697</v>
      </c>
      <c r="F110">
        <v>-0.76149876585532195</v>
      </c>
      <c r="H110">
        <v>3.4652756318767999</v>
      </c>
      <c r="I110">
        <v>3.56889370637822</v>
      </c>
      <c r="J110">
        <v>2.5379831727779898</v>
      </c>
      <c r="K110">
        <v>2.5884187729063299</v>
      </c>
      <c r="M110">
        <v>-0.33576522804484199</v>
      </c>
      <c r="N110">
        <v>-0.21303028525036699</v>
      </c>
      <c r="O110">
        <v>-1.84297757401819</v>
      </c>
      <c r="P110">
        <v>-0.35443521267390599</v>
      </c>
      <c r="R110">
        <v>3.1295104038319601</v>
      </c>
      <c r="S110">
        <v>3.35586342112786</v>
      </c>
      <c r="T110">
        <v>0.69500559875980294</v>
      </c>
      <c r="U110">
        <v>2.2339835602324301</v>
      </c>
    </row>
    <row r="111" spans="1:21" x14ac:dyDescent="0.25">
      <c r="A111" s="4">
        <v>31778</v>
      </c>
      <c r="C111">
        <v>-2.5023535374068602</v>
      </c>
      <c r="D111">
        <v>-4.1658787256504901</v>
      </c>
      <c r="E111">
        <v>-4.0325696658408097</v>
      </c>
      <c r="F111">
        <v>-0.69499543229790095</v>
      </c>
      <c r="H111">
        <v>3.4299098467942502</v>
      </c>
      <c r="I111">
        <v>3.8074809450013101</v>
      </c>
      <c r="J111">
        <v>2.4217967480654199</v>
      </c>
      <c r="K111">
        <v>2.6095912983352298</v>
      </c>
      <c r="M111">
        <v>-0.43742550544313402</v>
      </c>
      <c r="N111">
        <v>-0.28223262265669202</v>
      </c>
      <c r="O111">
        <v>-1.73647889008954</v>
      </c>
      <c r="P111">
        <v>-0.27898706802618101</v>
      </c>
      <c r="R111">
        <v>2.9924843413511102</v>
      </c>
      <c r="S111">
        <v>3.5252483223446198</v>
      </c>
      <c r="T111">
        <v>0.68531785797587796</v>
      </c>
      <c r="U111">
        <v>2.3306042303090502</v>
      </c>
    </row>
    <row r="112" spans="1:21" x14ac:dyDescent="0.25">
      <c r="A112" s="4">
        <v>31868</v>
      </c>
      <c r="C112">
        <v>-1.8348701069982101</v>
      </c>
      <c r="D112">
        <v>-3.8404018642865498</v>
      </c>
      <c r="E112">
        <v>-4.1163826433764799</v>
      </c>
      <c r="F112">
        <v>-0.74898079831655195</v>
      </c>
      <c r="H112">
        <v>3.42541550567501</v>
      </c>
      <c r="I112">
        <v>3.79799712169847</v>
      </c>
      <c r="J112">
        <v>2.54967230784148</v>
      </c>
      <c r="K112">
        <v>2.68376940594269</v>
      </c>
      <c r="M112">
        <v>-0.18558523708282201</v>
      </c>
      <c r="N112">
        <v>-0.28586872182029899</v>
      </c>
      <c r="O112">
        <v>-1.48949728517566</v>
      </c>
      <c r="P112">
        <v>-0.38302444201625102</v>
      </c>
      <c r="R112">
        <v>3.2398302685921898</v>
      </c>
      <c r="S112">
        <v>3.5121283998781698</v>
      </c>
      <c r="T112">
        <v>1.06017502266582</v>
      </c>
      <c r="U112">
        <v>2.3007449639264399</v>
      </c>
    </row>
    <row r="113" spans="1:21" x14ac:dyDescent="0.25">
      <c r="A113" s="4">
        <v>31959</v>
      </c>
      <c r="C113">
        <v>-1.6237287530751701</v>
      </c>
      <c r="D113">
        <v>-3.4364257699708101</v>
      </c>
      <c r="E113">
        <v>-3.7484036167904802</v>
      </c>
      <c r="F113">
        <v>-0.53464329991743398</v>
      </c>
      <c r="H113">
        <v>3.4030279935275298</v>
      </c>
      <c r="I113">
        <v>3.8502995674644902</v>
      </c>
      <c r="J113">
        <v>2.56234620864638</v>
      </c>
      <c r="K113">
        <v>2.82649606882614</v>
      </c>
      <c r="M113">
        <v>-0.15337148978691401</v>
      </c>
      <c r="N113">
        <v>-0.28273749553444999</v>
      </c>
      <c r="O113">
        <v>-1.3325647485527199</v>
      </c>
      <c r="P113">
        <v>-0.30714614732977702</v>
      </c>
      <c r="R113">
        <v>3.2496565037406202</v>
      </c>
      <c r="S113">
        <v>3.5675620719300398</v>
      </c>
      <c r="T113">
        <v>1.2297814600936601</v>
      </c>
      <c r="U113">
        <v>2.5193499214963699</v>
      </c>
    </row>
    <row r="114" spans="1:21" x14ac:dyDescent="0.25">
      <c r="A114" s="4">
        <v>32051</v>
      </c>
      <c r="C114">
        <v>-1.0540606267422801</v>
      </c>
      <c r="D114">
        <v>-3.13357771721041</v>
      </c>
      <c r="E114">
        <v>-3.44082901174033</v>
      </c>
      <c r="F114">
        <v>-0.27403145118842098</v>
      </c>
      <c r="H114">
        <v>3.4964332444340598</v>
      </c>
      <c r="I114">
        <v>3.8574318648124701</v>
      </c>
      <c r="J114">
        <v>2.5980941559089499</v>
      </c>
      <c r="K114">
        <v>2.8432568427171501</v>
      </c>
      <c r="M114">
        <v>1.99071722585667E-2</v>
      </c>
      <c r="N114">
        <v>-0.29642537327982099</v>
      </c>
      <c r="O114">
        <v>-1.25165702531295</v>
      </c>
      <c r="P114">
        <v>-0.27963107019105699</v>
      </c>
      <c r="R114">
        <v>3.5163404166926302</v>
      </c>
      <c r="S114">
        <v>3.56100649153265</v>
      </c>
      <c r="T114">
        <v>1.3464371305959999</v>
      </c>
      <c r="U114">
        <v>2.5636257725261</v>
      </c>
    </row>
    <row r="115" spans="1:21" x14ac:dyDescent="0.25">
      <c r="A115" s="4">
        <v>32143</v>
      </c>
      <c r="C115">
        <v>-0.91401183216976301</v>
      </c>
      <c r="D115">
        <v>-2.87052575848577</v>
      </c>
      <c r="E115">
        <v>-3.2171450689486401</v>
      </c>
      <c r="F115">
        <v>-5.0369631093190002E-2</v>
      </c>
      <c r="H115">
        <v>3.4052762591404599</v>
      </c>
      <c r="I115">
        <v>3.9108342136118899</v>
      </c>
      <c r="J115">
        <v>2.56342981540458</v>
      </c>
      <c r="K115">
        <v>2.9208779697966301</v>
      </c>
      <c r="M115">
        <v>8.8534637943615893E-3</v>
      </c>
      <c r="N115">
        <v>-0.30123259061138402</v>
      </c>
      <c r="O115">
        <v>-1.2972399041449501</v>
      </c>
      <c r="P115">
        <v>-0.308164242342157</v>
      </c>
      <c r="R115">
        <v>3.41412972293482</v>
      </c>
      <c r="S115">
        <v>3.6096016230005099</v>
      </c>
      <c r="T115">
        <v>1.26618991125964</v>
      </c>
      <c r="U115">
        <v>2.6127137274544698</v>
      </c>
    </row>
    <row r="116" spans="1:21" x14ac:dyDescent="0.25">
      <c r="A116" s="4">
        <v>32234</v>
      </c>
      <c r="C116">
        <v>-0.34488880517255899</v>
      </c>
      <c r="D116">
        <v>-2.6251253475371099</v>
      </c>
      <c r="E116">
        <v>-3.03691138859062</v>
      </c>
      <c r="F116">
        <v>0.31523086099150499</v>
      </c>
      <c r="H116">
        <v>3.4459993825850401</v>
      </c>
      <c r="I116">
        <v>3.9047268726979598</v>
      </c>
      <c r="J116">
        <v>2.57626693901936</v>
      </c>
      <c r="K116">
        <v>2.88131592144466</v>
      </c>
      <c r="M116">
        <v>0.21707962589597701</v>
      </c>
      <c r="N116">
        <v>-0.28998542817435002</v>
      </c>
      <c r="O116">
        <v>-1.2150690210856001</v>
      </c>
      <c r="P116">
        <v>-0.17533230377032799</v>
      </c>
      <c r="R116">
        <v>3.6630790084810201</v>
      </c>
      <c r="S116">
        <v>3.6147414445236099</v>
      </c>
      <c r="T116">
        <v>1.3611979179337499</v>
      </c>
      <c r="U116">
        <v>2.7059836176743302</v>
      </c>
    </row>
    <row r="117" spans="1:21" x14ac:dyDescent="0.25">
      <c r="A117" s="4">
        <v>32325</v>
      </c>
      <c r="C117">
        <v>-0.22651102487589</v>
      </c>
      <c r="D117">
        <v>-2.545237501381</v>
      </c>
      <c r="E117">
        <v>-2.66371865579345</v>
      </c>
      <c r="F117">
        <v>0.64704045815074096</v>
      </c>
      <c r="H117">
        <v>3.3694940493815499</v>
      </c>
      <c r="I117">
        <v>3.7683618679358402</v>
      </c>
      <c r="J117">
        <v>2.6062043324500102</v>
      </c>
      <c r="K117">
        <v>2.9314231308851801</v>
      </c>
      <c r="M117">
        <v>0.222963957575946</v>
      </c>
      <c r="N117">
        <v>-0.262016361454113</v>
      </c>
      <c r="O117">
        <v>-1.0088286718331501</v>
      </c>
      <c r="P117">
        <v>-9.4576997620845205E-3</v>
      </c>
      <c r="R117">
        <v>3.5924580069574898</v>
      </c>
      <c r="S117">
        <v>3.5063455064817299</v>
      </c>
      <c r="T117">
        <v>1.5973756606168601</v>
      </c>
      <c r="U117">
        <v>2.9219654311231</v>
      </c>
    </row>
    <row r="118" spans="1:21" x14ac:dyDescent="0.25">
      <c r="A118" s="4">
        <v>32417</v>
      </c>
      <c r="C118">
        <v>-0.135289625404312</v>
      </c>
      <c r="D118">
        <v>-2.58856555051671</v>
      </c>
      <c r="E118">
        <v>-2.2738530839751498</v>
      </c>
      <c r="F118">
        <v>0.87634803889500301</v>
      </c>
      <c r="H118">
        <v>3.4466629758699399</v>
      </c>
      <c r="I118">
        <v>3.7714053437358501</v>
      </c>
      <c r="J118">
        <v>2.5994775618149402</v>
      </c>
      <c r="K118">
        <v>2.92688103150165</v>
      </c>
      <c r="M118">
        <v>0.23330430157498</v>
      </c>
      <c r="N118">
        <v>-0.22531898259792499</v>
      </c>
      <c r="O118">
        <v>-0.872716866111931</v>
      </c>
      <c r="P118">
        <v>0.10359081905402</v>
      </c>
      <c r="R118">
        <v>3.6799672774449199</v>
      </c>
      <c r="S118">
        <v>3.5460863611379199</v>
      </c>
      <c r="T118">
        <v>1.7267606957030099</v>
      </c>
      <c r="U118">
        <v>3.0304718505556698</v>
      </c>
    </row>
    <row r="119" spans="1:21" x14ac:dyDescent="0.25">
      <c r="A119" s="4">
        <v>32509</v>
      </c>
      <c r="C119">
        <v>-0.13564633665532699</v>
      </c>
      <c r="D119">
        <v>-2.74324997293076</v>
      </c>
      <c r="E119">
        <v>-1.9321205123826499</v>
      </c>
      <c r="F119">
        <v>0.88308397301511798</v>
      </c>
      <c r="H119">
        <v>3.4646461966690199</v>
      </c>
      <c r="I119">
        <v>3.8197905077729701</v>
      </c>
      <c r="J119">
        <v>2.6242620945972899</v>
      </c>
      <c r="K119">
        <v>2.8990244070786599</v>
      </c>
      <c r="M119">
        <v>0.201241224461085</v>
      </c>
      <c r="N119">
        <v>-0.22942536552628401</v>
      </c>
      <c r="O119">
        <v>-0.69891587026440904</v>
      </c>
      <c r="P119">
        <v>9.9122951383459307E-2</v>
      </c>
      <c r="R119">
        <v>3.66588742113011</v>
      </c>
      <c r="S119">
        <v>3.5903651422466898</v>
      </c>
      <c r="T119">
        <v>1.9253462243328801</v>
      </c>
      <c r="U119">
        <v>2.9981473584621199</v>
      </c>
    </row>
    <row r="120" spans="1:21" x14ac:dyDescent="0.25">
      <c r="A120" s="4">
        <v>32599</v>
      </c>
      <c r="C120">
        <v>-0.48100405380273498</v>
      </c>
      <c r="D120">
        <v>-3.0026763873673898</v>
      </c>
      <c r="E120">
        <v>-1.6188893913881699</v>
      </c>
      <c r="F120">
        <v>0.68836414144152502</v>
      </c>
      <c r="H120">
        <v>3.4736528995880001</v>
      </c>
      <c r="I120">
        <v>3.77281921486323</v>
      </c>
      <c r="J120">
        <v>2.6278200490273398</v>
      </c>
      <c r="K120">
        <v>2.9061965385306099</v>
      </c>
      <c r="M120">
        <v>5.9242156922278702E-2</v>
      </c>
      <c r="N120">
        <v>-0.232310187010769</v>
      </c>
      <c r="O120">
        <v>-0.55362111156463001</v>
      </c>
      <c r="P120">
        <v>-3.3315029219129098E-3</v>
      </c>
      <c r="R120">
        <v>3.5328950565102799</v>
      </c>
      <c r="S120">
        <v>3.54050902785246</v>
      </c>
      <c r="T120">
        <v>2.0741989374627101</v>
      </c>
      <c r="U120">
        <v>2.90286503560869</v>
      </c>
    </row>
    <row r="121" spans="1:21" x14ac:dyDescent="0.25">
      <c r="A121" s="4">
        <v>32690</v>
      </c>
      <c r="C121">
        <v>-0.99879846522128402</v>
      </c>
      <c r="D121">
        <v>-3.4807096358282998</v>
      </c>
      <c r="E121">
        <v>-1.5942026218497201</v>
      </c>
      <c r="F121">
        <v>0.40046579936392801</v>
      </c>
      <c r="H121">
        <v>3.5000679931948002</v>
      </c>
      <c r="I121">
        <v>3.71394744026207</v>
      </c>
      <c r="J121">
        <v>2.61799421629983</v>
      </c>
      <c r="K121">
        <v>2.8701337991923501</v>
      </c>
      <c r="M121">
        <v>-0.109354499571091</v>
      </c>
      <c r="N121">
        <v>-0.25549785309883</v>
      </c>
      <c r="O121">
        <v>-0.584305671771289</v>
      </c>
      <c r="P121">
        <v>-0.115052449423272</v>
      </c>
      <c r="R121">
        <v>3.3907134936237102</v>
      </c>
      <c r="S121">
        <v>3.4584495871632401</v>
      </c>
      <c r="T121">
        <v>2.0336885445285402</v>
      </c>
      <c r="U121">
        <v>2.75508134976908</v>
      </c>
    </row>
    <row r="122" spans="1:21" x14ac:dyDescent="0.25">
      <c r="A122" s="4">
        <v>32782</v>
      </c>
      <c r="C122">
        <v>-1.13283674354193</v>
      </c>
      <c r="D122">
        <v>-4.1365642670323801</v>
      </c>
      <c r="E122">
        <v>-1.5302153782311101</v>
      </c>
      <c r="F122">
        <v>0.15162618142630899</v>
      </c>
      <c r="H122">
        <v>3.4175846886264498</v>
      </c>
      <c r="I122">
        <v>3.6680114333713001</v>
      </c>
      <c r="J122">
        <v>2.6556210188823002</v>
      </c>
      <c r="K122">
        <v>2.8363541755504</v>
      </c>
      <c r="M122">
        <v>-4.1137837222414202E-2</v>
      </c>
      <c r="N122">
        <v>-0.31041352826153801</v>
      </c>
      <c r="O122">
        <v>-0.44339790261915901</v>
      </c>
      <c r="P122">
        <v>-8.3348512828719704E-2</v>
      </c>
      <c r="R122">
        <v>3.3764468514040402</v>
      </c>
      <c r="S122">
        <v>3.3575979051097602</v>
      </c>
      <c r="T122">
        <v>2.2122231162631398</v>
      </c>
      <c r="U122">
        <v>2.7530056627216801</v>
      </c>
    </row>
    <row r="123" spans="1:21" x14ac:dyDescent="0.25">
      <c r="A123" s="4">
        <v>32874</v>
      </c>
      <c r="C123">
        <v>-0.96967515732899301</v>
      </c>
      <c r="D123">
        <v>-4.5830379648923598</v>
      </c>
      <c r="E123">
        <v>-1.3551132693216901</v>
      </c>
      <c r="F123">
        <v>-0.13066971840953601</v>
      </c>
      <c r="H123">
        <v>3.4885217787778799</v>
      </c>
      <c r="I123">
        <v>3.7242861454753502</v>
      </c>
      <c r="J123">
        <v>2.7142090487674699</v>
      </c>
      <c r="K123">
        <v>2.8606748112265299</v>
      </c>
      <c r="M123">
        <v>0.15312172684949499</v>
      </c>
      <c r="N123">
        <v>-0.28651200727179499</v>
      </c>
      <c r="O123">
        <v>-0.25228082269588997</v>
      </c>
      <c r="P123">
        <v>-2.61284047018009E-2</v>
      </c>
      <c r="R123">
        <v>3.6416435056273699</v>
      </c>
      <c r="S123">
        <v>3.43777413820355</v>
      </c>
      <c r="T123">
        <v>2.46192822607158</v>
      </c>
      <c r="U123">
        <v>2.8345464065247299</v>
      </c>
    </row>
    <row r="124" spans="1:21" x14ac:dyDescent="0.25">
      <c r="A124" s="4">
        <v>32964</v>
      </c>
      <c r="C124">
        <v>-1.03840151481984</v>
      </c>
      <c r="D124">
        <v>-5.2425032094372996</v>
      </c>
      <c r="E124">
        <v>-1.4002506156243699</v>
      </c>
      <c r="F124">
        <v>-6.7025057547198202E-2</v>
      </c>
      <c r="H124">
        <v>3.42434147961781</v>
      </c>
      <c r="I124">
        <v>3.5835148224924498</v>
      </c>
      <c r="J124">
        <v>2.6927799755937798</v>
      </c>
      <c r="K124">
        <v>2.85445255572639</v>
      </c>
      <c r="M124">
        <v>0.20988673765457599</v>
      </c>
      <c r="N124">
        <v>-0.31427085126835103</v>
      </c>
      <c r="O124">
        <v>-0.34190387596246202</v>
      </c>
      <c r="P124">
        <v>0.44627200608278</v>
      </c>
      <c r="R124">
        <v>3.6342282172723901</v>
      </c>
      <c r="S124">
        <v>3.2692439712241002</v>
      </c>
      <c r="T124">
        <v>2.3508760996313098</v>
      </c>
      <c r="U124">
        <v>3.3007245618091701</v>
      </c>
    </row>
    <row r="125" spans="1:21" x14ac:dyDescent="0.25">
      <c r="A125" s="4">
        <v>33055</v>
      </c>
      <c r="C125">
        <v>-1.3997601305166001</v>
      </c>
      <c r="D125">
        <v>-6.0446524211639003</v>
      </c>
      <c r="E125">
        <v>-1.5339405961972301</v>
      </c>
      <c r="F125">
        <v>-0.71522687692345199</v>
      </c>
      <c r="H125">
        <v>3.3203689074239899</v>
      </c>
      <c r="I125">
        <v>3.4456247988409299</v>
      </c>
      <c r="J125">
        <v>2.7325230039397299</v>
      </c>
      <c r="K125">
        <v>2.7401512960526899</v>
      </c>
      <c r="M125">
        <v>0.16599107121724499</v>
      </c>
      <c r="N125">
        <v>-0.310286371455889</v>
      </c>
      <c r="O125">
        <v>-0.305734752595133</v>
      </c>
      <c r="P125">
        <v>0.14470659443702899</v>
      </c>
      <c r="R125">
        <v>3.48635997864123</v>
      </c>
      <c r="S125">
        <v>3.1353384273850402</v>
      </c>
      <c r="T125">
        <v>2.4267882513445902</v>
      </c>
      <c r="U125">
        <v>2.88485789048972</v>
      </c>
    </row>
    <row r="126" spans="1:21" x14ac:dyDescent="0.25">
      <c r="A126" s="4">
        <v>33147</v>
      </c>
      <c r="C126">
        <v>-2.1445359838959299</v>
      </c>
      <c r="D126">
        <v>-6.9201331093717</v>
      </c>
      <c r="E126">
        <v>-1.4864772635319199</v>
      </c>
      <c r="F126">
        <v>-1.29569740430202</v>
      </c>
      <c r="H126">
        <v>3.0934050606583501</v>
      </c>
      <c r="I126">
        <v>3.2972957048776301</v>
      </c>
      <c r="J126">
        <v>2.7218552072358602</v>
      </c>
      <c r="K126">
        <v>2.6916106998163598</v>
      </c>
      <c r="M126">
        <v>1.3331769000251801E-2</v>
      </c>
      <c r="N126">
        <v>-0.28575572261464799</v>
      </c>
      <c r="O126">
        <v>-0.162694544852444</v>
      </c>
      <c r="P126">
        <v>-4.8025999115462299E-2</v>
      </c>
      <c r="R126">
        <v>3.1067368296586002</v>
      </c>
      <c r="S126">
        <v>3.0115399822629798</v>
      </c>
      <c r="T126">
        <v>2.55916066238342</v>
      </c>
      <c r="U126">
        <v>2.6435847007008899</v>
      </c>
    </row>
    <row r="127" spans="1:21" x14ac:dyDescent="0.25">
      <c r="A127" s="4">
        <v>33239</v>
      </c>
      <c r="C127">
        <v>-2.7246473713388499</v>
      </c>
      <c r="D127">
        <v>-7.9077177972100703</v>
      </c>
      <c r="E127">
        <v>-1.5996489254453099</v>
      </c>
      <c r="F127">
        <v>-1.7545089652596699</v>
      </c>
      <c r="H127">
        <v>2.9525068789149298</v>
      </c>
      <c r="I127">
        <v>3.0419001096104701</v>
      </c>
      <c r="J127">
        <v>2.7369562166659298</v>
      </c>
      <c r="K127">
        <v>2.64066864581017</v>
      </c>
      <c r="M127">
        <v>-2.8792245425841401E-2</v>
      </c>
      <c r="N127">
        <v>-0.28286976619156101</v>
      </c>
      <c r="O127">
        <v>-8.9292635850081695E-2</v>
      </c>
      <c r="P127">
        <v>-0.17004107466538301</v>
      </c>
      <c r="R127">
        <v>2.9237146334890798</v>
      </c>
      <c r="S127">
        <v>2.7590303434189098</v>
      </c>
      <c r="T127">
        <v>2.6476635808158502</v>
      </c>
      <c r="U127">
        <v>2.47062757114479</v>
      </c>
    </row>
    <row r="128" spans="1:21" x14ac:dyDescent="0.25">
      <c r="A128" s="4">
        <v>33329</v>
      </c>
      <c r="C128">
        <v>-3.0672199553969199</v>
      </c>
      <c r="D128">
        <v>-8.7623633131789802</v>
      </c>
      <c r="E128">
        <v>-1.6744480943648301</v>
      </c>
      <c r="F128">
        <v>-2.1730871617892298</v>
      </c>
      <c r="H128">
        <v>3.0107793501066298</v>
      </c>
      <c r="I128">
        <v>3.0878530611905002</v>
      </c>
      <c r="J128">
        <v>2.7106168110123798</v>
      </c>
      <c r="K128">
        <v>2.5993358821700001</v>
      </c>
      <c r="M128">
        <v>-7.9475738295173404E-2</v>
      </c>
      <c r="N128">
        <v>-0.34210989155698601</v>
      </c>
      <c r="O128">
        <v>2.4714504681955001E-2</v>
      </c>
      <c r="P128">
        <v>-0.359732688777404</v>
      </c>
      <c r="R128">
        <v>2.9313036118114599</v>
      </c>
      <c r="S128">
        <v>2.74574316963351</v>
      </c>
      <c r="T128">
        <v>2.73533131569434</v>
      </c>
      <c r="U128">
        <v>2.2396031933925999</v>
      </c>
    </row>
    <row r="129" spans="1:21" x14ac:dyDescent="0.25">
      <c r="A129" s="4">
        <v>33420</v>
      </c>
      <c r="C129">
        <v>-2.8232234125140399</v>
      </c>
      <c r="D129">
        <v>-9.0578971210947508</v>
      </c>
      <c r="E129">
        <v>-1.8324956589838199</v>
      </c>
      <c r="F129">
        <v>-2.3273388094557999</v>
      </c>
      <c r="H129">
        <v>2.9398233476967102</v>
      </c>
      <c r="I129">
        <v>3.06729004802669</v>
      </c>
      <c r="J129">
        <v>2.6618909365782599</v>
      </c>
      <c r="K129">
        <v>2.5319043374952401</v>
      </c>
      <c r="M129">
        <v>2.0669457860146699E-2</v>
      </c>
      <c r="N129">
        <v>-0.336950623236563</v>
      </c>
      <c r="O129">
        <v>0.158092730915144</v>
      </c>
      <c r="P129">
        <v>-0.37146802917621302</v>
      </c>
      <c r="R129">
        <v>2.9604928055568598</v>
      </c>
      <c r="S129">
        <v>2.7303394247901198</v>
      </c>
      <c r="T129">
        <v>2.81998366749341</v>
      </c>
      <c r="U129">
        <v>2.1604363083190301</v>
      </c>
    </row>
    <row r="130" spans="1:21" x14ac:dyDescent="0.25">
      <c r="A130" s="4">
        <v>33512</v>
      </c>
      <c r="C130">
        <v>-2.79237466129393</v>
      </c>
      <c r="D130">
        <v>-9.27195378497197</v>
      </c>
      <c r="E130">
        <v>-2.2198821626936902</v>
      </c>
      <c r="F130">
        <v>-2.2997998904506902</v>
      </c>
      <c r="H130">
        <v>2.8652867395013</v>
      </c>
      <c r="I130">
        <v>3.0108595201793902</v>
      </c>
      <c r="J130">
        <v>2.72812005869755</v>
      </c>
      <c r="K130">
        <v>2.4887167286406999</v>
      </c>
      <c r="M130">
        <v>-1.4788387035049901E-2</v>
      </c>
      <c r="N130">
        <v>-0.39514088310286999</v>
      </c>
      <c r="O130">
        <v>0.15869505541724499</v>
      </c>
      <c r="P130">
        <v>-0.29402656175526598</v>
      </c>
      <c r="R130">
        <v>2.8504983524662499</v>
      </c>
      <c r="S130">
        <v>2.6157186370765202</v>
      </c>
      <c r="T130">
        <v>2.8868151141148002</v>
      </c>
      <c r="U130">
        <v>2.1946901668854402</v>
      </c>
    </row>
    <row r="131" spans="1:21" x14ac:dyDescent="0.25">
      <c r="A131" s="4">
        <v>33604</v>
      </c>
      <c r="C131">
        <v>-2.51595183428776</v>
      </c>
      <c r="D131">
        <v>-9.3263414755612608</v>
      </c>
      <c r="E131">
        <v>-2.2313358442497702</v>
      </c>
      <c r="F131">
        <v>-2.1536253523129298</v>
      </c>
      <c r="H131">
        <v>2.9044481235891402</v>
      </c>
      <c r="I131">
        <v>2.8476863503929399</v>
      </c>
      <c r="J131">
        <v>2.8133563906758798</v>
      </c>
      <c r="K131">
        <v>2.4213530717840701</v>
      </c>
      <c r="M131">
        <v>-1.8426513189393999E-3</v>
      </c>
      <c r="N131">
        <v>-0.40483087238419102</v>
      </c>
      <c r="O131">
        <v>0.23888164641729601</v>
      </c>
      <c r="P131">
        <v>-0.200987705044989</v>
      </c>
      <c r="R131">
        <v>2.9026054722702002</v>
      </c>
      <c r="S131">
        <v>2.4428554780087501</v>
      </c>
      <c r="T131">
        <v>3.0522380370931801</v>
      </c>
      <c r="U131">
        <v>2.2203653667390801</v>
      </c>
    </row>
    <row r="132" spans="1:21" x14ac:dyDescent="0.25">
      <c r="A132" s="4">
        <v>33695</v>
      </c>
      <c r="C132">
        <v>-2.1221960895544498</v>
      </c>
      <c r="D132">
        <v>-9.1069820394641905</v>
      </c>
      <c r="E132">
        <v>-2.3593645590085499</v>
      </c>
      <c r="F132">
        <v>-1.9130076767035</v>
      </c>
      <c r="H132">
        <v>2.8958978642831301</v>
      </c>
      <c r="I132">
        <v>2.76066444826996</v>
      </c>
      <c r="J132">
        <v>2.6698157943127399</v>
      </c>
      <c r="K132">
        <v>2.3369218253189401</v>
      </c>
      <c r="M132">
        <v>-1.5002253860865299E-2</v>
      </c>
      <c r="N132">
        <v>-0.30936876847566103</v>
      </c>
      <c r="O132">
        <v>-2.27123054810155E-2</v>
      </c>
      <c r="P132">
        <v>-7.8252778915167007E-2</v>
      </c>
      <c r="R132">
        <v>2.8808956104222698</v>
      </c>
      <c r="S132">
        <v>2.4512956797943</v>
      </c>
      <c r="T132">
        <v>2.6471034888317302</v>
      </c>
      <c r="U132">
        <v>2.25866904640377</v>
      </c>
    </row>
    <row r="133" spans="1:21" x14ac:dyDescent="0.25">
      <c r="A133" s="4">
        <v>33786</v>
      </c>
      <c r="C133">
        <v>-1.8320022508448801</v>
      </c>
      <c r="D133">
        <v>-9.1101967046105905</v>
      </c>
      <c r="E133">
        <v>-3.0320693854187102</v>
      </c>
      <c r="F133">
        <v>-1.78566364458788</v>
      </c>
      <c r="H133">
        <v>2.86156760247977</v>
      </c>
      <c r="I133">
        <v>2.6825193806783298</v>
      </c>
      <c r="J133">
        <v>2.6335866301455999</v>
      </c>
      <c r="K133">
        <v>2.3263864859452701</v>
      </c>
      <c r="M133">
        <v>-0.101774510720575</v>
      </c>
      <c r="N133">
        <v>-0.36098600477328902</v>
      </c>
      <c r="O133">
        <v>-0.238505357636183</v>
      </c>
      <c r="P133">
        <v>-0.166997594834046</v>
      </c>
      <c r="R133">
        <v>2.7597930917592</v>
      </c>
      <c r="S133">
        <v>2.3215333759050401</v>
      </c>
      <c r="T133">
        <v>2.3950812725094202</v>
      </c>
      <c r="U133">
        <v>2.15938889111123</v>
      </c>
    </row>
    <row r="134" spans="1:21" x14ac:dyDescent="0.25">
      <c r="A134" s="4">
        <v>33878</v>
      </c>
      <c r="C134">
        <v>-1.16486146919658</v>
      </c>
      <c r="D134">
        <v>-8.6802250543018999</v>
      </c>
      <c r="E134">
        <v>-3.5837182773100298</v>
      </c>
      <c r="F134">
        <v>-1.5965792949702999</v>
      </c>
      <c r="H134">
        <v>2.8140699919325098</v>
      </c>
      <c r="I134">
        <v>2.5813677747364299</v>
      </c>
      <c r="J134">
        <v>2.6028595402275498</v>
      </c>
      <c r="K134">
        <v>2.3149137564280902</v>
      </c>
      <c r="M134">
        <v>-8.5407705344682904E-3</v>
      </c>
      <c r="N134">
        <v>-0.26719193901862098</v>
      </c>
      <c r="O134">
        <v>-0.249310104997262</v>
      </c>
      <c r="P134">
        <v>-0.288238137071617</v>
      </c>
      <c r="R134">
        <v>2.8055292213980398</v>
      </c>
      <c r="S134">
        <v>2.3141758357178102</v>
      </c>
      <c r="T134">
        <v>2.3535494352302901</v>
      </c>
      <c r="U134">
        <v>2.0266756193564701</v>
      </c>
    </row>
    <row r="135" spans="1:21" x14ac:dyDescent="0.25">
      <c r="A135" s="4">
        <v>33970</v>
      </c>
      <c r="C135">
        <v>-0.89124319018014797</v>
      </c>
      <c r="D135">
        <v>-8.3593517967323692</v>
      </c>
      <c r="E135">
        <v>-4.0905253888722699</v>
      </c>
      <c r="F135">
        <v>-1.39699887467577</v>
      </c>
      <c r="H135">
        <v>2.64926221199506</v>
      </c>
      <c r="I135">
        <v>2.5486115928155302</v>
      </c>
      <c r="J135">
        <v>2.52320579112155</v>
      </c>
      <c r="K135">
        <v>2.30252036056942</v>
      </c>
      <c r="M135">
        <v>-4.8710660545744702E-2</v>
      </c>
      <c r="N135">
        <v>-0.23879614933423499</v>
      </c>
      <c r="O135">
        <v>-0.20419832080337999</v>
      </c>
      <c r="P135">
        <v>-0.48651368402542899</v>
      </c>
      <c r="R135">
        <v>2.6005515514493198</v>
      </c>
      <c r="S135">
        <v>2.3098154434812899</v>
      </c>
      <c r="T135">
        <v>2.3190074703181698</v>
      </c>
      <c r="U135">
        <v>1.81600667654399</v>
      </c>
    </row>
    <row r="136" spans="1:21" x14ac:dyDescent="0.25">
      <c r="A136" s="4">
        <v>34060</v>
      </c>
      <c r="C136">
        <v>-0.51349003329005405</v>
      </c>
      <c r="D136">
        <v>-8.1612693640971106</v>
      </c>
      <c r="E136">
        <v>-4.7598412797481204</v>
      </c>
      <c r="F136">
        <v>-0.85451570741611205</v>
      </c>
      <c r="H136">
        <v>2.5799133991624199</v>
      </c>
      <c r="I136">
        <v>2.4990197065851798</v>
      </c>
      <c r="J136">
        <v>2.5332107200767502</v>
      </c>
      <c r="K136">
        <v>2.2520850760408102</v>
      </c>
      <c r="M136">
        <v>1.08178920405491E-2</v>
      </c>
      <c r="N136">
        <v>-0.27761039441574198</v>
      </c>
      <c r="O136">
        <v>-0.22991913809173101</v>
      </c>
      <c r="P136">
        <v>-0.31975476784479101</v>
      </c>
      <c r="R136">
        <v>2.5907312912029701</v>
      </c>
      <c r="S136">
        <v>2.22140931216944</v>
      </c>
      <c r="T136">
        <v>2.3032915819850199</v>
      </c>
      <c r="U136">
        <v>1.9323303081960199</v>
      </c>
    </row>
    <row r="137" spans="1:21" x14ac:dyDescent="0.25">
      <c r="A137" s="4">
        <v>34151</v>
      </c>
      <c r="C137">
        <v>-0.56322387227544402</v>
      </c>
      <c r="D137">
        <v>-7.6599807974716301</v>
      </c>
      <c r="E137">
        <v>-5.0593992140050004</v>
      </c>
      <c r="F137">
        <v>-0.34161878082159097</v>
      </c>
      <c r="H137">
        <v>2.5188841403615299</v>
      </c>
      <c r="I137">
        <v>2.4293974297342098</v>
      </c>
      <c r="J137">
        <v>2.5436443249813898</v>
      </c>
      <c r="K137">
        <v>2.2322561128560499</v>
      </c>
      <c r="M137">
        <v>-0.126007369060331</v>
      </c>
      <c r="N137">
        <v>-0.21013647272647901</v>
      </c>
      <c r="O137">
        <v>-0.16954815443073901</v>
      </c>
      <c r="P137">
        <v>-0.17360493634341501</v>
      </c>
      <c r="R137">
        <v>2.3928767713012</v>
      </c>
      <c r="S137">
        <v>2.2192609570077302</v>
      </c>
      <c r="T137">
        <v>2.3740961705506498</v>
      </c>
      <c r="U137">
        <v>2.0586511765126301</v>
      </c>
    </row>
    <row r="138" spans="1:21" x14ac:dyDescent="0.25">
      <c r="A138" s="4">
        <v>34243</v>
      </c>
      <c r="C138">
        <v>-0.35533598799600002</v>
      </c>
      <c r="D138">
        <v>-7.1980803015205197</v>
      </c>
      <c r="E138">
        <v>-5.2011944239090999</v>
      </c>
      <c r="F138">
        <v>1.9876868759638501E-4</v>
      </c>
      <c r="H138">
        <v>2.5981136759864398</v>
      </c>
      <c r="I138">
        <v>2.40219363489682</v>
      </c>
      <c r="J138">
        <v>2.51828275433467</v>
      </c>
      <c r="K138">
        <v>2.21182740119125</v>
      </c>
      <c r="M138">
        <v>-0.179081481929067</v>
      </c>
      <c r="N138">
        <v>-0.19984379480584499</v>
      </c>
      <c r="O138">
        <v>-0.228170433087441</v>
      </c>
      <c r="P138">
        <v>-0.19142845449375301</v>
      </c>
      <c r="R138">
        <v>2.4190321940573698</v>
      </c>
      <c r="S138">
        <v>2.20234984009097</v>
      </c>
      <c r="T138">
        <v>2.2901123212472299</v>
      </c>
      <c r="U138">
        <v>2.0203989466975001</v>
      </c>
    </row>
    <row r="139" spans="1:21" x14ac:dyDescent="0.25">
      <c r="A139" s="4">
        <v>34335</v>
      </c>
      <c r="C139">
        <v>-0.137934783463947</v>
      </c>
      <c r="D139">
        <v>-6.5962865464215401</v>
      </c>
      <c r="E139">
        <v>-5.2327450719335502</v>
      </c>
      <c r="F139">
        <v>0.350271352815753</v>
      </c>
      <c r="H139">
        <v>2.5956116055593501</v>
      </c>
      <c r="I139">
        <v>2.45885278042199</v>
      </c>
      <c r="J139">
        <v>2.54737896327436</v>
      </c>
      <c r="K139">
        <v>2.2414993513280801</v>
      </c>
      <c r="M139">
        <v>-0.26034671110083202</v>
      </c>
      <c r="N139">
        <v>-0.195286076560239</v>
      </c>
      <c r="O139">
        <v>-0.293067551212085</v>
      </c>
      <c r="P139">
        <v>-0.137429985701959</v>
      </c>
      <c r="R139">
        <v>2.3352648944585201</v>
      </c>
      <c r="S139">
        <v>2.2635667038617502</v>
      </c>
      <c r="T139">
        <v>2.25431141206227</v>
      </c>
      <c r="U139">
        <v>2.10406936562612</v>
      </c>
    </row>
    <row r="140" spans="1:21" x14ac:dyDescent="0.25">
      <c r="A140" s="4">
        <v>34425</v>
      </c>
      <c r="C140">
        <v>0.52990274130161197</v>
      </c>
      <c r="D140">
        <v>-5.97930644556277</v>
      </c>
      <c r="E140">
        <v>-4.8884043424459396</v>
      </c>
      <c r="F140">
        <v>0.62249835138118204</v>
      </c>
      <c r="H140">
        <v>2.64320917936484</v>
      </c>
      <c r="I140">
        <v>2.4957057928086401</v>
      </c>
      <c r="J140">
        <v>2.5140845683512998</v>
      </c>
      <c r="K140">
        <v>2.27086099649213</v>
      </c>
      <c r="M140">
        <v>-0.12377545814573999</v>
      </c>
      <c r="N140">
        <v>-0.226387226492892</v>
      </c>
      <c r="O140">
        <v>-0.24444067810584399</v>
      </c>
      <c r="P140">
        <v>-0.13342846667462499</v>
      </c>
      <c r="R140">
        <v>2.5194337212190998</v>
      </c>
      <c r="S140">
        <v>2.26931856631575</v>
      </c>
      <c r="T140">
        <v>2.2696438902454501</v>
      </c>
      <c r="U140">
        <v>2.1374325298175001</v>
      </c>
    </row>
    <row r="141" spans="1:21" x14ac:dyDescent="0.25">
      <c r="A141" s="4">
        <v>34516</v>
      </c>
      <c r="C141">
        <v>0.65391502423506198</v>
      </c>
      <c r="D141">
        <v>-5.34041444323731</v>
      </c>
      <c r="E141">
        <v>-4.4649446624864604</v>
      </c>
      <c r="F141">
        <v>0.78080406438380101</v>
      </c>
      <c r="H141">
        <v>2.5855513408492601</v>
      </c>
      <c r="I141">
        <v>2.5252357207307501</v>
      </c>
      <c r="J141">
        <v>2.4817153591653001</v>
      </c>
      <c r="K141">
        <v>2.30450538390479</v>
      </c>
      <c r="M141">
        <v>-0.19104036329438601</v>
      </c>
      <c r="N141">
        <v>-0.215599421079815</v>
      </c>
      <c r="O141">
        <v>-0.12787143213517899</v>
      </c>
      <c r="P141">
        <v>-0.210940162663526</v>
      </c>
      <c r="R141">
        <v>2.3945109775548801</v>
      </c>
      <c r="S141">
        <v>2.3096362996509399</v>
      </c>
      <c r="T141">
        <v>2.3538439270301201</v>
      </c>
      <c r="U141">
        <v>2.0935652212412701</v>
      </c>
    </row>
    <row r="142" spans="1:21" x14ac:dyDescent="0.25">
      <c r="A142" s="4">
        <v>34608</v>
      </c>
      <c r="C142">
        <v>0.73683126439811997</v>
      </c>
      <c r="D142">
        <v>-4.8046199876022797</v>
      </c>
      <c r="E142">
        <v>-4.1345785038736302</v>
      </c>
      <c r="F142">
        <v>0.96250675153396503</v>
      </c>
      <c r="H142">
        <v>2.6550456528083299</v>
      </c>
      <c r="I142">
        <v>2.4889914115604701</v>
      </c>
      <c r="J142">
        <v>2.4666901604343101</v>
      </c>
      <c r="K142">
        <v>2.2872137521374598</v>
      </c>
      <c r="M142">
        <v>-0.21797399438385001</v>
      </c>
      <c r="N142">
        <v>-0.172920154507514</v>
      </c>
      <c r="O142">
        <v>-0.11126517365147599</v>
      </c>
      <c r="P142">
        <v>-0.16546843812284601</v>
      </c>
      <c r="R142">
        <v>2.4370716584244798</v>
      </c>
      <c r="S142">
        <v>2.3160712570529598</v>
      </c>
      <c r="T142">
        <v>2.3554249867828299</v>
      </c>
      <c r="U142">
        <v>2.1217453140146101</v>
      </c>
    </row>
    <row r="143" spans="1:21" x14ac:dyDescent="0.25">
      <c r="A143" s="4">
        <v>34700</v>
      </c>
      <c r="C143">
        <v>0.67786914130238096</v>
      </c>
      <c r="D143">
        <v>-4.2737366104091699</v>
      </c>
      <c r="E143">
        <v>-3.8336660644238201</v>
      </c>
      <c r="F143">
        <v>1.0597701559941</v>
      </c>
      <c r="H143">
        <v>2.5947053862757401</v>
      </c>
      <c r="I143">
        <v>2.47073030401463</v>
      </c>
      <c r="J143">
        <v>2.4286646370821101</v>
      </c>
      <c r="K143">
        <v>2.2573464930243299</v>
      </c>
      <c r="M143">
        <v>-0.250128102020448</v>
      </c>
      <c r="N143">
        <v>-6.3484642137509401E-2</v>
      </c>
      <c r="O143">
        <v>-0.138874137562396</v>
      </c>
      <c r="P143">
        <v>-7.7513884037560404E-2</v>
      </c>
      <c r="R143">
        <v>2.3445772842552901</v>
      </c>
      <c r="S143">
        <v>2.4072456618771199</v>
      </c>
      <c r="T143">
        <v>2.2897904995197198</v>
      </c>
      <c r="U143">
        <v>2.1798326089867701</v>
      </c>
    </row>
    <row r="144" spans="1:21" x14ac:dyDescent="0.25">
      <c r="A144" s="4">
        <v>34790</v>
      </c>
      <c r="C144">
        <v>0.52952690597840002</v>
      </c>
      <c r="D144">
        <v>-4.2997512508048299</v>
      </c>
      <c r="E144">
        <v>-3.61464079555412</v>
      </c>
      <c r="F144">
        <v>0.96791079169452099</v>
      </c>
      <c r="H144">
        <v>2.5695968479414799</v>
      </c>
      <c r="I144">
        <v>2.3553305943520799</v>
      </c>
      <c r="J144">
        <v>2.4073495031711798</v>
      </c>
      <c r="K144">
        <v>2.2490512847051098</v>
      </c>
      <c r="M144">
        <v>-0.235216165995803</v>
      </c>
      <c r="N144">
        <v>-9.1139661989117299E-2</v>
      </c>
      <c r="O144">
        <v>-0.15518966709137499</v>
      </c>
      <c r="P144">
        <v>-7.6551757570764198E-2</v>
      </c>
      <c r="R144">
        <v>2.3343806819456798</v>
      </c>
      <c r="S144">
        <v>2.2641909323629599</v>
      </c>
      <c r="T144">
        <v>2.2521598360798101</v>
      </c>
      <c r="U144">
        <v>2.1724995271343501</v>
      </c>
    </row>
    <row r="145" spans="1:21" x14ac:dyDescent="0.25">
      <c r="A145" s="4">
        <v>34881</v>
      </c>
      <c r="C145">
        <v>0.195773055296286</v>
      </c>
      <c r="D145">
        <v>-4.4474536916588896</v>
      </c>
      <c r="E145">
        <v>-3.4393359358598401</v>
      </c>
      <c r="F145">
        <v>0.71494818545920702</v>
      </c>
      <c r="H145">
        <v>2.6572624522633999</v>
      </c>
      <c r="I145">
        <v>2.29844988076165</v>
      </c>
      <c r="J145">
        <v>2.3597577993005001</v>
      </c>
      <c r="K145">
        <v>2.31210504471305</v>
      </c>
      <c r="M145">
        <v>-0.29639320318177298</v>
      </c>
      <c r="N145">
        <v>-8.6121757376321703E-2</v>
      </c>
      <c r="O145">
        <v>-0.17142581111596999</v>
      </c>
      <c r="P145">
        <v>-0.18553606057791</v>
      </c>
      <c r="R145">
        <v>2.3608692490816301</v>
      </c>
      <c r="S145">
        <v>2.2123281233853298</v>
      </c>
      <c r="T145">
        <v>2.18833198818453</v>
      </c>
      <c r="U145">
        <v>2.1265689841351398</v>
      </c>
    </row>
    <row r="146" spans="1:21" x14ac:dyDescent="0.25">
      <c r="A146" s="4">
        <v>34973</v>
      </c>
      <c r="C146">
        <v>6.3876575767608301E-2</v>
      </c>
      <c r="D146">
        <v>-4.6894690923054396</v>
      </c>
      <c r="E146">
        <v>-3.4405474817283399</v>
      </c>
      <c r="F146">
        <v>0.36795015443158302</v>
      </c>
      <c r="H146">
        <v>2.6959979520063899</v>
      </c>
      <c r="I146">
        <v>2.29208729712568</v>
      </c>
      <c r="J146">
        <v>2.3306790340402599</v>
      </c>
      <c r="K146">
        <v>2.3208316189909399</v>
      </c>
      <c r="M146">
        <v>-0.27928049345052802</v>
      </c>
      <c r="N146">
        <v>-0.14153877703206699</v>
      </c>
      <c r="O146">
        <v>-0.243305173502259</v>
      </c>
      <c r="P146">
        <v>-0.38171909475078403</v>
      </c>
      <c r="R146">
        <v>2.4167174585558602</v>
      </c>
      <c r="S146">
        <v>2.1505485200936101</v>
      </c>
      <c r="T146">
        <v>2.0873738605379999</v>
      </c>
      <c r="U146">
        <v>1.9391125242401599</v>
      </c>
    </row>
    <row r="147" spans="1:21" x14ac:dyDescent="0.25">
      <c r="A147" s="4">
        <v>35065</v>
      </c>
      <c r="C147">
        <v>-0.257220624213232</v>
      </c>
      <c r="D147">
        <v>-4.8203392667052798</v>
      </c>
      <c r="E147">
        <v>-3.4127292890213998</v>
      </c>
      <c r="F147">
        <v>0.21516989652468499</v>
      </c>
      <c r="H147">
        <v>2.73208213104953</v>
      </c>
      <c r="I147">
        <v>2.2128708015712801</v>
      </c>
      <c r="J147">
        <v>2.2815930732141099</v>
      </c>
      <c r="K147">
        <v>2.3813379286030099</v>
      </c>
      <c r="M147">
        <v>-0.356164876103293</v>
      </c>
      <c r="N147">
        <v>-0.162065868219852</v>
      </c>
      <c r="O147">
        <v>-0.24957573474491901</v>
      </c>
      <c r="P147">
        <v>-0.30858137020850801</v>
      </c>
      <c r="R147">
        <v>2.37591725494624</v>
      </c>
      <c r="S147">
        <v>2.0508049333514302</v>
      </c>
      <c r="T147">
        <v>2.0320173384691902</v>
      </c>
      <c r="U147">
        <v>2.0727565583945</v>
      </c>
    </row>
    <row r="148" spans="1:21" x14ac:dyDescent="0.25">
      <c r="A148" s="4">
        <v>35156</v>
      </c>
      <c r="C148">
        <v>-0.12954615855380799</v>
      </c>
      <c r="D148">
        <v>-4.7616721521227401</v>
      </c>
      <c r="E148">
        <v>-3.4068865904325798</v>
      </c>
      <c r="F148">
        <v>-4.1894909862321597E-2</v>
      </c>
      <c r="H148">
        <v>2.9289365259840698</v>
      </c>
      <c r="I148">
        <v>2.2381650247699301</v>
      </c>
      <c r="J148">
        <v>2.2955163201894</v>
      </c>
      <c r="K148">
        <v>2.3730898055163299</v>
      </c>
      <c r="M148">
        <v>-0.292308681773368</v>
      </c>
      <c r="N148">
        <v>-0.13470643638750099</v>
      </c>
      <c r="O148">
        <v>-0.227098170256397</v>
      </c>
      <c r="P148">
        <v>-0.380988960284385</v>
      </c>
      <c r="R148">
        <v>2.6366278442106998</v>
      </c>
      <c r="S148">
        <v>2.1034585883824302</v>
      </c>
      <c r="T148">
        <v>2.0684181499330001</v>
      </c>
      <c r="U148">
        <v>1.99210084523194</v>
      </c>
    </row>
    <row r="149" spans="1:21" x14ac:dyDescent="0.25">
      <c r="A149" s="4">
        <v>35247</v>
      </c>
      <c r="C149">
        <v>-4.3820798388537703E-2</v>
      </c>
      <c r="D149">
        <v>-4.5327915539134596</v>
      </c>
      <c r="E149">
        <v>-3.4604727448624999</v>
      </c>
      <c r="F149">
        <v>-0.238018657290922</v>
      </c>
      <c r="H149">
        <v>2.9483857794030501</v>
      </c>
      <c r="I149">
        <v>2.2676731105406902</v>
      </c>
      <c r="J149">
        <v>2.2980451581241601</v>
      </c>
      <c r="K149">
        <v>2.37588533707914</v>
      </c>
      <c r="M149">
        <v>-0.29393333619836698</v>
      </c>
      <c r="N149">
        <v>-9.7303809604554495E-2</v>
      </c>
      <c r="O149">
        <v>-0.44505359264106298</v>
      </c>
      <c r="P149">
        <v>-0.36372995935822999</v>
      </c>
      <c r="R149">
        <v>2.6544524432046801</v>
      </c>
      <c r="S149">
        <v>2.1703693009361298</v>
      </c>
      <c r="T149">
        <v>1.85299156548309</v>
      </c>
      <c r="U149">
        <v>2.01215537772091</v>
      </c>
    </row>
    <row r="150" spans="1:21" x14ac:dyDescent="0.25">
      <c r="A150" s="4">
        <v>35339</v>
      </c>
      <c r="C150">
        <v>0.18970341658030099</v>
      </c>
      <c r="D150">
        <v>-4.1749317039714802</v>
      </c>
      <c r="E150">
        <v>-3.2825280832419099</v>
      </c>
      <c r="F150">
        <v>-0.38416617608277198</v>
      </c>
      <c r="H150">
        <v>2.9914736807019802</v>
      </c>
      <c r="I150">
        <v>2.2628048871945801</v>
      </c>
      <c r="J150">
        <v>2.2637430118386099</v>
      </c>
      <c r="K150">
        <v>2.3819664295903902</v>
      </c>
      <c r="M150">
        <v>-0.199245935008284</v>
      </c>
      <c r="N150">
        <v>-4.0951830290666603E-2</v>
      </c>
      <c r="O150">
        <v>-0.48523035471473702</v>
      </c>
      <c r="P150">
        <v>-0.30087599925090902</v>
      </c>
      <c r="R150">
        <v>2.7922277456937001</v>
      </c>
      <c r="S150">
        <v>2.2218530569039099</v>
      </c>
      <c r="T150">
        <v>1.7785126571238801</v>
      </c>
      <c r="U150">
        <v>2.0810904303394802</v>
      </c>
    </row>
    <row r="151" spans="1:21" x14ac:dyDescent="0.25">
      <c r="A151" s="4">
        <v>35431</v>
      </c>
      <c r="C151">
        <v>-3.0511824863310701E-2</v>
      </c>
      <c r="D151">
        <v>-3.7953025192430201</v>
      </c>
      <c r="E151">
        <v>-3.1174942331970201</v>
      </c>
      <c r="F151">
        <v>-0.56953870466395495</v>
      </c>
      <c r="H151">
        <v>3.0067897781375699</v>
      </c>
      <c r="I151">
        <v>2.3316503446554</v>
      </c>
      <c r="J151">
        <v>2.21551159892813</v>
      </c>
      <c r="K151">
        <v>2.4300901643050898</v>
      </c>
      <c r="M151">
        <v>-0.30085701883868998</v>
      </c>
      <c r="N151">
        <v>-4.1614307669814499E-2</v>
      </c>
      <c r="O151">
        <v>-0.47937374239826203</v>
      </c>
      <c r="P151">
        <v>-0.34577252057913199</v>
      </c>
      <c r="R151">
        <v>2.70593275929888</v>
      </c>
      <c r="S151">
        <v>2.2900360369855801</v>
      </c>
      <c r="T151">
        <v>1.73613785652987</v>
      </c>
      <c r="U151">
        <v>2.0843176437259499</v>
      </c>
    </row>
    <row r="152" spans="1:21" x14ac:dyDescent="0.25">
      <c r="A152" s="4">
        <v>35521</v>
      </c>
      <c r="C152">
        <v>0.201141668800005</v>
      </c>
      <c r="D152">
        <v>-3.2511885819930102</v>
      </c>
      <c r="E152">
        <v>-2.9707694128683202</v>
      </c>
      <c r="F152">
        <v>-0.64960060166890798</v>
      </c>
      <c r="H152">
        <v>3.1334690426354102</v>
      </c>
      <c r="I152">
        <v>2.33771205294213</v>
      </c>
      <c r="J152">
        <v>2.27532930692507</v>
      </c>
      <c r="K152">
        <v>2.4865560057773699</v>
      </c>
      <c r="M152">
        <v>-0.20775919404773299</v>
      </c>
      <c r="N152">
        <v>-2.0831496021798301E-2</v>
      </c>
      <c r="O152">
        <v>-0.42901950159457197</v>
      </c>
      <c r="P152">
        <v>-0.356334516044162</v>
      </c>
      <c r="R152">
        <v>2.92570984858768</v>
      </c>
      <c r="S152">
        <v>2.3168805569203301</v>
      </c>
      <c r="T152">
        <v>1.8463098053305</v>
      </c>
      <c r="U152">
        <v>2.1302214897332101</v>
      </c>
    </row>
    <row r="153" spans="1:21" x14ac:dyDescent="0.25">
      <c r="A153" s="4">
        <v>35612</v>
      </c>
      <c r="C153">
        <v>-0.100575272619722</v>
      </c>
      <c r="D153">
        <v>-2.89491869023021</v>
      </c>
      <c r="E153">
        <v>-2.4567820440404402</v>
      </c>
      <c r="F153">
        <v>-0.61642803033601001</v>
      </c>
      <c r="H153">
        <v>3.22809954914407</v>
      </c>
      <c r="I153">
        <v>2.3558872007224299</v>
      </c>
      <c r="J153">
        <v>2.24570531589166</v>
      </c>
      <c r="K153">
        <v>2.4820914461161601</v>
      </c>
      <c r="M153">
        <v>-0.40470054302721098</v>
      </c>
      <c r="N153">
        <v>-0.100678594633947</v>
      </c>
      <c r="O153">
        <v>-0.287972017320763</v>
      </c>
      <c r="P153">
        <v>-0.30330468822580398</v>
      </c>
      <c r="R153">
        <v>2.8233990061168601</v>
      </c>
      <c r="S153">
        <v>2.25520860608848</v>
      </c>
      <c r="T153">
        <v>1.95773329857089</v>
      </c>
      <c r="U153">
        <v>2.1787867578903501</v>
      </c>
    </row>
    <row r="154" spans="1:21" x14ac:dyDescent="0.25">
      <c r="A154" s="4">
        <v>35704</v>
      </c>
      <c r="C154">
        <v>-7.1486355371803298E-2</v>
      </c>
      <c r="D154">
        <v>-2.4367830508034598</v>
      </c>
      <c r="E154">
        <v>-2.0570243717077101</v>
      </c>
      <c r="F154">
        <v>-0.527846036747178</v>
      </c>
      <c r="H154">
        <v>3.2158985866366199</v>
      </c>
      <c r="I154">
        <v>2.3343732356062201</v>
      </c>
      <c r="J154">
        <v>2.2679869942165398</v>
      </c>
      <c r="K154">
        <v>2.5360164542471901</v>
      </c>
      <c r="M154">
        <v>-0.40447553730624602</v>
      </c>
      <c r="N154">
        <v>-0.111589410725943</v>
      </c>
      <c r="O154">
        <v>-0.18537832953209399</v>
      </c>
      <c r="P154">
        <v>-0.22703548847390301</v>
      </c>
      <c r="R154">
        <v>2.81142304933037</v>
      </c>
      <c r="S154">
        <v>2.2227838248802798</v>
      </c>
      <c r="T154">
        <v>2.0826086646844399</v>
      </c>
      <c r="U154">
        <v>2.30898096577328</v>
      </c>
    </row>
    <row r="155" spans="1:21" x14ac:dyDescent="0.25">
      <c r="A155" s="4">
        <v>35796</v>
      </c>
      <c r="C155">
        <v>-0.19064196048054799</v>
      </c>
      <c r="D155">
        <v>-1.88250898485649</v>
      </c>
      <c r="E155">
        <v>-1.7917202710821101</v>
      </c>
      <c r="F155">
        <v>-0.50448838322517997</v>
      </c>
      <c r="H155">
        <v>3.2642708409735199</v>
      </c>
      <c r="I155">
        <v>2.40285501542103</v>
      </c>
      <c r="J155">
        <v>2.23791248601679</v>
      </c>
      <c r="K155">
        <v>2.5265971821987798</v>
      </c>
      <c r="M155">
        <v>-0.43786883274586802</v>
      </c>
      <c r="N155">
        <v>-5.4421058843646598E-2</v>
      </c>
      <c r="O155">
        <v>-0.289059408861706</v>
      </c>
      <c r="P155">
        <v>-0.287856531638435</v>
      </c>
      <c r="R155">
        <v>2.82640200822765</v>
      </c>
      <c r="S155">
        <v>2.34843395657738</v>
      </c>
      <c r="T155">
        <v>1.94885307715508</v>
      </c>
      <c r="U155">
        <v>2.23874065056035</v>
      </c>
    </row>
    <row r="156" spans="1:21" x14ac:dyDescent="0.25">
      <c r="A156" s="4">
        <v>35886</v>
      </c>
      <c r="C156">
        <v>-0.23039035396459401</v>
      </c>
      <c r="D156">
        <v>-1.8067586778781199</v>
      </c>
      <c r="E156">
        <v>-1.47987242555132</v>
      </c>
      <c r="F156">
        <v>-0.452616379886422</v>
      </c>
      <c r="H156">
        <v>3.3043442594791999</v>
      </c>
      <c r="I156">
        <v>2.26026041142282</v>
      </c>
      <c r="J156">
        <v>2.1991787559292399</v>
      </c>
      <c r="K156">
        <v>2.5157967810888899</v>
      </c>
      <c r="M156">
        <v>-0.42585927831338</v>
      </c>
      <c r="N156">
        <v>-0.118949479625325</v>
      </c>
      <c r="O156">
        <v>-0.18615935876056799</v>
      </c>
      <c r="P156">
        <v>-0.30415255470521801</v>
      </c>
      <c r="R156">
        <v>2.87848498116582</v>
      </c>
      <c r="S156">
        <v>2.1413109317974901</v>
      </c>
      <c r="T156">
        <v>2.0130193971686698</v>
      </c>
      <c r="U156">
        <v>2.21164422638368</v>
      </c>
    </row>
    <row r="157" spans="1:21" x14ac:dyDescent="0.25">
      <c r="A157" s="4">
        <v>35977</v>
      </c>
      <c r="C157">
        <v>-0.13798806934869401</v>
      </c>
      <c r="D157">
        <v>-1.7904149018799</v>
      </c>
      <c r="E157">
        <v>-1.44574919920501</v>
      </c>
      <c r="F157">
        <v>-0.40916711545810402</v>
      </c>
      <c r="H157">
        <v>3.3963752466182502</v>
      </c>
      <c r="I157">
        <v>2.3171077365851098</v>
      </c>
      <c r="J157">
        <v>2.1936919421774999</v>
      </c>
      <c r="K157">
        <v>2.51774458246993</v>
      </c>
      <c r="M157">
        <v>-0.36347553391338899</v>
      </c>
      <c r="N157">
        <v>-0.140868374849419</v>
      </c>
      <c r="O157">
        <v>-0.25121521844927502</v>
      </c>
      <c r="P157">
        <v>-0.32165401387306197</v>
      </c>
      <c r="R157">
        <v>3.03289971270486</v>
      </c>
      <c r="S157">
        <v>2.1762393617356901</v>
      </c>
      <c r="T157">
        <v>1.9424767237282199</v>
      </c>
      <c r="U157">
        <v>2.1960905685968699</v>
      </c>
    </row>
    <row r="158" spans="1:21" x14ac:dyDescent="0.25">
      <c r="A158" s="4">
        <v>36069</v>
      </c>
      <c r="C158">
        <v>-6.07737812754294E-2</v>
      </c>
      <c r="D158">
        <v>-1.55624398566266</v>
      </c>
      <c r="E158">
        <v>-1.5832536138325399</v>
      </c>
      <c r="F158">
        <v>-0.31211503238750998</v>
      </c>
      <c r="H158">
        <v>3.5356549145601299</v>
      </c>
      <c r="I158">
        <v>2.4369713684805001</v>
      </c>
      <c r="J158">
        <v>2.1699748311463001</v>
      </c>
      <c r="K158">
        <v>2.5459880498945</v>
      </c>
      <c r="M158">
        <v>-0.352147522595117</v>
      </c>
      <c r="N158">
        <v>-8.4538821284903407E-2</v>
      </c>
      <c r="O158">
        <v>-0.480691550745383</v>
      </c>
      <c r="P158">
        <v>-0.267512441758192</v>
      </c>
      <c r="R158">
        <v>3.1835073919650201</v>
      </c>
      <c r="S158">
        <v>2.3524325471955998</v>
      </c>
      <c r="T158">
        <v>1.6892832804009199</v>
      </c>
      <c r="U158">
        <v>2.27847560813631</v>
      </c>
    </row>
    <row r="159" spans="1:21" x14ac:dyDescent="0.25">
      <c r="A159" s="4">
        <v>36161</v>
      </c>
      <c r="C159">
        <v>-5.0925306012459303E-3</v>
      </c>
      <c r="D159">
        <v>-1.3351543344500101</v>
      </c>
      <c r="E159">
        <v>-1.52519219559008</v>
      </c>
      <c r="F159">
        <v>-0.27449161706772401</v>
      </c>
      <c r="H159">
        <v>3.5095747577370999</v>
      </c>
      <c r="I159">
        <v>2.6194616075861301</v>
      </c>
      <c r="J159">
        <v>2.2004208508075398</v>
      </c>
      <c r="K159">
        <v>2.5446040791736499</v>
      </c>
      <c r="M159">
        <v>-0.34573873221110202</v>
      </c>
      <c r="N159">
        <v>-8.4779519951815693E-2</v>
      </c>
      <c r="O159">
        <v>-0.44064288833708798</v>
      </c>
      <c r="P159">
        <v>-0.29265665163530202</v>
      </c>
      <c r="R159">
        <v>3.1638360255259901</v>
      </c>
      <c r="S159">
        <v>2.5346820876343101</v>
      </c>
      <c r="T159">
        <v>1.7597779624704499</v>
      </c>
      <c r="U159">
        <v>2.25194742753835</v>
      </c>
    </row>
    <row r="160" spans="1:21" x14ac:dyDescent="0.25">
      <c r="A160" s="4">
        <v>36251</v>
      </c>
      <c r="C160">
        <v>-5.8469765497647999E-2</v>
      </c>
      <c r="D160">
        <v>-1.0568247019424499</v>
      </c>
      <c r="E160">
        <v>-1.4206580491165799</v>
      </c>
      <c r="F160">
        <v>-0.28229720749823201</v>
      </c>
      <c r="H160">
        <v>3.5064097001535601</v>
      </c>
      <c r="I160">
        <v>2.6181219816015999</v>
      </c>
      <c r="J160">
        <v>2.1957198865839498</v>
      </c>
      <c r="K160">
        <v>2.4924165981976198</v>
      </c>
      <c r="M160">
        <v>-0.35459970808710001</v>
      </c>
      <c r="N160">
        <v>-3.6823851676200899E-2</v>
      </c>
      <c r="O160">
        <v>-0.51612790279544596</v>
      </c>
      <c r="P160">
        <v>-0.34303189075201401</v>
      </c>
      <c r="R160">
        <v>3.1518099920664602</v>
      </c>
      <c r="S160">
        <v>2.5812981299254001</v>
      </c>
      <c r="T160">
        <v>1.6795919837885001</v>
      </c>
      <c r="U160">
        <v>2.1493847074456101</v>
      </c>
    </row>
    <row r="161" spans="1:21" x14ac:dyDescent="0.25">
      <c r="A161" s="4">
        <v>36342</v>
      </c>
      <c r="C161">
        <v>1.0555793268167701E-2</v>
      </c>
      <c r="D161">
        <v>-0.83431667171703305</v>
      </c>
      <c r="E161">
        <v>-1.19529741826091</v>
      </c>
      <c r="F161">
        <v>-0.26303488101598299</v>
      </c>
      <c r="H161">
        <v>3.5751460095736598</v>
      </c>
      <c r="I161">
        <v>2.7540201901155701</v>
      </c>
      <c r="J161">
        <v>2.2260162734978701</v>
      </c>
      <c r="K161">
        <v>2.5981012937508101</v>
      </c>
      <c r="M161">
        <v>-0.32158269914895499</v>
      </c>
      <c r="N161">
        <v>-9.9458257403253498E-3</v>
      </c>
      <c r="O161">
        <v>-0.47080415192239899</v>
      </c>
      <c r="P161">
        <v>-0.35507387631662601</v>
      </c>
      <c r="R161">
        <v>3.2535633104246999</v>
      </c>
      <c r="S161">
        <v>2.7440743643752401</v>
      </c>
      <c r="T161">
        <v>1.7552121215754699</v>
      </c>
      <c r="U161">
        <v>2.24302741743419</v>
      </c>
    </row>
    <row r="162" spans="1:21" x14ac:dyDescent="0.25">
      <c r="A162" s="4">
        <v>36434</v>
      </c>
      <c r="C162">
        <v>0.37350989998401501</v>
      </c>
      <c r="D162">
        <v>-0.68767938990714605</v>
      </c>
      <c r="E162">
        <v>-0.73168458363193201</v>
      </c>
      <c r="F162">
        <v>-0.14183371594140201</v>
      </c>
      <c r="H162">
        <v>3.6998135990280501</v>
      </c>
      <c r="I162">
        <v>2.8479946685983801</v>
      </c>
      <c r="J162">
        <v>2.26048598781043</v>
      </c>
      <c r="K162">
        <v>2.6542576294435398</v>
      </c>
      <c r="M162">
        <v>-0.20119408047680601</v>
      </c>
      <c r="N162">
        <v>-5.2289680054958099E-2</v>
      </c>
      <c r="O162">
        <v>-0.30838317646769398</v>
      </c>
      <c r="P162">
        <v>-0.32289722201675902</v>
      </c>
      <c r="R162">
        <v>3.4986195185512501</v>
      </c>
      <c r="S162">
        <v>2.79570498854343</v>
      </c>
      <c r="T162">
        <v>1.9521028113427401</v>
      </c>
      <c r="U162">
        <v>2.33136040742678</v>
      </c>
    </row>
    <row r="163" spans="1:21" x14ac:dyDescent="0.25">
      <c r="A163" s="4">
        <v>36526</v>
      </c>
      <c r="C163">
        <v>0.53577572419033004</v>
      </c>
      <c r="D163">
        <v>-0.52990133762079905</v>
      </c>
      <c r="E163">
        <v>-0.31551823582208299</v>
      </c>
      <c r="F163">
        <v>-5.7123001922491298E-2</v>
      </c>
      <c r="H163">
        <v>3.5673317163636198</v>
      </c>
      <c r="I163">
        <v>2.96457765340267</v>
      </c>
      <c r="J163">
        <v>2.2717878242088099</v>
      </c>
      <c r="K163">
        <v>2.6765971158964801</v>
      </c>
      <c r="M163">
        <v>-0.125211014192459</v>
      </c>
      <c r="N163">
        <v>-0.104193336861404</v>
      </c>
      <c r="O163">
        <v>-0.27348104114893901</v>
      </c>
      <c r="P163">
        <v>-0.36453610073741199</v>
      </c>
      <c r="R163">
        <v>3.4421207021711702</v>
      </c>
      <c r="S163">
        <v>2.8603843165412699</v>
      </c>
      <c r="T163">
        <v>1.99830678305987</v>
      </c>
      <c r="U163">
        <v>2.3120610151590699</v>
      </c>
    </row>
    <row r="164" spans="1:21" x14ac:dyDescent="0.25">
      <c r="A164" s="4">
        <v>36617</v>
      </c>
      <c r="C164">
        <v>0.32283619113968598</v>
      </c>
      <c r="D164">
        <v>-0.29596285724750299</v>
      </c>
      <c r="E164">
        <v>3.8213963197449602E-2</v>
      </c>
      <c r="F164">
        <v>2.9005935851500901E-2</v>
      </c>
      <c r="H164">
        <v>3.77078427213418</v>
      </c>
      <c r="I164">
        <v>3.0083482363812202</v>
      </c>
      <c r="J164">
        <v>2.2745387462525</v>
      </c>
      <c r="K164">
        <v>2.67372535610086</v>
      </c>
      <c r="M164">
        <v>-0.220361965119657</v>
      </c>
      <c r="N164">
        <v>-9.2157862651865E-2</v>
      </c>
      <c r="O164">
        <v>-0.22845057666578</v>
      </c>
      <c r="P164">
        <v>-0.37247501981540299</v>
      </c>
      <c r="R164">
        <v>3.5504223070145202</v>
      </c>
      <c r="S164">
        <v>2.9161903737293602</v>
      </c>
      <c r="T164">
        <v>2.0460881695867199</v>
      </c>
      <c r="U164">
        <v>2.3012503362854599</v>
      </c>
    </row>
    <row r="165" spans="1:21" x14ac:dyDescent="0.25">
      <c r="A165" s="4">
        <v>36708</v>
      </c>
      <c r="C165">
        <v>0.31206009266099999</v>
      </c>
      <c r="D165">
        <v>-0.102185437383866</v>
      </c>
      <c r="E165">
        <v>0.42798502406230898</v>
      </c>
      <c r="F165">
        <v>6.4292219343542498E-2</v>
      </c>
      <c r="H165">
        <v>3.6232106798961898</v>
      </c>
      <c r="I165">
        <v>3.0396258907200302</v>
      </c>
      <c r="J165">
        <v>2.2422565980250599</v>
      </c>
      <c r="K165">
        <v>2.6354937616269201</v>
      </c>
      <c r="M165">
        <v>-0.18706512834648101</v>
      </c>
      <c r="N165">
        <v>-3.5095583192042402E-2</v>
      </c>
      <c r="O165">
        <v>-3.1960264206029702E-2</v>
      </c>
      <c r="P165">
        <v>-0.37219539100837901</v>
      </c>
      <c r="R165">
        <v>3.4361455515497101</v>
      </c>
      <c r="S165">
        <v>3.0045303075279901</v>
      </c>
      <c r="T165">
        <v>2.2102963338190298</v>
      </c>
      <c r="U165">
        <v>2.2632983706185401</v>
      </c>
    </row>
    <row r="166" spans="1:21" x14ac:dyDescent="0.25">
      <c r="A166" s="4">
        <v>36800</v>
      </c>
      <c r="C166">
        <v>6.7149487245387704E-2</v>
      </c>
      <c r="D166">
        <v>-0.114890498877855</v>
      </c>
      <c r="E166">
        <v>0.57906575945685301</v>
      </c>
      <c r="F166">
        <v>9.3041956593197001E-2</v>
      </c>
      <c r="H166">
        <v>3.6099460898359501</v>
      </c>
      <c r="I166">
        <v>2.9529532384506898</v>
      </c>
      <c r="J166">
        <v>2.2574548456672998</v>
      </c>
      <c r="K166">
        <v>2.5897514025924999</v>
      </c>
      <c r="M166">
        <v>-0.169543895223008</v>
      </c>
      <c r="N166">
        <v>2.4495013192949701E-2</v>
      </c>
      <c r="O166">
        <v>0.115371077077164</v>
      </c>
      <c r="P166">
        <v>-0.27232058549798399</v>
      </c>
      <c r="R166">
        <v>3.4404021946129402</v>
      </c>
      <c r="S166">
        <v>2.97744825164364</v>
      </c>
      <c r="T166">
        <v>2.3728259227444699</v>
      </c>
      <c r="U166">
        <v>2.3174308170945199</v>
      </c>
    </row>
    <row r="167" spans="1:21" x14ac:dyDescent="0.25">
      <c r="A167" s="4">
        <v>36892</v>
      </c>
      <c r="C167">
        <v>-0.25052132436053398</v>
      </c>
      <c r="D167">
        <v>-0.380233115582371</v>
      </c>
      <c r="E167">
        <v>0.67755661296382597</v>
      </c>
      <c r="F167">
        <v>-7.3700229784208196E-3</v>
      </c>
      <c r="H167">
        <v>3.4537321437244302</v>
      </c>
      <c r="I167">
        <v>2.9592030508637102</v>
      </c>
      <c r="J167">
        <v>2.2815384654182602</v>
      </c>
      <c r="K167">
        <v>2.6578291975456998</v>
      </c>
      <c r="M167">
        <v>-0.12733303939374499</v>
      </c>
      <c r="N167">
        <v>1.7446941519418099E-2</v>
      </c>
      <c r="O167">
        <v>0.21313704150722201</v>
      </c>
      <c r="P167">
        <v>-0.28872087840237198</v>
      </c>
      <c r="R167">
        <v>3.3263991043306902</v>
      </c>
      <c r="S167">
        <v>2.9766499923831198</v>
      </c>
      <c r="T167">
        <v>2.4946755069254798</v>
      </c>
      <c r="U167">
        <v>2.3691083191433302</v>
      </c>
    </row>
    <row r="168" spans="1:21" x14ac:dyDescent="0.25">
      <c r="A168" s="4">
        <v>36982</v>
      </c>
      <c r="C168">
        <v>-0.83986338120723802</v>
      </c>
      <c r="D168">
        <v>-0.44050444758403301</v>
      </c>
      <c r="E168">
        <v>1.24216036762459</v>
      </c>
      <c r="F168">
        <v>5.8112843521485004E-3</v>
      </c>
      <c r="H168">
        <v>3.4765118241770101</v>
      </c>
      <c r="I168">
        <v>2.9121269660524498</v>
      </c>
      <c r="J168">
        <v>2.20487071648791</v>
      </c>
      <c r="K168">
        <v>2.6627593311360802</v>
      </c>
      <c r="M168">
        <v>-0.21912807289181199</v>
      </c>
      <c r="N168">
        <v>0.11050200606817499</v>
      </c>
      <c r="O168">
        <v>0.77046021555550404</v>
      </c>
      <c r="P168">
        <v>-0.16170291897696501</v>
      </c>
      <c r="R168">
        <v>3.2573837512852002</v>
      </c>
      <c r="S168">
        <v>3.0226289721206201</v>
      </c>
      <c r="T168">
        <v>2.97533093204341</v>
      </c>
      <c r="U168">
        <v>2.5010564121591199</v>
      </c>
    </row>
    <row r="169" spans="1:21" x14ac:dyDescent="0.25">
      <c r="A169" s="4">
        <v>37073</v>
      </c>
      <c r="C169">
        <v>-1.4026503215528701</v>
      </c>
      <c r="D169">
        <v>-0.73394899096285804</v>
      </c>
      <c r="E169">
        <v>0.63319430303317903</v>
      </c>
      <c r="F169">
        <v>-7.6515468416346294E-2</v>
      </c>
      <c r="H169">
        <v>3.3205388564940699</v>
      </c>
      <c r="I169">
        <v>2.8088355430285299</v>
      </c>
      <c r="J169">
        <v>2.20030448910653</v>
      </c>
      <c r="K169">
        <v>2.6715672583227001</v>
      </c>
      <c r="M169">
        <v>-0.34109240211054498</v>
      </c>
      <c r="N169">
        <v>9.1025527319730806E-2</v>
      </c>
      <c r="O169">
        <v>0.35954674402793901</v>
      </c>
      <c r="P169">
        <v>-0.14853648267803801</v>
      </c>
      <c r="R169">
        <v>2.97944645438352</v>
      </c>
      <c r="S169">
        <v>2.8998610703482601</v>
      </c>
      <c r="T169">
        <v>2.55985123313447</v>
      </c>
      <c r="U169">
        <v>2.5230307756446599</v>
      </c>
    </row>
    <row r="170" spans="1:21" x14ac:dyDescent="0.25">
      <c r="A170" s="4">
        <v>37165</v>
      </c>
      <c r="C170">
        <v>-1.3677993081739701</v>
      </c>
      <c r="D170">
        <v>-1.15028205007377</v>
      </c>
      <c r="E170">
        <v>0.40540692621880198</v>
      </c>
      <c r="F170">
        <v>-0.230292118588977</v>
      </c>
      <c r="H170">
        <v>3.2420401459756998</v>
      </c>
      <c r="I170">
        <v>2.8198383444767301</v>
      </c>
      <c r="J170">
        <v>2.1866860159769299</v>
      </c>
      <c r="K170">
        <v>2.6583490302200299</v>
      </c>
      <c r="M170">
        <v>-0.21869824002348801</v>
      </c>
      <c r="N170">
        <v>-5.3186656397742303E-2</v>
      </c>
      <c r="O170">
        <v>0.37668584378836201</v>
      </c>
      <c r="P170">
        <v>-0.23234727071060199</v>
      </c>
      <c r="R170">
        <v>3.02334190595221</v>
      </c>
      <c r="S170">
        <v>2.76665168807898</v>
      </c>
      <c r="T170">
        <v>2.5633718597652999</v>
      </c>
      <c r="U170">
        <v>2.4260017595094299</v>
      </c>
    </row>
    <row r="171" spans="1:21" x14ac:dyDescent="0.25">
      <c r="A171" s="4">
        <v>37257</v>
      </c>
      <c r="C171">
        <v>-1.56902354753231</v>
      </c>
      <c r="D171">
        <v>-0.76861225213906403</v>
      </c>
      <c r="E171">
        <v>0.23766976403135201</v>
      </c>
      <c r="F171">
        <v>-0.27338031007730001</v>
      </c>
      <c r="H171">
        <v>3.2667715156975099</v>
      </c>
      <c r="I171">
        <v>2.92729625932777</v>
      </c>
      <c r="J171">
        <v>2.1684230986031001</v>
      </c>
      <c r="K171">
        <v>2.6418194686021099</v>
      </c>
      <c r="M171">
        <v>-0.33930503101739401</v>
      </c>
      <c r="N171">
        <v>4.20976005806468E-2</v>
      </c>
      <c r="O171">
        <v>0.40608096757442103</v>
      </c>
      <c r="P171">
        <v>-0.16470033642343901</v>
      </c>
      <c r="R171">
        <v>2.9274664846801199</v>
      </c>
      <c r="S171">
        <v>2.9693938599084202</v>
      </c>
      <c r="T171">
        <v>2.5745040661775298</v>
      </c>
      <c r="U171">
        <v>2.4771191321786699</v>
      </c>
    </row>
    <row r="172" spans="1:21" x14ac:dyDescent="0.25">
      <c r="A172" s="4">
        <v>37347</v>
      </c>
      <c r="C172">
        <v>-0.91446488219583</v>
      </c>
      <c r="D172">
        <v>-0.28540750034750301</v>
      </c>
      <c r="E172">
        <v>-0.117932318761405</v>
      </c>
      <c r="F172">
        <v>-0.34386902965752603</v>
      </c>
      <c r="H172">
        <v>3.1475365242116502</v>
      </c>
      <c r="I172">
        <v>2.8343064962269602</v>
      </c>
      <c r="J172">
        <v>2.1867868803741599</v>
      </c>
      <c r="K172">
        <v>2.6547609336407501</v>
      </c>
      <c r="M172">
        <v>-0.133920629323214</v>
      </c>
      <c r="N172">
        <v>0.12579021260245801</v>
      </c>
      <c r="O172">
        <v>0.184610522239223</v>
      </c>
      <c r="P172">
        <v>-0.163985300893212</v>
      </c>
      <c r="R172">
        <v>3.0136158948884302</v>
      </c>
      <c r="S172">
        <v>2.9600967088294201</v>
      </c>
      <c r="T172">
        <v>2.3713974026133799</v>
      </c>
      <c r="U172">
        <v>2.4907756327475399</v>
      </c>
    </row>
    <row r="173" spans="1:21" x14ac:dyDescent="0.25">
      <c r="A173" s="4">
        <v>37438</v>
      </c>
      <c r="C173">
        <v>-0.68059353971602798</v>
      </c>
      <c r="D173">
        <v>0.12367314953297601</v>
      </c>
      <c r="E173">
        <v>-0.27396279995286899</v>
      </c>
      <c r="F173">
        <v>-0.35497791591456002</v>
      </c>
      <c r="H173">
        <v>3.04304481650651</v>
      </c>
      <c r="I173">
        <v>2.8044861251960498</v>
      </c>
      <c r="J173">
        <v>2.18126470535901</v>
      </c>
      <c r="K173">
        <v>2.66480600714765</v>
      </c>
      <c r="M173">
        <v>-0.13687596660720999</v>
      </c>
      <c r="N173">
        <v>0.17452366387221699</v>
      </c>
      <c r="O173">
        <v>4.3527730072530899E-2</v>
      </c>
      <c r="P173">
        <v>-0.136863030632454</v>
      </c>
      <c r="R173">
        <v>2.9061688498992999</v>
      </c>
      <c r="S173">
        <v>2.9790097890682699</v>
      </c>
      <c r="T173">
        <v>2.22479243543154</v>
      </c>
      <c r="U173">
        <v>2.5279429765152002</v>
      </c>
    </row>
    <row r="174" spans="1:21" x14ac:dyDescent="0.25">
      <c r="A174" s="4">
        <v>37530</v>
      </c>
      <c r="C174">
        <v>-0.77394354357397799</v>
      </c>
      <c r="D174">
        <v>0.249548788666175</v>
      </c>
      <c r="E174">
        <v>-0.39539094736232999</v>
      </c>
      <c r="F174">
        <v>-0.31356221671148898</v>
      </c>
      <c r="H174">
        <v>2.8873092090732899</v>
      </c>
      <c r="I174">
        <v>2.7284701154659001</v>
      </c>
      <c r="J174">
        <v>2.1444968262130799</v>
      </c>
      <c r="K174">
        <v>2.6809576858363</v>
      </c>
      <c r="M174">
        <v>-0.27084836722685401</v>
      </c>
      <c r="N174">
        <v>0.1054032738667</v>
      </c>
      <c r="O174">
        <v>-7.3931459359581106E-2</v>
      </c>
      <c r="P174">
        <v>-9.0320434207004405E-2</v>
      </c>
      <c r="R174">
        <v>2.6164608418464299</v>
      </c>
      <c r="S174">
        <v>2.8338733893326</v>
      </c>
      <c r="T174">
        <v>2.0705653668534998</v>
      </c>
      <c r="U174">
        <v>2.5906372516292899</v>
      </c>
    </row>
    <row r="175" spans="1:21" x14ac:dyDescent="0.25">
      <c r="A175" s="4">
        <v>37622</v>
      </c>
      <c r="C175">
        <v>-0.82550253743943403</v>
      </c>
      <c r="D175">
        <v>0.60400187319561405</v>
      </c>
      <c r="E175">
        <v>-0.622452704905754</v>
      </c>
      <c r="F175">
        <v>-0.28715393756192498</v>
      </c>
      <c r="H175">
        <v>2.8256895718827302</v>
      </c>
      <c r="I175">
        <v>2.6589888124743899</v>
      </c>
      <c r="J175">
        <v>2.0889726243223699</v>
      </c>
      <c r="K175">
        <v>2.6910723512988399</v>
      </c>
      <c r="M175">
        <v>-0.381463521809914</v>
      </c>
      <c r="N175">
        <v>0.170289270555737</v>
      </c>
      <c r="O175">
        <v>-0.20936450795346601</v>
      </c>
      <c r="P175">
        <v>-0.117333292576262</v>
      </c>
      <c r="R175">
        <v>2.4442260500728099</v>
      </c>
      <c r="S175">
        <v>2.8292780830301298</v>
      </c>
      <c r="T175">
        <v>1.8796081163689</v>
      </c>
      <c r="U175">
        <v>2.5737390587225799</v>
      </c>
    </row>
    <row r="176" spans="1:21" x14ac:dyDescent="0.25">
      <c r="A176" s="4">
        <v>37712</v>
      </c>
      <c r="C176">
        <v>-0.45688394791113801</v>
      </c>
      <c r="D176">
        <v>0.28177719569640702</v>
      </c>
      <c r="E176">
        <v>-0.78579923374718397</v>
      </c>
      <c r="F176">
        <v>-0.24645972993062101</v>
      </c>
      <c r="H176">
        <v>2.80783292472558</v>
      </c>
      <c r="I176">
        <v>2.4929584171227401</v>
      </c>
      <c r="J176">
        <v>2.0609911968122501</v>
      </c>
      <c r="K176">
        <v>2.7066652894939298</v>
      </c>
      <c r="M176">
        <v>-0.34158195466389202</v>
      </c>
      <c r="N176">
        <v>-4.0054074196137199E-2</v>
      </c>
      <c r="O176">
        <v>-0.17059754136187399</v>
      </c>
      <c r="P176">
        <v>-0.169007096433515</v>
      </c>
      <c r="R176">
        <v>2.4662509700616799</v>
      </c>
      <c r="S176">
        <v>2.4529043429266002</v>
      </c>
      <c r="T176">
        <v>1.89039365545038</v>
      </c>
      <c r="U176">
        <v>2.5376581930604201</v>
      </c>
    </row>
    <row r="177" spans="1:21" x14ac:dyDescent="0.25">
      <c r="A177" s="4">
        <v>37803</v>
      </c>
      <c r="C177">
        <v>0.11283373854166701</v>
      </c>
      <c r="D177">
        <v>0.31269645661171802</v>
      </c>
      <c r="E177">
        <v>-0.86299396392359995</v>
      </c>
      <c r="F177">
        <v>-0.10730804897980301</v>
      </c>
      <c r="H177">
        <v>2.8991676565298099</v>
      </c>
      <c r="I177">
        <v>2.43917898908416</v>
      </c>
      <c r="J177">
        <v>2.0733424424520499</v>
      </c>
      <c r="K177">
        <v>2.7242231861490498</v>
      </c>
      <c r="M177">
        <v>-0.28659144006410597</v>
      </c>
      <c r="N177">
        <v>-4.3633151864611398E-2</v>
      </c>
      <c r="O177">
        <v>-0.107979314819464</v>
      </c>
      <c r="P177">
        <v>-0.12076931742147599</v>
      </c>
      <c r="R177">
        <v>2.6125762164656998</v>
      </c>
      <c r="S177">
        <v>2.3955458372195499</v>
      </c>
      <c r="T177">
        <v>1.96536312763259</v>
      </c>
      <c r="U177">
        <v>2.6034538687275699</v>
      </c>
    </row>
    <row r="178" spans="1:21" x14ac:dyDescent="0.25">
      <c r="A178" s="4">
        <v>37895</v>
      </c>
      <c r="C178">
        <v>0.58417592251862505</v>
      </c>
      <c r="D178">
        <v>0.48962321471464099</v>
      </c>
      <c r="E178">
        <v>-0.786469985887152</v>
      </c>
      <c r="F178">
        <v>5.6822607054982698E-3</v>
      </c>
      <c r="H178">
        <v>2.8857389897167698</v>
      </c>
      <c r="I178">
        <v>2.4400710398119299</v>
      </c>
      <c r="J178">
        <v>2.08625801171386</v>
      </c>
      <c r="K178">
        <v>2.7266254489893398</v>
      </c>
      <c r="M178">
        <v>-0.31024382778346699</v>
      </c>
      <c r="N178">
        <v>1.5171675524642599E-2</v>
      </c>
      <c r="O178">
        <v>-8.5844551833784005E-2</v>
      </c>
      <c r="P178">
        <v>-0.12982451674405501</v>
      </c>
      <c r="R178">
        <v>2.57549516193331</v>
      </c>
      <c r="S178">
        <v>2.4552427153365701</v>
      </c>
      <c r="T178">
        <v>2.0004134598800798</v>
      </c>
      <c r="U178">
        <v>2.5968009322452899</v>
      </c>
    </row>
    <row r="179" spans="1:21" x14ac:dyDescent="0.25">
      <c r="A179" s="4">
        <v>37987</v>
      </c>
      <c r="C179">
        <v>1.2173952726902799</v>
      </c>
      <c r="D179">
        <v>0.44036644804970099</v>
      </c>
      <c r="E179">
        <v>-0.62205944334004903</v>
      </c>
      <c r="F179">
        <v>0.118065782647591</v>
      </c>
      <c r="H179">
        <v>2.7689427540224001</v>
      </c>
      <c r="I179">
        <v>2.4448025649103702</v>
      </c>
      <c r="J179">
        <v>2.0752065354165699</v>
      </c>
      <c r="K179">
        <v>2.7055803830192602</v>
      </c>
      <c r="M179">
        <v>-0.19034718408337101</v>
      </c>
      <c r="N179">
        <v>-5.7041872937458001E-2</v>
      </c>
      <c r="O179">
        <v>-0.11037702932834401</v>
      </c>
      <c r="P179">
        <v>-0.12219318722160399</v>
      </c>
      <c r="R179">
        <v>2.5785955699390302</v>
      </c>
      <c r="S179">
        <v>2.3877606919729102</v>
      </c>
      <c r="T179">
        <v>1.9648295060882299</v>
      </c>
      <c r="U179">
        <v>2.5833871957976502</v>
      </c>
    </row>
    <row r="180" spans="1:21" x14ac:dyDescent="0.25">
      <c r="A180" s="4">
        <v>38078</v>
      </c>
      <c r="C180">
        <v>1.6182331312999201</v>
      </c>
      <c r="D180">
        <v>0.71160047227368795</v>
      </c>
      <c r="E180">
        <v>-0.43469829231457902</v>
      </c>
      <c r="F180">
        <v>0.160545508643963</v>
      </c>
      <c r="H180">
        <v>2.71721271343264</v>
      </c>
      <c r="I180">
        <v>2.5152246349769798</v>
      </c>
      <c r="J180">
        <v>2.0578752558982698</v>
      </c>
      <c r="K180">
        <v>2.6819218888308201</v>
      </c>
      <c r="M180">
        <v>-0.12581931948500899</v>
      </c>
      <c r="N180">
        <v>-1.37322521672614E-2</v>
      </c>
      <c r="O180">
        <v>-0.118061956648294</v>
      </c>
      <c r="P180">
        <v>-0.16268705271980699</v>
      </c>
      <c r="R180">
        <v>2.5913933939476301</v>
      </c>
      <c r="S180">
        <v>2.5014923828097202</v>
      </c>
      <c r="T180">
        <v>1.9398132992499799</v>
      </c>
      <c r="U180">
        <v>2.5192348361110102</v>
      </c>
    </row>
    <row r="181" spans="1:21" x14ac:dyDescent="0.25">
      <c r="A181" s="4">
        <v>38169</v>
      </c>
      <c r="C181">
        <v>1.6904712575404801</v>
      </c>
      <c r="D181">
        <v>0.91740378677604895</v>
      </c>
      <c r="E181">
        <v>-0.44987464869723198</v>
      </c>
      <c r="F181">
        <v>0.160928986246063</v>
      </c>
      <c r="H181">
        <v>2.7200049617628501</v>
      </c>
      <c r="I181">
        <v>2.5701758838189801</v>
      </c>
      <c r="J181">
        <v>2.0324671376816301</v>
      </c>
      <c r="K181">
        <v>2.6371445426462401</v>
      </c>
      <c r="M181">
        <v>-0.219228997533508</v>
      </c>
      <c r="N181">
        <v>-4.4575582982428398E-2</v>
      </c>
      <c r="O181">
        <v>-0.30607737893867298</v>
      </c>
      <c r="P181">
        <v>-0.19377868794216899</v>
      </c>
      <c r="R181">
        <v>2.5007759642293399</v>
      </c>
      <c r="S181">
        <v>2.5256003008365502</v>
      </c>
      <c r="T181">
        <v>1.72638975874295</v>
      </c>
      <c r="U181">
        <v>2.4433658547040702</v>
      </c>
    </row>
    <row r="182" spans="1:21" x14ac:dyDescent="0.25">
      <c r="A182" s="4">
        <v>38261</v>
      </c>
      <c r="C182">
        <v>1.89323917870138</v>
      </c>
      <c r="D182">
        <v>1.2403497228382301</v>
      </c>
      <c r="E182">
        <v>-0.521111417510838</v>
      </c>
      <c r="F182">
        <v>0.16339796084844199</v>
      </c>
      <c r="H182">
        <v>2.70707924142858</v>
      </c>
      <c r="I182">
        <v>2.5340823276289002</v>
      </c>
      <c r="J182">
        <v>2.01690813775912</v>
      </c>
      <c r="K182">
        <v>2.6331139699321899</v>
      </c>
      <c r="M182">
        <v>-0.24943844597216799</v>
      </c>
      <c r="N182">
        <v>-1.22465935210607E-2</v>
      </c>
      <c r="O182">
        <v>-0.46898071184260798</v>
      </c>
      <c r="P182">
        <v>-0.149185811292501</v>
      </c>
      <c r="R182">
        <v>2.4576407954564101</v>
      </c>
      <c r="S182">
        <v>2.5218357341078401</v>
      </c>
      <c r="T182">
        <v>1.5479274259165099</v>
      </c>
      <c r="U182">
        <v>2.48392815863969</v>
      </c>
    </row>
    <row r="183" spans="1:21" x14ac:dyDescent="0.25">
      <c r="A183" s="4">
        <v>38353</v>
      </c>
      <c r="C183">
        <v>2.3240077347699102</v>
      </c>
      <c r="D183">
        <v>1.36370067784537</v>
      </c>
      <c r="E183">
        <v>-0.54581699172831599</v>
      </c>
      <c r="F183">
        <v>0.131650364827919</v>
      </c>
      <c r="H183">
        <v>2.72347510728012</v>
      </c>
      <c r="I183">
        <v>2.45479395996131</v>
      </c>
      <c r="J183">
        <v>1.98538407522561</v>
      </c>
      <c r="K183">
        <v>2.6295450597090402</v>
      </c>
      <c r="M183">
        <v>-0.16081075816693999</v>
      </c>
      <c r="N183">
        <v>-1.3889384044804901E-2</v>
      </c>
      <c r="O183">
        <v>-0.54773436546597098</v>
      </c>
      <c r="P183">
        <v>-0.11433999669733499</v>
      </c>
      <c r="R183">
        <v>2.56266434911318</v>
      </c>
      <c r="S183">
        <v>2.4409045759165102</v>
      </c>
      <c r="T183">
        <v>1.4376497097596399</v>
      </c>
      <c r="U183">
        <v>2.5152050630117002</v>
      </c>
    </row>
    <row r="184" spans="1:21" x14ac:dyDescent="0.25">
      <c r="A184" s="4">
        <v>38443</v>
      </c>
      <c r="C184">
        <v>2.2846481205169802</v>
      </c>
      <c r="D184">
        <v>1.35746963596</v>
      </c>
      <c r="E184">
        <v>-0.564199850083696</v>
      </c>
      <c r="F184">
        <v>7.5241334049451297E-2</v>
      </c>
      <c r="H184">
        <v>2.6729269177144599</v>
      </c>
      <c r="I184">
        <v>2.4612149575767499</v>
      </c>
      <c r="J184">
        <v>2.0009089244499099</v>
      </c>
      <c r="K184">
        <v>2.67287368170149</v>
      </c>
      <c r="M184">
        <v>-0.25491817526161398</v>
      </c>
      <c r="N184">
        <v>-5.1059578680436903E-2</v>
      </c>
      <c r="O184">
        <v>-0.55687104481885996</v>
      </c>
      <c r="P184">
        <v>-0.102665035573632</v>
      </c>
      <c r="R184">
        <v>2.4180087424528498</v>
      </c>
      <c r="S184">
        <v>2.4101553788963201</v>
      </c>
      <c r="T184">
        <v>1.44403787963105</v>
      </c>
      <c r="U184">
        <v>2.5702086461278602</v>
      </c>
    </row>
    <row r="185" spans="1:21" x14ac:dyDescent="0.25">
      <c r="A185" s="4">
        <v>38534</v>
      </c>
      <c r="C185">
        <v>2.09802321216694</v>
      </c>
      <c r="D185">
        <v>1.4908707441117599</v>
      </c>
      <c r="E185">
        <v>-0.42387260668783699</v>
      </c>
      <c r="F185">
        <v>6.8483903017295206E-2</v>
      </c>
      <c r="H185">
        <v>2.7074145528223799</v>
      </c>
      <c r="I185">
        <v>2.54825750490033</v>
      </c>
      <c r="J185">
        <v>2.01360537313793</v>
      </c>
      <c r="K185">
        <v>2.7126206541095099</v>
      </c>
      <c r="M185">
        <v>-0.37407019253915702</v>
      </c>
      <c r="N185">
        <v>-5.8721536173529501E-2</v>
      </c>
      <c r="O185">
        <v>-0.51530138581149598</v>
      </c>
      <c r="P185">
        <v>-5.0801604964341801E-2</v>
      </c>
      <c r="R185">
        <v>2.33334436028322</v>
      </c>
      <c r="S185">
        <v>2.4895359687268002</v>
      </c>
      <c r="T185">
        <v>1.4983039873264301</v>
      </c>
      <c r="U185">
        <v>2.6618190491451701</v>
      </c>
    </row>
    <row r="186" spans="1:21" x14ac:dyDescent="0.25">
      <c r="A186" s="4">
        <v>38626</v>
      </c>
      <c r="C186">
        <v>2.3266662941077798</v>
      </c>
      <c r="D186">
        <v>1.7402836615844399</v>
      </c>
      <c r="E186">
        <v>-0.19481673581981299</v>
      </c>
      <c r="F186">
        <v>-1.7054515672043601E-3</v>
      </c>
      <c r="H186">
        <v>2.6756608876835402</v>
      </c>
      <c r="I186">
        <v>2.5771627940360999</v>
      </c>
      <c r="J186">
        <v>2.0049787398099301</v>
      </c>
      <c r="K186">
        <v>2.7772883308748999</v>
      </c>
      <c r="M186">
        <v>-0.25823860622189299</v>
      </c>
      <c r="N186">
        <v>-2.9218446732060501E-2</v>
      </c>
      <c r="O186">
        <v>-0.44906296780261201</v>
      </c>
      <c r="P186">
        <v>-0.13748603641714099</v>
      </c>
      <c r="R186">
        <v>2.41742228146164</v>
      </c>
      <c r="S186">
        <v>2.54794434730404</v>
      </c>
      <c r="T186">
        <v>1.55591577200732</v>
      </c>
      <c r="U186">
        <v>2.6398022944577599</v>
      </c>
    </row>
    <row r="187" spans="1:21" x14ac:dyDescent="0.25">
      <c r="A187" s="4">
        <v>38718</v>
      </c>
      <c r="C187">
        <v>2.1166292091361401</v>
      </c>
      <c r="D187">
        <v>1.8625927199774399</v>
      </c>
      <c r="E187">
        <v>-3.7675714843089701E-2</v>
      </c>
      <c r="F187">
        <v>8.1632139290377399E-3</v>
      </c>
      <c r="H187">
        <v>2.7916353932392801</v>
      </c>
      <c r="I187">
        <v>2.5814654801704502</v>
      </c>
      <c r="J187">
        <v>2.0311790454408798</v>
      </c>
      <c r="K187">
        <v>2.7430864940609001</v>
      </c>
      <c r="M187">
        <v>-0.350344477863134</v>
      </c>
      <c r="N187">
        <v>-3.41321350212122E-2</v>
      </c>
      <c r="O187">
        <v>-0.43234516050209199</v>
      </c>
      <c r="P187">
        <v>-0.13668763806884299</v>
      </c>
      <c r="R187">
        <v>2.4412909153761402</v>
      </c>
      <c r="S187">
        <v>2.5473333451492399</v>
      </c>
      <c r="T187">
        <v>1.59883388493879</v>
      </c>
      <c r="U187">
        <v>2.6063988559920599</v>
      </c>
    </row>
    <row r="188" spans="1:21" x14ac:dyDescent="0.25">
      <c r="A188" s="4">
        <v>38808</v>
      </c>
      <c r="C188">
        <v>2.1758511452277398</v>
      </c>
      <c r="D188">
        <v>1.86891836192871</v>
      </c>
      <c r="E188">
        <v>0.36998889568008098</v>
      </c>
      <c r="F188">
        <v>-4.94447111743739E-2</v>
      </c>
      <c r="H188">
        <v>2.7238686241187899</v>
      </c>
      <c r="I188">
        <v>2.4754989391909601</v>
      </c>
      <c r="J188">
        <v>2.0517295440943002</v>
      </c>
      <c r="K188">
        <v>2.7054544328842098</v>
      </c>
      <c r="M188">
        <v>-0.27717715739842702</v>
      </c>
      <c r="N188">
        <v>-1.06004253824801E-2</v>
      </c>
      <c r="O188">
        <v>-0.232060571676074</v>
      </c>
      <c r="P188">
        <v>-0.18296259495439801</v>
      </c>
      <c r="R188">
        <v>2.4466914667203699</v>
      </c>
      <c r="S188">
        <v>2.46489851380848</v>
      </c>
      <c r="T188">
        <v>1.81966897241822</v>
      </c>
      <c r="U188">
        <v>2.52249183792981</v>
      </c>
    </row>
    <row r="189" spans="1:21" x14ac:dyDescent="0.25">
      <c r="A189" s="4">
        <v>38899</v>
      </c>
      <c r="C189">
        <v>1.66471413710451</v>
      </c>
      <c r="D189">
        <v>1.73568819045676</v>
      </c>
      <c r="E189">
        <v>0.68566581710501895</v>
      </c>
      <c r="F189">
        <v>-8.3381404530655304E-2</v>
      </c>
      <c r="H189">
        <v>2.6762346331258602</v>
      </c>
      <c r="I189">
        <v>2.44439298117649</v>
      </c>
      <c r="J189">
        <v>2.0364627275308802</v>
      </c>
      <c r="K189">
        <v>2.66108688736918</v>
      </c>
      <c r="M189">
        <v>-0.38817011678364999</v>
      </c>
      <c r="N189">
        <v>1.3330826130357199E-2</v>
      </c>
      <c r="O189">
        <v>-0.159470585429908</v>
      </c>
      <c r="P189">
        <v>-0.142454980129612</v>
      </c>
      <c r="R189">
        <v>2.2880645163422102</v>
      </c>
      <c r="S189">
        <v>2.4577238073068401</v>
      </c>
      <c r="T189">
        <v>1.8769921421009801</v>
      </c>
      <c r="U189">
        <v>2.5186319072395702</v>
      </c>
    </row>
    <row r="190" spans="1:21" x14ac:dyDescent="0.25">
      <c r="A190" s="4">
        <v>38991</v>
      </c>
      <c r="C190">
        <v>1.1379166999489601</v>
      </c>
      <c r="D190">
        <v>1.5636166531312501</v>
      </c>
      <c r="E190">
        <v>0.85109754303152796</v>
      </c>
      <c r="F190">
        <v>-0.11147951187626901</v>
      </c>
      <c r="H190">
        <v>2.76688032441553</v>
      </c>
      <c r="I190">
        <v>2.4380688442511702</v>
      </c>
      <c r="J190">
        <v>2.0768016017792799</v>
      </c>
      <c r="K190">
        <v>2.6383502302572301</v>
      </c>
      <c r="M190">
        <v>-0.502263789582722</v>
      </c>
      <c r="N190">
        <v>2.9301353892925399E-2</v>
      </c>
      <c r="O190">
        <v>-0.120557861238141</v>
      </c>
      <c r="P190">
        <v>-5.0315402531858698E-2</v>
      </c>
      <c r="R190">
        <v>2.2646165348328098</v>
      </c>
      <c r="S190">
        <v>2.4673701981441001</v>
      </c>
      <c r="T190">
        <v>1.9562437405411399</v>
      </c>
      <c r="U190">
        <v>2.58803482772537</v>
      </c>
    </row>
    <row r="191" spans="1:21" x14ac:dyDescent="0.25">
      <c r="A191" s="4">
        <v>39083</v>
      </c>
      <c r="C191">
        <v>1.14381957805278</v>
      </c>
      <c r="D191">
        <v>1.42781692390281</v>
      </c>
      <c r="E191">
        <v>1.0787972680182101</v>
      </c>
      <c r="F191">
        <v>-0.19596892948811701</v>
      </c>
      <c r="H191">
        <v>2.68671931307725</v>
      </c>
      <c r="I191">
        <v>2.4734155401222999</v>
      </c>
      <c r="J191">
        <v>2.0794725517873101</v>
      </c>
      <c r="K191">
        <v>2.6776307499129199</v>
      </c>
      <c r="M191">
        <v>-0.35285801283397</v>
      </c>
      <c r="N191">
        <v>3.82022657963536E-2</v>
      </c>
      <c r="O191">
        <v>-8.1418562149022197E-2</v>
      </c>
      <c r="P191">
        <v>-4.9194038150768497E-2</v>
      </c>
      <c r="R191">
        <v>2.3338613002432802</v>
      </c>
      <c r="S191">
        <v>2.5116178059186498</v>
      </c>
      <c r="T191">
        <v>1.9980539896382901</v>
      </c>
      <c r="U191">
        <v>2.6284367117621499</v>
      </c>
    </row>
    <row r="192" spans="1:21" x14ac:dyDescent="0.25">
      <c r="A192" s="4">
        <v>39173</v>
      </c>
      <c r="C192">
        <v>0.37769689853166699</v>
      </c>
      <c r="D192">
        <v>1.32674191080866</v>
      </c>
      <c r="E192">
        <v>1.20638791477813</v>
      </c>
      <c r="F192">
        <v>-0.26038502331698499</v>
      </c>
      <c r="H192">
        <v>2.78635777869306</v>
      </c>
      <c r="I192">
        <v>2.5489196631931601</v>
      </c>
      <c r="J192">
        <v>2.0786503522862398</v>
      </c>
      <c r="K192">
        <v>2.6888842687881001</v>
      </c>
      <c r="M192">
        <v>-0.58334401070708397</v>
      </c>
      <c r="N192">
        <v>1.40838713760766E-2</v>
      </c>
      <c r="O192">
        <v>-5.1382652171841597E-2</v>
      </c>
      <c r="P192">
        <v>-7.20643934072593E-2</v>
      </c>
      <c r="R192">
        <v>2.20301376798598</v>
      </c>
      <c r="S192">
        <v>2.5630035345692401</v>
      </c>
      <c r="T192">
        <v>2.0272677001143999</v>
      </c>
      <c r="U192">
        <v>2.6168198753808398</v>
      </c>
    </row>
    <row r="193" spans="1:21" x14ac:dyDescent="0.25">
      <c r="A193" s="4">
        <v>39264</v>
      </c>
      <c r="C193">
        <v>0.289488203372116</v>
      </c>
      <c r="D193">
        <v>1.1765760957670801</v>
      </c>
      <c r="E193">
        <v>1.2043207692734099</v>
      </c>
      <c r="F193">
        <v>-0.33085647472398699</v>
      </c>
      <c r="H193">
        <v>2.8134140628101298</v>
      </c>
      <c r="I193">
        <v>2.5171147977607902</v>
      </c>
      <c r="J193">
        <v>2.0724908584214701</v>
      </c>
      <c r="K193">
        <v>2.7011016044648501</v>
      </c>
      <c r="M193">
        <v>-0.53108126360825503</v>
      </c>
      <c r="N193">
        <v>-3.8700248637323402E-2</v>
      </c>
      <c r="O193">
        <v>-6.1221944182685402E-2</v>
      </c>
      <c r="P193">
        <v>-0.13889397522244701</v>
      </c>
      <c r="R193">
        <v>2.28233279920188</v>
      </c>
      <c r="S193">
        <v>2.4784145491234701</v>
      </c>
      <c r="T193">
        <v>2.0112689142387801</v>
      </c>
      <c r="U193">
        <v>2.5622076292423999</v>
      </c>
    </row>
    <row r="194" spans="1:21" x14ac:dyDescent="0.25">
      <c r="A194" s="4">
        <v>39356</v>
      </c>
      <c r="C194">
        <v>0.354868237939854</v>
      </c>
      <c r="D194">
        <v>0.72605442668196896</v>
      </c>
      <c r="E194">
        <v>1.3558978792782499</v>
      </c>
      <c r="F194">
        <v>-0.28440336647099701</v>
      </c>
      <c r="H194">
        <v>2.7718293607309699</v>
      </c>
      <c r="I194">
        <v>2.4570813673563898</v>
      </c>
      <c r="J194">
        <v>2.0707999171440998</v>
      </c>
      <c r="K194">
        <v>2.70589137183129</v>
      </c>
      <c r="M194">
        <v>-0.39789348468005697</v>
      </c>
      <c r="N194">
        <v>-0.192358963722634</v>
      </c>
      <c r="O194">
        <v>0.18541113049087701</v>
      </c>
      <c r="P194">
        <v>-6.4070541143738294E-2</v>
      </c>
      <c r="R194">
        <v>2.3739358760509099</v>
      </c>
      <c r="S194">
        <v>2.2647224036337601</v>
      </c>
      <c r="T194">
        <v>2.2562110476349799</v>
      </c>
      <c r="U194">
        <v>2.6418208306875499</v>
      </c>
    </row>
    <row r="195" spans="1:21" x14ac:dyDescent="0.25">
      <c r="A195" s="4">
        <v>39448</v>
      </c>
      <c r="C195">
        <v>-0.158656397631944</v>
      </c>
      <c r="D195">
        <v>0.66358482208408998</v>
      </c>
      <c r="E195">
        <v>1.3204520644299</v>
      </c>
      <c r="F195">
        <v>-0.32137384672341801</v>
      </c>
      <c r="H195">
        <v>2.58143650505375</v>
      </c>
      <c r="I195">
        <v>2.3929467818628001</v>
      </c>
      <c r="J195">
        <v>2.07539146144325</v>
      </c>
      <c r="K195">
        <v>2.6594643371898501</v>
      </c>
      <c r="M195">
        <v>-0.47753801909007199</v>
      </c>
      <c r="N195">
        <v>-0.107817560321209</v>
      </c>
      <c r="O195">
        <v>0.26420773360899702</v>
      </c>
      <c r="P195">
        <v>-0.109838062086965</v>
      </c>
      <c r="R195">
        <v>2.10389848596368</v>
      </c>
      <c r="S195">
        <v>2.2851292215415899</v>
      </c>
      <c r="T195">
        <v>2.3395991950522501</v>
      </c>
      <c r="U195">
        <v>2.5496262751028902</v>
      </c>
    </row>
    <row r="196" spans="1:21" x14ac:dyDescent="0.25">
      <c r="A196" s="4">
        <v>39539</v>
      </c>
      <c r="C196">
        <v>-0.51447870675667695</v>
      </c>
      <c r="D196">
        <v>0.47370443691505698</v>
      </c>
      <c r="E196">
        <v>0.87441007110624003</v>
      </c>
      <c r="F196">
        <v>-0.33115067746007298</v>
      </c>
      <c r="H196">
        <v>2.6123349874202302</v>
      </c>
      <c r="I196">
        <v>2.3893394167103201</v>
      </c>
      <c r="J196">
        <v>2.0211041955017</v>
      </c>
      <c r="K196">
        <v>2.5421714463055198</v>
      </c>
      <c r="M196">
        <v>-0.50856140472258904</v>
      </c>
      <c r="N196">
        <v>-8.4132348291842601E-2</v>
      </c>
      <c r="O196">
        <v>-5.3032863499929903E-2</v>
      </c>
      <c r="P196">
        <v>-4.21655493735602E-2</v>
      </c>
      <c r="R196">
        <v>2.1037735826976398</v>
      </c>
      <c r="S196">
        <v>2.30520706841848</v>
      </c>
      <c r="T196">
        <v>1.96807133200177</v>
      </c>
      <c r="U196">
        <v>2.5000058969319601</v>
      </c>
    </row>
    <row r="197" spans="1:21" x14ac:dyDescent="0.25">
      <c r="A197" s="4">
        <v>39630</v>
      </c>
      <c r="C197">
        <v>-0.85420255059875705</v>
      </c>
      <c r="D197">
        <v>0.52168765737462797</v>
      </c>
      <c r="E197">
        <v>0.31681914396654098</v>
      </c>
      <c r="F197">
        <v>-0.46167863959976801</v>
      </c>
      <c r="H197">
        <v>2.4329335162103098</v>
      </c>
      <c r="I197">
        <v>2.4491399120583899</v>
      </c>
      <c r="J197">
        <v>1.9646626274800201</v>
      </c>
      <c r="K197">
        <v>2.34206742827112</v>
      </c>
      <c r="M197">
        <v>-0.59701131730558099</v>
      </c>
      <c r="N197">
        <v>-1.18015153314192E-2</v>
      </c>
      <c r="O197">
        <v>-0.22865855741308799</v>
      </c>
      <c r="P197">
        <v>-3.6180453077750202E-3</v>
      </c>
      <c r="R197">
        <v>1.8359221989047301</v>
      </c>
      <c r="S197">
        <v>2.4373383967269699</v>
      </c>
      <c r="T197">
        <v>1.7360040700669299</v>
      </c>
      <c r="U197">
        <v>2.3384493829633399</v>
      </c>
    </row>
    <row r="198" spans="1:21" x14ac:dyDescent="0.25">
      <c r="A198" s="4">
        <v>39722</v>
      </c>
      <c r="C198">
        <v>-2.0055727964369199</v>
      </c>
      <c r="D198">
        <v>0.26493598556606901</v>
      </c>
      <c r="E198">
        <v>-0.77900701750672896</v>
      </c>
      <c r="F198">
        <v>-0.88175245247089196</v>
      </c>
      <c r="H198">
        <v>2.0167093231401099</v>
      </c>
      <c r="I198">
        <v>2.1555017593470498</v>
      </c>
      <c r="J198">
        <v>1.82624404756346</v>
      </c>
      <c r="K198">
        <v>2.1123999187550702</v>
      </c>
      <c r="M198">
        <v>-0.97104624918293903</v>
      </c>
      <c r="N198">
        <v>-3.0852807513372001E-2</v>
      </c>
      <c r="O198">
        <v>-0.77760311100717205</v>
      </c>
      <c r="P198">
        <v>-0.201625022985398</v>
      </c>
      <c r="R198">
        <v>1.04566307395717</v>
      </c>
      <c r="S198">
        <v>2.12464895183368</v>
      </c>
      <c r="T198">
        <v>1.0486409365562901</v>
      </c>
      <c r="U198">
        <v>1.91077489576967</v>
      </c>
    </row>
    <row r="199" spans="1:21" x14ac:dyDescent="0.25">
      <c r="A199" s="4">
        <v>39814</v>
      </c>
      <c r="C199">
        <v>-2.7434097081564901</v>
      </c>
      <c r="D199">
        <v>-0.48080986229120998</v>
      </c>
      <c r="E199">
        <v>-2.4333698285013301</v>
      </c>
      <c r="F199">
        <v>-1.2891295671981899</v>
      </c>
      <c r="H199">
        <v>1.7597194245151899</v>
      </c>
      <c r="I199">
        <v>1.7241997125449799</v>
      </c>
      <c r="J199">
        <v>1.6175177694020899</v>
      </c>
      <c r="K199">
        <v>1.9499609573988099</v>
      </c>
      <c r="M199">
        <v>-1.08169413123402</v>
      </c>
      <c r="N199">
        <v>-0.128765242754042</v>
      </c>
      <c r="O199">
        <v>-1.4709616435550901</v>
      </c>
      <c r="P199">
        <v>-0.25490954030563301</v>
      </c>
      <c r="R199">
        <v>0.67802529328116901</v>
      </c>
      <c r="S199">
        <v>1.5954344697909399</v>
      </c>
      <c r="T199">
        <v>0.14655612584699601</v>
      </c>
      <c r="U199">
        <v>1.6950514170931801</v>
      </c>
    </row>
    <row r="200" spans="1:21" x14ac:dyDescent="0.25">
      <c r="A200" s="4">
        <v>39904</v>
      </c>
      <c r="C200">
        <v>-2.4808358667172601</v>
      </c>
      <c r="D200">
        <v>-0.93305068253812395</v>
      </c>
      <c r="E200">
        <v>-3.8172728582881099</v>
      </c>
      <c r="F200">
        <v>-1.5081148758415599</v>
      </c>
      <c r="H200">
        <v>1.6698727202344199</v>
      </c>
      <c r="I200">
        <v>1.53378479112467</v>
      </c>
      <c r="J200">
        <v>1.69024443656834</v>
      </c>
      <c r="K200">
        <v>1.9094518934482001</v>
      </c>
      <c r="M200">
        <v>-0.83004523138975095</v>
      </c>
      <c r="N200">
        <v>-8.3880548129069102E-2</v>
      </c>
      <c r="O200">
        <v>-1.4878793042445999</v>
      </c>
      <c r="P200">
        <v>-8.6152060029692598E-2</v>
      </c>
      <c r="R200">
        <v>0.83982748884467195</v>
      </c>
      <c r="S200">
        <v>1.4499042429955999</v>
      </c>
      <c r="T200">
        <v>0.202365132323748</v>
      </c>
      <c r="U200">
        <v>1.82329983341851</v>
      </c>
    </row>
    <row r="201" spans="1:21" x14ac:dyDescent="0.25">
      <c r="A201" s="4">
        <v>39995</v>
      </c>
      <c r="C201">
        <v>-2.5474330564218199</v>
      </c>
      <c r="D201">
        <v>-1.1746298543648099</v>
      </c>
      <c r="E201">
        <v>-4.3240189493324097</v>
      </c>
      <c r="F201">
        <v>-1.5969906483871901</v>
      </c>
      <c r="H201">
        <v>1.647602986908</v>
      </c>
      <c r="I201">
        <v>1.57815675486967</v>
      </c>
      <c r="J201">
        <v>1.73006273187235</v>
      </c>
      <c r="K201">
        <v>1.8849147941481299</v>
      </c>
      <c r="M201">
        <v>-0.89077049912416995</v>
      </c>
      <c r="N201">
        <v>-0.12536720063663501</v>
      </c>
      <c r="O201">
        <v>-1.4360778502549001</v>
      </c>
      <c r="P201">
        <v>6.3479748536219599E-2</v>
      </c>
      <c r="R201">
        <v>0.75683248778383105</v>
      </c>
      <c r="S201">
        <v>1.45278955423303</v>
      </c>
      <c r="T201">
        <v>0.29398488161744701</v>
      </c>
      <c r="U201">
        <v>1.9483945426843401</v>
      </c>
    </row>
    <row r="202" spans="1:21" x14ac:dyDescent="0.25">
      <c r="A202" s="4">
        <v>40087</v>
      </c>
      <c r="C202">
        <v>-1.7332264811243501</v>
      </c>
      <c r="D202">
        <v>-0.85142413184837595</v>
      </c>
      <c r="E202">
        <v>-4.2494781831344399</v>
      </c>
      <c r="F202">
        <v>-1.59249426585961</v>
      </c>
      <c r="H202">
        <v>1.6669239947248</v>
      </c>
      <c r="I202">
        <v>1.67482553413996</v>
      </c>
      <c r="J202">
        <v>1.73587995998926</v>
      </c>
      <c r="K202">
        <v>1.88003606010737</v>
      </c>
      <c r="M202">
        <v>-0.646711671833888</v>
      </c>
      <c r="N202">
        <v>-9.50295053677815E-2</v>
      </c>
      <c r="O202">
        <v>-1.3269440744736101</v>
      </c>
      <c r="P202">
        <v>0.111521362692657</v>
      </c>
      <c r="R202">
        <v>1.0202123228909099</v>
      </c>
      <c r="S202">
        <v>1.5797960287721799</v>
      </c>
      <c r="T202">
        <v>0.40893588551564902</v>
      </c>
      <c r="U202">
        <v>1.9915574228000199</v>
      </c>
    </row>
    <row r="203" spans="1:21" x14ac:dyDescent="0.25">
      <c r="A203" s="4">
        <v>40179</v>
      </c>
      <c r="C203">
        <v>-1.6049034113815399</v>
      </c>
      <c r="D203">
        <v>-0.266678722046095</v>
      </c>
      <c r="E203">
        <v>-3.9273483057184002</v>
      </c>
      <c r="F203">
        <v>-1.3621474210269799</v>
      </c>
      <c r="H203">
        <v>1.6060372434852901</v>
      </c>
      <c r="I203">
        <v>1.7260538978186899</v>
      </c>
      <c r="J203">
        <v>1.70851933126888</v>
      </c>
      <c r="K203">
        <v>1.8704731880321399</v>
      </c>
      <c r="M203">
        <v>-0.78185428934080903</v>
      </c>
      <c r="N203">
        <v>-4.5045678028036801E-2</v>
      </c>
      <c r="O203">
        <v>-1.24775934375675</v>
      </c>
      <c r="P203">
        <v>0.25803575156381497</v>
      </c>
      <c r="R203">
        <v>0.82418295414448095</v>
      </c>
      <c r="S203">
        <v>1.68100821979066</v>
      </c>
      <c r="T203">
        <v>0.46075998751212899</v>
      </c>
      <c r="U203">
        <v>2.1285089395959602</v>
      </c>
    </row>
    <row r="204" spans="1:21" x14ac:dyDescent="0.25">
      <c r="A204" s="4">
        <v>40269</v>
      </c>
      <c r="C204">
        <v>-1.1750714354387799</v>
      </c>
      <c r="D204">
        <v>8.6938075298007803E-2</v>
      </c>
      <c r="E204">
        <v>-3.4012063880916199</v>
      </c>
      <c r="F204">
        <v>-1.0428078213321901</v>
      </c>
      <c r="H204">
        <v>1.6285058893989299</v>
      </c>
      <c r="I204">
        <v>1.6536523045638301</v>
      </c>
      <c r="J204">
        <v>1.72102272345463</v>
      </c>
      <c r="K204">
        <v>1.89231740893962</v>
      </c>
      <c r="M204">
        <v>-0.79140988034948401</v>
      </c>
      <c r="N204">
        <v>-0.10649509514304099</v>
      </c>
      <c r="O204">
        <v>-1.04755234246581</v>
      </c>
      <c r="P204">
        <v>0.31678466790281101</v>
      </c>
      <c r="R204">
        <v>0.83709600904944403</v>
      </c>
      <c r="S204">
        <v>1.5471572094207899</v>
      </c>
      <c r="T204">
        <v>0.67347038098881495</v>
      </c>
      <c r="U204">
        <v>2.2091020768424299</v>
      </c>
    </row>
    <row r="205" spans="1:21" x14ac:dyDescent="0.25">
      <c r="A205" s="4">
        <v>40360</v>
      </c>
      <c r="C205">
        <v>-0.76453323157556996</v>
      </c>
      <c r="D205">
        <v>0.37384480365955097</v>
      </c>
      <c r="E205">
        <v>-2.7604414038194101</v>
      </c>
      <c r="F205">
        <v>-0.67317196468002305</v>
      </c>
      <c r="H205">
        <v>1.5926945064967599</v>
      </c>
      <c r="I205">
        <v>1.63354032709887</v>
      </c>
      <c r="J205">
        <v>1.66351919590474</v>
      </c>
      <c r="K205">
        <v>1.86515323880672</v>
      </c>
      <c r="M205">
        <v>-0.81854698441807805</v>
      </c>
      <c r="N205">
        <v>-0.17181980297492999</v>
      </c>
      <c r="O205">
        <v>-0.90858430689846004</v>
      </c>
      <c r="P205">
        <v>0.272786156275933</v>
      </c>
      <c r="R205">
        <v>0.77414752207868298</v>
      </c>
      <c r="S205">
        <v>1.4617205241239399</v>
      </c>
      <c r="T205">
        <v>0.75493488900627703</v>
      </c>
      <c r="U205">
        <v>2.13793939508265</v>
      </c>
    </row>
    <row r="206" spans="1:21" x14ac:dyDescent="0.25">
      <c r="A206" s="4">
        <v>40452</v>
      </c>
      <c r="C206">
        <v>-0.47260994255373101</v>
      </c>
      <c r="D206">
        <v>0.88587150921608804</v>
      </c>
      <c r="E206">
        <v>-2.3970418275277998</v>
      </c>
      <c r="F206">
        <v>-0.22790090137118599</v>
      </c>
      <c r="H206">
        <v>1.5654693575237899</v>
      </c>
      <c r="I206">
        <v>1.68720780815744</v>
      </c>
      <c r="J206">
        <v>1.64164096252657</v>
      </c>
      <c r="K206">
        <v>1.7929477255553099</v>
      </c>
      <c r="M206">
        <v>-0.87122488598376202</v>
      </c>
      <c r="N206">
        <v>-0.12728055450856099</v>
      </c>
      <c r="O206">
        <v>-0.92653259975319002</v>
      </c>
      <c r="P206">
        <v>0.28575468007737298</v>
      </c>
      <c r="R206">
        <v>0.69424447154003099</v>
      </c>
      <c r="S206">
        <v>1.55992725364888</v>
      </c>
      <c r="T206">
        <v>0.71510836277338496</v>
      </c>
      <c r="U206">
        <v>2.0787024056326802</v>
      </c>
    </row>
    <row r="207" spans="1:21" x14ac:dyDescent="0.25">
      <c r="A207" s="4">
        <v>40544</v>
      </c>
      <c r="C207">
        <v>-0.13928101881640501</v>
      </c>
      <c r="D207">
        <v>1.1935840412588199</v>
      </c>
      <c r="E207">
        <v>-1.8602088196528299</v>
      </c>
      <c r="F207">
        <v>0.31728955783910401</v>
      </c>
      <c r="H207">
        <v>1.36763157802902</v>
      </c>
      <c r="I207">
        <v>1.6779544268117199</v>
      </c>
      <c r="J207">
        <v>1.6346052505338</v>
      </c>
      <c r="K207">
        <v>1.75845718930087</v>
      </c>
      <c r="M207">
        <v>-0.81011861067809199</v>
      </c>
      <c r="N207">
        <v>-0.15845347217372899</v>
      </c>
      <c r="O207">
        <v>-0.74777977207241797</v>
      </c>
      <c r="P207">
        <v>0.47544254220622201</v>
      </c>
      <c r="R207">
        <v>0.55751296735092404</v>
      </c>
      <c r="S207">
        <v>1.5195009546379901</v>
      </c>
      <c r="T207">
        <v>0.88682547846138704</v>
      </c>
      <c r="U207">
        <v>2.2338997315070901</v>
      </c>
    </row>
    <row r="208" spans="1:21" x14ac:dyDescent="0.25">
      <c r="A208" s="4">
        <v>40634</v>
      </c>
      <c r="C208">
        <v>0.49116601700700402</v>
      </c>
      <c r="D208">
        <v>1.5631641705586501</v>
      </c>
      <c r="E208">
        <v>-1.411665404823</v>
      </c>
      <c r="F208">
        <v>0.63909725990538402</v>
      </c>
      <c r="H208">
        <v>1.3894095397006401</v>
      </c>
      <c r="I208">
        <v>1.59097223435817</v>
      </c>
      <c r="J208">
        <v>1.5532777955483901</v>
      </c>
      <c r="K208">
        <v>1.69254726717162</v>
      </c>
      <c r="M208">
        <v>-0.567975973179212</v>
      </c>
      <c r="N208">
        <v>-8.10240781803091E-2</v>
      </c>
      <c r="O208">
        <v>-0.68848866639714001</v>
      </c>
      <c r="P208">
        <v>0.38774357987301999</v>
      </c>
      <c r="R208">
        <v>0.82143356652142996</v>
      </c>
      <c r="S208">
        <v>1.50994815617786</v>
      </c>
      <c r="T208">
        <v>0.86478912915124795</v>
      </c>
      <c r="U208">
        <v>2.08029084704464</v>
      </c>
    </row>
    <row r="209" spans="1:21" x14ac:dyDescent="0.25">
      <c r="A209" s="4">
        <v>40725</v>
      </c>
      <c r="C209">
        <v>0.63882404018204397</v>
      </c>
      <c r="D209">
        <v>1.8334174438714399</v>
      </c>
      <c r="E209">
        <v>-1.42204285920252</v>
      </c>
      <c r="F209">
        <v>0.85905554633495695</v>
      </c>
      <c r="H209">
        <v>1.33064322925094</v>
      </c>
      <c r="I209">
        <v>1.7302822352129199</v>
      </c>
      <c r="J209">
        <v>1.5122402501634</v>
      </c>
      <c r="K209">
        <v>1.6692465291880301</v>
      </c>
      <c r="M209">
        <v>-0.58021314062917695</v>
      </c>
      <c r="N209">
        <v>-6.6241901902830302E-2</v>
      </c>
      <c r="O209">
        <v>-0.84588905641587797</v>
      </c>
      <c r="P209">
        <v>0.25628793891662199</v>
      </c>
      <c r="R209">
        <v>0.75043008862176497</v>
      </c>
      <c r="S209">
        <v>1.6640403333100899</v>
      </c>
      <c r="T209">
        <v>0.66635119374751794</v>
      </c>
      <c r="U209">
        <v>1.92553446810466</v>
      </c>
    </row>
    <row r="210" spans="1:21" x14ac:dyDescent="0.25">
      <c r="A210" s="4">
        <v>40817</v>
      </c>
      <c r="C210">
        <v>0.819665514322651</v>
      </c>
      <c r="D210">
        <v>2.2023235696134398</v>
      </c>
      <c r="E210">
        <v>-1.3677360032922901</v>
      </c>
      <c r="F210">
        <v>1.04088362378957</v>
      </c>
      <c r="H210">
        <v>1.4375498925506001</v>
      </c>
      <c r="I210">
        <v>1.73944540334944</v>
      </c>
      <c r="J210">
        <v>1.4369087423535101</v>
      </c>
      <c r="K210">
        <v>1.63480038565667</v>
      </c>
      <c r="M210">
        <v>-0.61720649299109698</v>
      </c>
      <c r="N210">
        <v>-3.12005331804572E-2</v>
      </c>
      <c r="O210">
        <v>-0.83142623806289295</v>
      </c>
      <c r="P210">
        <v>0.17370296866534901</v>
      </c>
      <c r="R210">
        <v>0.82034339955950497</v>
      </c>
      <c r="S210">
        <v>1.7082448701689801</v>
      </c>
      <c r="T210">
        <v>0.60548250429061401</v>
      </c>
      <c r="U210">
        <v>1.8085033543220199</v>
      </c>
    </row>
    <row r="211" spans="1:21" x14ac:dyDescent="0.25">
      <c r="A211" s="4">
        <v>40909</v>
      </c>
      <c r="C211">
        <v>1.3412397971935699</v>
      </c>
      <c r="D211">
        <v>2.2390368254350501</v>
      </c>
      <c r="E211">
        <v>-1.5781623529403499</v>
      </c>
      <c r="F211">
        <v>1.1602037192544701</v>
      </c>
      <c r="H211">
        <v>1.4198528876694601</v>
      </c>
      <c r="I211">
        <v>1.63402060168761</v>
      </c>
      <c r="J211">
        <v>1.40004919093321</v>
      </c>
      <c r="K211">
        <v>1.62526318494486</v>
      </c>
      <c r="M211">
        <v>-0.53039891051606602</v>
      </c>
      <c r="N211">
        <v>-9.6951931917235196E-2</v>
      </c>
      <c r="O211">
        <v>-0.93318191164720399</v>
      </c>
      <c r="P211">
        <v>0.118937834670984</v>
      </c>
      <c r="R211">
        <v>0.88945397715339003</v>
      </c>
      <c r="S211">
        <v>1.5370686697703699</v>
      </c>
      <c r="T211">
        <v>0.46686727928600502</v>
      </c>
      <c r="U211">
        <v>1.7442010196158499</v>
      </c>
    </row>
    <row r="212" spans="1:21" x14ac:dyDescent="0.25">
      <c r="A212" s="4">
        <v>41000</v>
      </c>
      <c r="C212">
        <v>1.4603682455057201</v>
      </c>
      <c r="D212">
        <v>2.2579658813891101</v>
      </c>
      <c r="E212">
        <v>-1.7702742204394299</v>
      </c>
      <c r="F212">
        <v>1.1616923906447001</v>
      </c>
      <c r="H212">
        <v>1.3946127985211401</v>
      </c>
      <c r="I212">
        <v>1.6048703940353899</v>
      </c>
      <c r="J212">
        <v>1.34820722197395</v>
      </c>
      <c r="K212">
        <v>1.57722539251545</v>
      </c>
      <c r="M212">
        <v>-0.61256943670124397</v>
      </c>
      <c r="N212">
        <v>-0.128352557880729</v>
      </c>
      <c r="O212">
        <v>-1.02590631923503</v>
      </c>
      <c r="P212">
        <v>1.6173992709492099E-2</v>
      </c>
      <c r="R212">
        <v>0.78204336181989398</v>
      </c>
      <c r="S212">
        <v>1.47651783615466</v>
      </c>
      <c r="T212">
        <v>0.32230090273891998</v>
      </c>
      <c r="U212">
        <v>1.59339938522494</v>
      </c>
    </row>
    <row r="213" spans="1:21" x14ac:dyDescent="0.25">
      <c r="A213" s="4">
        <v>41091</v>
      </c>
      <c r="C213">
        <v>1.3092529229157901</v>
      </c>
      <c r="D213">
        <v>2.12460045565558</v>
      </c>
      <c r="E213">
        <v>-1.98078295882101</v>
      </c>
      <c r="F213">
        <v>1.13110754688478</v>
      </c>
      <c r="H213">
        <v>1.33211565410095</v>
      </c>
      <c r="I213">
        <v>1.56028278760366</v>
      </c>
      <c r="J213">
        <v>1.31769722777124</v>
      </c>
      <c r="K213">
        <v>1.6466440766639301</v>
      </c>
      <c r="M213">
        <v>-0.77735507268188697</v>
      </c>
      <c r="N213">
        <v>-0.22042361618071901</v>
      </c>
      <c r="O213">
        <v>-1.1213264071212901</v>
      </c>
      <c r="P213">
        <v>-2.0185752240709801E-2</v>
      </c>
      <c r="R213">
        <v>0.55476058141906703</v>
      </c>
      <c r="S213">
        <v>1.33985917142294</v>
      </c>
      <c r="T213">
        <v>0.19637082064995201</v>
      </c>
      <c r="U213">
        <v>1.62645832442322</v>
      </c>
    </row>
    <row r="214" spans="1:21" x14ac:dyDescent="0.25">
      <c r="A214" s="4">
        <v>41183</v>
      </c>
      <c r="C214">
        <v>1.4250212412940799</v>
      </c>
      <c r="D214">
        <v>2.0881065964444998</v>
      </c>
      <c r="E214">
        <v>-2.05729871534936</v>
      </c>
      <c r="F214">
        <v>1.11792928994942</v>
      </c>
      <c r="H214">
        <v>1.2547923176012199</v>
      </c>
      <c r="I214">
        <v>1.5102952275691</v>
      </c>
      <c r="J214">
        <v>1.24902796967445</v>
      </c>
      <c r="K214">
        <v>1.59071120967806</v>
      </c>
      <c r="M214">
        <v>-0.75915252374374498</v>
      </c>
      <c r="N214">
        <v>-0.238694153741139</v>
      </c>
      <c r="O214">
        <v>-1.1461949713755</v>
      </c>
      <c r="P214">
        <v>3.6529591998731299E-2</v>
      </c>
      <c r="R214">
        <v>0.49563979385747697</v>
      </c>
      <c r="S214">
        <v>1.2716010738279599</v>
      </c>
      <c r="T214">
        <v>0.102832998298952</v>
      </c>
      <c r="U214">
        <v>1.6272408016767901</v>
      </c>
    </row>
    <row r="215" spans="1:21" x14ac:dyDescent="0.25">
      <c r="A215" s="4">
        <v>41275</v>
      </c>
      <c r="C215">
        <v>1.4642533948547201</v>
      </c>
      <c r="D215">
        <v>2.2256349059282998</v>
      </c>
      <c r="E215">
        <v>-2.3516396246541298</v>
      </c>
      <c r="F215">
        <v>0.90729369444329699</v>
      </c>
      <c r="H215">
        <v>1.3127007074607899</v>
      </c>
      <c r="I215">
        <v>1.6183016589525301</v>
      </c>
      <c r="J215">
        <v>1.2087944385426499</v>
      </c>
      <c r="K215">
        <v>1.6272086317749199</v>
      </c>
      <c r="M215">
        <v>-0.78961049365285996</v>
      </c>
      <c r="N215">
        <v>-0.204513718476354</v>
      </c>
      <c r="O215">
        <v>-1.3453692312266401</v>
      </c>
      <c r="P215">
        <v>-9.6622777626951206E-2</v>
      </c>
      <c r="R215">
        <v>0.52309021380792797</v>
      </c>
      <c r="S215">
        <v>1.41378794047617</v>
      </c>
      <c r="T215">
        <v>-0.136574792683991</v>
      </c>
      <c r="U215">
        <v>1.53058585414797</v>
      </c>
    </row>
    <row r="216" spans="1:21" x14ac:dyDescent="0.25">
      <c r="A216" s="4">
        <v>41365</v>
      </c>
      <c r="C216">
        <v>1.32751753865887</v>
      </c>
      <c r="D216">
        <v>2.2930226235325799</v>
      </c>
      <c r="E216">
        <v>-2.3762845976871199</v>
      </c>
      <c r="F216">
        <v>0.71336068473942804</v>
      </c>
      <c r="H216">
        <v>1.2766751831199199</v>
      </c>
      <c r="I216">
        <v>1.64166222031361</v>
      </c>
      <c r="J216">
        <v>1.2294322000937901</v>
      </c>
      <c r="K216">
        <v>1.65257593632793</v>
      </c>
      <c r="M216">
        <v>-0.91489235740409203</v>
      </c>
      <c r="N216">
        <v>-0.23282441595525799</v>
      </c>
      <c r="O216">
        <v>-1.31626291802425</v>
      </c>
      <c r="P216">
        <v>-0.187622821184453</v>
      </c>
      <c r="R216">
        <v>0.36178282571583098</v>
      </c>
      <c r="S216">
        <v>1.40883780435835</v>
      </c>
      <c r="T216">
        <v>-8.6830717930461307E-2</v>
      </c>
      <c r="U216">
        <v>1.46495311514347</v>
      </c>
    </row>
    <row r="217" spans="1:21" x14ac:dyDescent="0.25">
      <c r="A217" s="4">
        <v>41456</v>
      </c>
      <c r="C217">
        <v>1.4863706988069201</v>
      </c>
      <c r="D217">
        <v>2.4036759425597398</v>
      </c>
      <c r="E217">
        <v>-2.27866894659428</v>
      </c>
      <c r="F217">
        <v>0.57312234536129802</v>
      </c>
      <c r="H217">
        <v>1.3368378942269601</v>
      </c>
      <c r="I217">
        <v>1.6949119116507301</v>
      </c>
      <c r="J217">
        <v>1.21621315428126</v>
      </c>
      <c r="K217">
        <v>1.6962853116541301</v>
      </c>
      <c r="M217">
        <v>-0.90124586213725399</v>
      </c>
      <c r="N217">
        <v>-0.240265592087266</v>
      </c>
      <c r="O217">
        <v>-1.41979656953602</v>
      </c>
      <c r="P217">
        <v>-0.20066066497232499</v>
      </c>
      <c r="R217">
        <v>0.43559203208970898</v>
      </c>
      <c r="S217">
        <v>1.45464631956346</v>
      </c>
      <c r="T217">
        <v>-0.20358341525476001</v>
      </c>
      <c r="U217">
        <v>1.4956246466818099</v>
      </c>
    </row>
    <row r="218" spans="1:21" x14ac:dyDescent="0.25">
      <c r="A218" s="4">
        <v>41548</v>
      </c>
      <c r="C218">
        <v>1.8285879727618499</v>
      </c>
      <c r="D218">
        <v>2.52388773663762</v>
      </c>
      <c r="E218">
        <v>-2.2346733355011601</v>
      </c>
      <c r="F218">
        <v>0.45373525506966</v>
      </c>
      <c r="H218">
        <v>1.4108627253450901</v>
      </c>
      <c r="I218">
        <v>1.77464043642182</v>
      </c>
      <c r="J218">
        <v>1.19284000919005</v>
      </c>
      <c r="K218">
        <v>1.71302892167566</v>
      </c>
      <c r="M218">
        <v>-0.84228452356066397</v>
      </c>
      <c r="N218">
        <v>-0.26107837189504801</v>
      </c>
      <c r="O218">
        <v>-1.6185609322850401</v>
      </c>
      <c r="P218">
        <v>-0.20807665047690299</v>
      </c>
      <c r="R218">
        <v>0.56857820178442997</v>
      </c>
      <c r="S218">
        <v>1.51356206452677</v>
      </c>
      <c r="T218">
        <v>-0.42572092309498599</v>
      </c>
      <c r="U218">
        <v>1.50495227119876</v>
      </c>
    </row>
    <row r="219" spans="1:21" x14ac:dyDescent="0.25">
      <c r="A219" s="4">
        <v>41640</v>
      </c>
      <c r="C219">
        <v>1.81156337911341</v>
      </c>
      <c r="D219">
        <v>2.7291002764643499</v>
      </c>
      <c r="E219">
        <v>-2.0083040419435698</v>
      </c>
      <c r="F219">
        <v>0.32293766114253197</v>
      </c>
      <c r="H219">
        <v>1.2709761379353699</v>
      </c>
      <c r="I219">
        <v>1.6847661562680001</v>
      </c>
      <c r="J219">
        <v>1.17552934826641</v>
      </c>
      <c r="K219">
        <v>1.76127784744382</v>
      </c>
      <c r="M219">
        <v>-0.902093088784093</v>
      </c>
      <c r="N219">
        <v>-0.19204878642888401</v>
      </c>
      <c r="O219">
        <v>-1.5939883852416501</v>
      </c>
      <c r="P219">
        <v>-0.26365490586854501</v>
      </c>
      <c r="R219">
        <v>0.36888304915127301</v>
      </c>
      <c r="S219">
        <v>1.4927173698391201</v>
      </c>
      <c r="T219">
        <v>-0.418459036975242</v>
      </c>
      <c r="U219">
        <v>1.49762294157527</v>
      </c>
    </row>
    <row r="220" spans="1:21" x14ac:dyDescent="0.25">
      <c r="A220" s="4">
        <v>41730</v>
      </c>
      <c r="C220">
        <v>2.0516088427408499</v>
      </c>
      <c r="D220">
        <v>2.86234271516446</v>
      </c>
      <c r="E220">
        <v>-1.9614491817990301</v>
      </c>
      <c r="F220">
        <v>0.31991786501635</v>
      </c>
      <c r="H220">
        <v>1.37532218628638</v>
      </c>
      <c r="I220">
        <v>1.7866772328637099</v>
      </c>
      <c r="J220">
        <v>1.15136785974069</v>
      </c>
      <c r="K220">
        <v>1.8076685293422301</v>
      </c>
      <c r="M220">
        <v>-0.818357196055574</v>
      </c>
      <c r="N220">
        <v>-0.15613274237521099</v>
      </c>
      <c r="O220">
        <v>-1.7579082800104999</v>
      </c>
      <c r="P220">
        <v>-0.18449343131947901</v>
      </c>
      <c r="R220">
        <v>0.55696499023080304</v>
      </c>
      <c r="S220">
        <v>1.6305444904885</v>
      </c>
      <c r="T220">
        <v>-0.60654042026981003</v>
      </c>
      <c r="U220">
        <v>1.62317509802275</v>
      </c>
    </row>
    <row r="221" spans="1:21" x14ac:dyDescent="0.25">
      <c r="A221" s="4">
        <v>41821</v>
      </c>
      <c r="C221">
        <v>2.11410086242938</v>
      </c>
      <c r="D221">
        <v>3.0219527310503098</v>
      </c>
      <c r="E221">
        <v>-1.7810725166743899</v>
      </c>
      <c r="F221">
        <v>0.244952749350659</v>
      </c>
      <c r="H221">
        <v>1.5064572362702999</v>
      </c>
      <c r="I221">
        <v>1.77411025051654</v>
      </c>
      <c r="J221">
        <v>1.1431782475403101</v>
      </c>
      <c r="K221">
        <v>1.8442237939002</v>
      </c>
      <c r="M221">
        <v>-0.90444933043369302</v>
      </c>
      <c r="N221">
        <v>-0.12200358461289</v>
      </c>
      <c r="O221">
        <v>-1.72271406828439</v>
      </c>
      <c r="P221">
        <v>-0.28078097806730601</v>
      </c>
      <c r="R221">
        <v>0.60200790583661201</v>
      </c>
      <c r="S221">
        <v>1.6521066659036501</v>
      </c>
      <c r="T221">
        <v>-0.57953582074407195</v>
      </c>
      <c r="U221">
        <v>1.5634428158328899</v>
      </c>
    </row>
    <row r="222" spans="1:21" x14ac:dyDescent="0.25">
      <c r="A222" s="4">
        <v>41913</v>
      </c>
      <c r="C222">
        <v>2.1139972617907001</v>
      </c>
      <c r="D222">
        <v>3.10864196096031</v>
      </c>
      <c r="E222">
        <v>-1.5482891044482601</v>
      </c>
      <c r="F222">
        <v>0.219685152535703</v>
      </c>
      <c r="H222">
        <v>1.50902849177956</v>
      </c>
      <c r="I222">
        <v>1.78925132773162</v>
      </c>
      <c r="J222">
        <v>1.13769378888037</v>
      </c>
      <c r="K222">
        <v>1.87804149370153</v>
      </c>
      <c r="M222">
        <v>-1.0266967969582199</v>
      </c>
      <c r="N222">
        <v>-0.118189051743083</v>
      </c>
      <c r="O222">
        <v>-1.6595890788658101</v>
      </c>
      <c r="P222">
        <v>-0.35453891426855599</v>
      </c>
      <c r="R222">
        <v>0.48233169482133398</v>
      </c>
      <c r="S222">
        <v>1.6710622759885401</v>
      </c>
      <c r="T222">
        <v>-0.52189528998544099</v>
      </c>
      <c r="U222">
        <v>1.52350257943298</v>
      </c>
    </row>
    <row r="223" spans="1:21" x14ac:dyDescent="0.25">
      <c r="A223" s="4">
        <v>42005</v>
      </c>
      <c r="C223">
        <v>2.1243429771525402</v>
      </c>
      <c r="D223">
        <v>3.0367521763445802</v>
      </c>
      <c r="E223">
        <v>-1.17233360144041</v>
      </c>
      <c r="F223">
        <v>0.24738091658605299</v>
      </c>
      <c r="H223">
        <v>1.51167322337736</v>
      </c>
      <c r="I223">
        <v>1.6604936347835499</v>
      </c>
      <c r="J223">
        <v>1.16031671629396</v>
      </c>
      <c r="K223">
        <v>1.85508925833617</v>
      </c>
      <c r="M223">
        <v>-1.09804777466512</v>
      </c>
      <c r="N223">
        <v>-0.14979916462965501</v>
      </c>
      <c r="O223">
        <v>-1.4795370049786201</v>
      </c>
      <c r="P223">
        <v>-0.36796640834088901</v>
      </c>
      <c r="R223">
        <v>0.413625448712235</v>
      </c>
      <c r="S223">
        <v>1.5106944701539</v>
      </c>
      <c r="T223">
        <v>-0.31922028868465602</v>
      </c>
      <c r="U223">
        <v>1.48712284999529</v>
      </c>
    </row>
    <row r="224" spans="1:21" x14ac:dyDescent="0.25">
      <c r="A224" s="4">
        <v>42095</v>
      </c>
      <c r="C224">
        <v>2.3814678895287198</v>
      </c>
      <c r="D224">
        <v>2.9149522296887098</v>
      </c>
      <c r="E224">
        <v>-0.77124934998619199</v>
      </c>
      <c r="F224">
        <v>0.24947746440830099</v>
      </c>
      <c r="H224">
        <v>1.53345965819573</v>
      </c>
      <c r="I224">
        <v>1.57942686770447</v>
      </c>
      <c r="J224">
        <v>1.13578185084964</v>
      </c>
      <c r="K224">
        <v>1.8554251144768601</v>
      </c>
      <c r="M224">
        <v>-1.0287033655264799</v>
      </c>
      <c r="N224">
        <v>-0.16421313641465299</v>
      </c>
      <c r="O224">
        <v>-1.38532189933456</v>
      </c>
      <c r="P224">
        <v>-0.40053671409327501</v>
      </c>
      <c r="R224">
        <v>0.50475629266924804</v>
      </c>
      <c r="S224">
        <v>1.4152137312898101</v>
      </c>
      <c r="T224">
        <v>-0.249540048484928</v>
      </c>
      <c r="U224">
        <v>1.45488840038359</v>
      </c>
    </row>
    <row r="225" spans="1:21" x14ac:dyDescent="0.25">
      <c r="A225" s="4">
        <v>42186</v>
      </c>
      <c r="C225">
        <v>2.3210578756079498</v>
      </c>
      <c r="D225">
        <v>2.8747074409438902</v>
      </c>
      <c r="E225">
        <v>-0.58283409404271003</v>
      </c>
      <c r="F225">
        <v>0.29961977110747301</v>
      </c>
      <c r="H225">
        <v>1.5464199017847999</v>
      </c>
      <c r="I225">
        <v>1.61742117948446</v>
      </c>
      <c r="J225">
        <v>1.1161349884810701</v>
      </c>
      <c r="K225">
        <v>1.83494738563754</v>
      </c>
      <c r="M225">
        <v>-1.09729638468151</v>
      </c>
      <c r="N225">
        <v>-0.17696999473466599</v>
      </c>
      <c r="O225">
        <v>-1.41268935799212</v>
      </c>
      <c r="P225">
        <v>-0.34201999872886701</v>
      </c>
      <c r="R225">
        <v>0.44912351710329401</v>
      </c>
      <c r="S225">
        <v>1.4404511847497901</v>
      </c>
      <c r="T225">
        <v>-0.29655436951104702</v>
      </c>
      <c r="U225">
        <v>1.4929273869086701</v>
      </c>
    </row>
    <row r="226" spans="1:21" x14ac:dyDescent="0.25">
      <c r="A226" s="4">
        <v>42278</v>
      </c>
      <c r="C226">
        <v>2.1732875613746501</v>
      </c>
      <c r="D226">
        <v>2.8643894521985098</v>
      </c>
      <c r="E226">
        <v>-0.43361421653798998</v>
      </c>
      <c r="F226">
        <v>0.30778131117131102</v>
      </c>
      <c r="H226">
        <v>1.5203852060757399</v>
      </c>
      <c r="I226">
        <v>1.5605915522932099</v>
      </c>
      <c r="J226">
        <v>1.1230615018250001</v>
      </c>
      <c r="K226">
        <v>1.8554393213985401</v>
      </c>
      <c r="M226">
        <v>-1.17332845186945</v>
      </c>
      <c r="N226">
        <v>-0.198269159044071</v>
      </c>
      <c r="O226">
        <v>-1.4074692695311599</v>
      </c>
      <c r="P226">
        <v>-0.33117788163163597</v>
      </c>
      <c r="R226">
        <v>0.34705675420629001</v>
      </c>
      <c r="S226">
        <v>1.36232239324914</v>
      </c>
      <c r="T226">
        <v>-0.284407767706159</v>
      </c>
      <c r="U226">
        <v>1.5242614397669101</v>
      </c>
    </row>
    <row r="227" spans="1:21" x14ac:dyDescent="0.25">
      <c r="A227" s="4">
        <v>42370</v>
      </c>
      <c r="C227">
        <v>2.3461447737796601</v>
      </c>
      <c r="D227">
        <v>2.9029332738744502</v>
      </c>
      <c r="E227">
        <v>-0.34730293620123098</v>
      </c>
      <c r="F227">
        <v>0.26819089566697601</v>
      </c>
      <c r="H227">
        <v>1.4852688444269999</v>
      </c>
      <c r="I227">
        <v>1.59802122014217</v>
      </c>
      <c r="J227">
        <v>1.1332951600977199</v>
      </c>
      <c r="K227">
        <v>1.8288475548230401</v>
      </c>
      <c r="M227">
        <v>-1.06284903737132</v>
      </c>
      <c r="N227">
        <v>-0.218811119055836</v>
      </c>
      <c r="O227">
        <v>-1.50239870555539</v>
      </c>
      <c r="P227">
        <v>-0.39322368568164501</v>
      </c>
      <c r="R227">
        <v>0.42241980705568399</v>
      </c>
      <c r="S227">
        <v>1.37921010108633</v>
      </c>
      <c r="T227">
        <v>-0.36910354545767099</v>
      </c>
      <c r="U227">
        <v>1.4356238691414001</v>
      </c>
    </row>
    <row r="228" spans="1:21" x14ac:dyDescent="0.25">
      <c r="A228" s="4">
        <v>42461</v>
      </c>
      <c r="C228">
        <v>2.1932262164341401</v>
      </c>
      <c r="D228">
        <v>2.9416056147815701</v>
      </c>
      <c r="E228">
        <v>-0.15123600621473099</v>
      </c>
      <c r="F228">
        <v>0.243488785064983</v>
      </c>
      <c r="H228">
        <v>1.4981130558794999</v>
      </c>
      <c r="I228">
        <v>1.46080097647925</v>
      </c>
      <c r="J228">
        <v>1.11871752687755</v>
      </c>
      <c r="K228">
        <v>1.8417517142407001</v>
      </c>
      <c r="M228">
        <v>-1.10751925929392</v>
      </c>
      <c r="N228">
        <v>-0.208977598742941</v>
      </c>
      <c r="O228">
        <v>-1.4956560226592801</v>
      </c>
      <c r="P228">
        <v>-0.41174671766912901</v>
      </c>
      <c r="R228">
        <v>0.39059379658557802</v>
      </c>
      <c r="S228">
        <v>1.2518233777363099</v>
      </c>
      <c r="T228">
        <v>-0.376938495781723</v>
      </c>
      <c r="U228">
        <v>1.43000499657157</v>
      </c>
    </row>
    <row r="229" spans="1:21" x14ac:dyDescent="0.25">
      <c r="A229" s="4">
        <v>42552</v>
      </c>
      <c r="C229">
        <v>2.18663543990283</v>
      </c>
      <c r="D229">
        <v>2.86538224337363</v>
      </c>
      <c r="E229">
        <v>4.6110742373230103E-2</v>
      </c>
      <c r="F229">
        <v>0.28115371248350102</v>
      </c>
      <c r="H229">
        <v>1.58971322031747</v>
      </c>
      <c r="I229">
        <v>1.55961309042124</v>
      </c>
      <c r="J229">
        <v>1.1165467304513399</v>
      </c>
      <c r="K229">
        <v>1.8493244662105801</v>
      </c>
      <c r="M229">
        <v>-1.1232756023077901</v>
      </c>
      <c r="N229">
        <v>-0.277711346654404</v>
      </c>
      <c r="O229">
        <v>-1.4237955163276901</v>
      </c>
      <c r="P229">
        <v>-0.34659786669597398</v>
      </c>
      <c r="R229">
        <v>0.46643761800968098</v>
      </c>
      <c r="S229">
        <v>1.2819017437668401</v>
      </c>
      <c r="T229">
        <v>-0.30724878587635301</v>
      </c>
      <c r="U229">
        <v>1.50272659951461</v>
      </c>
    </row>
    <row r="230" spans="1:21" x14ac:dyDescent="0.25">
      <c r="A230" s="4">
        <v>42644</v>
      </c>
      <c r="C230">
        <v>2.00542209710534</v>
      </c>
      <c r="D230">
        <v>2.8193746656235699</v>
      </c>
      <c r="E230">
        <v>0.11821448319165</v>
      </c>
      <c r="F230">
        <v>0.28575291282300003</v>
      </c>
      <c r="H230">
        <v>1.6015856199499701</v>
      </c>
      <c r="I230">
        <v>1.58148274785745</v>
      </c>
      <c r="J230">
        <v>1.1194626394253899</v>
      </c>
      <c r="K230">
        <v>1.8707833417361801</v>
      </c>
      <c r="M230">
        <v>-1.24618347163967</v>
      </c>
      <c r="N230">
        <v>-0.37865769846519498</v>
      </c>
      <c r="O230">
        <v>-1.4774981436539301</v>
      </c>
      <c r="P230">
        <v>-0.35053942829472601</v>
      </c>
      <c r="R230">
        <v>0.35540214831029598</v>
      </c>
      <c r="S230">
        <v>1.2028250493922501</v>
      </c>
      <c r="T230">
        <v>-0.35803550422854602</v>
      </c>
      <c r="U230">
        <v>1.52024391344146</v>
      </c>
    </row>
  </sheetData>
  <mergeCells count="7">
    <mergeCell ref="R5:U5"/>
    <mergeCell ref="A1:O1"/>
    <mergeCell ref="A2:O2"/>
    <mergeCell ref="A3:O3"/>
    <mergeCell ref="C5:F5"/>
    <mergeCell ref="H5:K5"/>
    <mergeCell ref="M5:P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31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defaultRowHeight="15" x14ac:dyDescent="0.25"/>
  <cols>
    <col min="1" max="1" width="10.5703125" bestFit="1" customWidth="1"/>
  </cols>
  <sheetData>
    <row r="1" spans="1:21" ht="14.4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1"/>
      <c r="Q1" s="1"/>
      <c r="R1" s="1"/>
      <c r="S1" s="1"/>
      <c r="T1" s="1"/>
    </row>
    <row r="2" spans="1:21" x14ac:dyDescent="0.25">
      <c r="A2" s="35" t="s">
        <v>16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2"/>
      <c r="Q2" s="2"/>
      <c r="R2" s="2"/>
      <c r="S2" s="2"/>
      <c r="T2" s="2"/>
    </row>
    <row r="3" spans="1:21" x14ac:dyDescent="0.25">
      <c r="A3" s="36" t="s">
        <v>17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2"/>
      <c r="Q3" s="2"/>
      <c r="R3" s="2"/>
      <c r="S3" s="2"/>
      <c r="T3" s="2"/>
    </row>
    <row r="5" spans="1:21" x14ac:dyDescent="0.25">
      <c r="C5" s="32" t="s">
        <v>2</v>
      </c>
      <c r="D5" s="32"/>
      <c r="E5" s="32"/>
      <c r="F5" s="32"/>
      <c r="H5" s="32" t="s">
        <v>3</v>
      </c>
      <c r="I5" s="32"/>
      <c r="J5" s="32"/>
      <c r="K5" s="32"/>
      <c r="M5" s="32" t="s">
        <v>4</v>
      </c>
      <c r="N5" s="32"/>
      <c r="O5" s="32"/>
      <c r="P5" s="32"/>
      <c r="R5" s="32" t="s">
        <v>5</v>
      </c>
      <c r="S5" s="32"/>
      <c r="T5" s="32"/>
      <c r="U5" s="32"/>
    </row>
    <row r="6" spans="1:21" x14ac:dyDescent="0.25">
      <c r="A6" t="s">
        <v>6</v>
      </c>
      <c r="C6" s="3" t="s">
        <v>7</v>
      </c>
      <c r="D6" s="3" t="s">
        <v>8</v>
      </c>
      <c r="E6" s="3" t="s">
        <v>9</v>
      </c>
      <c r="F6" s="3" t="s">
        <v>10</v>
      </c>
      <c r="G6" s="3"/>
      <c r="H6" s="3" t="s">
        <v>7</v>
      </c>
      <c r="I6" s="3" t="s">
        <v>8</v>
      </c>
      <c r="J6" s="3" t="s">
        <v>9</v>
      </c>
      <c r="K6" s="3" t="s">
        <v>10</v>
      </c>
      <c r="L6" s="3"/>
      <c r="M6" s="3" t="s">
        <v>7</v>
      </c>
      <c r="N6" s="3" t="s">
        <v>8</v>
      </c>
      <c r="O6" s="3" t="s">
        <v>9</v>
      </c>
      <c r="P6" s="3" t="s">
        <v>10</v>
      </c>
      <c r="Q6" s="3"/>
      <c r="R6" s="3" t="s">
        <v>7</v>
      </c>
      <c r="S6" s="3" t="s">
        <v>8</v>
      </c>
      <c r="T6" s="3" t="s">
        <v>9</v>
      </c>
      <c r="U6" s="3" t="s">
        <v>10</v>
      </c>
    </row>
    <row r="7" spans="1:21" x14ac:dyDescent="0.25">
      <c r="A7" s="4">
        <v>22282</v>
      </c>
      <c r="C7">
        <v>-4.0417963879692698</v>
      </c>
      <c r="D7">
        <v>-2.5086052488186401</v>
      </c>
      <c r="E7" t="s">
        <v>11</v>
      </c>
      <c r="F7">
        <v>0.776519028940584</v>
      </c>
      <c r="H7">
        <v>5.1710238972288796</v>
      </c>
      <c r="I7">
        <v>3.8221860684048701</v>
      </c>
      <c r="J7" t="s">
        <v>11</v>
      </c>
      <c r="K7">
        <v>3.3398667632627101</v>
      </c>
      <c r="M7">
        <v>1.31540599875453E-2</v>
      </c>
      <c r="N7">
        <v>-3.8399447291883902E-2</v>
      </c>
      <c r="O7" t="s">
        <v>11</v>
      </c>
      <c r="P7">
        <v>2.3707451091168198E-3</v>
      </c>
      <c r="R7">
        <v>5.1841779572164297</v>
      </c>
      <c r="S7">
        <v>3.78378662111299</v>
      </c>
      <c r="T7" t="s">
        <v>11</v>
      </c>
      <c r="U7">
        <v>3.3422375083718299</v>
      </c>
    </row>
    <row r="8" spans="1:21" x14ac:dyDescent="0.25">
      <c r="A8" s="4">
        <v>22372</v>
      </c>
      <c r="C8">
        <v>-3.99655001925316</v>
      </c>
      <c r="D8">
        <v>-2.88771260480212</v>
      </c>
      <c r="E8" t="s">
        <v>11</v>
      </c>
      <c r="F8">
        <v>0.71668220526726101</v>
      </c>
      <c r="H8">
        <v>5.6967672991851597</v>
      </c>
      <c r="I8">
        <v>5.7089701734862901</v>
      </c>
      <c r="J8" t="s">
        <v>11</v>
      </c>
      <c r="K8">
        <v>3.1234767724720802</v>
      </c>
      <c r="M8">
        <v>3.16416813506325E-2</v>
      </c>
      <c r="N8">
        <v>7.8348443028573404E-3</v>
      </c>
      <c r="O8" t="s">
        <v>11</v>
      </c>
      <c r="P8">
        <v>-5.1167660660475598E-4</v>
      </c>
      <c r="R8">
        <v>5.7284089805357903</v>
      </c>
      <c r="S8">
        <v>5.7168050177891496</v>
      </c>
      <c r="T8" t="s">
        <v>11</v>
      </c>
      <c r="U8">
        <v>3.1229650958654802</v>
      </c>
    </row>
    <row r="9" spans="1:21" x14ac:dyDescent="0.25">
      <c r="A9" s="4">
        <v>22463</v>
      </c>
      <c r="C9">
        <v>-3.2156735593829402</v>
      </c>
      <c r="D9">
        <v>-2.4975732590810402</v>
      </c>
      <c r="E9" t="s">
        <v>11</v>
      </c>
      <c r="F9">
        <v>1.5565145211558</v>
      </c>
      <c r="H9">
        <v>5.3034770824736102</v>
      </c>
      <c r="I9">
        <v>6.0233038891097896</v>
      </c>
      <c r="J9" t="s">
        <v>11</v>
      </c>
      <c r="K9">
        <v>2.0191035358143901</v>
      </c>
      <c r="M9">
        <v>2.6917647145953301E-2</v>
      </c>
      <c r="N9">
        <v>1.3921150380970001E-2</v>
      </c>
      <c r="O9" t="s">
        <v>11</v>
      </c>
      <c r="P9">
        <v>-1.1065593354761901E-2</v>
      </c>
      <c r="R9">
        <v>5.3303947296195604</v>
      </c>
      <c r="S9">
        <v>6.0372250394907603</v>
      </c>
      <c r="T9" t="s">
        <v>11</v>
      </c>
      <c r="U9">
        <v>2.00803794245962</v>
      </c>
    </row>
    <row r="10" spans="1:21" x14ac:dyDescent="0.25">
      <c r="A10" s="4">
        <v>22555</v>
      </c>
      <c r="C10">
        <v>-2.5461808295502801</v>
      </c>
      <c r="D10">
        <v>-1.6459439487861101</v>
      </c>
      <c r="E10" t="s">
        <v>11</v>
      </c>
      <c r="F10">
        <v>1.1848936680075901</v>
      </c>
      <c r="H10">
        <v>5.2967239834397803</v>
      </c>
      <c r="I10">
        <v>5.3597627179123197</v>
      </c>
      <c r="J10" t="s">
        <v>11</v>
      </c>
      <c r="K10">
        <v>1.8583549321475901</v>
      </c>
      <c r="M10">
        <v>2.35176757214434E-2</v>
      </c>
      <c r="N10">
        <v>-2.7246204793519098E-3</v>
      </c>
      <c r="O10" t="s">
        <v>11</v>
      </c>
      <c r="P10">
        <v>-1.9192104544602202E-2</v>
      </c>
      <c r="R10">
        <v>5.32024165916122</v>
      </c>
      <c r="S10">
        <v>5.3570380974329597</v>
      </c>
      <c r="T10" t="s">
        <v>11</v>
      </c>
      <c r="U10">
        <v>1.8391628276029901</v>
      </c>
    </row>
    <row r="11" spans="1:21" x14ac:dyDescent="0.25">
      <c r="A11" s="4">
        <v>22647</v>
      </c>
      <c r="C11">
        <v>-1.59022127208777</v>
      </c>
      <c r="D11">
        <v>-1.08832531625461</v>
      </c>
      <c r="E11" t="s">
        <v>11</v>
      </c>
      <c r="F11">
        <v>0.67300458471390801</v>
      </c>
      <c r="H11">
        <v>5.0487383835757198</v>
      </c>
      <c r="I11">
        <v>5.5776193594425898</v>
      </c>
      <c r="J11" t="s">
        <v>11</v>
      </c>
      <c r="K11">
        <v>2.0602219837654898</v>
      </c>
      <c r="M11">
        <v>2.4460311510475501E-2</v>
      </c>
      <c r="N11">
        <v>4.3639769803199904E-3</v>
      </c>
      <c r="O11" t="s">
        <v>11</v>
      </c>
      <c r="P11">
        <v>-1.83870913626746E-2</v>
      </c>
      <c r="R11">
        <v>5.07319869508619</v>
      </c>
      <c r="S11">
        <v>5.5819833364229101</v>
      </c>
      <c r="T11" t="s">
        <v>11</v>
      </c>
      <c r="U11">
        <v>2.04183489240281</v>
      </c>
    </row>
    <row r="12" spans="1:21" x14ac:dyDescent="0.25">
      <c r="A12" s="4">
        <v>22737</v>
      </c>
      <c r="C12">
        <v>-0.80693502186966304</v>
      </c>
      <c r="D12">
        <v>-0.31467769952587299</v>
      </c>
      <c r="E12" t="s">
        <v>11</v>
      </c>
      <c r="F12">
        <v>0.37806790014860803</v>
      </c>
      <c r="H12">
        <v>4.5740501706812999</v>
      </c>
      <c r="I12">
        <v>4.8764248305464601</v>
      </c>
      <c r="J12" t="s">
        <v>11</v>
      </c>
      <c r="K12">
        <v>2.3597522321773301</v>
      </c>
      <c r="M12">
        <v>1.1341257735805001E-2</v>
      </c>
      <c r="N12">
        <v>-6.7426191433461501E-3</v>
      </c>
      <c r="O12" t="s">
        <v>11</v>
      </c>
      <c r="P12">
        <v>-5.2818084013680202E-3</v>
      </c>
      <c r="R12">
        <v>4.5853914284170996</v>
      </c>
      <c r="S12">
        <v>4.86968221140312</v>
      </c>
      <c r="T12" t="s">
        <v>11</v>
      </c>
      <c r="U12">
        <v>2.3544704237759602</v>
      </c>
    </row>
    <row r="13" spans="1:21" x14ac:dyDescent="0.25">
      <c r="A13" s="4">
        <v>22828</v>
      </c>
      <c r="C13">
        <v>-0.34409767465444902</v>
      </c>
      <c r="D13">
        <v>-8.4689045217089601E-2</v>
      </c>
      <c r="E13" t="s">
        <v>11</v>
      </c>
      <c r="F13">
        <v>-0.39622013872531198</v>
      </c>
      <c r="H13">
        <v>4.2748480172757697</v>
      </c>
      <c r="I13">
        <v>4.8539217968813198</v>
      </c>
      <c r="J13" t="s">
        <v>11</v>
      </c>
      <c r="K13">
        <v>2.5892914490271899</v>
      </c>
      <c r="M13">
        <v>-2.6695397247103098E-3</v>
      </c>
      <c r="N13">
        <v>-7.0955345718145303E-3</v>
      </c>
      <c r="O13" t="s">
        <v>11</v>
      </c>
      <c r="P13">
        <v>-2.4769931535401499E-2</v>
      </c>
      <c r="R13">
        <v>4.2721784775510603</v>
      </c>
      <c r="S13">
        <v>4.8468262623095102</v>
      </c>
      <c r="T13" t="s">
        <v>11</v>
      </c>
      <c r="U13">
        <v>2.5645215174917899</v>
      </c>
    </row>
    <row r="14" spans="1:21" x14ac:dyDescent="0.25">
      <c r="A14" s="4">
        <v>22920</v>
      </c>
      <c r="C14">
        <v>-0.14974175460576999</v>
      </c>
      <c r="D14">
        <v>0.14249279967401701</v>
      </c>
      <c r="E14" t="s">
        <v>11</v>
      </c>
      <c r="F14">
        <v>-0.373067886232548</v>
      </c>
      <c r="H14">
        <v>3.8969744169734901</v>
      </c>
      <c r="I14">
        <v>5.1437282367457398</v>
      </c>
      <c r="J14" t="s">
        <v>11</v>
      </c>
      <c r="K14">
        <v>2.23522702210964</v>
      </c>
      <c r="M14">
        <v>-3.0280723720865502E-2</v>
      </c>
      <c r="N14">
        <v>3.8650027754317598E-3</v>
      </c>
      <c r="O14" t="s">
        <v>11</v>
      </c>
      <c r="P14">
        <v>-4.4754725110067201E-2</v>
      </c>
      <c r="R14">
        <v>3.8666936932526301</v>
      </c>
      <c r="S14">
        <v>5.1475932395211697</v>
      </c>
      <c r="T14" t="s">
        <v>11</v>
      </c>
      <c r="U14">
        <v>2.19047229699957</v>
      </c>
    </row>
    <row r="15" spans="1:21" x14ac:dyDescent="0.25">
      <c r="A15" s="4">
        <v>23012</v>
      </c>
      <c r="C15">
        <v>0.10332641133175</v>
      </c>
      <c r="D15">
        <v>0.36832899126505902</v>
      </c>
      <c r="E15" t="s">
        <v>11</v>
      </c>
      <c r="F15">
        <v>-0.27428213203438601</v>
      </c>
      <c r="H15">
        <v>3.8692710434932098</v>
      </c>
      <c r="I15">
        <v>4.7860736006527098</v>
      </c>
      <c r="J15" t="s">
        <v>11</v>
      </c>
      <c r="K15">
        <v>2.2385852791879302</v>
      </c>
      <c r="M15">
        <v>-2.19457986022355E-2</v>
      </c>
      <c r="N15">
        <v>-1.10857382555052E-2</v>
      </c>
      <c r="O15" t="s">
        <v>11</v>
      </c>
      <c r="P15">
        <v>-1.87865671364989E-2</v>
      </c>
      <c r="R15">
        <v>3.84732524489098</v>
      </c>
      <c r="S15">
        <v>4.77498786239721</v>
      </c>
      <c r="T15" t="s">
        <v>11</v>
      </c>
      <c r="U15">
        <v>2.2197987120514302</v>
      </c>
    </row>
    <row r="16" spans="1:21" x14ac:dyDescent="0.25">
      <c r="A16" s="4">
        <v>23102</v>
      </c>
      <c r="C16">
        <v>0.37893095606386901</v>
      </c>
      <c r="D16">
        <v>0.411707103152537</v>
      </c>
      <c r="E16" t="s">
        <v>11</v>
      </c>
      <c r="F16">
        <v>-0.40843063858574202</v>
      </c>
      <c r="H16">
        <v>3.89392662240355</v>
      </c>
      <c r="I16">
        <v>4.7757806409161203</v>
      </c>
      <c r="J16" t="s">
        <v>11</v>
      </c>
      <c r="K16">
        <v>3.2545485594730001</v>
      </c>
      <c r="M16">
        <v>-1.6105122542819601E-2</v>
      </c>
      <c r="N16">
        <v>-2.0953428569560999E-2</v>
      </c>
      <c r="O16" t="s">
        <v>11</v>
      </c>
      <c r="P16">
        <v>-2.3194385458742299E-2</v>
      </c>
      <c r="R16">
        <v>3.8778214998607301</v>
      </c>
      <c r="S16">
        <v>4.7548272123465596</v>
      </c>
      <c r="T16" t="s">
        <v>11</v>
      </c>
      <c r="U16">
        <v>3.2313541740142502</v>
      </c>
    </row>
    <row r="17" spans="1:21" x14ac:dyDescent="0.25">
      <c r="A17" s="4">
        <v>23193</v>
      </c>
      <c r="C17">
        <v>0.75498737002328697</v>
      </c>
      <c r="D17">
        <v>0.793653008396632</v>
      </c>
      <c r="E17" t="s">
        <v>11</v>
      </c>
      <c r="F17">
        <v>-6.4954361440186403E-2</v>
      </c>
      <c r="H17">
        <v>4.0892136491252504</v>
      </c>
      <c r="I17">
        <v>4.5522385499598697</v>
      </c>
      <c r="J17" t="s">
        <v>11</v>
      </c>
      <c r="K17">
        <v>3.06850148091385</v>
      </c>
      <c r="M17">
        <v>-2.1372689142459701E-3</v>
      </c>
      <c r="N17">
        <v>-5.3572732341160998E-3</v>
      </c>
      <c r="O17" t="s">
        <v>11</v>
      </c>
      <c r="P17">
        <v>-3.2716807348608899E-2</v>
      </c>
      <c r="R17">
        <v>4.0870763802110002</v>
      </c>
      <c r="S17">
        <v>4.5468812767257596</v>
      </c>
      <c r="T17" t="s">
        <v>11</v>
      </c>
      <c r="U17">
        <v>3.0357846735652401</v>
      </c>
    </row>
    <row r="18" spans="1:21" x14ac:dyDescent="0.25">
      <c r="A18" s="4">
        <v>23285</v>
      </c>
      <c r="C18">
        <v>1.1797531617822901</v>
      </c>
      <c r="D18">
        <v>0.99171802931397202</v>
      </c>
      <c r="E18" t="s">
        <v>11</v>
      </c>
      <c r="F18">
        <v>0.48110264370438899</v>
      </c>
      <c r="H18">
        <v>3.8857889232469498</v>
      </c>
      <c r="I18">
        <v>5.1109514914877803</v>
      </c>
      <c r="J18" t="s">
        <v>11</v>
      </c>
      <c r="K18">
        <v>3.3107027146932602</v>
      </c>
      <c r="M18">
        <v>4.4729943730570697E-3</v>
      </c>
      <c r="N18">
        <v>3.0686839019795601E-3</v>
      </c>
      <c r="O18" t="s">
        <v>11</v>
      </c>
      <c r="P18">
        <v>-8.5187386235823295E-3</v>
      </c>
      <c r="R18">
        <v>3.8902619176200002</v>
      </c>
      <c r="S18">
        <v>5.1140201753897596</v>
      </c>
      <c r="T18" t="s">
        <v>11</v>
      </c>
      <c r="U18">
        <v>3.3021839760696801</v>
      </c>
    </row>
    <row r="19" spans="1:21" x14ac:dyDescent="0.25">
      <c r="A19" s="4">
        <v>23377</v>
      </c>
      <c r="C19">
        <v>1.4241008361766501</v>
      </c>
      <c r="D19">
        <v>1.5667349122388099</v>
      </c>
      <c r="E19" t="s">
        <v>11</v>
      </c>
      <c r="F19">
        <v>0.83786687120164105</v>
      </c>
      <c r="H19">
        <v>4.1490133826102404</v>
      </c>
      <c r="I19">
        <v>5.2183373164259796</v>
      </c>
      <c r="J19" t="s">
        <v>11</v>
      </c>
      <c r="K19">
        <v>3.17922535820925</v>
      </c>
      <c r="M19">
        <v>1.4292637497773699E-2</v>
      </c>
      <c r="N19">
        <v>5.0974199400857598E-3</v>
      </c>
      <c r="O19" t="s">
        <v>11</v>
      </c>
      <c r="P19">
        <v>-5.9702412348249497E-3</v>
      </c>
      <c r="R19">
        <v>4.1633060201080099</v>
      </c>
      <c r="S19">
        <v>5.2234347363660696</v>
      </c>
      <c r="T19" t="s">
        <v>11</v>
      </c>
      <c r="U19">
        <v>3.1732551169744201</v>
      </c>
    </row>
    <row r="20" spans="1:21" x14ac:dyDescent="0.25">
      <c r="A20" s="4">
        <v>23468</v>
      </c>
      <c r="C20">
        <v>1.61823484847332</v>
      </c>
      <c r="D20">
        <v>1.92941652506721</v>
      </c>
      <c r="E20" t="s">
        <v>11</v>
      </c>
      <c r="F20">
        <v>1.22777968145328</v>
      </c>
      <c r="H20">
        <v>4.11247301448965</v>
      </c>
      <c r="I20">
        <v>4.8332618675469696</v>
      </c>
      <c r="J20" t="s">
        <v>11</v>
      </c>
      <c r="K20">
        <v>3.3056520035738099</v>
      </c>
      <c r="M20">
        <v>-9.6882300033211792E-3</v>
      </c>
      <c r="N20">
        <v>-5.3937395456784502E-3</v>
      </c>
      <c r="O20" t="s">
        <v>11</v>
      </c>
      <c r="P20">
        <v>1.22422468812715E-2</v>
      </c>
      <c r="R20">
        <v>4.1027847844863299</v>
      </c>
      <c r="S20">
        <v>4.8278681280012901</v>
      </c>
      <c r="T20" t="s">
        <v>11</v>
      </c>
      <c r="U20">
        <v>3.3178942504550801</v>
      </c>
    </row>
    <row r="21" spans="1:21" x14ac:dyDescent="0.25">
      <c r="A21" s="4">
        <v>23559</v>
      </c>
      <c r="C21">
        <v>1.76508286352271</v>
      </c>
      <c r="D21">
        <v>1.98680134196684</v>
      </c>
      <c r="E21" t="s">
        <v>11</v>
      </c>
      <c r="F21">
        <v>1.4861675809813699</v>
      </c>
      <c r="H21">
        <v>4.1436351264961901</v>
      </c>
      <c r="I21">
        <v>4.7917386697996296</v>
      </c>
      <c r="J21" t="s">
        <v>11</v>
      </c>
      <c r="K21">
        <v>3.1688690774777402</v>
      </c>
      <c r="M21">
        <v>-2.3886767226371501E-2</v>
      </c>
      <c r="N21">
        <v>-1.28785783495288E-2</v>
      </c>
      <c r="O21" t="s">
        <v>11</v>
      </c>
      <c r="P21">
        <v>2.6142470629902902E-2</v>
      </c>
      <c r="R21">
        <v>4.1197483592698196</v>
      </c>
      <c r="S21">
        <v>4.7788600914500998</v>
      </c>
      <c r="T21" t="s">
        <v>11</v>
      </c>
      <c r="U21">
        <v>3.1950115481076402</v>
      </c>
    </row>
    <row r="22" spans="1:21" x14ac:dyDescent="0.25">
      <c r="A22" s="4">
        <v>23651</v>
      </c>
      <c r="C22">
        <v>1.7369921414688201</v>
      </c>
      <c r="D22">
        <v>2.0538088943100101</v>
      </c>
      <c r="E22" t="s">
        <v>11</v>
      </c>
      <c r="F22">
        <v>1.4096850204200599</v>
      </c>
      <c r="H22">
        <v>3.95649446764451</v>
      </c>
      <c r="I22">
        <v>4.6487235576510004</v>
      </c>
      <c r="J22" t="s">
        <v>11</v>
      </c>
      <c r="K22">
        <v>3.3215509112333899</v>
      </c>
      <c r="M22">
        <v>-5.4214092586637397E-2</v>
      </c>
      <c r="N22">
        <v>-1.6036592902655598E-2</v>
      </c>
      <c r="O22" t="s">
        <v>11</v>
      </c>
      <c r="P22">
        <v>9.5688472431977502E-3</v>
      </c>
      <c r="R22">
        <v>3.9022803750578698</v>
      </c>
      <c r="S22">
        <v>4.6326869647483404</v>
      </c>
      <c r="T22" t="s">
        <v>11</v>
      </c>
      <c r="U22">
        <v>3.3311197584765901</v>
      </c>
    </row>
    <row r="23" spans="1:21" x14ac:dyDescent="0.25">
      <c r="A23" s="4">
        <v>23743</v>
      </c>
      <c r="C23">
        <v>1.9668860227860701</v>
      </c>
      <c r="D23">
        <v>2.2807143311720801</v>
      </c>
      <c r="E23" t="s">
        <v>11</v>
      </c>
      <c r="F23">
        <v>1.3174713802739</v>
      </c>
      <c r="H23">
        <v>4.2729766039250698</v>
      </c>
      <c r="I23">
        <v>5.0305593765879504</v>
      </c>
      <c r="J23" t="s">
        <v>11</v>
      </c>
      <c r="K23">
        <v>3.1164633500130501</v>
      </c>
      <c r="M23">
        <v>-2.30528047260787E-2</v>
      </c>
      <c r="N23">
        <v>-1.2937607137580001E-3</v>
      </c>
      <c r="O23" t="s">
        <v>11</v>
      </c>
      <c r="P23">
        <v>-6.6420297957076897E-3</v>
      </c>
      <c r="R23">
        <v>4.2499237991989904</v>
      </c>
      <c r="S23">
        <v>5.0292656158741904</v>
      </c>
      <c r="T23" t="s">
        <v>11</v>
      </c>
      <c r="U23">
        <v>3.1098213202173399</v>
      </c>
    </row>
    <row r="24" spans="1:21" x14ac:dyDescent="0.25">
      <c r="A24" s="4">
        <v>23833</v>
      </c>
      <c r="C24">
        <v>2.1569500050269399</v>
      </c>
      <c r="D24">
        <v>2.63596760960667</v>
      </c>
      <c r="E24" t="s">
        <v>11</v>
      </c>
      <c r="F24">
        <v>1.2420568609959399</v>
      </c>
      <c r="H24">
        <v>4.2853027390266503</v>
      </c>
      <c r="I24">
        <v>4.8841332458848301</v>
      </c>
      <c r="J24" t="s">
        <v>11</v>
      </c>
      <c r="K24">
        <v>3.0094807873459599</v>
      </c>
      <c r="M24">
        <v>-3.6700106091967798E-2</v>
      </c>
      <c r="N24">
        <v>5.1631701440645302E-3</v>
      </c>
      <c r="O24" t="s">
        <v>11</v>
      </c>
      <c r="P24">
        <v>1.7074911547344501E-2</v>
      </c>
      <c r="R24">
        <v>4.2486026329346798</v>
      </c>
      <c r="S24">
        <v>4.8892964160289001</v>
      </c>
      <c r="T24" t="s">
        <v>11</v>
      </c>
      <c r="U24">
        <v>3.02655569889331</v>
      </c>
    </row>
    <row r="25" spans="1:21" x14ac:dyDescent="0.25">
      <c r="A25" s="4">
        <v>23924</v>
      </c>
      <c r="C25">
        <v>2.36599574525474</v>
      </c>
      <c r="D25">
        <v>2.7496667503255598</v>
      </c>
      <c r="E25" t="s">
        <v>11</v>
      </c>
      <c r="F25">
        <v>0.82531585414813002</v>
      </c>
      <c r="H25">
        <v>4.45461835259818</v>
      </c>
      <c r="I25">
        <v>4.90340511281447</v>
      </c>
      <c r="J25" t="s">
        <v>11</v>
      </c>
      <c r="K25">
        <v>3.0939953690093001</v>
      </c>
      <c r="M25">
        <v>-3.3395756491872E-2</v>
      </c>
      <c r="N25">
        <v>7.4465715728405202E-4</v>
      </c>
      <c r="O25" t="s">
        <v>11</v>
      </c>
      <c r="P25">
        <v>-2.5257818706385998E-3</v>
      </c>
      <c r="R25">
        <v>4.4212225961063103</v>
      </c>
      <c r="S25">
        <v>4.9041497699717604</v>
      </c>
      <c r="T25" t="s">
        <v>11</v>
      </c>
      <c r="U25">
        <v>3.0914695871386599</v>
      </c>
    </row>
    <row r="26" spans="1:21" x14ac:dyDescent="0.25">
      <c r="A26" s="4">
        <v>24016</v>
      </c>
      <c r="C26">
        <v>2.7078122532362801</v>
      </c>
      <c r="D26">
        <v>3.1002392061301398</v>
      </c>
      <c r="E26" t="s">
        <v>11</v>
      </c>
      <c r="F26">
        <v>0.40573751490273902</v>
      </c>
      <c r="H26">
        <v>4.6587935655237303</v>
      </c>
      <c r="I26">
        <v>5.1359161971059404</v>
      </c>
      <c r="J26" t="s">
        <v>11</v>
      </c>
      <c r="K26">
        <v>3.13116352935968</v>
      </c>
      <c r="M26">
        <v>-2.1153174659557301E-2</v>
      </c>
      <c r="N26">
        <v>1.6287565264909199E-2</v>
      </c>
      <c r="O26" t="s">
        <v>11</v>
      </c>
      <c r="P26">
        <v>-2.6428116607528501E-2</v>
      </c>
      <c r="R26">
        <v>4.6376403908641697</v>
      </c>
      <c r="S26">
        <v>5.1522037623708403</v>
      </c>
      <c r="T26" t="s">
        <v>11</v>
      </c>
      <c r="U26">
        <v>3.1047354127521598</v>
      </c>
    </row>
    <row r="27" spans="1:21" x14ac:dyDescent="0.25">
      <c r="A27" s="4">
        <v>24108</v>
      </c>
      <c r="C27">
        <v>3.2641161480240699</v>
      </c>
      <c r="D27">
        <v>3.61391578320166</v>
      </c>
      <c r="E27" t="s">
        <v>11</v>
      </c>
      <c r="F27">
        <v>3.3565217116119997E-2</v>
      </c>
      <c r="H27">
        <v>4.8460287882650803</v>
      </c>
      <c r="I27">
        <v>5.1622040663083801</v>
      </c>
      <c r="J27" t="s">
        <v>11</v>
      </c>
      <c r="K27">
        <v>3.0847125346579101</v>
      </c>
      <c r="M27">
        <v>2.1678602838158301E-2</v>
      </c>
      <c r="N27">
        <v>3.8396239398906198E-2</v>
      </c>
      <c r="O27" t="s">
        <v>11</v>
      </c>
      <c r="P27">
        <v>-4.3122881085977303E-2</v>
      </c>
      <c r="R27">
        <v>4.8677073911032398</v>
      </c>
      <c r="S27">
        <v>5.2006003057072903</v>
      </c>
      <c r="T27" t="s">
        <v>11</v>
      </c>
      <c r="U27">
        <v>3.04158965357193</v>
      </c>
    </row>
    <row r="28" spans="1:21" x14ac:dyDescent="0.25">
      <c r="A28" s="4">
        <v>24198</v>
      </c>
      <c r="C28">
        <v>3.6863838703544598</v>
      </c>
      <c r="D28">
        <v>3.9826679429108398</v>
      </c>
      <c r="E28" t="s">
        <v>11</v>
      </c>
      <c r="F28">
        <v>-0.21242572705523299</v>
      </c>
      <c r="H28">
        <v>4.6153511108065297</v>
      </c>
      <c r="I28">
        <v>5.22309090452866</v>
      </c>
      <c r="J28" t="s">
        <v>11</v>
      </c>
      <c r="K28">
        <v>3.0949471570141802</v>
      </c>
      <c r="M28">
        <v>7.6739443046242306E-2</v>
      </c>
      <c r="N28">
        <v>4.3981998566149198E-2</v>
      </c>
      <c r="O28" t="s">
        <v>11</v>
      </c>
      <c r="P28">
        <v>-2.78824119649311E-2</v>
      </c>
      <c r="R28">
        <v>4.6920905538527702</v>
      </c>
      <c r="S28">
        <v>5.2670729030948102</v>
      </c>
      <c r="T28" t="s">
        <v>11</v>
      </c>
      <c r="U28">
        <v>3.0670647450492501</v>
      </c>
    </row>
    <row r="29" spans="1:21" x14ac:dyDescent="0.25">
      <c r="A29" s="4">
        <v>24289</v>
      </c>
      <c r="C29">
        <v>3.5707867117209799</v>
      </c>
      <c r="D29">
        <v>3.9293223501601902</v>
      </c>
      <c r="E29" t="s">
        <v>11</v>
      </c>
      <c r="F29">
        <v>-0.464002711844614</v>
      </c>
      <c r="H29">
        <v>4.5544689930624598</v>
      </c>
      <c r="I29">
        <v>4.9286669838222901</v>
      </c>
      <c r="J29" t="s">
        <v>11</v>
      </c>
      <c r="K29">
        <v>3.0659835829944302</v>
      </c>
      <c r="M29">
        <v>9.1818366324169606E-2</v>
      </c>
      <c r="N29">
        <v>1.07058989948394E-2</v>
      </c>
      <c r="O29" t="s">
        <v>11</v>
      </c>
      <c r="P29">
        <v>-2.6767917940505499E-2</v>
      </c>
      <c r="R29">
        <v>4.6462873593866298</v>
      </c>
      <c r="S29">
        <v>4.9393728828171302</v>
      </c>
      <c r="T29" t="s">
        <v>11</v>
      </c>
      <c r="U29">
        <v>3.0392156650539199</v>
      </c>
    </row>
    <row r="30" spans="1:21" x14ac:dyDescent="0.25">
      <c r="A30" s="4">
        <v>24381</v>
      </c>
      <c r="C30">
        <v>3.3877423924305998</v>
      </c>
      <c r="D30">
        <v>3.8289817428805</v>
      </c>
      <c r="E30" t="s">
        <v>11</v>
      </c>
      <c r="F30">
        <v>-0.72505060765183804</v>
      </c>
      <c r="H30">
        <v>4.5424337002677504</v>
      </c>
      <c r="I30">
        <v>4.9421742243351297</v>
      </c>
      <c r="J30" t="s">
        <v>11</v>
      </c>
      <c r="K30">
        <v>2.9184317379931199</v>
      </c>
      <c r="M30">
        <v>0.10806361163373</v>
      </c>
      <c r="N30">
        <v>2.8406032002543402E-3</v>
      </c>
      <c r="O30" t="s">
        <v>11</v>
      </c>
      <c r="P30">
        <v>-3.6204140010888099E-2</v>
      </c>
      <c r="R30">
        <v>4.6504973119014803</v>
      </c>
      <c r="S30">
        <v>4.94501482753539</v>
      </c>
      <c r="T30" t="s">
        <v>11</v>
      </c>
      <c r="U30">
        <v>2.8822275979822298</v>
      </c>
    </row>
    <row r="31" spans="1:21" x14ac:dyDescent="0.25">
      <c r="A31" s="4">
        <v>24473</v>
      </c>
      <c r="C31">
        <v>2.8052601735574898</v>
      </c>
      <c r="D31">
        <v>3.5910325783486901</v>
      </c>
      <c r="E31" t="s">
        <v>11</v>
      </c>
      <c r="F31">
        <v>-0.98109123223912298</v>
      </c>
      <c r="H31">
        <v>4.5665264510156698</v>
      </c>
      <c r="I31">
        <v>4.644195350156</v>
      </c>
      <c r="J31" t="s">
        <v>11</v>
      </c>
      <c r="K31">
        <v>3.0502679437476101</v>
      </c>
      <c r="M31">
        <v>1.9263703525183001E-2</v>
      </c>
      <c r="N31">
        <v>-1.2138167104140399E-2</v>
      </c>
      <c r="O31" t="s">
        <v>11</v>
      </c>
      <c r="P31">
        <v>-5.2842391713478001E-2</v>
      </c>
      <c r="R31">
        <v>4.5857901545408497</v>
      </c>
      <c r="S31">
        <v>4.6320571830518604</v>
      </c>
      <c r="T31" t="s">
        <v>11</v>
      </c>
      <c r="U31">
        <v>2.9974255520341302</v>
      </c>
    </row>
    <row r="32" spans="1:21" x14ac:dyDescent="0.25">
      <c r="A32" s="4">
        <v>24563</v>
      </c>
      <c r="C32">
        <v>2.4670145508404202</v>
      </c>
      <c r="D32">
        <v>3.61109412122283</v>
      </c>
      <c r="E32" t="s">
        <v>11</v>
      </c>
      <c r="F32">
        <v>-1.0987527053785</v>
      </c>
      <c r="H32">
        <v>4.4019561142235197</v>
      </c>
      <c r="I32">
        <v>4.8478585805955303</v>
      </c>
      <c r="J32" t="s">
        <v>11</v>
      </c>
      <c r="K32">
        <v>3.15453441741451</v>
      </c>
      <c r="M32">
        <v>-7.7751286543426201E-3</v>
      </c>
      <c r="N32">
        <v>1.8869289544575001E-2</v>
      </c>
      <c r="O32" t="s">
        <v>11</v>
      </c>
      <c r="P32">
        <v>-7.2081748453247801E-2</v>
      </c>
      <c r="R32">
        <v>4.3941809855691796</v>
      </c>
      <c r="S32">
        <v>4.8667278701401102</v>
      </c>
      <c r="T32" t="s">
        <v>11</v>
      </c>
      <c r="U32">
        <v>3.0824526689612601</v>
      </c>
    </row>
    <row r="33" spans="1:21" x14ac:dyDescent="0.25">
      <c r="A33" s="4">
        <v>24654</v>
      </c>
      <c r="C33">
        <v>2.43061017557977</v>
      </c>
      <c r="D33">
        <v>3.6283975653948302</v>
      </c>
      <c r="E33" t="s">
        <v>11</v>
      </c>
      <c r="F33">
        <v>-1.0337089150702901</v>
      </c>
      <c r="H33">
        <v>4.3838001178001402</v>
      </c>
      <c r="I33">
        <v>4.7066195429750897</v>
      </c>
      <c r="J33" t="s">
        <v>11</v>
      </c>
      <c r="K33">
        <v>3.0968002895867901</v>
      </c>
      <c r="M33">
        <v>3.6178053799282503E-2</v>
      </c>
      <c r="N33">
        <v>2.39701583050317E-2</v>
      </c>
      <c r="O33" t="s">
        <v>11</v>
      </c>
      <c r="P33">
        <v>-7.4605970680921604E-2</v>
      </c>
      <c r="R33">
        <v>4.4199781715994302</v>
      </c>
      <c r="S33">
        <v>4.7305897012801204</v>
      </c>
      <c r="T33" t="s">
        <v>11</v>
      </c>
      <c r="U33">
        <v>3.02219431890587</v>
      </c>
    </row>
    <row r="34" spans="1:21" x14ac:dyDescent="0.25">
      <c r="A34" s="4">
        <v>24746</v>
      </c>
      <c r="C34">
        <v>2.48439875492409</v>
      </c>
      <c r="D34">
        <v>3.3863191720477102</v>
      </c>
      <c r="E34" t="s">
        <v>11</v>
      </c>
      <c r="F34">
        <v>-0.72564619353806803</v>
      </c>
      <c r="H34">
        <v>4.3284312838085501</v>
      </c>
      <c r="I34">
        <v>4.5646903071368499</v>
      </c>
      <c r="J34" t="s">
        <v>11</v>
      </c>
      <c r="K34">
        <v>3.0287543929670901</v>
      </c>
      <c r="M34">
        <v>6.7164753343641595E-2</v>
      </c>
      <c r="N34">
        <v>-1.5954436791937999E-3</v>
      </c>
      <c r="O34" t="s">
        <v>11</v>
      </c>
      <c r="P34">
        <v>-1.0845594412689501E-2</v>
      </c>
      <c r="R34">
        <v>4.39559603715219</v>
      </c>
      <c r="S34">
        <v>4.5630948634576498</v>
      </c>
      <c r="T34" t="s">
        <v>11</v>
      </c>
      <c r="U34">
        <v>3.0179087985544002</v>
      </c>
    </row>
    <row r="35" spans="1:21" x14ac:dyDescent="0.25">
      <c r="A35" s="4">
        <v>24838</v>
      </c>
      <c r="C35">
        <v>2.8532739961204898</v>
      </c>
      <c r="D35">
        <v>3.31213827070968</v>
      </c>
      <c r="E35" t="s">
        <v>11</v>
      </c>
      <c r="F35">
        <v>-0.44185234601036399</v>
      </c>
      <c r="H35">
        <v>4.4789970584452297</v>
      </c>
      <c r="I35">
        <v>4.4894372713862802</v>
      </c>
      <c r="J35" t="s">
        <v>11</v>
      </c>
      <c r="K35">
        <v>3.3959318430915499</v>
      </c>
      <c r="M35">
        <v>0.136001596494218</v>
      </c>
      <c r="N35">
        <v>1.43588505099011E-2</v>
      </c>
      <c r="O35" t="s">
        <v>11</v>
      </c>
      <c r="P35">
        <v>3.5286534158962199E-2</v>
      </c>
      <c r="R35">
        <v>4.6149986549394502</v>
      </c>
      <c r="S35">
        <v>4.5037961218961797</v>
      </c>
      <c r="T35" t="s">
        <v>11</v>
      </c>
      <c r="U35">
        <v>3.4312183772505098</v>
      </c>
    </row>
    <row r="36" spans="1:21" x14ac:dyDescent="0.25">
      <c r="A36" s="4">
        <v>24929</v>
      </c>
      <c r="C36">
        <v>3.2365862350807202</v>
      </c>
      <c r="D36">
        <v>3.1654594787954098</v>
      </c>
      <c r="E36" t="s">
        <v>11</v>
      </c>
      <c r="F36">
        <v>-3.4496831426167801E-2</v>
      </c>
      <c r="H36">
        <v>4.52696712438647</v>
      </c>
      <c r="I36">
        <v>4.7965939649456004</v>
      </c>
      <c r="J36" t="s">
        <v>11</v>
      </c>
      <c r="K36">
        <v>3.1696662574382599</v>
      </c>
      <c r="M36">
        <v>0.16181418773086101</v>
      </c>
      <c r="N36">
        <v>-2.4041508005893799E-2</v>
      </c>
      <c r="O36" t="s">
        <v>11</v>
      </c>
      <c r="P36">
        <v>7.1790126839560903E-2</v>
      </c>
      <c r="R36">
        <v>4.6887813121173298</v>
      </c>
      <c r="S36">
        <v>4.7725524569397004</v>
      </c>
      <c r="T36" t="s">
        <v>11</v>
      </c>
      <c r="U36">
        <v>3.2414563842778201</v>
      </c>
    </row>
    <row r="37" spans="1:21" x14ac:dyDescent="0.25">
      <c r="A37" s="4">
        <v>25020</v>
      </c>
      <c r="C37">
        <v>3.2856088707500199</v>
      </c>
      <c r="D37">
        <v>3.5095792170985201</v>
      </c>
      <c r="E37" t="s">
        <v>11</v>
      </c>
      <c r="F37">
        <v>0.175952145730434</v>
      </c>
      <c r="H37">
        <v>4.4169003533039097</v>
      </c>
      <c r="I37">
        <v>4.8201024336950704</v>
      </c>
      <c r="J37" t="s">
        <v>11</v>
      </c>
      <c r="K37">
        <v>3.3021336148723499</v>
      </c>
      <c r="M37">
        <v>0.129623823962431</v>
      </c>
      <c r="N37">
        <v>2.0244046631367599E-2</v>
      </c>
      <c r="O37" t="s">
        <v>11</v>
      </c>
      <c r="P37">
        <v>7.8130787946599597E-2</v>
      </c>
      <c r="R37">
        <v>4.5465241772663401</v>
      </c>
      <c r="S37">
        <v>4.8403464803264402</v>
      </c>
      <c r="T37" t="s">
        <v>11</v>
      </c>
      <c r="U37">
        <v>3.3802644028189501</v>
      </c>
    </row>
    <row r="38" spans="1:21" x14ac:dyDescent="0.25">
      <c r="A38" s="4">
        <v>25112</v>
      </c>
      <c r="C38">
        <v>3.1721133131862902</v>
      </c>
      <c r="D38">
        <v>3.5587835995538599</v>
      </c>
      <c r="E38" t="s">
        <v>11</v>
      </c>
      <c r="F38">
        <v>0.36335944890424798</v>
      </c>
      <c r="H38">
        <v>4.2999874796363304</v>
      </c>
      <c r="I38">
        <v>4.8549638049394899</v>
      </c>
      <c r="J38" t="s">
        <v>11</v>
      </c>
      <c r="K38">
        <v>3.2187258757619399</v>
      </c>
      <c r="M38">
        <v>0.116620257833319</v>
      </c>
      <c r="N38">
        <v>2.31916930817711E-2</v>
      </c>
      <c r="O38" t="s">
        <v>11</v>
      </c>
      <c r="P38">
        <v>6.6025399158753897E-2</v>
      </c>
      <c r="R38">
        <v>4.4166077374696497</v>
      </c>
      <c r="S38">
        <v>4.8781554980212603</v>
      </c>
      <c r="T38" t="s">
        <v>11</v>
      </c>
      <c r="U38">
        <v>3.2847512749206902</v>
      </c>
    </row>
    <row r="39" spans="1:21" x14ac:dyDescent="0.25">
      <c r="A39" s="4">
        <v>25204</v>
      </c>
      <c r="C39">
        <v>3.03714421200675</v>
      </c>
      <c r="D39">
        <v>3.4490670849775098</v>
      </c>
      <c r="E39" t="s">
        <v>11</v>
      </c>
      <c r="F39">
        <v>0.550778941495082</v>
      </c>
      <c r="H39">
        <v>4.4091774562267103</v>
      </c>
      <c r="I39">
        <v>4.8475648494699097</v>
      </c>
      <c r="J39" t="s">
        <v>11</v>
      </c>
      <c r="K39">
        <v>3.0634984651578399</v>
      </c>
      <c r="M39">
        <v>9.0623238277790605E-2</v>
      </c>
      <c r="N39">
        <v>-6.7575872419382002E-3</v>
      </c>
      <c r="O39" t="s">
        <v>11</v>
      </c>
      <c r="P39">
        <v>9.0505578705321096E-2</v>
      </c>
      <c r="R39">
        <v>4.4998006945044997</v>
      </c>
      <c r="S39">
        <v>4.8408072622279699</v>
      </c>
      <c r="T39" t="s">
        <v>11</v>
      </c>
      <c r="U39">
        <v>3.1540040438631598</v>
      </c>
    </row>
    <row r="40" spans="1:21" x14ac:dyDescent="0.25">
      <c r="A40" s="4">
        <v>25294</v>
      </c>
      <c r="C40">
        <v>2.9521819775478702</v>
      </c>
      <c r="D40">
        <v>3.6092140555409702</v>
      </c>
      <c r="E40" t="s">
        <v>11</v>
      </c>
      <c r="F40">
        <v>0.40804977489415301</v>
      </c>
      <c r="H40">
        <v>4.2641021838137103</v>
      </c>
      <c r="I40">
        <v>4.7077419687930204</v>
      </c>
      <c r="J40" t="s">
        <v>11</v>
      </c>
      <c r="K40">
        <v>3.06311387805748</v>
      </c>
      <c r="M40">
        <v>8.0219637563881493E-2</v>
      </c>
      <c r="N40">
        <v>5.3672800832214103E-2</v>
      </c>
      <c r="O40" t="s">
        <v>11</v>
      </c>
      <c r="P40">
        <v>2.26715804561749E-2</v>
      </c>
      <c r="R40">
        <v>4.3443218213775898</v>
      </c>
      <c r="S40">
        <v>4.7614147696252296</v>
      </c>
      <c r="T40" t="s">
        <v>11</v>
      </c>
      <c r="U40">
        <v>3.0857854585136599</v>
      </c>
    </row>
    <row r="41" spans="1:21" x14ac:dyDescent="0.25">
      <c r="A41" s="4">
        <v>25385</v>
      </c>
      <c r="C41">
        <v>2.5895840002747299</v>
      </c>
      <c r="D41">
        <v>3.26365029290685</v>
      </c>
      <c r="E41" t="s">
        <v>11</v>
      </c>
      <c r="F41">
        <v>0.37911011741539402</v>
      </c>
      <c r="H41">
        <v>4.2322226667752503</v>
      </c>
      <c r="I41">
        <v>4.7318660383181399</v>
      </c>
      <c r="J41" t="s">
        <v>11</v>
      </c>
      <c r="K41">
        <v>3.0423435473340601</v>
      </c>
      <c r="M41">
        <v>4.6247135484759998E-2</v>
      </c>
      <c r="N41">
        <v>1.1041851399888499E-2</v>
      </c>
      <c r="O41" t="s">
        <v>11</v>
      </c>
      <c r="P41">
        <v>1.5830290675134799E-2</v>
      </c>
      <c r="R41">
        <v>4.2784698022600098</v>
      </c>
      <c r="S41">
        <v>4.7429078897180297</v>
      </c>
      <c r="T41" t="s">
        <v>11</v>
      </c>
      <c r="U41">
        <v>3.0581738380091998</v>
      </c>
    </row>
    <row r="42" spans="1:21" x14ac:dyDescent="0.25">
      <c r="A42" s="4">
        <v>25477</v>
      </c>
      <c r="C42">
        <v>2.0034585689387501</v>
      </c>
      <c r="D42">
        <v>3.1308514899964202</v>
      </c>
      <c r="E42" t="s">
        <v>11</v>
      </c>
      <c r="F42">
        <v>0.34708721604533799</v>
      </c>
      <c r="H42">
        <v>4.0353261367972397</v>
      </c>
      <c r="I42">
        <v>4.8157340144097098</v>
      </c>
      <c r="J42" t="s">
        <v>11</v>
      </c>
      <c r="K42">
        <v>3.0172220234054099</v>
      </c>
      <c r="M42">
        <v>1.3681297266976301E-2</v>
      </c>
      <c r="N42">
        <v>-4.6523725374114496E-3</v>
      </c>
      <c r="O42" t="s">
        <v>11</v>
      </c>
      <c r="P42">
        <v>2.7520578101825E-2</v>
      </c>
      <c r="R42">
        <v>4.0490074340642197</v>
      </c>
      <c r="S42">
        <v>4.8110816418722999</v>
      </c>
      <c r="T42" t="s">
        <v>11</v>
      </c>
      <c r="U42">
        <v>3.0447426015072301</v>
      </c>
    </row>
    <row r="43" spans="1:21" x14ac:dyDescent="0.25">
      <c r="A43" s="4">
        <v>25569</v>
      </c>
      <c r="C43">
        <v>1.15022972464078</v>
      </c>
      <c r="D43">
        <v>3.0543708552865501</v>
      </c>
      <c r="E43" t="s">
        <v>11</v>
      </c>
      <c r="F43">
        <v>0.262723418564974</v>
      </c>
      <c r="H43">
        <v>3.9421748572890398</v>
      </c>
      <c r="I43">
        <v>4.7240746634597004</v>
      </c>
      <c r="J43" t="s">
        <v>11</v>
      </c>
      <c r="K43">
        <v>2.8582902835325501</v>
      </c>
      <c r="M43">
        <v>-4.5198034813296699E-2</v>
      </c>
      <c r="N43">
        <v>1.25015950500342E-2</v>
      </c>
      <c r="O43" t="s">
        <v>11</v>
      </c>
      <c r="P43">
        <v>4.53508530326154E-2</v>
      </c>
      <c r="R43">
        <v>3.89697682247574</v>
      </c>
      <c r="S43">
        <v>4.7365762585097402</v>
      </c>
      <c r="T43" t="s">
        <v>11</v>
      </c>
      <c r="U43">
        <v>2.90364113656516</v>
      </c>
    </row>
    <row r="44" spans="1:21" x14ac:dyDescent="0.25">
      <c r="A44" s="4">
        <v>25659</v>
      </c>
      <c r="C44">
        <v>0.50919894109699704</v>
      </c>
      <c r="D44">
        <v>2.43480553090563</v>
      </c>
      <c r="E44" t="s">
        <v>11</v>
      </c>
      <c r="F44">
        <v>7.2136852527364695E-2</v>
      </c>
      <c r="H44">
        <v>3.9043926289477802</v>
      </c>
      <c r="I44">
        <v>4.5887508186283403</v>
      </c>
      <c r="J44" t="s">
        <v>11</v>
      </c>
      <c r="K44">
        <v>3.0786994924892901</v>
      </c>
      <c r="M44">
        <v>-5.4543983295524998E-2</v>
      </c>
      <c r="N44">
        <v>-5.98214359637999E-2</v>
      </c>
      <c r="O44" t="s">
        <v>11</v>
      </c>
      <c r="P44">
        <v>3.8298372763885903E-2</v>
      </c>
      <c r="R44">
        <v>3.84984864565225</v>
      </c>
      <c r="S44">
        <v>4.5289293826645398</v>
      </c>
      <c r="T44" t="s">
        <v>11</v>
      </c>
      <c r="U44">
        <v>3.11699786525317</v>
      </c>
    </row>
    <row r="45" spans="1:21" x14ac:dyDescent="0.25">
      <c r="A45" s="4">
        <v>25750</v>
      </c>
      <c r="C45">
        <v>9.4937185206504196E-2</v>
      </c>
      <c r="D45">
        <v>2.0420840704736598</v>
      </c>
      <c r="E45" t="s">
        <v>11</v>
      </c>
      <c r="F45">
        <v>0.176455085050748</v>
      </c>
      <c r="H45">
        <v>3.9655904229278902</v>
      </c>
      <c r="I45">
        <v>4.6064589113340499</v>
      </c>
      <c r="J45" t="s">
        <v>11</v>
      </c>
      <c r="K45">
        <v>3.09972020461539</v>
      </c>
      <c r="M45">
        <v>-6.11970575246083E-2</v>
      </c>
      <c r="N45">
        <v>-7.2164129946705E-2</v>
      </c>
      <c r="O45" t="s">
        <v>11</v>
      </c>
      <c r="P45">
        <v>0.117057587649947</v>
      </c>
      <c r="R45">
        <v>3.9043933654032799</v>
      </c>
      <c r="S45">
        <v>4.5342947813873504</v>
      </c>
      <c r="T45" t="s">
        <v>11</v>
      </c>
      <c r="U45">
        <v>3.2167777922653298</v>
      </c>
    </row>
    <row r="46" spans="1:21" x14ac:dyDescent="0.25">
      <c r="A46" s="4">
        <v>25842</v>
      </c>
      <c r="C46">
        <v>-5.3967646514024602E-2</v>
      </c>
      <c r="D46">
        <v>1.4368102947986501</v>
      </c>
      <c r="E46" t="s">
        <v>11</v>
      </c>
      <c r="F46">
        <v>0.248134438394572</v>
      </c>
      <c r="H46">
        <v>3.6232104176605602</v>
      </c>
      <c r="I46">
        <v>4.5094404439956701</v>
      </c>
      <c r="J46" t="s">
        <v>11</v>
      </c>
      <c r="K46">
        <v>3.1099255847186602</v>
      </c>
      <c r="M46">
        <v>1.37196967936477E-2</v>
      </c>
      <c r="N46">
        <v>-0.13674263933979899</v>
      </c>
      <c r="O46" t="s">
        <v>11</v>
      </c>
      <c r="P46">
        <v>0.17343747411928201</v>
      </c>
      <c r="R46">
        <v>3.6369301144542101</v>
      </c>
      <c r="S46">
        <v>4.3726978046558704</v>
      </c>
      <c r="T46" t="s">
        <v>11</v>
      </c>
      <c r="U46">
        <v>3.2833630588379399</v>
      </c>
    </row>
    <row r="47" spans="1:21" x14ac:dyDescent="0.25">
      <c r="A47" s="4">
        <v>25934</v>
      </c>
      <c r="C47">
        <v>-3.6606603414270501E-2</v>
      </c>
      <c r="D47">
        <v>1.01564204305384</v>
      </c>
      <c r="E47" t="s">
        <v>11</v>
      </c>
      <c r="F47">
        <v>0.23951241470626899</v>
      </c>
      <c r="H47">
        <v>3.9772233521028699</v>
      </c>
      <c r="I47">
        <v>4.2752530554305803</v>
      </c>
      <c r="J47" t="s">
        <v>11</v>
      </c>
      <c r="K47">
        <v>2.9535630073461898</v>
      </c>
      <c r="M47">
        <v>4.0761756469060599E-2</v>
      </c>
      <c r="N47">
        <v>-0.11641450394415399</v>
      </c>
      <c r="O47" t="s">
        <v>11</v>
      </c>
      <c r="P47">
        <v>0.19715302596530601</v>
      </c>
      <c r="R47">
        <v>4.0179851085719402</v>
      </c>
      <c r="S47">
        <v>4.1588385514864301</v>
      </c>
      <c r="T47" t="s">
        <v>11</v>
      </c>
      <c r="U47">
        <v>3.1507160333114999</v>
      </c>
    </row>
    <row r="48" spans="1:21" x14ac:dyDescent="0.25">
      <c r="A48" s="4">
        <v>26024</v>
      </c>
      <c r="C48">
        <v>0.15286060749883701</v>
      </c>
      <c r="D48">
        <v>1.0635764130641401</v>
      </c>
      <c r="E48" t="s">
        <v>11</v>
      </c>
      <c r="F48">
        <v>7.7739452764490097E-2</v>
      </c>
      <c r="H48">
        <v>3.8278780614824202</v>
      </c>
      <c r="I48">
        <v>4.6754516270767201</v>
      </c>
      <c r="J48" t="s">
        <v>11</v>
      </c>
      <c r="K48">
        <v>3.0864733787253198</v>
      </c>
      <c r="M48">
        <v>-2.3693280112315401E-2</v>
      </c>
      <c r="N48">
        <v>-5.3805978923442098E-2</v>
      </c>
      <c r="O48" t="s">
        <v>11</v>
      </c>
      <c r="P48">
        <v>0.158744732169735</v>
      </c>
      <c r="R48">
        <v>3.8041847813701102</v>
      </c>
      <c r="S48">
        <v>4.6216456481532804</v>
      </c>
      <c r="T48" t="s">
        <v>11</v>
      </c>
      <c r="U48">
        <v>3.24521811089505</v>
      </c>
    </row>
    <row r="49" spans="1:21" x14ac:dyDescent="0.25">
      <c r="A49" s="4">
        <v>26115</v>
      </c>
      <c r="C49">
        <v>0.16301911266157301</v>
      </c>
      <c r="D49">
        <v>1.5982030492942301</v>
      </c>
      <c r="E49" t="s">
        <v>11</v>
      </c>
      <c r="F49">
        <v>0.11398336228080599</v>
      </c>
      <c r="H49">
        <v>3.7435375327877298</v>
      </c>
      <c r="I49">
        <v>4.9115654327327096</v>
      </c>
      <c r="J49" t="s">
        <v>11</v>
      </c>
      <c r="K49">
        <v>3.1932795399045699</v>
      </c>
      <c r="M49">
        <v>-0.13815985585173099</v>
      </c>
      <c r="N49">
        <v>7.9708889480921905E-3</v>
      </c>
      <c r="O49" t="s">
        <v>11</v>
      </c>
      <c r="P49">
        <v>0.154129155495801</v>
      </c>
      <c r="R49">
        <v>3.605377676936</v>
      </c>
      <c r="S49">
        <v>4.9195363216808001</v>
      </c>
      <c r="T49" t="s">
        <v>11</v>
      </c>
      <c r="U49">
        <v>3.3474086954003699</v>
      </c>
    </row>
    <row r="50" spans="1:21" x14ac:dyDescent="0.25">
      <c r="A50" s="4">
        <v>26207</v>
      </c>
      <c r="C50">
        <v>-0.26324132086517699</v>
      </c>
      <c r="D50">
        <v>1.90709617775303</v>
      </c>
      <c r="E50" t="s">
        <v>11</v>
      </c>
      <c r="F50">
        <v>0.13950584712983999</v>
      </c>
      <c r="H50">
        <v>3.60671945938341</v>
      </c>
      <c r="I50">
        <v>4.8432258395338001</v>
      </c>
      <c r="J50" t="s">
        <v>11</v>
      </c>
      <c r="K50">
        <v>3.1374820219908499</v>
      </c>
      <c r="M50">
        <v>-0.36720157544375298</v>
      </c>
      <c r="N50">
        <v>3.6146078026110398E-3</v>
      </c>
      <c r="O50" t="s">
        <v>11</v>
      </c>
      <c r="P50">
        <v>9.8969749229929904E-2</v>
      </c>
      <c r="R50">
        <v>3.2395178839396599</v>
      </c>
      <c r="S50">
        <v>4.84684044733641</v>
      </c>
      <c r="T50" t="s">
        <v>11</v>
      </c>
      <c r="U50">
        <v>3.2364517712207799</v>
      </c>
    </row>
    <row r="51" spans="1:21" x14ac:dyDescent="0.25">
      <c r="A51" s="4">
        <v>26299</v>
      </c>
      <c r="C51">
        <v>0.31896661233315599</v>
      </c>
      <c r="D51">
        <v>2.0179278448466098</v>
      </c>
      <c r="E51">
        <v>-1.9383342628675599</v>
      </c>
      <c r="F51">
        <v>0.218484520347829</v>
      </c>
      <c r="H51">
        <v>3.7089014338559601</v>
      </c>
      <c r="I51">
        <v>4.5121405215336798</v>
      </c>
      <c r="J51">
        <v>3.3942284193975598</v>
      </c>
      <c r="K51">
        <v>3.0491464183864201</v>
      </c>
      <c r="M51">
        <v>-0.25841496567037697</v>
      </c>
      <c r="N51">
        <v>2.5512182297552501E-2</v>
      </c>
      <c r="O51">
        <v>1.67854543297918E-2</v>
      </c>
      <c r="P51">
        <v>7.2648078182567397E-2</v>
      </c>
      <c r="R51">
        <v>3.45048646818559</v>
      </c>
      <c r="S51">
        <v>4.5376527038312302</v>
      </c>
      <c r="T51">
        <v>3.4110138737273501</v>
      </c>
      <c r="U51">
        <v>3.1217944965689899</v>
      </c>
    </row>
    <row r="52" spans="1:21" x14ac:dyDescent="0.25">
      <c r="A52" s="4">
        <v>26390</v>
      </c>
      <c r="C52">
        <v>0.59748530610272599</v>
      </c>
      <c r="D52">
        <v>2.0983792358783302</v>
      </c>
      <c r="E52">
        <v>-1.2895450854818999</v>
      </c>
      <c r="F52">
        <v>0.16980208355153101</v>
      </c>
      <c r="H52">
        <v>3.8860998466207901</v>
      </c>
      <c r="I52">
        <v>4.8030347614659297</v>
      </c>
      <c r="J52">
        <v>2.4802770603511899</v>
      </c>
      <c r="K52">
        <v>3.2542380317173198</v>
      </c>
      <c r="M52">
        <v>-0.355024479168221</v>
      </c>
      <c r="N52">
        <v>-1.55647983167244E-2</v>
      </c>
      <c r="O52">
        <v>-1.9136500986116502E-2</v>
      </c>
      <c r="P52">
        <v>-3.5088738326968703E-2</v>
      </c>
      <c r="R52">
        <v>3.5310753674525701</v>
      </c>
      <c r="S52">
        <v>4.7874699631492099</v>
      </c>
      <c r="T52">
        <v>2.4611405593650701</v>
      </c>
      <c r="U52">
        <v>3.2191492933903501</v>
      </c>
    </row>
    <row r="53" spans="1:21" x14ac:dyDescent="0.25">
      <c r="A53" s="4">
        <v>26481</v>
      </c>
      <c r="C53">
        <v>1.0883960741447301</v>
      </c>
      <c r="D53">
        <v>2.6135026200172402</v>
      </c>
      <c r="E53">
        <v>-0.67333039408231299</v>
      </c>
      <c r="F53">
        <v>0.64315340057032699</v>
      </c>
      <c r="H53">
        <v>3.77341739866272</v>
      </c>
      <c r="I53">
        <v>4.5140563920608301</v>
      </c>
      <c r="J53">
        <v>2.62740413724703</v>
      </c>
      <c r="K53">
        <v>3.1523025622042899</v>
      </c>
      <c r="M53">
        <v>-0.36517979080101898</v>
      </c>
      <c r="N53">
        <v>4.7272394493262503E-2</v>
      </c>
      <c r="O53">
        <v>4.37341256794814E-3</v>
      </c>
      <c r="P53">
        <v>8.8466393055442794E-2</v>
      </c>
      <c r="R53">
        <v>3.4082376078616998</v>
      </c>
      <c r="S53">
        <v>4.5613287865540899</v>
      </c>
      <c r="T53">
        <v>2.6317775498149798</v>
      </c>
      <c r="U53">
        <v>3.2407689552597301</v>
      </c>
    </row>
    <row r="54" spans="1:21" x14ac:dyDescent="0.25">
      <c r="A54" s="4">
        <v>26573</v>
      </c>
      <c r="C54">
        <v>1.2898078154672701</v>
      </c>
      <c r="D54">
        <v>2.8411963034012602</v>
      </c>
      <c r="E54">
        <v>-7.0686545901253298E-2</v>
      </c>
      <c r="F54">
        <v>1.02356769674861</v>
      </c>
      <c r="H54">
        <v>3.8531551063697398</v>
      </c>
      <c r="I54">
        <v>4.71733980698012</v>
      </c>
      <c r="J54">
        <v>2.77923917997285</v>
      </c>
      <c r="K54">
        <v>3.2070710610196</v>
      </c>
      <c r="M54">
        <v>-0.41672616750955099</v>
      </c>
      <c r="N54">
        <v>1.8124161745631199E-2</v>
      </c>
      <c r="O54">
        <v>2.1887796649108299E-2</v>
      </c>
      <c r="P54">
        <v>0.20224846401617</v>
      </c>
      <c r="R54">
        <v>3.4364289388601899</v>
      </c>
      <c r="S54">
        <v>4.7354639687257496</v>
      </c>
      <c r="T54">
        <v>2.80112697662195</v>
      </c>
      <c r="U54">
        <v>3.40931952503577</v>
      </c>
    </row>
    <row r="55" spans="1:21" x14ac:dyDescent="0.25">
      <c r="A55" s="4">
        <v>26665</v>
      </c>
      <c r="C55">
        <v>1.7641078008350599</v>
      </c>
      <c r="D55">
        <v>3.6938892019580298</v>
      </c>
      <c r="E55">
        <v>0.22126655942133799</v>
      </c>
      <c r="F55">
        <v>1.13144295701272</v>
      </c>
      <c r="H55">
        <v>4.0589632944261398</v>
      </c>
      <c r="I55">
        <v>4.8815231560848398</v>
      </c>
      <c r="J55">
        <v>3.3250585218125099</v>
      </c>
      <c r="K55">
        <v>3.6357760521581799</v>
      </c>
      <c r="M55">
        <v>-0.39602837756702503</v>
      </c>
      <c r="N55">
        <v>8.4570433088206706E-2</v>
      </c>
      <c r="O55">
        <v>4.8538532297885802E-2</v>
      </c>
      <c r="P55">
        <v>0.138385884063603</v>
      </c>
      <c r="R55">
        <v>3.6629349168591099</v>
      </c>
      <c r="S55">
        <v>4.96609358917304</v>
      </c>
      <c r="T55">
        <v>3.3735970541103901</v>
      </c>
      <c r="U55">
        <v>3.77416193622178</v>
      </c>
    </row>
    <row r="56" spans="1:21" x14ac:dyDescent="0.25">
      <c r="A56" s="4">
        <v>26755</v>
      </c>
      <c r="C56">
        <v>2.84546113056683</v>
      </c>
      <c r="D56">
        <v>4.3423897245556304</v>
      </c>
      <c r="E56">
        <v>1.26216154386725</v>
      </c>
      <c r="F56">
        <v>1.34679228645018</v>
      </c>
      <c r="H56">
        <v>3.9798946506213899</v>
      </c>
      <c r="I56">
        <v>4.7373298697210098</v>
      </c>
      <c r="J56">
        <v>2.99604946248926</v>
      </c>
      <c r="K56">
        <v>3.5214395078634801</v>
      </c>
      <c r="M56">
        <v>-0.10139422354760499</v>
      </c>
      <c r="N56">
        <v>0.117678960862862</v>
      </c>
      <c r="O56">
        <v>5.0244480864752299E-2</v>
      </c>
      <c r="P56">
        <v>7.8461216344290402E-2</v>
      </c>
      <c r="R56">
        <v>3.8785004270737802</v>
      </c>
      <c r="S56">
        <v>4.8550088305838699</v>
      </c>
      <c r="T56">
        <v>3.0462939433540099</v>
      </c>
      <c r="U56">
        <v>3.5999007242077701</v>
      </c>
    </row>
    <row r="57" spans="1:21" x14ac:dyDescent="0.25">
      <c r="A57" s="4">
        <v>26846</v>
      </c>
      <c r="C57">
        <v>2.6667656058164102</v>
      </c>
      <c r="D57">
        <v>4.8313996951189297</v>
      </c>
      <c r="E57">
        <v>1.72188151818636</v>
      </c>
      <c r="F57">
        <v>1.5700565768263499</v>
      </c>
      <c r="H57">
        <v>3.7192263992513102</v>
      </c>
      <c r="I57">
        <v>4.5220397900094502</v>
      </c>
      <c r="J57">
        <v>3.07069334157051</v>
      </c>
      <c r="K57">
        <v>3.3028102633550702</v>
      </c>
      <c r="M57">
        <v>-7.5336984448029998E-2</v>
      </c>
      <c r="N57">
        <v>0.19087729105614101</v>
      </c>
      <c r="O57">
        <v>6.1996141119111399E-2</v>
      </c>
      <c r="P57">
        <v>0.142550085093712</v>
      </c>
      <c r="R57">
        <v>3.6438894148032799</v>
      </c>
      <c r="S57">
        <v>4.7129170810655898</v>
      </c>
      <c r="T57">
        <v>3.1326894826896301</v>
      </c>
      <c r="U57">
        <v>3.44536034844878</v>
      </c>
    </row>
    <row r="58" spans="1:21" x14ac:dyDescent="0.25">
      <c r="A58" s="4">
        <v>26938</v>
      </c>
      <c r="C58">
        <v>2.3458072115880699</v>
      </c>
      <c r="D58">
        <v>5.0575826192247204</v>
      </c>
      <c r="E58">
        <v>2.3140541190739401</v>
      </c>
      <c r="F58">
        <v>1.4863666119397301</v>
      </c>
      <c r="H58">
        <v>3.81775236215478</v>
      </c>
      <c r="I58">
        <v>4.6476324343715198</v>
      </c>
      <c r="J58">
        <v>2.9745992948427098</v>
      </c>
      <c r="K58">
        <v>3.1788369146158502</v>
      </c>
      <c r="M58">
        <v>1.6849168470414601E-2</v>
      </c>
      <c r="N58">
        <v>0.18286446343631499</v>
      </c>
      <c r="O58">
        <v>9.0487318378679502E-2</v>
      </c>
      <c r="P58">
        <v>0.17109988383191199</v>
      </c>
      <c r="R58">
        <v>3.8346015306251999</v>
      </c>
      <c r="S58">
        <v>4.8304968978078398</v>
      </c>
      <c r="T58">
        <v>3.0650866132213901</v>
      </c>
      <c r="U58">
        <v>3.3499367984477701</v>
      </c>
    </row>
    <row r="59" spans="1:21" x14ac:dyDescent="0.25">
      <c r="A59" s="4">
        <v>27030</v>
      </c>
      <c r="C59">
        <v>1.99450883378984</v>
      </c>
      <c r="D59">
        <v>5.4181771038038304</v>
      </c>
      <c r="E59">
        <v>2.7418694317495902</v>
      </c>
      <c r="F59">
        <v>1.16113018579085</v>
      </c>
      <c r="H59">
        <v>3.5881686900022198</v>
      </c>
      <c r="I59">
        <v>4.5546542459327499</v>
      </c>
      <c r="J59">
        <v>2.9249510495800801</v>
      </c>
      <c r="K59">
        <v>2.8336529142539901</v>
      </c>
      <c r="M59">
        <v>0.165964178622486</v>
      </c>
      <c r="N59">
        <v>0.20426911741435</v>
      </c>
      <c r="O59">
        <v>0.140951826886238</v>
      </c>
      <c r="P59">
        <v>0.20329344164990301</v>
      </c>
      <c r="R59">
        <v>3.7541328686247102</v>
      </c>
      <c r="S59">
        <v>4.7589233633471002</v>
      </c>
      <c r="T59">
        <v>3.0659028764663199</v>
      </c>
      <c r="U59">
        <v>3.0369463559038898</v>
      </c>
    </row>
    <row r="60" spans="1:21" x14ac:dyDescent="0.25">
      <c r="A60" s="4">
        <v>27120</v>
      </c>
      <c r="C60">
        <v>2.31442788996958</v>
      </c>
      <c r="D60">
        <v>5.87286428696871</v>
      </c>
      <c r="E60">
        <v>3.0075589100133602</v>
      </c>
      <c r="F60">
        <v>0.74346701835270301</v>
      </c>
      <c r="H60">
        <v>3.55476444103176</v>
      </c>
      <c r="I60">
        <v>4.4441523690976998</v>
      </c>
      <c r="J60">
        <v>2.6515218826893601</v>
      </c>
      <c r="K60">
        <v>2.9655722930614901</v>
      </c>
      <c r="M60">
        <v>0.58360635287680795</v>
      </c>
      <c r="N60">
        <v>0.28472963132756401</v>
      </c>
      <c r="O60">
        <v>0.12825501465109601</v>
      </c>
      <c r="P60">
        <v>0.314189988653228</v>
      </c>
      <c r="R60">
        <v>4.1383707939085701</v>
      </c>
      <c r="S60">
        <v>4.7288820004252701</v>
      </c>
      <c r="T60">
        <v>2.7797768973404602</v>
      </c>
      <c r="U60">
        <v>3.2797622817147198</v>
      </c>
    </row>
    <row r="61" spans="1:21" x14ac:dyDescent="0.25">
      <c r="A61" s="4">
        <v>27211</v>
      </c>
      <c r="C61">
        <v>2.3083631964670999</v>
      </c>
      <c r="D61">
        <v>5.8045676455910202</v>
      </c>
      <c r="E61">
        <v>2.7542507324060401</v>
      </c>
      <c r="F61">
        <v>0.206091588701838</v>
      </c>
      <c r="H61">
        <v>3.2955915482815898</v>
      </c>
      <c r="I61">
        <v>4.23130206500932</v>
      </c>
      <c r="J61">
        <v>2.7396845362715099</v>
      </c>
      <c r="K61">
        <v>3.0119715464715</v>
      </c>
      <c r="M61">
        <v>0.87891909754403297</v>
      </c>
      <c r="N61">
        <v>0.25515575177927702</v>
      </c>
      <c r="O61">
        <v>0.15233048172383801</v>
      </c>
      <c r="P61">
        <v>0.31078537605085599</v>
      </c>
      <c r="R61">
        <v>4.1745106458256203</v>
      </c>
      <c r="S61">
        <v>4.4864578167886</v>
      </c>
      <c r="T61">
        <v>2.8920150179953499</v>
      </c>
      <c r="U61">
        <v>3.3227569225223599</v>
      </c>
    </row>
    <row r="62" spans="1:21" x14ac:dyDescent="0.25">
      <c r="A62" s="4">
        <v>27303</v>
      </c>
      <c r="C62">
        <v>1.29251089850084</v>
      </c>
      <c r="D62">
        <v>5.8530356695733898</v>
      </c>
      <c r="E62">
        <v>3.0167079698562702</v>
      </c>
      <c r="F62">
        <v>-0.16778668224424101</v>
      </c>
      <c r="H62">
        <v>3.2294542213737398</v>
      </c>
      <c r="I62">
        <v>4.1157609094701701</v>
      </c>
      <c r="J62">
        <v>1.99173158731877</v>
      </c>
      <c r="K62">
        <v>2.8228598518968102</v>
      </c>
      <c r="M62">
        <v>0.81191553021833496</v>
      </c>
      <c r="N62">
        <v>0.300439973317501</v>
      </c>
      <c r="O62">
        <v>4.7047306933490303E-2</v>
      </c>
      <c r="P62">
        <v>0.38913780898869998</v>
      </c>
      <c r="R62">
        <v>4.0413697515920797</v>
      </c>
      <c r="S62">
        <v>4.4162008827876704</v>
      </c>
      <c r="T62">
        <v>2.03877889425226</v>
      </c>
      <c r="U62">
        <v>3.2119976608855101</v>
      </c>
    </row>
    <row r="63" spans="1:21" x14ac:dyDescent="0.25">
      <c r="A63" s="4">
        <v>27395</v>
      </c>
      <c r="C63">
        <v>-0.14308974031394001</v>
      </c>
      <c r="D63">
        <v>5.3165628271119099</v>
      </c>
      <c r="E63">
        <v>1.2082431954120201</v>
      </c>
      <c r="F63">
        <v>-0.59742064279407703</v>
      </c>
      <c r="H63">
        <v>3.0083386996145798</v>
      </c>
      <c r="I63">
        <v>3.92657509688489</v>
      </c>
      <c r="J63">
        <v>2.0373811201218199</v>
      </c>
      <c r="K63">
        <v>2.8031530556609598</v>
      </c>
      <c r="M63">
        <v>0.52756949440452705</v>
      </c>
      <c r="N63">
        <v>0.183087826587881</v>
      </c>
      <c r="O63">
        <v>-0.24519863531887801</v>
      </c>
      <c r="P63">
        <v>0.43410054736567999</v>
      </c>
      <c r="R63">
        <v>3.5359081940191102</v>
      </c>
      <c r="S63">
        <v>4.1096629234727704</v>
      </c>
      <c r="T63">
        <v>1.79218248480294</v>
      </c>
      <c r="U63">
        <v>3.2372536030266401</v>
      </c>
    </row>
    <row r="64" spans="1:21" x14ac:dyDescent="0.25">
      <c r="A64" s="4">
        <v>27485</v>
      </c>
      <c r="C64">
        <v>-1.17180819361613</v>
      </c>
      <c r="D64">
        <v>5.1357803892429397</v>
      </c>
      <c r="E64">
        <v>0.58430924150570696</v>
      </c>
      <c r="F64">
        <v>-0.377965782926594</v>
      </c>
      <c r="H64">
        <v>3.09802226082962</v>
      </c>
      <c r="I64">
        <v>3.90038957359722</v>
      </c>
      <c r="J64">
        <v>2.2100347040838799</v>
      </c>
      <c r="K64">
        <v>2.5653653970313499</v>
      </c>
      <c r="M64">
        <v>0.203747726480075</v>
      </c>
      <c r="N64">
        <v>0.14479739660726301</v>
      </c>
      <c r="O64">
        <v>-0.151358023958611</v>
      </c>
      <c r="P64">
        <v>0.84677341418740903</v>
      </c>
      <c r="R64">
        <v>3.3017699873096902</v>
      </c>
      <c r="S64">
        <v>4.0451869702044903</v>
      </c>
      <c r="T64">
        <v>2.0586766801252701</v>
      </c>
      <c r="U64">
        <v>3.4121388112187598</v>
      </c>
    </row>
    <row r="65" spans="1:21" x14ac:dyDescent="0.25">
      <c r="A65" s="4">
        <v>27576</v>
      </c>
      <c r="C65">
        <v>-1.05691975777199</v>
      </c>
      <c r="D65">
        <v>5.4574350276295096</v>
      </c>
      <c r="E65">
        <v>0.12738972133161</v>
      </c>
      <c r="F65">
        <v>-0.85016813690162996</v>
      </c>
      <c r="H65">
        <v>3.1940067098656102</v>
      </c>
      <c r="I65">
        <v>3.9531849897522999</v>
      </c>
      <c r="J65">
        <v>2.3934162179919301</v>
      </c>
      <c r="K65">
        <v>2.50857665932979</v>
      </c>
      <c r="M65">
        <v>5.6694027993998898E-2</v>
      </c>
      <c r="N65">
        <v>0.20313000927217401</v>
      </c>
      <c r="O65">
        <v>-0.18012955913170201</v>
      </c>
      <c r="P65">
        <v>0.78643290853514802</v>
      </c>
      <c r="R65">
        <v>3.25070073785961</v>
      </c>
      <c r="S65">
        <v>4.1563149990244703</v>
      </c>
      <c r="T65">
        <v>2.21328665886023</v>
      </c>
      <c r="U65">
        <v>3.2950095678649398</v>
      </c>
    </row>
    <row r="66" spans="1:21" x14ac:dyDescent="0.25">
      <c r="A66" s="4">
        <v>27668</v>
      </c>
      <c r="C66">
        <v>-0.33903776040256201</v>
      </c>
      <c r="D66">
        <v>5.4637927643067901</v>
      </c>
      <c r="E66">
        <v>0.20460297540171299</v>
      </c>
      <c r="F66">
        <v>-1.33614716208172</v>
      </c>
      <c r="H66">
        <v>3.1551269844382199</v>
      </c>
      <c r="I66">
        <v>3.8922968981514301</v>
      </c>
      <c r="J66">
        <v>2.4765112283258199</v>
      </c>
      <c r="K66">
        <v>2.5946522056985399</v>
      </c>
      <c r="M66">
        <v>4.7413098242191101E-2</v>
      </c>
      <c r="N66">
        <v>0.150771038660137</v>
      </c>
      <c r="O66">
        <v>-0.18837086383041901</v>
      </c>
      <c r="P66">
        <v>0.57494999995751706</v>
      </c>
      <c r="R66">
        <v>3.20254008268041</v>
      </c>
      <c r="S66">
        <v>4.0430679368115703</v>
      </c>
      <c r="T66">
        <v>2.2881403644953999</v>
      </c>
      <c r="U66">
        <v>3.16960220565606</v>
      </c>
    </row>
    <row r="67" spans="1:21" x14ac:dyDescent="0.25">
      <c r="A67" s="4">
        <v>27760</v>
      </c>
      <c r="C67">
        <v>0.37113871633573597</v>
      </c>
      <c r="D67">
        <v>5.3892497714424499</v>
      </c>
      <c r="E67">
        <v>0.78656331078536801</v>
      </c>
      <c r="F67">
        <v>-1.49393186974021</v>
      </c>
      <c r="H67">
        <v>3.2859337902291399</v>
      </c>
      <c r="I67">
        <v>4.01728781385932</v>
      </c>
      <c r="J67">
        <v>2.5815651023427399</v>
      </c>
      <c r="K67">
        <v>2.6939112956395799</v>
      </c>
      <c r="M67">
        <v>5.0348096978408401E-3</v>
      </c>
      <c r="N67">
        <v>5.9702585779873599E-2</v>
      </c>
      <c r="O67">
        <v>-5.52575443988053E-2</v>
      </c>
      <c r="P67">
        <v>0.37565393823099003</v>
      </c>
      <c r="R67">
        <v>3.29096859992698</v>
      </c>
      <c r="S67">
        <v>4.0769903996392003</v>
      </c>
      <c r="T67">
        <v>2.5263075579439298</v>
      </c>
      <c r="U67">
        <v>3.0695652338705699</v>
      </c>
    </row>
    <row r="68" spans="1:21" x14ac:dyDescent="0.25">
      <c r="A68" s="4">
        <v>27851</v>
      </c>
      <c r="C68">
        <v>0.58651214661540496</v>
      </c>
      <c r="D68">
        <v>5.3912051286702596</v>
      </c>
      <c r="E68">
        <v>1.5839749061922199</v>
      </c>
      <c r="F68">
        <v>-1.4607065339996601</v>
      </c>
      <c r="H68">
        <v>3.1552641481750698</v>
      </c>
      <c r="I68">
        <v>4.16941135318935</v>
      </c>
      <c r="J68">
        <v>2.5584634580420298</v>
      </c>
      <c r="K68">
        <v>2.5857030349926</v>
      </c>
      <c r="M68">
        <v>-0.203864619751571</v>
      </c>
      <c r="N68">
        <v>-3.48724777734375E-2</v>
      </c>
      <c r="O68">
        <v>4.1558457011415299E-2</v>
      </c>
      <c r="P68">
        <v>0.130447881172539</v>
      </c>
      <c r="R68">
        <v>2.9513995284235</v>
      </c>
      <c r="S68">
        <v>4.1345388754159096</v>
      </c>
      <c r="T68">
        <v>2.60002191505344</v>
      </c>
      <c r="U68">
        <v>2.7161509161651298</v>
      </c>
    </row>
    <row r="69" spans="1:21" x14ac:dyDescent="0.25">
      <c r="A69" s="4">
        <v>27942</v>
      </c>
      <c r="C69">
        <v>1.2886821614447399</v>
      </c>
      <c r="D69">
        <v>5.2707800432003804</v>
      </c>
      <c r="E69">
        <v>1.6306857897907301</v>
      </c>
      <c r="F69">
        <v>-0.854523029978282</v>
      </c>
      <c r="H69">
        <v>2.9967605546057698</v>
      </c>
      <c r="I69">
        <v>4.0413268474471602</v>
      </c>
      <c r="J69">
        <v>2.5712598734121701</v>
      </c>
      <c r="K69">
        <v>2.5886426721421798</v>
      </c>
      <c r="M69">
        <v>-9.9525354245865699E-2</v>
      </c>
      <c r="N69">
        <v>-0.10074601864817601</v>
      </c>
      <c r="O69">
        <v>-0.126689179713695</v>
      </c>
      <c r="P69">
        <v>0.19361223572598699</v>
      </c>
      <c r="R69">
        <v>2.8972352003599</v>
      </c>
      <c r="S69">
        <v>3.9405808287989799</v>
      </c>
      <c r="T69">
        <v>2.4445706936984801</v>
      </c>
      <c r="U69">
        <v>2.78225490786817</v>
      </c>
    </row>
    <row r="70" spans="1:21" x14ac:dyDescent="0.25">
      <c r="A70" s="4">
        <v>28034</v>
      </c>
      <c r="C70">
        <v>1.5768213242898801</v>
      </c>
      <c r="D70">
        <v>5.0063717934693797</v>
      </c>
      <c r="E70">
        <v>2.2693380931821099</v>
      </c>
      <c r="F70">
        <v>-3.1595182837008899E-2</v>
      </c>
      <c r="H70">
        <v>2.94017309822152</v>
      </c>
      <c r="I70">
        <v>3.9260548169662202</v>
      </c>
      <c r="J70">
        <v>2.6488108538378401</v>
      </c>
      <c r="K70">
        <v>2.6633251957801898</v>
      </c>
      <c r="M70">
        <v>-9.6736249080940098E-2</v>
      </c>
      <c r="N70">
        <v>-9.0590108025096705E-2</v>
      </c>
      <c r="O70">
        <v>7.7683662540856596E-2</v>
      </c>
      <c r="P70">
        <v>0.34311084969317701</v>
      </c>
      <c r="R70">
        <v>2.8434368491405801</v>
      </c>
      <c r="S70">
        <v>3.8354647089411298</v>
      </c>
      <c r="T70">
        <v>2.7264945163787</v>
      </c>
      <c r="U70">
        <v>3.0064360454733698</v>
      </c>
    </row>
    <row r="71" spans="1:21" x14ac:dyDescent="0.25">
      <c r="A71" s="4">
        <v>28126</v>
      </c>
      <c r="C71">
        <v>2.0340935889842102</v>
      </c>
      <c r="D71">
        <v>4.9215597633381698</v>
      </c>
      <c r="E71">
        <v>2.4829164921964102</v>
      </c>
      <c r="F71">
        <v>0.81421062711410697</v>
      </c>
      <c r="H71">
        <v>2.95638667416836</v>
      </c>
      <c r="I71">
        <v>4.1036399378658404</v>
      </c>
      <c r="J71">
        <v>2.5559350249014101</v>
      </c>
      <c r="K71">
        <v>2.5288852416581999</v>
      </c>
      <c r="M71">
        <v>-3.0425216712819999E-2</v>
      </c>
      <c r="N71">
        <v>-9.9595422055749304E-3</v>
      </c>
      <c r="O71">
        <v>-2.5305479510121E-2</v>
      </c>
      <c r="P71">
        <v>0.52632012671047501</v>
      </c>
      <c r="R71">
        <v>2.9259614574555401</v>
      </c>
      <c r="S71">
        <v>4.0936803956602601</v>
      </c>
      <c r="T71">
        <v>2.5306295453912901</v>
      </c>
      <c r="U71">
        <v>3.05520536836868</v>
      </c>
    </row>
    <row r="72" spans="1:21" x14ac:dyDescent="0.25">
      <c r="A72" s="4">
        <v>28216</v>
      </c>
      <c r="C72">
        <v>2.4129552327214001</v>
      </c>
      <c r="D72">
        <v>4.80665818186037</v>
      </c>
      <c r="E72">
        <v>2.4355730002571399</v>
      </c>
      <c r="F72">
        <v>0.967895168356108</v>
      </c>
      <c r="H72">
        <v>3.1091132220534301</v>
      </c>
      <c r="I72">
        <v>4.04333581487953</v>
      </c>
      <c r="J72">
        <v>2.4709726648361898</v>
      </c>
      <c r="K72">
        <v>2.3623245069183199</v>
      </c>
      <c r="M72">
        <v>-6.2873816501997304E-2</v>
      </c>
      <c r="N72">
        <v>4.9701511673474502E-2</v>
      </c>
      <c r="O72">
        <v>-8.9284193636740394E-2</v>
      </c>
      <c r="P72">
        <v>0.35079535471309897</v>
      </c>
      <c r="R72">
        <v>3.0462394055514399</v>
      </c>
      <c r="S72">
        <v>4.0930373265529996</v>
      </c>
      <c r="T72">
        <v>2.3816884711994502</v>
      </c>
      <c r="U72">
        <v>2.7131198616314198</v>
      </c>
    </row>
    <row r="73" spans="1:21" x14ac:dyDescent="0.25">
      <c r="A73" s="4">
        <v>28307</v>
      </c>
      <c r="C73">
        <v>3.10286668156709</v>
      </c>
      <c r="D73">
        <v>4.4439816417152</v>
      </c>
      <c r="E73">
        <v>2.1290019789091699</v>
      </c>
      <c r="F73">
        <v>1.0705049827342901</v>
      </c>
      <c r="H73">
        <v>3.1825111181930499</v>
      </c>
      <c r="I73">
        <v>3.9976818065604798</v>
      </c>
      <c r="J73">
        <v>2.42697342372063</v>
      </c>
      <c r="K73">
        <v>2.35400763370416</v>
      </c>
      <c r="M73">
        <v>-1.5489475551212099E-2</v>
      </c>
      <c r="N73">
        <v>2.34398763108963E-2</v>
      </c>
      <c r="O73">
        <v>-0.150469994608709</v>
      </c>
      <c r="P73">
        <v>0.233294972503375</v>
      </c>
      <c r="R73">
        <v>3.1670216426418398</v>
      </c>
      <c r="S73">
        <v>4.0211216828713701</v>
      </c>
      <c r="T73">
        <v>2.2765034291119299</v>
      </c>
      <c r="U73">
        <v>2.5873026062075399</v>
      </c>
    </row>
    <row r="74" spans="1:21" x14ac:dyDescent="0.25">
      <c r="A74" s="4">
        <v>28399</v>
      </c>
      <c r="C74">
        <v>3.0267581772666299</v>
      </c>
      <c r="D74">
        <v>4.5037236447581099</v>
      </c>
      <c r="E74">
        <v>1.4713266774153899</v>
      </c>
      <c r="F74">
        <v>1.1983408439043599</v>
      </c>
      <c r="H74">
        <v>2.9847812443898598</v>
      </c>
      <c r="I74">
        <v>4.1172978584868796</v>
      </c>
      <c r="J74">
        <v>2.6215856204863499</v>
      </c>
      <c r="K74">
        <v>2.4485595047828999</v>
      </c>
      <c r="M74">
        <v>-0.17912409342303701</v>
      </c>
      <c r="N74">
        <v>6.1830570318865699E-2</v>
      </c>
      <c r="O74">
        <v>-0.26487431564567598</v>
      </c>
      <c r="P74">
        <v>0.132691664108949</v>
      </c>
      <c r="R74">
        <v>2.80565715096682</v>
      </c>
      <c r="S74">
        <v>4.1791284288057504</v>
      </c>
      <c r="T74">
        <v>2.35671130484068</v>
      </c>
      <c r="U74">
        <v>2.58125116889184</v>
      </c>
    </row>
    <row r="75" spans="1:21" x14ac:dyDescent="0.25">
      <c r="A75" s="4">
        <v>28491</v>
      </c>
      <c r="C75">
        <v>3.0115497210139202</v>
      </c>
      <c r="D75">
        <v>4.5773824212606096</v>
      </c>
      <c r="E75">
        <v>1.23793120556479</v>
      </c>
      <c r="F75">
        <v>1.2469547265704899</v>
      </c>
      <c r="H75">
        <v>2.9069899248555</v>
      </c>
      <c r="I75">
        <v>4.1109423406992196</v>
      </c>
      <c r="J75">
        <v>2.64657441946169</v>
      </c>
      <c r="K75">
        <v>2.4559529735693602</v>
      </c>
      <c r="M75">
        <v>-0.184101701891145</v>
      </c>
      <c r="N75">
        <v>4.08151937523758E-2</v>
      </c>
      <c r="O75">
        <v>-0.40576903907925099</v>
      </c>
      <c r="P75">
        <v>-4.85458360578154E-2</v>
      </c>
      <c r="R75">
        <v>2.7228882229643498</v>
      </c>
      <c r="S75">
        <v>4.1517575344516002</v>
      </c>
      <c r="T75">
        <v>2.2408053803824401</v>
      </c>
      <c r="U75">
        <v>2.4074071375115502</v>
      </c>
    </row>
    <row r="76" spans="1:21" x14ac:dyDescent="0.25">
      <c r="A76" s="4">
        <v>28581</v>
      </c>
      <c r="C76">
        <v>3.66273180382598</v>
      </c>
      <c r="D76">
        <v>4.6752561032000699</v>
      </c>
      <c r="E76">
        <v>1.4226091571483701</v>
      </c>
      <c r="F76">
        <v>1.33436200180336</v>
      </c>
      <c r="H76">
        <v>3.4383307428066598</v>
      </c>
      <c r="I76">
        <v>4.0350017057189502</v>
      </c>
      <c r="J76">
        <v>2.6986036192596199</v>
      </c>
      <c r="K76">
        <v>2.4984098947354401</v>
      </c>
      <c r="M76">
        <v>-4.7463126868472899E-2</v>
      </c>
      <c r="N76">
        <v>3.1882935267961203E-2</v>
      </c>
      <c r="O76">
        <v>-0.29482115865847502</v>
      </c>
      <c r="P76">
        <v>-0.17597524395567701</v>
      </c>
      <c r="R76">
        <v>3.3908676159381899</v>
      </c>
      <c r="S76">
        <v>4.0668846409869097</v>
      </c>
      <c r="T76">
        <v>2.4037824606011502</v>
      </c>
      <c r="U76">
        <v>2.3224346507797602</v>
      </c>
    </row>
    <row r="77" spans="1:21" x14ac:dyDescent="0.25">
      <c r="A77" s="4">
        <v>28672</v>
      </c>
      <c r="C77">
        <v>4.0398860036084399</v>
      </c>
      <c r="D77">
        <v>4.7608475201223497</v>
      </c>
      <c r="E77">
        <v>1.46400581320859</v>
      </c>
      <c r="F77">
        <v>1.66088382377097</v>
      </c>
      <c r="H77">
        <v>3.37383269092583</v>
      </c>
      <c r="I77">
        <v>3.9931645795019501</v>
      </c>
      <c r="J77">
        <v>2.6567765217857402</v>
      </c>
      <c r="K77">
        <v>2.5434584264857998</v>
      </c>
      <c r="M77">
        <v>-8.2285778346374003E-2</v>
      </c>
      <c r="N77">
        <v>4.4624331894415198E-2</v>
      </c>
      <c r="O77">
        <v>-0.36151914887904901</v>
      </c>
      <c r="P77">
        <v>-7.7088187821404294E-2</v>
      </c>
      <c r="R77">
        <v>3.2915469125794599</v>
      </c>
      <c r="S77">
        <v>4.0377889113963699</v>
      </c>
      <c r="T77">
        <v>2.2952573729067001</v>
      </c>
      <c r="U77">
        <v>2.4663702386644002</v>
      </c>
    </row>
    <row r="78" spans="1:21" x14ac:dyDescent="0.25">
      <c r="A78" s="4">
        <v>28764</v>
      </c>
      <c r="C78">
        <v>4.2778814799377196</v>
      </c>
      <c r="D78">
        <v>4.62912964316632</v>
      </c>
      <c r="E78">
        <v>1.30182919907247</v>
      </c>
      <c r="F78">
        <v>1.75365488356647</v>
      </c>
      <c r="H78">
        <v>3.4357988314503101</v>
      </c>
      <c r="I78">
        <v>3.9823471733612399</v>
      </c>
      <c r="J78">
        <v>2.7557911680063998</v>
      </c>
      <c r="K78">
        <v>2.5619116451077302</v>
      </c>
      <c r="M78">
        <v>-4.71223399678566E-2</v>
      </c>
      <c r="N78">
        <v>7.1636854655371396E-4</v>
      </c>
      <c r="O78">
        <v>-0.38521959900525898</v>
      </c>
      <c r="P78">
        <v>-7.5225157489745606E-2</v>
      </c>
      <c r="R78">
        <v>3.3886764914824599</v>
      </c>
      <c r="S78">
        <v>3.9830635419078</v>
      </c>
      <c r="T78">
        <v>2.37057156900114</v>
      </c>
      <c r="U78">
        <v>2.4866864876179902</v>
      </c>
    </row>
    <row r="79" spans="1:21" x14ac:dyDescent="0.25">
      <c r="A79" s="4">
        <v>28856</v>
      </c>
      <c r="C79">
        <v>3.4256995414583602</v>
      </c>
      <c r="D79">
        <v>4.5802507293417998</v>
      </c>
      <c r="E79">
        <v>1.5637040203002901</v>
      </c>
      <c r="F79">
        <v>1.6773076638316999</v>
      </c>
      <c r="H79">
        <v>3.3712601514809699</v>
      </c>
      <c r="I79">
        <v>3.9909677106597998</v>
      </c>
      <c r="J79">
        <v>2.69821340603283</v>
      </c>
      <c r="K79">
        <v>2.4656058609465101</v>
      </c>
      <c r="M79">
        <v>-0.34865274902812199</v>
      </c>
      <c r="N79">
        <v>1.2353045406137299E-2</v>
      </c>
      <c r="O79">
        <v>-0.284419875170768</v>
      </c>
      <c r="P79">
        <v>-7.5010931474051301E-2</v>
      </c>
      <c r="R79">
        <v>3.02260740245285</v>
      </c>
      <c r="S79">
        <v>4.0033207560659401</v>
      </c>
      <c r="T79">
        <v>2.4137935308620602</v>
      </c>
      <c r="U79">
        <v>2.3905949294724498</v>
      </c>
    </row>
    <row r="80" spans="1:21" x14ac:dyDescent="0.25">
      <c r="A80" s="4">
        <v>28946</v>
      </c>
      <c r="C80">
        <v>3.8256829064795301</v>
      </c>
      <c r="D80">
        <v>4.5714536338357998</v>
      </c>
      <c r="E80">
        <v>1.65921268923012</v>
      </c>
      <c r="F80">
        <v>1.4616528528019901</v>
      </c>
      <c r="H80">
        <v>3.2710976086344399</v>
      </c>
      <c r="I80">
        <v>4.0712073301637401</v>
      </c>
      <c r="J80">
        <v>2.8220566335189199</v>
      </c>
      <c r="K80">
        <v>2.85571680991406</v>
      </c>
      <c r="M80">
        <v>1.4124363306921E-2</v>
      </c>
      <c r="N80">
        <v>5.8472648795850499E-2</v>
      </c>
      <c r="O80">
        <v>-0.141960398362073</v>
      </c>
      <c r="P80">
        <v>-0.101678087385782</v>
      </c>
      <c r="R80">
        <v>3.2852219719413598</v>
      </c>
      <c r="S80">
        <v>4.1296799789595902</v>
      </c>
      <c r="T80">
        <v>2.68009623515684</v>
      </c>
      <c r="U80">
        <v>2.7540387225282799</v>
      </c>
    </row>
    <row r="81" spans="1:21" x14ac:dyDescent="0.25">
      <c r="A81" s="4">
        <v>29037</v>
      </c>
      <c r="C81">
        <v>2.9991613748344399</v>
      </c>
      <c r="D81">
        <v>4.1191796901542297</v>
      </c>
      <c r="E81">
        <v>2.1722947315608998</v>
      </c>
      <c r="F81">
        <v>2.08013484102139</v>
      </c>
      <c r="H81">
        <v>3.3699615513563299</v>
      </c>
      <c r="I81">
        <v>4.0560366746374203</v>
      </c>
      <c r="J81">
        <v>2.73277994671672</v>
      </c>
      <c r="K81">
        <v>2.54305668235228</v>
      </c>
      <c r="M81">
        <v>-0.12012566851841699</v>
      </c>
      <c r="N81">
        <v>-2.8977172323311599E-2</v>
      </c>
      <c r="O81">
        <v>1.6264059488716801E-2</v>
      </c>
      <c r="P81">
        <v>0.53951415704957595</v>
      </c>
      <c r="R81">
        <v>3.2498358828379201</v>
      </c>
      <c r="S81">
        <v>4.0270595023141098</v>
      </c>
      <c r="T81">
        <v>2.7490440062054402</v>
      </c>
      <c r="U81">
        <v>3.0825708394018601</v>
      </c>
    </row>
    <row r="82" spans="1:21" x14ac:dyDescent="0.25">
      <c r="A82" s="4">
        <v>29129</v>
      </c>
      <c r="C82">
        <v>2.78462090912456</v>
      </c>
      <c r="D82">
        <v>3.9871620883596401</v>
      </c>
      <c r="E82">
        <v>2.2359878101049202</v>
      </c>
      <c r="F82">
        <v>1.2283852193829701</v>
      </c>
      <c r="H82">
        <v>3.3384395186468399</v>
      </c>
      <c r="I82">
        <v>4.0353110534375896</v>
      </c>
      <c r="J82">
        <v>2.7653106983410898</v>
      </c>
      <c r="K82">
        <v>2.6488508983997101</v>
      </c>
      <c r="M82">
        <v>4.4477397760967199E-3</v>
      </c>
      <c r="N82">
        <v>3.9869413626633397E-2</v>
      </c>
      <c r="O82">
        <v>0.117959168018076</v>
      </c>
      <c r="P82">
        <v>0.21763878108382101</v>
      </c>
      <c r="R82">
        <v>3.3428872584229401</v>
      </c>
      <c r="S82">
        <v>4.0751804670642198</v>
      </c>
      <c r="T82">
        <v>2.88326986635917</v>
      </c>
      <c r="U82">
        <v>2.86648967948353</v>
      </c>
    </row>
    <row r="83" spans="1:21" x14ac:dyDescent="0.25">
      <c r="A83" s="4">
        <v>29221</v>
      </c>
      <c r="C83">
        <v>2.6938688573482099</v>
      </c>
      <c r="D83">
        <v>3.51626276749084</v>
      </c>
      <c r="E83">
        <v>2.5365167318859698</v>
      </c>
      <c r="F83">
        <v>0.99681661050249204</v>
      </c>
      <c r="H83">
        <v>3.3339972956872899</v>
      </c>
      <c r="I83">
        <v>4.0989041616161499</v>
      </c>
      <c r="J83">
        <v>2.77187160072936</v>
      </c>
      <c r="K83">
        <v>2.5213966854758199</v>
      </c>
      <c r="M83">
        <v>0.241043041675162</v>
      </c>
      <c r="N83">
        <v>2.0106134151120302E-2</v>
      </c>
      <c r="O83">
        <v>0.37085604041977199</v>
      </c>
      <c r="P83">
        <v>0.43391029277062998</v>
      </c>
      <c r="R83">
        <v>3.57504033736245</v>
      </c>
      <c r="S83">
        <v>4.1190102957672696</v>
      </c>
      <c r="T83">
        <v>3.1427276411491301</v>
      </c>
      <c r="U83">
        <v>2.9553069782464498</v>
      </c>
    </row>
    <row r="84" spans="1:21" x14ac:dyDescent="0.25">
      <c r="A84" s="4">
        <v>29312</v>
      </c>
      <c r="C84">
        <v>1.31682130720571</v>
      </c>
      <c r="D84">
        <v>2.9852477382019602</v>
      </c>
      <c r="E84">
        <v>2.0079001630385802</v>
      </c>
      <c r="F84">
        <v>0.22138313339178201</v>
      </c>
      <c r="H84">
        <v>2.9916353293803901</v>
      </c>
      <c r="I84">
        <v>3.9761605520807</v>
      </c>
      <c r="J84">
        <v>2.6740025824561902</v>
      </c>
      <c r="K84">
        <v>2.3319899010819101</v>
      </c>
      <c r="M84">
        <v>0.112476980176313</v>
      </c>
      <c r="N84">
        <v>5.1434583984264801E-2</v>
      </c>
      <c r="O84">
        <v>9.4601179068703897E-2</v>
      </c>
      <c r="P84">
        <v>0.32314700832522197</v>
      </c>
      <c r="R84">
        <v>3.1041123095567</v>
      </c>
      <c r="S84">
        <v>4.0275951360649698</v>
      </c>
      <c r="T84">
        <v>2.7686037615249002</v>
      </c>
      <c r="U84">
        <v>2.6551369094071302</v>
      </c>
    </row>
    <row r="85" spans="1:21" x14ac:dyDescent="0.25">
      <c r="A85" s="4">
        <v>29403</v>
      </c>
      <c r="C85">
        <v>0.158109655151975</v>
      </c>
      <c r="D85">
        <v>2.36835823270565</v>
      </c>
      <c r="E85">
        <v>1.3627280568339299</v>
      </c>
      <c r="F85">
        <v>-0.85344779784509195</v>
      </c>
      <c r="H85">
        <v>3.0435002448452702</v>
      </c>
      <c r="I85">
        <v>3.9134722086698299</v>
      </c>
      <c r="J85">
        <v>2.6600824065259401</v>
      </c>
      <c r="K85">
        <v>2.3481376146472601</v>
      </c>
      <c r="M85">
        <v>0.113537003983117</v>
      </c>
      <c r="N85">
        <v>8.8444141144907201E-2</v>
      </c>
      <c r="O85">
        <v>2.60178252931525E-2</v>
      </c>
      <c r="P85">
        <v>1.4117905046634499E-3</v>
      </c>
      <c r="R85">
        <v>3.1570372488283902</v>
      </c>
      <c r="S85">
        <v>4.0019163498147297</v>
      </c>
      <c r="T85">
        <v>2.6861002318190899</v>
      </c>
      <c r="U85">
        <v>2.3495494051519299</v>
      </c>
    </row>
    <row r="86" spans="1:21" x14ac:dyDescent="0.25">
      <c r="A86" s="4">
        <v>29495</v>
      </c>
      <c r="C86">
        <v>0.117561630060891</v>
      </c>
      <c r="D86">
        <v>2.1167145930371598</v>
      </c>
      <c r="E86">
        <v>0.79811609453690802</v>
      </c>
      <c r="F86">
        <v>-1.6387098164659599</v>
      </c>
      <c r="H86">
        <v>3.32435453957345</v>
      </c>
      <c r="I86">
        <v>4.0149562853006699</v>
      </c>
      <c r="J86">
        <v>2.6522097470372099</v>
      </c>
      <c r="K86">
        <v>2.2529513983291198</v>
      </c>
      <c r="M86">
        <v>0.29033298569890298</v>
      </c>
      <c r="N86">
        <v>0.14804082284673201</v>
      </c>
      <c r="O86">
        <v>5.0316388845172196E-3</v>
      </c>
      <c r="P86">
        <v>-0.17229309571517701</v>
      </c>
      <c r="R86">
        <v>3.61468752527235</v>
      </c>
      <c r="S86">
        <v>4.1629971081474002</v>
      </c>
      <c r="T86">
        <v>2.6572413859217199</v>
      </c>
      <c r="U86">
        <v>2.0806583026139398</v>
      </c>
    </row>
    <row r="87" spans="1:21" x14ac:dyDescent="0.25">
      <c r="A87" s="4">
        <v>29587</v>
      </c>
      <c r="C87">
        <v>-2.28141146382086E-2</v>
      </c>
      <c r="D87">
        <v>2.4063087573819599</v>
      </c>
      <c r="E87">
        <v>0.56144154030948801</v>
      </c>
      <c r="F87">
        <v>-2.2119025465376598</v>
      </c>
      <c r="H87">
        <v>3.57109847907142</v>
      </c>
      <c r="I87">
        <v>4.27850762824316</v>
      </c>
      <c r="J87">
        <v>2.6177726664366601</v>
      </c>
      <c r="K87">
        <v>2.2326696062145701</v>
      </c>
      <c r="M87">
        <v>0.22033298999902101</v>
      </c>
      <c r="N87">
        <v>0.25499132855899298</v>
      </c>
      <c r="O87">
        <v>0.14610387220919899</v>
      </c>
      <c r="P87">
        <v>-0.26448471732039802</v>
      </c>
      <c r="R87">
        <v>3.79143146907044</v>
      </c>
      <c r="S87">
        <v>4.5334989568021502</v>
      </c>
      <c r="T87">
        <v>2.7638765386458601</v>
      </c>
      <c r="U87">
        <v>1.96818488889417</v>
      </c>
    </row>
    <row r="88" spans="1:21" x14ac:dyDescent="0.25">
      <c r="A88" s="4">
        <v>29677</v>
      </c>
      <c r="C88">
        <v>-0.99497620963177302</v>
      </c>
      <c r="D88">
        <v>2.2083431198366799</v>
      </c>
      <c r="E88">
        <v>-2.9288398793823899E-2</v>
      </c>
      <c r="F88">
        <v>-2.2874030483735601</v>
      </c>
      <c r="H88">
        <v>3.35410590696066</v>
      </c>
      <c r="I88">
        <v>4.2967508314176097</v>
      </c>
      <c r="J88">
        <v>2.6417753438989902</v>
      </c>
      <c r="K88">
        <v>2.2187484313877501</v>
      </c>
      <c r="M88">
        <v>-4.2932909734797201E-2</v>
      </c>
      <c r="N88">
        <v>0.197888805402927</v>
      </c>
      <c r="O88">
        <v>4.0170058875439701E-2</v>
      </c>
      <c r="P88">
        <v>-9.2495960600948002E-2</v>
      </c>
      <c r="R88">
        <v>3.3111729972258699</v>
      </c>
      <c r="S88">
        <v>4.4946396368205397</v>
      </c>
      <c r="T88">
        <v>2.6819454027744301</v>
      </c>
      <c r="U88">
        <v>2.1262524707867998</v>
      </c>
    </row>
    <row r="89" spans="1:21" x14ac:dyDescent="0.25">
      <c r="A89" s="4">
        <v>29768</v>
      </c>
      <c r="C89">
        <v>-1.84071851629608</v>
      </c>
      <c r="D89">
        <v>1.5986306119517599</v>
      </c>
      <c r="E89">
        <v>-0.33357848409991703</v>
      </c>
      <c r="F89">
        <v>-2.4615974628559298</v>
      </c>
      <c r="H89">
        <v>3.55709153842911</v>
      </c>
      <c r="I89">
        <v>4.02730788428652</v>
      </c>
      <c r="J89">
        <v>2.6343707225829802</v>
      </c>
      <c r="K89">
        <v>2.2825207094789</v>
      </c>
      <c r="M89">
        <v>-0.120145155008391</v>
      </c>
      <c r="N89">
        <v>0.18164614573012799</v>
      </c>
      <c r="O89">
        <v>9.1284107170538795E-2</v>
      </c>
      <c r="P89">
        <v>-0.18780816853630999</v>
      </c>
      <c r="R89">
        <v>3.4369463834207199</v>
      </c>
      <c r="S89">
        <v>4.2089540300166499</v>
      </c>
      <c r="T89">
        <v>2.7256548297535201</v>
      </c>
      <c r="U89">
        <v>2.0947125409425902</v>
      </c>
    </row>
    <row r="90" spans="1:21" x14ac:dyDescent="0.25">
      <c r="A90" s="4">
        <v>29860</v>
      </c>
      <c r="C90">
        <v>-2.9995326502003099</v>
      </c>
      <c r="D90">
        <v>0.47902080047020901</v>
      </c>
      <c r="E90">
        <v>-0.727442985795278</v>
      </c>
      <c r="F90">
        <v>-2.1784895859550502</v>
      </c>
      <c r="H90">
        <v>3.33756427546854</v>
      </c>
      <c r="I90">
        <v>3.9410938424599999</v>
      </c>
      <c r="J90">
        <v>2.6310787200661401</v>
      </c>
      <c r="K90">
        <v>2.2164718301084099</v>
      </c>
      <c r="M90">
        <v>-0.239935927315472</v>
      </c>
      <c r="N90">
        <v>0.13559072544231801</v>
      </c>
      <c r="O90">
        <v>9.9374778962748905E-2</v>
      </c>
      <c r="P90">
        <v>-7.0229598278898894E-2</v>
      </c>
      <c r="R90">
        <v>3.0976283481530702</v>
      </c>
      <c r="S90">
        <v>4.07668456790232</v>
      </c>
      <c r="T90">
        <v>2.73045349902889</v>
      </c>
      <c r="U90">
        <v>2.14624223182952</v>
      </c>
    </row>
    <row r="91" spans="1:21" x14ac:dyDescent="0.25">
      <c r="A91" s="4">
        <v>29952</v>
      </c>
      <c r="C91">
        <v>-4.7099636852896101</v>
      </c>
      <c r="D91">
        <v>-0.74511783872566195</v>
      </c>
      <c r="E91">
        <v>-1.51133184669811</v>
      </c>
      <c r="F91">
        <v>-2.0146423164069298</v>
      </c>
      <c r="H91">
        <v>3.0941851746308302</v>
      </c>
      <c r="I91">
        <v>3.7371502561022498</v>
      </c>
      <c r="J91">
        <v>2.6832846368685099</v>
      </c>
      <c r="K91">
        <v>2.1579024559793201</v>
      </c>
      <c r="M91">
        <v>-0.49004214875664098</v>
      </c>
      <c r="N91">
        <v>8.9984838451806895E-2</v>
      </c>
      <c r="O91">
        <v>-0.16127754059216001</v>
      </c>
      <c r="P91">
        <v>-0.145820861422498</v>
      </c>
      <c r="R91">
        <v>2.60414302587419</v>
      </c>
      <c r="S91">
        <v>3.8271350945540599</v>
      </c>
      <c r="T91">
        <v>2.5220070962763499</v>
      </c>
      <c r="U91">
        <v>2.01208159455682</v>
      </c>
    </row>
    <row r="92" spans="1:21" x14ac:dyDescent="0.25">
      <c r="A92" s="4">
        <v>30042</v>
      </c>
      <c r="C92">
        <v>-5.7239134526483904</v>
      </c>
      <c r="D92">
        <v>-1.6839755986417799</v>
      </c>
      <c r="E92">
        <v>-1.8632484852328199</v>
      </c>
      <c r="F92">
        <v>-1.7354571694327201</v>
      </c>
      <c r="H92">
        <v>3.2277664760837501</v>
      </c>
      <c r="I92">
        <v>3.5278380820725199</v>
      </c>
      <c r="J92">
        <v>2.6589325544959701</v>
      </c>
      <c r="K92">
        <v>2.1840045828928401</v>
      </c>
      <c r="M92">
        <v>-0.55757021721759303</v>
      </c>
      <c r="N92">
        <v>0.11938655992687899</v>
      </c>
      <c r="O92">
        <v>-0.21302321726853499</v>
      </c>
      <c r="P92">
        <v>-0.20443180817485501</v>
      </c>
      <c r="R92">
        <v>2.6701962588661599</v>
      </c>
      <c r="S92">
        <v>3.6472246419993901</v>
      </c>
      <c r="T92">
        <v>2.4459093372274299</v>
      </c>
      <c r="U92">
        <v>1.9795727747179801</v>
      </c>
    </row>
    <row r="93" spans="1:21" x14ac:dyDescent="0.25">
      <c r="A93" s="4">
        <v>30133</v>
      </c>
      <c r="C93">
        <v>-6.0251781987890398</v>
      </c>
      <c r="D93">
        <v>-2.9106474001788998</v>
      </c>
      <c r="E93">
        <v>-2.4092289963755298</v>
      </c>
      <c r="F93">
        <v>-1.42537185512151</v>
      </c>
      <c r="H93">
        <v>3.1030293067659298</v>
      </c>
      <c r="I93">
        <v>3.3709369672337699</v>
      </c>
      <c r="J93">
        <v>2.5737279080240301</v>
      </c>
      <c r="K93">
        <v>2.1203752403809002</v>
      </c>
      <c r="M93">
        <v>-0.41224102052094003</v>
      </c>
      <c r="N93">
        <v>-3.4101941778185E-3</v>
      </c>
      <c r="O93">
        <v>-0.39053567375093001</v>
      </c>
      <c r="P93">
        <v>-0.31429345015865301</v>
      </c>
      <c r="R93">
        <v>2.6907882862449899</v>
      </c>
      <c r="S93">
        <v>3.3675267730559502</v>
      </c>
      <c r="T93">
        <v>2.1831922342731001</v>
      </c>
      <c r="U93">
        <v>1.8060817902222499</v>
      </c>
    </row>
    <row r="94" spans="1:21" x14ac:dyDescent="0.25">
      <c r="A94" s="4">
        <v>30225</v>
      </c>
      <c r="C94">
        <v>-6.5738516540133096</v>
      </c>
      <c r="D94">
        <v>-3.9407078908870399</v>
      </c>
      <c r="E94">
        <v>-3.0328176331570398</v>
      </c>
      <c r="F94">
        <v>-1.12927507559198</v>
      </c>
      <c r="H94">
        <v>3.0660965622216301</v>
      </c>
      <c r="I94">
        <v>3.1907928098807501</v>
      </c>
      <c r="J94">
        <v>2.5722344764613601</v>
      </c>
      <c r="K94">
        <v>2.10083804103677</v>
      </c>
      <c r="M94">
        <v>-0.446112918882825</v>
      </c>
      <c r="N94">
        <v>-9.1715736270319898E-2</v>
      </c>
      <c r="O94">
        <v>-0.48048393754279101</v>
      </c>
      <c r="P94">
        <v>-0.45576152686071603</v>
      </c>
      <c r="R94">
        <v>2.6199836433388102</v>
      </c>
      <c r="S94">
        <v>3.0990770736104301</v>
      </c>
      <c r="T94">
        <v>2.09175053891857</v>
      </c>
      <c r="U94">
        <v>1.6450765141760499</v>
      </c>
    </row>
    <row r="95" spans="1:21" x14ac:dyDescent="0.25">
      <c r="A95" s="4">
        <v>30317</v>
      </c>
      <c r="C95">
        <v>-6.4454610482134704</v>
      </c>
      <c r="D95">
        <v>-4.7426658534445796</v>
      </c>
      <c r="E95">
        <v>-3.53571943742008</v>
      </c>
      <c r="F95">
        <v>-0.63598965400933605</v>
      </c>
      <c r="H95">
        <v>3.1665454124988899</v>
      </c>
      <c r="I95">
        <v>3.4178955682762102</v>
      </c>
      <c r="J95">
        <v>2.6277184162223302</v>
      </c>
      <c r="K95">
        <v>2.1759175932976902</v>
      </c>
      <c r="M95">
        <v>-0.38654446125334702</v>
      </c>
      <c r="N95">
        <v>-0.29611406489567799</v>
      </c>
      <c r="O95">
        <v>-0.58996432974383495</v>
      </c>
      <c r="P95">
        <v>-0.45635322443640203</v>
      </c>
      <c r="R95">
        <v>2.7800009512455399</v>
      </c>
      <c r="S95">
        <v>3.1217815033805301</v>
      </c>
      <c r="T95">
        <v>2.0377540864785</v>
      </c>
      <c r="U95">
        <v>1.7195643688612801</v>
      </c>
    </row>
    <row r="96" spans="1:21" x14ac:dyDescent="0.25">
      <c r="A96" s="4">
        <v>30407</v>
      </c>
      <c r="C96">
        <v>-6.5622681319335898</v>
      </c>
      <c r="D96">
        <v>-4.5118377410133803</v>
      </c>
      <c r="E96">
        <v>-3.7002751015297699</v>
      </c>
      <c r="F96">
        <v>-8.3706301997835894E-2</v>
      </c>
      <c r="H96">
        <v>3.3897386957780999</v>
      </c>
      <c r="I96">
        <v>3.57040270632158</v>
      </c>
      <c r="J96">
        <v>2.6425157963246901</v>
      </c>
      <c r="K96">
        <v>2.15441948054234</v>
      </c>
      <c r="M96">
        <v>-0.667986073985263</v>
      </c>
      <c r="N96">
        <v>-0.33646629406877199</v>
      </c>
      <c r="O96">
        <v>-0.66705566651179304</v>
      </c>
      <c r="P96">
        <v>-0.41422261844422398</v>
      </c>
      <c r="R96">
        <v>2.7217526217928301</v>
      </c>
      <c r="S96">
        <v>3.23393641225281</v>
      </c>
      <c r="T96">
        <v>1.9754601298129</v>
      </c>
      <c r="U96">
        <v>1.7401968620981201</v>
      </c>
    </row>
    <row r="97" spans="1:21" x14ac:dyDescent="0.25">
      <c r="A97" s="4">
        <v>30498</v>
      </c>
      <c r="C97">
        <v>-4.8280363339851</v>
      </c>
      <c r="D97">
        <v>-3.9916479723724501</v>
      </c>
      <c r="E97">
        <v>-3.5608292955482699</v>
      </c>
      <c r="F97">
        <v>0.49794647872681702</v>
      </c>
      <c r="H97">
        <v>3.4014610308530999</v>
      </c>
      <c r="I97">
        <v>3.5290435545033398</v>
      </c>
      <c r="J97">
        <v>2.58364533107863</v>
      </c>
      <c r="K97">
        <v>2.1595477779613801</v>
      </c>
      <c r="M97">
        <v>-0.23749544399661901</v>
      </c>
      <c r="N97">
        <v>-0.30430356936313901</v>
      </c>
      <c r="O97">
        <v>-0.60765763530929795</v>
      </c>
      <c r="P97">
        <v>-0.26407886128512598</v>
      </c>
      <c r="R97">
        <v>3.16396558685648</v>
      </c>
      <c r="S97">
        <v>3.2247399851402001</v>
      </c>
      <c r="T97">
        <v>1.9759876957693301</v>
      </c>
      <c r="U97">
        <v>1.8954689166762499</v>
      </c>
    </row>
    <row r="98" spans="1:21" x14ac:dyDescent="0.25">
      <c r="A98" s="4">
        <v>30590</v>
      </c>
      <c r="C98">
        <v>-4.7842512501588299</v>
      </c>
      <c r="D98">
        <v>-3.73610380910065</v>
      </c>
      <c r="E98">
        <v>-3.5280352604174801</v>
      </c>
      <c r="F98">
        <v>0.76922924269433701</v>
      </c>
      <c r="H98">
        <v>3.5286188578083899</v>
      </c>
      <c r="I98">
        <v>3.5403513975783198</v>
      </c>
      <c r="J98">
        <v>2.6326091880204401</v>
      </c>
      <c r="K98">
        <v>2.1626729255725898</v>
      </c>
      <c r="M98">
        <v>-0.54999674304262103</v>
      </c>
      <c r="N98">
        <v>-0.33504615910573199</v>
      </c>
      <c r="O98">
        <v>-0.54874478725227305</v>
      </c>
      <c r="P98">
        <v>-0.30487413407983699</v>
      </c>
      <c r="R98">
        <v>2.9786221147657699</v>
      </c>
      <c r="S98">
        <v>3.2053052384725902</v>
      </c>
      <c r="T98">
        <v>2.0838644007681602</v>
      </c>
      <c r="U98">
        <v>1.8577987914927501</v>
      </c>
    </row>
    <row r="99" spans="1:21" x14ac:dyDescent="0.25">
      <c r="A99" s="4">
        <v>30682</v>
      </c>
      <c r="C99">
        <v>-3.8606175815605202</v>
      </c>
      <c r="D99">
        <v>-3.36845222222132</v>
      </c>
      <c r="E99">
        <v>-3.5348113617262702</v>
      </c>
      <c r="F99">
        <v>0.87848906529552595</v>
      </c>
      <c r="H99">
        <v>3.5978361776339098</v>
      </c>
      <c r="I99">
        <v>3.6365704145015001</v>
      </c>
      <c r="J99">
        <v>2.6498137448819499</v>
      </c>
      <c r="K99">
        <v>2.1615156092797498</v>
      </c>
      <c r="M99">
        <v>-0.435348401411983</v>
      </c>
      <c r="N99">
        <v>-0.31100810457182798</v>
      </c>
      <c r="O99">
        <v>-0.67490222262366995</v>
      </c>
      <c r="P99">
        <v>-0.39046380221127402</v>
      </c>
      <c r="R99">
        <v>3.1624877762219299</v>
      </c>
      <c r="S99">
        <v>3.3255623099296701</v>
      </c>
      <c r="T99">
        <v>1.97491152225828</v>
      </c>
      <c r="U99">
        <v>1.77105180706847</v>
      </c>
    </row>
    <row r="100" spans="1:21" x14ac:dyDescent="0.25">
      <c r="A100" s="4">
        <v>30773</v>
      </c>
      <c r="C100">
        <v>-2.9685100448458601</v>
      </c>
      <c r="D100">
        <v>-3.09274131070356</v>
      </c>
      <c r="E100">
        <v>-3.7467631679389801</v>
      </c>
      <c r="F100">
        <v>0.85374508399104299</v>
      </c>
      <c r="H100">
        <v>3.6413846176565401</v>
      </c>
      <c r="I100">
        <v>3.7727194182296802</v>
      </c>
      <c r="J100">
        <v>2.53338296734993</v>
      </c>
      <c r="K100">
        <v>2.0233006724574798</v>
      </c>
      <c r="M100">
        <v>-0.26924359817375698</v>
      </c>
      <c r="N100">
        <v>-0.33132407088674798</v>
      </c>
      <c r="O100">
        <v>-0.96513139132718895</v>
      </c>
      <c r="P100">
        <v>-0.46288315739345598</v>
      </c>
      <c r="R100">
        <v>3.3721410194827901</v>
      </c>
      <c r="S100">
        <v>3.44139534734293</v>
      </c>
      <c r="T100">
        <v>1.56825157602275</v>
      </c>
      <c r="U100">
        <v>1.56041751506403</v>
      </c>
    </row>
    <row r="101" spans="1:21" x14ac:dyDescent="0.25">
      <c r="A101" s="4">
        <v>30864</v>
      </c>
      <c r="C101">
        <v>-2.9408970143309698</v>
      </c>
      <c r="D101">
        <v>-3.1912922411679001</v>
      </c>
      <c r="E101">
        <v>-3.9988593179098202</v>
      </c>
      <c r="F101">
        <v>0.88397182070116298</v>
      </c>
      <c r="H101">
        <v>3.61475673882101</v>
      </c>
      <c r="I101">
        <v>3.6585462683754399</v>
      </c>
      <c r="J101">
        <v>2.6038882609682901</v>
      </c>
      <c r="K101">
        <v>2.0410839810628501</v>
      </c>
      <c r="M101">
        <v>-0.37733485469645001</v>
      </c>
      <c r="N101">
        <v>-0.410680616817302</v>
      </c>
      <c r="O101">
        <v>-0.98919620076998205</v>
      </c>
      <c r="P101">
        <v>-0.32040938101963501</v>
      </c>
      <c r="R101">
        <v>3.2374218841245601</v>
      </c>
      <c r="S101">
        <v>3.2478656515581399</v>
      </c>
      <c r="T101">
        <v>1.6146920601983099</v>
      </c>
      <c r="U101">
        <v>1.72067460004321</v>
      </c>
    </row>
    <row r="102" spans="1:21" x14ac:dyDescent="0.25">
      <c r="A102" s="4">
        <v>30956</v>
      </c>
      <c r="C102">
        <v>-3.2278978725391898</v>
      </c>
      <c r="D102">
        <v>-3.3610906382958801</v>
      </c>
      <c r="E102">
        <v>-3.8268122531949298</v>
      </c>
      <c r="F102">
        <v>0.73025501722463604</v>
      </c>
      <c r="H102">
        <v>3.6113010502035401</v>
      </c>
      <c r="I102">
        <v>3.8035248902326502</v>
      </c>
      <c r="J102">
        <v>2.5717462163779699</v>
      </c>
      <c r="K102">
        <v>2.1972851722053401</v>
      </c>
      <c r="M102">
        <v>-0.49782062672085697</v>
      </c>
      <c r="N102">
        <v>-0.44072364536444703</v>
      </c>
      <c r="O102">
        <v>-0.93625105570576805</v>
      </c>
      <c r="P102">
        <v>-0.30494123826893699</v>
      </c>
      <c r="R102">
        <v>3.1134804234826898</v>
      </c>
      <c r="S102">
        <v>3.3628012448682099</v>
      </c>
      <c r="T102">
        <v>1.6354951606721999</v>
      </c>
      <c r="U102">
        <v>1.8923439339364001</v>
      </c>
    </row>
    <row r="103" spans="1:21" x14ac:dyDescent="0.25">
      <c r="A103" s="4">
        <v>31048</v>
      </c>
      <c r="C103">
        <v>-2.40819158375484</v>
      </c>
      <c r="D103">
        <v>-3.3110644003074299</v>
      </c>
      <c r="E103">
        <v>-3.7302778222958799</v>
      </c>
      <c r="F103">
        <v>0.57998897492370804</v>
      </c>
      <c r="H103">
        <v>3.5989316244457701</v>
      </c>
      <c r="I103">
        <v>3.92318447186135</v>
      </c>
      <c r="J103">
        <v>2.5164585841562301</v>
      </c>
      <c r="K103">
        <v>2.2397035428961898</v>
      </c>
      <c r="M103">
        <v>-8.1784171725686902E-2</v>
      </c>
      <c r="N103">
        <v>-0.38721567283516301</v>
      </c>
      <c r="O103">
        <v>-0.90678901848608395</v>
      </c>
      <c r="P103">
        <v>-0.288662483899916</v>
      </c>
      <c r="R103">
        <v>3.5171474527200899</v>
      </c>
      <c r="S103">
        <v>3.5359687990261901</v>
      </c>
      <c r="T103">
        <v>1.6096695656701501</v>
      </c>
      <c r="U103">
        <v>1.9510410589962699</v>
      </c>
    </row>
    <row r="104" spans="1:21" x14ac:dyDescent="0.25">
      <c r="A104" s="4">
        <v>31138</v>
      </c>
      <c r="C104">
        <v>-2.8391396825990101</v>
      </c>
      <c r="D104">
        <v>-3.5665189201996599</v>
      </c>
      <c r="E104">
        <v>-3.7463126809698202</v>
      </c>
      <c r="F104">
        <v>0.58126867147984695</v>
      </c>
      <c r="H104">
        <v>3.6277222164442899</v>
      </c>
      <c r="I104">
        <v>3.83409375989888</v>
      </c>
      <c r="J104">
        <v>2.5542430520484198</v>
      </c>
      <c r="K104">
        <v>2.3988867896375998</v>
      </c>
      <c r="M104">
        <v>-0.26678717300999899</v>
      </c>
      <c r="N104">
        <v>-0.41444280563751801</v>
      </c>
      <c r="O104">
        <v>-0.88559139004319298</v>
      </c>
      <c r="P104">
        <v>-0.104897406694201</v>
      </c>
      <c r="R104">
        <v>3.3609350434342899</v>
      </c>
      <c r="S104">
        <v>3.41965095426136</v>
      </c>
      <c r="T104">
        <v>1.6686516620052201</v>
      </c>
      <c r="U104">
        <v>2.2939893829433902</v>
      </c>
    </row>
    <row r="105" spans="1:21" x14ac:dyDescent="0.25">
      <c r="A105" s="4">
        <v>31229</v>
      </c>
      <c r="C105">
        <v>-2.44034129438637</v>
      </c>
      <c r="D105">
        <v>-3.72073665886938</v>
      </c>
      <c r="E105">
        <v>-4.0504581406453299</v>
      </c>
      <c r="F105">
        <v>0.18452724024700701</v>
      </c>
      <c r="H105">
        <v>3.7125489366840698</v>
      </c>
      <c r="I105">
        <v>3.9266384951909798</v>
      </c>
      <c r="J105">
        <v>2.5935771370751</v>
      </c>
      <c r="K105">
        <v>2.37808351085393</v>
      </c>
      <c r="M105">
        <v>-0.15017729843995201</v>
      </c>
      <c r="N105">
        <v>-0.40165574703817802</v>
      </c>
      <c r="O105">
        <v>-1.2412912669644001</v>
      </c>
      <c r="P105">
        <v>-0.31298809460926702</v>
      </c>
      <c r="R105">
        <v>3.56237163824412</v>
      </c>
      <c r="S105">
        <v>3.52498274815281</v>
      </c>
      <c r="T105">
        <v>1.3522858701106999</v>
      </c>
      <c r="U105">
        <v>2.06509541624466</v>
      </c>
    </row>
    <row r="106" spans="1:21" x14ac:dyDescent="0.25">
      <c r="A106" s="4">
        <v>31321</v>
      </c>
      <c r="C106">
        <v>-2.6859720173430301</v>
      </c>
      <c r="D106">
        <v>-3.6755157477390399</v>
      </c>
      <c r="E106">
        <v>-3.8088247901723702</v>
      </c>
      <c r="F106">
        <v>-0.202069162686939</v>
      </c>
      <c r="H106">
        <v>3.6636890529362298</v>
      </c>
      <c r="I106">
        <v>4.0325357322119402</v>
      </c>
      <c r="J106">
        <v>2.5634736399012499</v>
      </c>
      <c r="K106">
        <v>2.3747471366115902</v>
      </c>
      <c r="M106">
        <v>-0.34304545025963201</v>
      </c>
      <c r="N106">
        <v>-0.377968793982707</v>
      </c>
      <c r="O106">
        <v>-1.1978678565978</v>
      </c>
      <c r="P106">
        <v>-0.45945764036497999</v>
      </c>
      <c r="R106">
        <v>3.3206436026766002</v>
      </c>
      <c r="S106">
        <v>3.6545669382292401</v>
      </c>
      <c r="T106">
        <v>1.3656057833034601</v>
      </c>
      <c r="U106">
        <v>1.91528949624661</v>
      </c>
    </row>
    <row r="107" spans="1:21" x14ac:dyDescent="0.25">
      <c r="A107" s="4">
        <v>31413</v>
      </c>
      <c r="C107">
        <v>-2.1346544522527902</v>
      </c>
      <c r="D107">
        <v>-3.71602384175117</v>
      </c>
      <c r="E107">
        <v>-4.1623198164559199</v>
      </c>
      <c r="F107">
        <v>-0.39521044004732198</v>
      </c>
      <c r="H107">
        <v>3.6185105859500601</v>
      </c>
      <c r="I107">
        <v>3.8507994030579198</v>
      </c>
      <c r="J107">
        <v>2.47852512862698</v>
      </c>
      <c r="K107">
        <v>2.4469085246336801</v>
      </c>
      <c r="M107">
        <v>-0.14516183944435199</v>
      </c>
      <c r="N107">
        <v>-0.35693650821413098</v>
      </c>
      <c r="O107">
        <v>-1.5739225819179501</v>
      </c>
      <c r="P107">
        <v>-0.42102132635067502</v>
      </c>
      <c r="R107">
        <v>3.4733487465057098</v>
      </c>
      <c r="S107">
        <v>3.4938628948437902</v>
      </c>
      <c r="T107">
        <v>0.90460254670903395</v>
      </c>
      <c r="U107">
        <v>2.0258871982829998</v>
      </c>
    </row>
    <row r="108" spans="1:21" x14ac:dyDescent="0.25">
      <c r="A108" s="4">
        <v>31503</v>
      </c>
      <c r="C108">
        <v>-2.6044531288304098</v>
      </c>
      <c r="D108">
        <v>-3.7356297205243401</v>
      </c>
      <c r="E108">
        <v>-4.3890193432832803</v>
      </c>
      <c r="F108">
        <v>-0.66628974656782702</v>
      </c>
      <c r="H108">
        <v>3.55029283150939</v>
      </c>
      <c r="I108">
        <v>3.8171187038326102</v>
      </c>
      <c r="J108">
        <v>2.63005264648808</v>
      </c>
      <c r="K108">
        <v>2.4806590628233498</v>
      </c>
      <c r="M108">
        <v>-0.37315770596258002</v>
      </c>
      <c r="N108">
        <v>-0.26570469429833798</v>
      </c>
      <c r="O108">
        <v>-1.6125223170415699</v>
      </c>
      <c r="P108">
        <v>-0.50945475243071203</v>
      </c>
      <c r="R108">
        <v>3.1771351255468101</v>
      </c>
      <c r="S108">
        <v>3.5514140095342701</v>
      </c>
      <c r="T108">
        <v>1.0175303294465099</v>
      </c>
      <c r="U108">
        <v>1.97120431039264</v>
      </c>
    </row>
    <row r="109" spans="1:21" x14ac:dyDescent="0.25">
      <c r="A109" s="4">
        <v>31594</v>
      </c>
      <c r="C109">
        <v>-2.6179036334538099</v>
      </c>
      <c r="D109">
        <v>-3.9243173347193201</v>
      </c>
      <c r="E109">
        <v>-4.05002148782114</v>
      </c>
      <c r="F109">
        <v>-0.82605706176104798</v>
      </c>
      <c r="H109">
        <v>3.5671707769998799</v>
      </c>
      <c r="I109">
        <v>3.70890150883602</v>
      </c>
      <c r="J109">
        <v>2.5776852245778401</v>
      </c>
      <c r="K109">
        <v>2.4790221020321002</v>
      </c>
      <c r="M109">
        <v>-0.40050352011430901</v>
      </c>
      <c r="N109">
        <v>-0.230082561957758</v>
      </c>
      <c r="O109">
        <v>-1.60885848149643</v>
      </c>
      <c r="P109">
        <v>-0.51803316664106303</v>
      </c>
      <c r="R109">
        <v>3.16666725688557</v>
      </c>
      <c r="S109">
        <v>3.4788189468782602</v>
      </c>
      <c r="T109">
        <v>0.96882674308140104</v>
      </c>
      <c r="U109">
        <v>1.9609889353910399</v>
      </c>
    </row>
    <row r="110" spans="1:21" x14ac:dyDescent="0.25">
      <c r="A110" s="4">
        <v>31686</v>
      </c>
      <c r="C110">
        <v>-2.3520668257819999</v>
      </c>
      <c r="D110">
        <v>-4.1857849626912902</v>
      </c>
      <c r="E110">
        <v>-3.9840659943026799</v>
      </c>
      <c r="F110">
        <v>-0.74986889196861695</v>
      </c>
      <c r="H110">
        <v>3.4655300170136099</v>
      </c>
      <c r="I110">
        <v>3.452959391187</v>
      </c>
      <c r="J110">
        <v>2.5263145183107101</v>
      </c>
      <c r="K110">
        <v>2.5895512540622398</v>
      </c>
      <c r="M110">
        <v>-0.31874114030758599</v>
      </c>
      <c r="N110">
        <v>-0.20259567002561699</v>
      </c>
      <c r="O110">
        <v>-1.6501542440092101</v>
      </c>
      <c r="P110">
        <v>-0.34373611014162903</v>
      </c>
      <c r="R110">
        <v>3.1467888767060201</v>
      </c>
      <c r="S110">
        <v>3.2503637211613801</v>
      </c>
      <c r="T110">
        <v>0.87616027430150001</v>
      </c>
      <c r="U110">
        <v>2.24581514392061</v>
      </c>
    </row>
    <row r="111" spans="1:21" x14ac:dyDescent="0.25">
      <c r="A111" s="4">
        <v>31778</v>
      </c>
      <c r="C111">
        <v>-2.4908914445712802</v>
      </c>
      <c r="D111">
        <v>-4.33045894351039</v>
      </c>
      <c r="E111">
        <v>-3.9412630727292699</v>
      </c>
      <c r="F111">
        <v>-0.68563467483227203</v>
      </c>
      <c r="H111">
        <v>3.4284633592959999</v>
      </c>
      <c r="I111">
        <v>3.7284827836755601</v>
      </c>
      <c r="J111">
        <v>2.4076684032934099</v>
      </c>
      <c r="K111">
        <v>2.6118584792494302</v>
      </c>
      <c r="M111">
        <v>-0.41595381942979498</v>
      </c>
      <c r="N111">
        <v>-0.268322863348952</v>
      </c>
      <c r="O111">
        <v>-1.5509243515228199</v>
      </c>
      <c r="P111">
        <v>-0.27097070095190501</v>
      </c>
      <c r="R111">
        <v>3.0125095398661998</v>
      </c>
      <c r="S111">
        <v>3.46015992032661</v>
      </c>
      <c r="T111">
        <v>0.85674405177059798</v>
      </c>
      <c r="U111">
        <v>2.3408877782975201</v>
      </c>
    </row>
    <row r="112" spans="1:21" x14ac:dyDescent="0.25">
      <c r="A112" s="4">
        <v>31868</v>
      </c>
      <c r="C112">
        <v>-1.8289287128379801</v>
      </c>
      <c r="D112">
        <v>-3.9755457314909699</v>
      </c>
      <c r="E112">
        <v>-4.0278826780891004</v>
      </c>
      <c r="F112">
        <v>-0.74437621315473701</v>
      </c>
      <c r="H112">
        <v>3.4250054193030501</v>
      </c>
      <c r="I112">
        <v>3.7275005151177201</v>
      </c>
      <c r="J112">
        <v>2.5403510951260202</v>
      </c>
      <c r="K112">
        <v>2.6895093929460501</v>
      </c>
      <c r="M112">
        <v>-0.17388061090396401</v>
      </c>
      <c r="N112">
        <v>-0.27134579221632898</v>
      </c>
      <c r="O112">
        <v>-1.3326190024384901</v>
      </c>
      <c r="P112">
        <v>-0.37324312595783998</v>
      </c>
      <c r="R112">
        <v>3.25112480839908</v>
      </c>
      <c r="S112">
        <v>3.45615472290139</v>
      </c>
      <c r="T112">
        <v>1.2077320926875399</v>
      </c>
      <c r="U112">
        <v>2.3162662669882099</v>
      </c>
    </row>
    <row r="113" spans="1:21" x14ac:dyDescent="0.25">
      <c r="A113" s="4">
        <v>31959</v>
      </c>
      <c r="C113">
        <v>-1.6172270530280499</v>
      </c>
      <c r="D113">
        <v>-3.5588738615808202</v>
      </c>
      <c r="E113">
        <v>-3.66507720310346</v>
      </c>
      <c r="F113">
        <v>-0.533139432340477</v>
      </c>
      <c r="H113">
        <v>3.4020907821773601</v>
      </c>
      <c r="I113">
        <v>3.7617437541732199</v>
      </c>
      <c r="J113">
        <v>2.5541973157209901</v>
      </c>
      <c r="K113">
        <v>2.8386108836495398</v>
      </c>
      <c r="M113">
        <v>-0.142291635628782</v>
      </c>
      <c r="N113">
        <v>-0.26835032571648498</v>
      </c>
      <c r="O113">
        <v>-1.19180648608305</v>
      </c>
      <c r="P113">
        <v>-0.29987593624102399</v>
      </c>
      <c r="R113">
        <v>3.2597991465485801</v>
      </c>
      <c r="S113">
        <v>3.4933934284567298</v>
      </c>
      <c r="T113">
        <v>1.3623908296379399</v>
      </c>
      <c r="U113">
        <v>2.5387349474085101</v>
      </c>
    </row>
    <row r="114" spans="1:21" x14ac:dyDescent="0.25">
      <c r="A114" s="4">
        <v>32051</v>
      </c>
      <c r="C114">
        <v>-1.05101196544035</v>
      </c>
      <c r="D114">
        <v>-3.25708914550074</v>
      </c>
      <c r="E114">
        <v>-3.3582235878216098</v>
      </c>
      <c r="F114">
        <v>-0.27390823813493598</v>
      </c>
      <c r="H114">
        <v>3.4987242642996401</v>
      </c>
      <c r="I114">
        <v>3.76578582656908</v>
      </c>
      <c r="J114">
        <v>2.5914217243195901</v>
      </c>
      <c r="K114">
        <v>2.8559992982205098</v>
      </c>
      <c r="M114">
        <v>2.38592467226416E-2</v>
      </c>
      <c r="N114">
        <v>-0.28120052795345701</v>
      </c>
      <c r="O114">
        <v>-1.11992450534494</v>
      </c>
      <c r="P114">
        <v>-0.27227552682460199</v>
      </c>
      <c r="R114">
        <v>3.5225835110222801</v>
      </c>
      <c r="S114">
        <v>3.48458529861563</v>
      </c>
      <c r="T114">
        <v>1.47149721897465</v>
      </c>
      <c r="U114">
        <v>2.5837237713959098</v>
      </c>
    </row>
    <row r="115" spans="1:21" x14ac:dyDescent="0.25">
      <c r="A115" s="4">
        <v>32143</v>
      </c>
      <c r="C115">
        <v>-0.91067915832684299</v>
      </c>
      <c r="D115">
        <v>-2.9987555971702</v>
      </c>
      <c r="E115">
        <v>-3.1415088626147298</v>
      </c>
      <c r="F115">
        <v>-5.3293690836426301E-2</v>
      </c>
      <c r="H115">
        <v>3.40513096977485</v>
      </c>
      <c r="I115">
        <v>3.81255536279438</v>
      </c>
      <c r="J115">
        <v>2.5562076209573199</v>
      </c>
      <c r="K115">
        <v>2.9369462660527099</v>
      </c>
      <c r="M115">
        <v>1.42058351014407E-2</v>
      </c>
      <c r="N115">
        <v>-0.28560854681092201</v>
      </c>
      <c r="O115">
        <v>-1.16637157743433</v>
      </c>
      <c r="P115">
        <v>-0.30027735364237401</v>
      </c>
      <c r="R115">
        <v>3.41933680487629</v>
      </c>
      <c r="S115">
        <v>3.52694681598346</v>
      </c>
      <c r="T115">
        <v>1.38983604352299</v>
      </c>
      <c r="U115">
        <v>2.63666891241034</v>
      </c>
    </row>
    <row r="116" spans="1:21" x14ac:dyDescent="0.25">
      <c r="A116" s="4">
        <v>32234</v>
      </c>
      <c r="C116">
        <v>-0.34678658997040701</v>
      </c>
      <c r="D116">
        <v>-2.79356294101501</v>
      </c>
      <c r="E116">
        <v>-2.9643859067593898</v>
      </c>
      <c r="F116">
        <v>0.30972607629746601</v>
      </c>
      <c r="H116">
        <v>3.4479533977062</v>
      </c>
      <c r="I116">
        <v>3.7640042846267301</v>
      </c>
      <c r="J116">
        <v>2.5699595377070401</v>
      </c>
      <c r="K116">
        <v>2.8955781148979698</v>
      </c>
      <c r="M116">
        <v>0.21412984193158699</v>
      </c>
      <c r="N116">
        <v>-0.27533829420762002</v>
      </c>
      <c r="O116">
        <v>-1.09305101976948</v>
      </c>
      <c r="P116">
        <v>-0.172159351212988</v>
      </c>
      <c r="R116">
        <v>3.66208323963779</v>
      </c>
      <c r="S116">
        <v>3.48866599041911</v>
      </c>
      <c r="T116">
        <v>1.4769085179375501</v>
      </c>
      <c r="U116">
        <v>2.7234187636849798</v>
      </c>
    </row>
    <row r="117" spans="1:21" x14ac:dyDescent="0.25">
      <c r="A117" s="4">
        <v>32325</v>
      </c>
      <c r="C117">
        <v>-0.22834794243738099</v>
      </c>
      <c r="D117">
        <v>-2.78665007928879</v>
      </c>
      <c r="E117">
        <v>-2.58725652886756</v>
      </c>
      <c r="F117">
        <v>0.64017734476533406</v>
      </c>
      <c r="H117">
        <v>3.3694545582946001</v>
      </c>
      <c r="I117">
        <v>3.5939889885407399</v>
      </c>
      <c r="J117">
        <v>2.6010678277260499</v>
      </c>
      <c r="K117">
        <v>2.94779479878492</v>
      </c>
      <c r="M117">
        <v>0.22066527226562199</v>
      </c>
      <c r="N117">
        <v>-0.24838713218234301</v>
      </c>
      <c r="O117">
        <v>-0.89807685469921505</v>
      </c>
      <c r="P117">
        <v>-1.06221876956089E-2</v>
      </c>
      <c r="R117">
        <v>3.5901198305602202</v>
      </c>
      <c r="S117">
        <v>3.3456018563583898</v>
      </c>
      <c r="T117">
        <v>1.70299097302684</v>
      </c>
      <c r="U117">
        <v>2.9371726110893199</v>
      </c>
    </row>
    <row r="118" spans="1:21" x14ac:dyDescent="0.25">
      <c r="A118" s="4">
        <v>32417</v>
      </c>
      <c r="C118">
        <v>-0.13686154999516001</v>
      </c>
      <c r="D118">
        <v>-2.8923030407454999</v>
      </c>
      <c r="E118">
        <v>-2.2018065901372701</v>
      </c>
      <c r="F118">
        <v>0.86921386467815898</v>
      </c>
      <c r="H118">
        <v>3.44864192902907</v>
      </c>
      <c r="I118">
        <v>3.59054996866299</v>
      </c>
      <c r="J118">
        <v>2.5947540545097301</v>
      </c>
      <c r="K118">
        <v>2.9428080676494699</v>
      </c>
      <c r="M118">
        <v>0.23026031153787699</v>
      </c>
      <c r="N118">
        <v>-0.212225457470544</v>
      </c>
      <c r="O118">
        <v>-0.77268452830120504</v>
      </c>
      <c r="P118">
        <v>0.100125291908822</v>
      </c>
      <c r="R118">
        <v>3.6789022405669498</v>
      </c>
      <c r="S118">
        <v>3.3783245111924498</v>
      </c>
      <c r="T118">
        <v>1.82206952620852</v>
      </c>
      <c r="U118">
        <v>3.0429333595582899</v>
      </c>
    </row>
    <row r="119" spans="1:21" x14ac:dyDescent="0.25">
      <c r="A119" s="4">
        <v>32509</v>
      </c>
      <c r="C119">
        <v>-0.13682567418050001</v>
      </c>
      <c r="D119">
        <v>-3.0578581813434198</v>
      </c>
      <c r="E119">
        <v>-1.8858729608286899</v>
      </c>
      <c r="F119">
        <v>0.87452833987094902</v>
      </c>
      <c r="H119">
        <v>3.4669440163440899</v>
      </c>
      <c r="I119">
        <v>3.6669356107506701</v>
      </c>
      <c r="J119">
        <v>2.6224426328447801</v>
      </c>
      <c r="K119">
        <v>2.9134871683635102</v>
      </c>
      <c r="M119">
        <v>0.19938044278422201</v>
      </c>
      <c r="N119">
        <v>-0.21460725903415601</v>
      </c>
      <c r="O119">
        <v>-0.63233722080969801</v>
      </c>
      <c r="P119">
        <v>9.58778283359389E-2</v>
      </c>
      <c r="R119">
        <v>3.66632445912831</v>
      </c>
      <c r="S119">
        <v>3.4523283517165102</v>
      </c>
      <c r="T119">
        <v>1.9901054120350801</v>
      </c>
      <c r="U119">
        <v>3.00936499669944</v>
      </c>
    </row>
    <row r="120" spans="1:21" x14ac:dyDescent="0.25">
      <c r="A120" s="4">
        <v>32599</v>
      </c>
      <c r="C120">
        <v>-0.47949646173674398</v>
      </c>
      <c r="D120">
        <v>-3.30989887539533</v>
      </c>
      <c r="E120">
        <v>-1.5617856628714399</v>
      </c>
      <c r="F120">
        <v>0.67773719840556601</v>
      </c>
      <c r="H120">
        <v>3.4755463646567799</v>
      </c>
      <c r="I120">
        <v>3.6119968347538598</v>
      </c>
      <c r="J120">
        <v>2.6257132692923699</v>
      </c>
      <c r="K120">
        <v>2.9207368088105699</v>
      </c>
      <c r="M120">
        <v>6.2756338724924796E-2</v>
      </c>
      <c r="N120">
        <v>-0.21670554274354101</v>
      </c>
      <c r="O120">
        <v>-0.48520296965691301</v>
      </c>
      <c r="P120">
        <v>-4.0546466818336298E-3</v>
      </c>
      <c r="R120">
        <v>3.5383027033816998</v>
      </c>
      <c r="S120">
        <v>3.3952912920103202</v>
      </c>
      <c r="T120">
        <v>2.1405102996354501</v>
      </c>
      <c r="U120">
        <v>2.91668216212874</v>
      </c>
    </row>
    <row r="121" spans="1:21" x14ac:dyDescent="0.25">
      <c r="A121" s="4">
        <v>32690</v>
      </c>
      <c r="C121">
        <v>-0.99420167067148701</v>
      </c>
      <c r="D121">
        <v>-3.7548155551929798</v>
      </c>
      <c r="E121">
        <v>-1.5519588931345001</v>
      </c>
      <c r="F121">
        <v>0.38901099776831</v>
      </c>
      <c r="H121">
        <v>3.5019223652874998</v>
      </c>
      <c r="I121">
        <v>3.58498019904453</v>
      </c>
      <c r="J121">
        <v>2.61659720581885</v>
      </c>
      <c r="K121">
        <v>2.8827529144373498</v>
      </c>
      <c r="M121">
        <v>-9.9676457986979106E-2</v>
      </c>
      <c r="N121">
        <v>-0.23748061829528799</v>
      </c>
      <c r="O121">
        <v>-0.52458617126985896</v>
      </c>
      <c r="P121">
        <v>-0.112366591558764</v>
      </c>
      <c r="R121">
        <v>3.4022459073005198</v>
      </c>
      <c r="S121">
        <v>3.3474995807492398</v>
      </c>
      <c r="T121">
        <v>2.0920110345489902</v>
      </c>
      <c r="U121">
        <v>2.7703863228785899</v>
      </c>
    </row>
    <row r="122" spans="1:21" x14ac:dyDescent="0.25">
      <c r="A122" s="4">
        <v>32782</v>
      </c>
      <c r="C122">
        <v>-1.13205364979638</v>
      </c>
      <c r="D122">
        <v>-4.4193940067710296</v>
      </c>
      <c r="E122">
        <v>-1.48246867317766</v>
      </c>
      <c r="F122">
        <v>0.14096517946495599</v>
      </c>
      <c r="H122">
        <v>3.41785133840389</v>
      </c>
      <c r="I122">
        <v>3.4779481404356698</v>
      </c>
      <c r="J122">
        <v>2.6554614051291399</v>
      </c>
      <c r="K122">
        <v>2.8471802608336798</v>
      </c>
      <c r="M122">
        <v>-3.3806588298752903E-2</v>
      </c>
      <c r="N122">
        <v>-0.291319262742122</v>
      </c>
      <c r="O122">
        <v>-0.38827771621416102</v>
      </c>
      <c r="P122">
        <v>-8.0404759480986299E-2</v>
      </c>
      <c r="R122">
        <v>3.3840447501051401</v>
      </c>
      <c r="S122">
        <v>3.1866288776935501</v>
      </c>
      <c r="T122">
        <v>2.2671836889149799</v>
      </c>
      <c r="U122">
        <v>2.7667755013526998</v>
      </c>
    </row>
    <row r="123" spans="1:21" x14ac:dyDescent="0.25">
      <c r="A123" s="4">
        <v>32874</v>
      </c>
      <c r="C123">
        <v>-0.97386843925903599</v>
      </c>
      <c r="D123">
        <v>-4.8583739811697901</v>
      </c>
      <c r="E123">
        <v>-1.32735359570916</v>
      </c>
      <c r="F123">
        <v>-0.14130185957697</v>
      </c>
      <c r="H123">
        <v>3.49164382948587</v>
      </c>
      <c r="I123">
        <v>3.5846857332692998</v>
      </c>
      <c r="J123">
        <v>2.7177016146224098</v>
      </c>
      <c r="K123">
        <v>2.8723548324556298</v>
      </c>
      <c r="M123">
        <v>0.15269603471771501</v>
      </c>
      <c r="N123">
        <v>-0.266294708237234</v>
      </c>
      <c r="O123">
        <v>-0.227866786777257</v>
      </c>
      <c r="P123">
        <v>-2.46933699538445E-2</v>
      </c>
      <c r="R123">
        <v>3.6443398642035798</v>
      </c>
      <c r="S123">
        <v>3.3183910250320601</v>
      </c>
      <c r="T123">
        <v>2.4898348278451499</v>
      </c>
      <c r="U123">
        <v>2.8476614625017902</v>
      </c>
    </row>
    <row r="124" spans="1:21" x14ac:dyDescent="0.25">
      <c r="A124" s="4">
        <v>32964</v>
      </c>
      <c r="C124">
        <v>-1.0439133504610301</v>
      </c>
      <c r="D124">
        <v>-5.4823426356969103</v>
      </c>
      <c r="E124">
        <v>-1.3591778058719199</v>
      </c>
      <c r="F124">
        <v>-7.51952006671672E-2</v>
      </c>
      <c r="H124">
        <v>3.4260537267229001</v>
      </c>
      <c r="I124">
        <v>3.4420634866202602</v>
      </c>
      <c r="J124">
        <v>2.69461335662765</v>
      </c>
      <c r="K124">
        <v>2.86568891625347</v>
      </c>
      <c r="M124">
        <v>0.20826052486125901</v>
      </c>
      <c r="N124">
        <v>-0.29208846153033102</v>
      </c>
      <c r="O124">
        <v>-0.296203849753649</v>
      </c>
      <c r="P124">
        <v>0.43484488400438198</v>
      </c>
      <c r="R124">
        <v>3.63431425158416</v>
      </c>
      <c r="S124">
        <v>3.1499750250899199</v>
      </c>
      <c r="T124">
        <v>2.3984095068740001</v>
      </c>
      <c r="U124">
        <v>3.3005338002578499</v>
      </c>
    </row>
    <row r="125" spans="1:21" x14ac:dyDescent="0.25">
      <c r="A125" s="4">
        <v>33055</v>
      </c>
      <c r="C125">
        <v>-1.40395282625263</v>
      </c>
      <c r="D125">
        <v>-6.2712905280865803</v>
      </c>
      <c r="E125">
        <v>-1.51210797097474</v>
      </c>
      <c r="F125">
        <v>-0.725300179321266</v>
      </c>
      <c r="H125">
        <v>3.3191696250979801</v>
      </c>
      <c r="I125">
        <v>3.2914867263991501</v>
      </c>
      <c r="J125">
        <v>2.7370894489826698</v>
      </c>
      <c r="K125">
        <v>2.7460012104230498</v>
      </c>
      <c r="M125">
        <v>0.16721459713779499</v>
      </c>
      <c r="N125">
        <v>-0.28756837568424198</v>
      </c>
      <c r="O125">
        <v>-0.27940425779947697</v>
      </c>
      <c r="P125">
        <v>0.14081714639356899</v>
      </c>
      <c r="R125">
        <v>3.4863842222357699</v>
      </c>
      <c r="S125">
        <v>3.0039183507149101</v>
      </c>
      <c r="T125">
        <v>2.4576851911831898</v>
      </c>
      <c r="U125">
        <v>2.8868183568166201</v>
      </c>
    </row>
    <row r="126" spans="1:21" x14ac:dyDescent="0.25">
      <c r="A126" s="4">
        <v>33147</v>
      </c>
      <c r="C126">
        <v>-2.1451142210669301</v>
      </c>
      <c r="D126">
        <v>-7.1468384696644298</v>
      </c>
      <c r="E126">
        <v>-1.45955998480258</v>
      </c>
      <c r="F126">
        <v>-1.30658847668838</v>
      </c>
      <c r="H126">
        <v>3.0857097805101001</v>
      </c>
      <c r="I126">
        <v>3.1380382032969898</v>
      </c>
      <c r="J126">
        <v>2.7259078993058798</v>
      </c>
      <c r="K126">
        <v>2.6951444813185299</v>
      </c>
      <c r="M126">
        <v>2.21486584208196E-2</v>
      </c>
      <c r="N126">
        <v>-0.26286850733470102</v>
      </c>
      <c r="O126">
        <v>-0.13623774734251501</v>
      </c>
      <c r="P126">
        <v>-4.5875051842319499E-2</v>
      </c>
      <c r="R126">
        <v>3.1078584389309101</v>
      </c>
      <c r="S126">
        <v>2.8751696959622901</v>
      </c>
      <c r="T126">
        <v>2.5896701519633698</v>
      </c>
      <c r="U126">
        <v>2.64926942947621</v>
      </c>
    </row>
    <row r="127" spans="1:21" x14ac:dyDescent="0.25">
      <c r="A127" s="4">
        <v>33239</v>
      </c>
      <c r="C127">
        <v>-2.7234452177692701</v>
      </c>
      <c r="D127">
        <v>-8.1214346400380499</v>
      </c>
      <c r="E127">
        <v>-1.5886761485285199</v>
      </c>
      <c r="F127">
        <v>-1.76637205816382</v>
      </c>
      <c r="H127">
        <v>2.9411870030033298</v>
      </c>
      <c r="I127">
        <v>2.89596324017826</v>
      </c>
      <c r="J127">
        <v>2.74265663020913</v>
      </c>
      <c r="K127">
        <v>2.6418740932661602</v>
      </c>
      <c r="M127">
        <v>-1.7342154102945002E-2</v>
      </c>
      <c r="N127">
        <v>-0.25842878197735902</v>
      </c>
      <c r="O127">
        <v>-7.9304035222545102E-2</v>
      </c>
      <c r="P127">
        <v>-0.164368468745653</v>
      </c>
      <c r="R127">
        <v>2.9238448489003801</v>
      </c>
      <c r="S127">
        <v>2.6375344582008999</v>
      </c>
      <c r="T127">
        <v>2.6633525949865802</v>
      </c>
      <c r="U127">
        <v>2.4775056245205</v>
      </c>
    </row>
    <row r="128" spans="1:21" x14ac:dyDescent="0.25">
      <c r="A128" s="4">
        <v>33329</v>
      </c>
      <c r="C128">
        <v>-3.0619153754199702</v>
      </c>
      <c r="D128">
        <v>-8.9232200889400097</v>
      </c>
      <c r="E128">
        <v>-1.67519675847007</v>
      </c>
      <c r="F128">
        <v>-2.1853122649397401</v>
      </c>
      <c r="H128">
        <v>3.0008302993682401</v>
      </c>
      <c r="I128">
        <v>2.9771941322328299</v>
      </c>
      <c r="J128">
        <v>2.7162169142399999</v>
      </c>
      <c r="K128">
        <v>2.5986334257903501</v>
      </c>
      <c r="M128">
        <v>-6.6195112489206204E-2</v>
      </c>
      <c r="N128">
        <v>-0.31380451836326401</v>
      </c>
      <c r="O128">
        <v>2.31295165296443E-2</v>
      </c>
      <c r="P128">
        <v>-0.34755374785172799</v>
      </c>
      <c r="R128">
        <v>2.9346351868790399</v>
      </c>
      <c r="S128">
        <v>2.6633896138695698</v>
      </c>
      <c r="T128">
        <v>2.73934643076965</v>
      </c>
      <c r="U128">
        <v>2.25107967793863</v>
      </c>
    </row>
    <row r="129" spans="1:21" x14ac:dyDescent="0.25">
      <c r="A129" s="4">
        <v>33420</v>
      </c>
      <c r="C129">
        <v>-2.8185869474198202</v>
      </c>
      <c r="D129">
        <v>-9.2013796191254205</v>
      </c>
      <c r="E129">
        <v>-1.82426130078738</v>
      </c>
      <c r="F129">
        <v>-2.3407825101751301</v>
      </c>
      <c r="H129">
        <v>2.92870598686731</v>
      </c>
      <c r="I129">
        <v>2.9138849737967298</v>
      </c>
      <c r="J129">
        <v>2.66533555960905</v>
      </c>
      <c r="K129">
        <v>2.5283222888154899</v>
      </c>
      <c r="M129">
        <v>3.0863144577097001E-2</v>
      </c>
      <c r="N129">
        <v>-0.30912109008135302</v>
      </c>
      <c r="O129">
        <v>0.16441320723223801</v>
      </c>
      <c r="P129">
        <v>-0.35919246707138403</v>
      </c>
      <c r="R129">
        <v>2.9595691314443999</v>
      </c>
      <c r="S129">
        <v>2.6047638837153801</v>
      </c>
      <c r="T129">
        <v>2.82974876684129</v>
      </c>
      <c r="U129">
        <v>2.16912982174411</v>
      </c>
    </row>
    <row r="130" spans="1:21" x14ac:dyDescent="0.25">
      <c r="A130" s="4">
        <v>33512</v>
      </c>
      <c r="C130">
        <v>-2.7845417054335302</v>
      </c>
      <c r="D130">
        <v>-9.4428552892044895</v>
      </c>
      <c r="E130">
        <v>-2.23097322584931</v>
      </c>
      <c r="F130">
        <v>-2.31544091615342</v>
      </c>
      <c r="H130">
        <v>2.8523068824023698</v>
      </c>
      <c r="I130">
        <v>2.8331931754508002</v>
      </c>
      <c r="J130">
        <v>2.7351915782151401</v>
      </c>
      <c r="K130">
        <v>2.4835179975442099</v>
      </c>
      <c r="M130">
        <v>-2.2205560435448399E-3</v>
      </c>
      <c r="N130">
        <v>-0.36504748752983701</v>
      </c>
      <c r="O130">
        <v>0.14491779382348</v>
      </c>
      <c r="P130">
        <v>-0.28499162380204102</v>
      </c>
      <c r="R130">
        <v>2.8500863263588299</v>
      </c>
      <c r="S130">
        <v>2.46814568792096</v>
      </c>
      <c r="T130">
        <v>2.8801093720386199</v>
      </c>
      <c r="U130">
        <v>2.1985263737421699</v>
      </c>
    </row>
    <row r="131" spans="1:21" x14ac:dyDescent="0.25">
      <c r="A131" s="4">
        <v>33604</v>
      </c>
      <c r="C131">
        <v>-2.5060254464498302</v>
      </c>
      <c r="D131">
        <v>-9.4843617850905808</v>
      </c>
      <c r="E131">
        <v>-2.2327576169736898</v>
      </c>
      <c r="F131">
        <v>-2.1702978839898601</v>
      </c>
      <c r="H131">
        <v>2.8928188566302802</v>
      </c>
      <c r="I131">
        <v>2.71476888091131</v>
      </c>
      <c r="J131">
        <v>2.8229616279354302</v>
      </c>
      <c r="K131">
        <v>2.4134631267578501</v>
      </c>
      <c r="M131">
        <v>1.0287118773690001E-2</v>
      </c>
      <c r="N131">
        <v>-0.37226681295599201</v>
      </c>
      <c r="O131">
        <v>0.22437904940057199</v>
      </c>
      <c r="P131">
        <v>-0.19400105417025701</v>
      </c>
      <c r="R131">
        <v>2.9031059754039701</v>
      </c>
      <c r="S131">
        <v>2.3425020679553201</v>
      </c>
      <c r="T131">
        <v>3.0473406773359999</v>
      </c>
      <c r="U131">
        <v>2.2194620725876</v>
      </c>
    </row>
    <row r="132" spans="1:21" x14ac:dyDescent="0.25">
      <c r="A132" s="4">
        <v>33695</v>
      </c>
      <c r="C132">
        <v>-2.1100273693817799</v>
      </c>
      <c r="D132">
        <v>-9.2533124110931908</v>
      </c>
      <c r="E132">
        <v>-2.3616713459050498</v>
      </c>
      <c r="F132">
        <v>-1.9306929432761999</v>
      </c>
      <c r="H132">
        <v>2.8842526301667699</v>
      </c>
      <c r="I132">
        <v>2.59861342341802</v>
      </c>
      <c r="J132">
        <v>2.6737669665962098</v>
      </c>
      <c r="K132">
        <v>2.32568053176335</v>
      </c>
      <c r="M132">
        <v>-2.08270720932384E-3</v>
      </c>
      <c r="N132">
        <v>-0.27960105288412401</v>
      </c>
      <c r="O132">
        <v>-9.7608717885592795E-3</v>
      </c>
      <c r="P132">
        <v>-7.3603800659812493E-2</v>
      </c>
      <c r="R132">
        <v>2.8821699229574498</v>
      </c>
      <c r="S132">
        <v>2.3190123705338999</v>
      </c>
      <c r="T132">
        <v>2.6640060948076498</v>
      </c>
      <c r="U132">
        <v>2.2520767311035401</v>
      </c>
    </row>
    <row r="133" spans="1:21" x14ac:dyDescent="0.25">
      <c r="A133" s="4">
        <v>33786</v>
      </c>
      <c r="C133">
        <v>-1.8161193078632301</v>
      </c>
      <c r="D133">
        <v>-9.2287422969900508</v>
      </c>
      <c r="E133">
        <v>-3.0256729702455201</v>
      </c>
      <c r="F133">
        <v>-1.80600403988296</v>
      </c>
      <c r="H133">
        <v>2.8489109013682499</v>
      </c>
      <c r="I133">
        <v>2.5538171801152201</v>
      </c>
      <c r="J133">
        <v>2.63543007989042</v>
      </c>
      <c r="K133">
        <v>2.31516340546544</v>
      </c>
      <c r="M133">
        <v>-8.5240289396638302E-2</v>
      </c>
      <c r="N133">
        <v>-0.32729170314369999</v>
      </c>
      <c r="O133">
        <v>-0.20126214298230799</v>
      </c>
      <c r="P133">
        <v>-0.159265972535068</v>
      </c>
      <c r="R133">
        <v>2.7636706119716101</v>
      </c>
      <c r="S133">
        <v>2.2265254769715201</v>
      </c>
      <c r="T133">
        <v>2.4341679369081102</v>
      </c>
      <c r="U133">
        <v>2.1558974329303702</v>
      </c>
    </row>
    <row r="134" spans="1:21" x14ac:dyDescent="0.25">
      <c r="A134" s="4">
        <v>33878</v>
      </c>
      <c r="C134">
        <v>-1.1503372456815</v>
      </c>
      <c r="D134">
        <v>-8.7389033187877203</v>
      </c>
      <c r="E134">
        <v>-3.5873163790240601</v>
      </c>
      <c r="F134">
        <v>-1.6213691770058201</v>
      </c>
      <c r="H134">
        <v>2.8010287794117898</v>
      </c>
      <c r="I134">
        <v>2.4807610240402602</v>
      </c>
      <c r="J134">
        <v>2.6041758285581902</v>
      </c>
      <c r="K134">
        <v>2.30370859235751</v>
      </c>
      <c r="M134">
        <v>4.70743393211952E-3</v>
      </c>
      <c r="N134">
        <v>-0.234942471731479</v>
      </c>
      <c r="O134">
        <v>-0.216371854458173</v>
      </c>
      <c r="P134">
        <v>-0.27919246272904702</v>
      </c>
      <c r="R134">
        <v>2.8057362133439101</v>
      </c>
      <c r="S134">
        <v>2.2458185523087799</v>
      </c>
      <c r="T134">
        <v>2.3878039741000201</v>
      </c>
      <c r="U134">
        <v>2.0245161296284602</v>
      </c>
    </row>
    <row r="135" spans="1:21" x14ac:dyDescent="0.25">
      <c r="A135" s="4">
        <v>33970</v>
      </c>
      <c r="C135">
        <v>-0.87483371647840602</v>
      </c>
      <c r="D135">
        <v>-8.3818444030348491</v>
      </c>
      <c r="E135">
        <v>-4.0775879357038303</v>
      </c>
      <c r="F135">
        <v>-1.4227742362909299</v>
      </c>
      <c r="H135">
        <v>2.6322319736811202</v>
      </c>
      <c r="I135">
        <v>2.4255206240568499</v>
      </c>
      <c r="J135">
        <v>2.5206629658104802</v>
      </c>
      <c r="K135">
        <v>2.2910440838703998</v>
      </c>
      <c r="M135">
        <v>-3.2698411131206702E-2</v>
      </c>
      <c r="N135">
        <v>-0.207024683343702</v>
      </c>
      <c r="O135">
        <v>-0.15020123393877899</v>
      </c>
      <c r="P135">
        <v>-0.470660179705294</v>
      </c>
      <c r="R135">
        <v>2.5995335625499099</v>
      </c>
      <c r="S135">
        <v>2.2184959407131499</v>
      </c>
      <c r="T135">
        <v>2.3704617318716998</v>
      </c>
      <c r="U135">
        <v>1.82038390416511</v>
      </c>
    </row>
    <row r="136" spans="1:21" x14ac:dyDescent="0.25">
      <c r="A136" s="4">
        <v>34060</v>
      </c>
      <c r="C136">
        <v>-0.497262558665511</v>
      </c>
      <c r="D136">
        <v>-8.1336730034543603</v>
      </c>
      <c r="E136">
        <v>-4.7675395448188702</v>
      </c>
      <c r="F136">
        <v>-0.87824628917678604</v>
      </c>
      <c r="H136">
        <v>2.5619429297122198</v>
      </c>
      <c r="I136">
        <v>2.4217515914199401</v>
      </c>
      <c r="J136">
        <v>2.5323538061569799</v>
      </c>
      <c r="K136">
        <v>2.2386274607557999</v>
      </c>
      <c r="M136">
        <v>2.5057249911988402E-2</v>
      </c>
      <c r="N136">
        <v>-0.242579646649276</v>
      </c>
      <c r="O136">
        <v>-0.193131627992152</v>
      </c>
      <c r="P136">
        <v>-0.30635514243183698</v>
      </c>
      <c r="R136">
        <v>2.5870001796242099</v>
      </c>
      <c r="S136">
        <v>2.1791719447706699</v>
      </c>
      <c r="T136">
        <v>2.3392221781648299</v>
      </c>
      <c r="U136">
        <v>1.9322723183239701</v>
      </c>
    </row>
    <row r="137" spans="1:21" x14ac:dyDescent="0.25">
      <c r="A137" s="4">
        <v>34151</v>
      </c>
      <c r="C137">
        <v>-0.54195104993868903</v>
      </c>
      <c r="D137">
        <v>-7.5399341438430296</v>
      </c>
      <c r="E137">
        <v>-5.0508373681154799</v>
      </c>
      <c r="F137">
        <v>-0.36423089948016202</v>
      </c>
      <c r="H137">
        <v>2.4992580319395898</v>
      </c>
      <c r="I137">
        <v>2.3994614039852098</v>
      </c>
      <c r="J137">
        <v>2.5423037870918499</v>
      </c>
      <c r="K137">
        <v>2.2182477674771701</v>
      </c>
      <c r="M137">
        <v>-0.106118551489399</v>
      </c>
      <c r="N137">
        <v>-0.17561712428460099</v>
      </c>
      <c r="O137">
        <v>-0.121988770982592</v>
      </c>
      <c r="P137">
        <v>-0.16358473767774001</v>
      </c>
      <c r="R137">
        <v>2.39313948045019</v>
      </c>
      <c r="S137">
        <v>2.2238442797006099</v>
      </c>
      <c r="T137">
        <v>2.4203150161092601</v>
      </c>
      <c r="U137">
        <v>2.0546630297994302</v>
      </c>
    </row>
    <row r="138" spans="1:21" x14ac:dyDescent="0.25">
      <c r="A138" s="4">
        <v>34243</v>
      </c>
      <c r="C138">
        <v>-0.33127804228911401</v>
      </c>
      <c r="D138">
        <v>-7.0760300001654697</v>
      </c>
      <c r="E138">
        <v>-5.1966536684067304</v>
      </c>
      <c r="F138">
        <v>-2.2910616393573901E-2</v>
      </c>
      <c r="H138">
        <v>2.5808928855586899</v>
      </c>
      <c r="I138">
        <v>2.2804096506401601</v>
      </c>
      <c r="J138">
        <v>2.51615348177799</v>
      </c>
      <c r="K138">
        <v>2.1972208958316299</v>
      </c>
      <c r="M138">
        <v>-0.15805492865931201</v>
      </c>
      <c r="N138">
        <v>-0.16763024353134001</v>
      </c>
      <c r="O138">
        <v>-0.179973927678024</v>
      </c>
      <c r="P138">
        <v>-0.182256832291356</v>
      </c>
      <c r="R138">
        <v>2.4228379568993801</v>
      </c>
      <c r="S138">
        <v>2.1127794071088202</v>
      </c>
      <c r="T138">
        <v>2.3361795540999601</v>
      </c>
      <c r="U138">
        <v>2.0149640635402801</v>
      </c>
    </row>
    <row r="139" spans="1:21" x14ac:dyDescent="0.25">
      <c r="A139" s="4">
        <v>34335</v>
      </c>
      <c r="C139">
        <v>-0.11132593682737001</v>
      </c>
      <c r="D139">
        <v>-6.5187341942870498</v>
      </c>
      <c r="E139">
        <v>-5.2248740585637297</v>
      </c>
      <c r="F139">
        <v>0.32982190914617598</v>
      </c>
      <c r="H139">
        <v>2.5785756271594402</v>
      </c>
      <c r="I139">
        <v>2.3464032450465599</v>
      </c>
      <c r="J139">
        <v>2.5460516728631899</v>
      </c>
      <c r="K139">
        <v>2.2283956642363001</v>
      </c>
      <c r="M139">
        <v>-0.23661739169389301</v>
      </c>
      <c r="N139">
        <v>-0.16273792846497701</v>
      </c>
      <c r="O139">
        <v>-0.24293823244079199</v>
      </c>
      <c r="P139">
        <v>-0.12869149657238499</v>
      </c>
      <c r="R139">
        <v>2.3419582354655399</v>
      </c>
      <c r="S139">
        <v>2.18366531658158</v>
      </c>
      <c r="T139">
        <v>2.3031134404223899</v>
      </c>
      <c r="U139">
        <v>2.0997041676639099</v>
      </c>
    </row>
    <row r="140" spans="1:21" x14ac:dyDescent="0.25">
      <c r="A140" s="4">
        <v>34425</v>
      </c>
      <c r="C140">
        <v>0.55319333887916899</v>
      </c>
      <c r="D140">
        <v>-5.9221550008953203</v>
      </c>
      <c r="E140">
        <v>-4.8753168208222597</v>
      </c>
      <c r="F140">
        <v>0.606694479566386</v>
      </c>
      <c r="H140">
        <v>2.62875787198691</v>
      </c>
      <c r="I140">
        <v>2.3873887219993901</v>
      </c>
      <c r="J140">
        <v>2.5111563880418202</v>
      </c>
      <c r="K140">
        <v>2.2590285920945701</v>
      </c>
      <c r="M140">
        <v>-0.10596024689342901</v>
      </c>
      <c r="N140">
        <v>-0.19242212359320501</v>
      </c>
      <c r="O140">
        <v>-0.19153308699832999</v>
      </c>
      <c r="P140">
        <v>-0.122724831021492</v>
      </c>
      <c r="R140">
        <v>2.5227976250934798</v>
      </c>
      <c r="S140">
        <v>2.1949665984061801</v>
      </c>
      <c r="T140">
        <v>2.3196233010434901</v>
      </c>
      <c r="U140">
        <v>2.13630376107308</v>
      </c>
    </row>
    <row r="141" spans="1:21" x14ac:dyDescent="0.25">
      <c r="A141" s="4">
        <v>34516</v>
      </c>
      <c r="C141">
        <v>0.67868292358332405</v>
      </c>
      <c r="D141">
        <v>-5.3092919868717603</v>
      </c>
      <c r="E141">
        <v>-4.4507238375390399</v>
      </c>
      <c r="F141">
        <v>0.768454104154216</v>
      </c>
      <c r="H141">
        <v>2.5700036936515001</v>
      </c>
      <c r="I141">
        <v>2.4027210259510299</v>
      </c>
      <c r="J141">
        <v>2.4775671420073402</v>
      </c>
      <c r="K141">
        <v>2.2940753379896801</v>
      </c>
      <c r="M141">
        <v>-0.170394572890984</v>
      </c>
      <c r="N141">
        <v>-0.1822747194255</v>
      </c>
      <c r="O141">
        <v>-7.9355109334916796E-2</v>
      </c>
      <c r="P141">
        <v>-0.19840109929052299</v>
      </c>
      <c r="R141">
        <v>2.3996091207605201</v>
      </c>
      <c r="S141">
        <v>2.2204463065255302</v>
      </c>
      <c r="T141">
        <v>2.3982120326724199</v>
      </c>
      <c r="U141">
        <v>2.09567423869915</v>
      </c>
    </row>
    <row r="142" spans="1:21" x14ac:dyDescent="0.25">
      <c r="A142" s="4">
        <v>34608</v>
      </c>
      <c r="C142">
        <v>0.76196514211415001</v>
      </c>
      <c r="D142">
        <v>-4.8169992989970201</v>
      </c>
      <c r="E142">
        <v>-4.1275872803532803</v>
      </c>
      <c r="F142">
        <v>0.95472875123505196</v>
      </c>
      <c r="H142">
        <v>2.6419234486901901</v>
      </c>
      <c r="I142">
        <v>2.3470890439541199</v>
      </c>
      <c r="J142">
        <v>2.4623924442876302</v>
      </c>
      <c r="K142">
        <v>2.27583359799215</v>
      </c>
      <c r="M142">
        <v>-0.19711207498642899</v>
      </c>
      <c r="N142">
        <v>-0.14116902023641001</v>
      </c>
      <c r="O142">
        <v>-7.1343653338789198E-2</v>
      </c>
      <c r="P142">
        <v>-0.15454848408097499</v>
      </c>
      <c r="R142">
        <v>2.4448113737037702</v>
      </c>
      <c r="S142">
        <v>2.2059200237177099</v>
      </c>
      <c r="T142">
        <v>2.3910487909488398</v>
      </c>
      <c r="U142">
        <v>2.1212851139111799</v>
      </c>
    </row>
    <row r="143" spans="1:21" x14ac:dyDescent="0.25">
      <c r="A143" s="4">
        <v>34700</v>
      </c>
      <c r="C143">
        <v>0.70223454688709797</v>
      </c>
      <c r="D143">
        <v>-4.30605619812866</v>
      </c>
      <c r="E143">
        <v>-3.8036370792244698</v>
      </c>
      <c r="F143">
        <v>1.0577216342378499</v>
      </c>
      <c r="H143">
        <v>2.5806930367091399</v>
      </c>
      <c r="I143">
        <v>2.3529807411139299</v>
      </c>
      <c r="J143">
        <v>2.4215636549959898</v>
      </c>
      <c r="K143">
        <v>2.2444444169620898</v>
      </c>
      <c r="M143">
        <v>-0.228052132440663</v>
      </c>
      <c r="N143">
        <v>-3.4174339430035901E-2</v>
      </c>
      <c r="O143">
        <v>-7.5098499272549496E-2</v>
      </c>
      <c r="P143">
        <v>-6.7952733863196099E-2</v>
      </c>
      <c r="R143">
        <v>2.3526409042684802</v>
      </c>
      <c r="S143">
        <v>2.3188064016838998</v>
      </c>
      <c r="T143">
        <v>2.3464651557234402</v>
      </c>
      <c r="U143">
        <v>2.1764916830989001</v>
      </c>
    </row>
    <row r="144" spans="1:21" x14ac:dyDescent="0.25">
      <c r="A144" s="4">
        <v>34790</v>
      </c>
      <c r="C144">
        <v>0.55203142298319097</v>
      </c>
      <c r="D144">
        <v>-4.3274163113044297</v>
      </c>
      <c r="E144">
        <v>-3.6103783838336798</v>
      </c>
      <c r="F144">
        <v>0.97109285067131201</v>
      </c>
      <c r="H144">
        <v>2.5558695735550399</v>
      </c>
      <c r="I144">
        <v>2.2407568823599799</v>
      </c>
      <c r="J144">
        <v>2.4013006921336499</v>
      </c>
      <c r="K144">
        <v>2.2356431244084898</v>
      </c>
      <c r="M144">
        <v>-0.21392519400236901</v>
      </c>
      <c r="N144">
        <v>-5.9887824288300598E-2</v>
      </c>
      <c r="O144">
        <v>-0.114930250621698</v>
      </c>
      <c r="P144">
        <v>-6.5502030240886799E-2</v>
      </c>
      <c r="R144">
        <v>2.34194437955267</v>
      </c>
      <c r="S144">
        <v>2.1808690580716799</v>
      </c>
      <c r="T144">
        <v>2.2863704415119499</v>
      </c>
      <c r="U144">
        <v>2.1701410941676</v>
      </c>
    </row>
    <row r="145" spans="1:21" x14ac:dyDescent="0.25">
      <c r="A145" s="4">
        <v>34881</v>
      </c>
      <c r="C145">
        <v>0.21926632614031399</v>
      </c>
      <c r="D145">
        <v>-4.4703625805521501</v>
      </c>
      <c r="E145">
        <v>-3.4078588005895698</v>
      </c>
      <c r="F145">
        <v>0.720035025560264</v>
      </c>
      <c r="H145">
        <v>2.6462608427637901</v>
      </c>
      <c r="I145">
        <v>2.1876196615514298</v>
      </c>
      <c r="J145">
        <v>2.3497164534880901</v>
      </c>
      <c r="K145">
        <v>2.30154626172608</v>
      </c>
      <c r="M145">
        <v>-0.27363002803500602</v>
      </c>
      <c r="N145">
        <v>-5.4543283551271901E-2</v>
      </c>
      <c r="O145">
        <v>-0.103836511638338</v>
      </c>
      <c r="P145">
        <v>-0.17306493565623299</v>
      </c>
      <c r="R145">
        <v>2.37263081472878</v>
      </c>
      <c r="S145">
        <v>2.13307637800016</v>
      </c>
      <c r="T145">
        <v>2.2458799418497599</v>
      </c>
      <c r="U145">
        <v>2.1284813260698501</v>
      </c>
    </row>
    <row r="146" spans="1:21" x14ac:dyDescent="0.25">
      <c r="A146" s="4">
        <v>34973</v>
      </c>
      <c r="C146">
        <v>8.5733617865002998E-2</v>
      </c>
      <c r="D146">
        <v>-4.7043264351637504</v>
      </c>
      <c r="E146">
        <v>-3.4161521480593802</v>
      </c>
      <c r="F146">
        <v>0.37622650610819602</v>
      </c>
      <c r="H146">
        <v>2.6867748753435201</v>
      </c>
      <c r="I146">
        <v>2.1852904853974202</v>
      </c>
      <c r="J146">
        <v>2.3204767358645402</v>
      </c>
      <c r="K146">
        <v>2.3105013949997302</v>
      </c>
      <c r="M146">
        <v>-0.25776057661905899</v>
      </c>
      <c r="N146">
        <v>-0.10765610923113</v>
      </c>
      <c r="O146">
        <v>-0.17670989653781499</v>
      </c>
      <c r="P146">
        <v>-0.36354659244596099</v>
      </c>
      <c r="R146">
        <v>2.4290142987244598</v>
      </c>
      <c r="S146">
        <v>2.0776343761662899</v>
      </c>
      <c r="T146">
        <v>2.14376683932672</v>
      </c>
      <c r="U146">
        <v>1.94695480255377</v>
      </c>
    </row>
    <row r="147" spans="1:21" x14ac:dyDescent="0.25">
      <c r="A147" s="4">
        <v>35065</v>
      </c>
      <c r="C147">
        <v>-0.23433099240060101</v>
      </c>
      <c r="D147">
        <v>-4.8286113158925401</v>
      </c>
      <c r="E147">
        <v>-3.3835022335579201</v>
      </c>
      <c r="F147">
        <v>0.22659449387333599</v>
      </c>
      <c r="H147">
        <v>2.7239972370407601</v>
      </c>
      <c r="I147">
        <v>2.10871169802166</v>
      </c>
      <c r="J147">
        <v>2.2695214311835299</v>
      </c>
      <c r="K147">
        <v>2.3737243166675701</v>
      </c>
      <c r="M147">
        <v>-0.33226607471019098</v>
      </c>
      <c r="N147">
        <v>-0.127186881353543</v>
      </c>
      <c r="O147">
        <v>-0.17646652447255301</v>
      </c>
      <c r="P147">
        <v>-0.292544158687989</v>
      </c>
      <c r="R147">
        <v>2.3917311623305699</v>
      </c>
      <c r="S147">
        <v>1.9815248166681201</v>
      </c>
      <c r="T147">
        <v>2.09305490671098</v>
      </c>
      <c r="U147">
        <v>2.0811801579795799</v>
      </c>
    </row>
    <row r="148" spans="1:21" x14ac:dyDescent="0.25">
      <c r="A148" s="4">
        <v>35156</v>
      </c>
      <c r="C148">
        <v>-0.108495417758149</v>
      </c>
      <c r="D148">
        <v>-4.7629168290208099</v>
      </c>
      <c r="E148">
        <v>-3.36836730626578</v>
      </c>
      <c r="F148">
        <v>-2.7835683382363599E-2</v>
      </c>
      <c r="H148">
        <v>2.9266419422923802</v>
      </c>
      <c r="I148">
        <v>2.1381772183959602</v>
      </c>
      <c r="J148">
        <v>2.2834089584800399</v>
      </c>
      <c r="K148">
        <v>2.36500912582905</v>
      </c>
      <c r="M148">
        <v>-0.27251059263222899</v>
      </c>
      <c r="N148">
        <v>-0.100320449334436</v>
      </c>
      <c r="O148">
        <v>-0.150297447420108</v>
      </c>
      <c r="P148">
        <v>-0.36242377165161499</v>
      </c>
      <c r="R148">
        <v>2.6541313496601502</v>
      </c>
      <c r="S148">
        <v>2.0378567690615199</v>
      </c>
      <c r="T148">
        <v>2.1331115110599401</v>
      </c>
      <c r="U148">
        <v>2.0025853541774299</v>
      </c>
    </row>
    <row r="149" spans="1:21" x14ac:dyDescent="0.25">
      <c r="A149" s="4">
        <v>35247</v>
      </c>
      <c r="C149">
        <v>-2.3876165120214E-2</v>
      </c>
      <c r="D149">
        <v>-4.5263685718311404</v>
      </c>
      <c r="E149">
        <v>-3.4199390070175499</v>
      </c>
      <c r="F149">
        <v>-0.22379756889313299</v>
      </c>
      <c r="H149">
        <v>2.94686565237093</v>
      </c>
      <c r="I149">
        <v>2.1716078322810999</v>
      </c>
      <c r="J149">
        <v>2.2857600357350001</v>
      </c>
      <c r="K149">
        <v>2.36807309264336</v>
      </c>
      <c r="M149">
        <v>-0.27443186887078003</v>
      </c>
      <c r="N149">
        <v>-6.3646688630251594E-2</v>
      </c>
      <c r="O149">
        <v>-0.357888596120572</v>
      </c>
      <c r="P149">
        <v>-0.34685896154807699</v>
      </c>
      <c r="R149">
        <v>2.6724337835001499</v>
      </c>
      <c r="S149">
        <v>2.1079611436508499</v>
      </c>
      <c r="T149">
        <v>1.9278714396144301</v>
      </c>
      <c r="U149">
        <v>2.0212141310952898</v>
      </c>
    </row>
    <row r="150" spans="1:21" x14ac:dyDescent="0.25">
      <c r="A150" s="4">
        <v>35339</v>
      </c>
      <c r="C150">
        <v>0.20620384111475701</v>
      </c>
      <c r="D150">
        <v>-4.1616291440075797</v>
      </c>
      <c r="E150">
        <v>-3.23850384732373</v>
      </c>
      <c r="F150">
        <v>-0.369758099333239</v>
      </c>
      <c r="H150">
        <v>2.9917454499319001</v>
      </c>
      <c r="I150">
        <v>2.16995848481724</v>
      </c>
      <c r="J150">
        <v>2.2500615077587902</v>
      </c>
      <c r="K150">
        <v>2.3746400923018398</v>
      </c>
      <c r="M150">
        <v>-0.18381378114542499</v>
      </c>
      <c r="N150">
        <v>-8.5976919479453101E-3</v>
      </c>
      <c r="O150">
        <v>-0.392047540843392</v>
      </c>
      <c r="P150">
        <v>-0.28563735046347999</v>
      </c>
      <c r="R150">
        <v>2.8079316687864799</v>
      </c>
      <c r="S150">
        <v>2.1613607928693002</v>
      </c>
      <c r="T150">
        <v>1.8580139669154001</v>
      </c>
      <c r="U150">
        <v>2.0890027418383599</v>
      </c>
    </row>
    <row r="151" spans="1:21" x14ac:dyDescent="0.25">
      <c r="A151" s="4">
        <v>35431</v>
      </c>
      <c r="C151">
        <v>-1.2222654510878801E-2</v>
      </c>
      <c r="D151">
        <v>-3.7728184430383198</v>
      </c>
      <c r="E151">
        <v>-3.0548059287862102</v>
      </c>
      <c r="F151">
        <v>-0.55698957469917298</v>
      </c>
      <c r="H151">
        <v>3.0070866396162499</v>
      </c>
      <c r="I151">
        <v>2.2429349218368402</v>
      </c>
      <c r="J151">
        <v>2.1994781504363998</v>
      </c>
      <c r="K151">
        <v>2.4252341534177901</v>
      </c>
      <c r="M151">
        <v>-0.281838870780869</v>
      </c>
      <c r="N151">
        <v>-8.7207383696884296E-3</v>
      </c>
      <c r="O151">
        <v>-0.36705165326385197</v>
      </c>
      <c r="P151">
        <v>-0.33009748529889799</v>
      </c>
      <c r="R151">
        <v>2.7252477688353798</v>
      </c>
      <c r="S151">
        <v>2.2342141834671501</v>
      </c>
      <c r="T151">
        <v>1.8324264971725499</v>
      </c>
      <c r="U151">
        <v>2.0951366681188901</v>
      </c>
    </row>
    <row r="152" spans="1:21" x14ac:dyDescent="0.25">
      <c r="A152" s="4">
        <v>35521</v>
      </c>
      <c r="C152">
        <v>0.21642457240693599</v>
      </c>
      <c r="D152">
        <v>-3.2212746144755902</v>
      </c>
      <c r="E152">
        <v>-2.93542398374416</v>
      </c>
      <c r="F152">
        <v>-0.639393354257209</v>
      </c>
      <c r="H152">
        <v>3.1375236205986199</v>
      </c>
      <c r="I152">
        <v>2.25197283043327</v>
      </c>
      <c r="J152">
        <v>2.2630313841279901</v>
      </c>
      <c r="K152">
        <v>2.4845478217105499</v>
      </c>
      <c r="M152">
        <v>-0.193460400160509</v>
      </c>
      <c r="N152">
        <v>1.16566384123503E-2</v>
      </c>
      <c r="O152">
        <v>-0.35376100453827303</v>
      </c>
      <c r="P152">
        <v>-0.341415865187912</v>
      </c>
      <c r="R152">
        <v>2.9440632204381099</v>
      </c>
      <c r="S152">
        <v>2.26362946884562</v>
      </c>
      <c r="T152">
        <v>1.9092703795897199</v>
      </c>
      <c r="U152">
        <v>2.1431319565226401</v>
      </c>
    </row>
    <row r="153" spans="1:21" x14ac:dyDescent="0.25">
      <c r="A153" s="4">
        <v>35612</v>
      </c>
      <c r="C153">
        <v>-8.0964017554947504E-2</v>
      </c>
      <c r="D153">
        <v>-2.8553763580859499</v>
      </c>
      <c r="E153">
        <v>-2.3998683302634198</v>
      </c>
      <c r="F153">
        <v>-0.60794740756068699</v>
      </c>
      <c r="H153">
        <v>3.2335380718372102</v>
      </c>
      <c r="I153">
        <v>2.2731545160164202</v>
      </c>
      <c r="J153">
        <v>2.2315633544770601</v>
      </c>
      <c r="K153">
        <v>2.48012624536296</v>
      </c>
      <c r="M153">
        <v>-0.38396366568627199</v>
      </c>
      <c r="N153">
        <v>-6.5239037280079196E-2</v>
      </c>
      <c r="O153">
        <v>-0.198469995453466</v>
      </c>
      <c r="P153">
        <v>-0.28984659831847698</v>
      </c>
      <c r="R153">
        <v>2.8495744061509298</v>
      </c>
      <c r="S153">
        <v>2.2079154787363402</v>
      </c>
      <c r="T153">
        <v>2.0330933590236002</v>
      </c>
      <c r="U153">
        <v>2.1902796470444899</v>
      </c>
    </row>
    <row r="154" spans="1:21" x14ac:dyDescent="0.25">
      <c r="A154" s="4">
        <v>35704</v>
      </c>
      <c r="C154">
        <v>-5.3946934020245897E-2</v>
      </c>
      <c r="D154">
        <v>-2.39165041331586</v>
      </c>
      <c r="E154">
        <v>-2.00510093018943</v>
      </c>
      <c r="F154">
        <v>-0.52169345378001697</v>
      </c>
      <c r="H154">
        <v>3.22096595072904</v>
      </c>
      <c r="I154">
        <v>2.2541735112940802</v>
      </c>
      <c r="J154">
        <v>2.2552840879679801</v>
      </c>
      <c r="K154">
        <v>2.5368183931189399</v>
      </c>
      <c r="M154">
        <v>-0.38428984491384299</v>
      </c>
      <c r="N154">
        <v>-7.5856890541371194E-2</v>
      </c>
      <c r="O154">
        <v>-0.10967414750384399</v>
      </c>
      <c r="P154">
        <v>-0.215388136093601</v>
      </c>
      <c r="R154">
        <v>2.8366761058151901</v>
      </c>
      <c r="S154">
        <v>2.1783166207527098</v>
      </c>
      <c r="T154">
        <v>2.14560994046413</v>
      </c>
      <c r="U154">
        <v>2.32143025702534</v>
      </c>
    </row>
    <row r="155" spans="1:21" x14ac:dyDescent="0.25">
      <c r="A155" s="4">
        <v>35796</v>
      </c>
      <c r="C155">
        <v>-0.17329979910948601</v>
      </c>
      <c r="D155">
        <v>-1.8334704184017001</v>
      </c>
      <c r="E155">
        <v>-1.74585664072083</v>
      </c>
      <c r="F155">
        <v>-0.50207261053333196</v>
      </c>
      <c r="H155">
        <v>3.2702883160818401</v>
      </c>
      <c r="I155">
        <v>2.32677778274009</v>
      </c>
      <c r="J155">
        <v>2.22447297129699</v>
      </c>
      <c r="K155">
        <v>2.5272522776819102</v>
      </c>
      <c r="M155">
        <v>-0.41713182704611301</v>
      </c>
      <c r="N155">
        <v>-2.0577890429291298E-2</v>
      </c>
      <c r="O155">
        <v>-0.213452265374385</v>
      </c>
      <c r="P155">
        <v>-0.27510982719181398</v>
      </c>
      <c r="R155">
        <v>2.8531564890357202</v>
      </c>
      <c r="S155">
        <v>2.3061998923107998</v>
      </c>
      <c r="T155">
        <v>2.01102070592261</v>
      </c>
      <c r="U155">
        <v>2.2521424504901</v>
      </c>
    </row>
    <row r="156" spans="1:21" x14ac:dyDescent="0.25">
      <c r="A156" s="4">
        <v>35886</v>
      </c>
      <c r="C156">
        <v>-0.21440794512966499</v>
      </c>
      <c r="D156">
        <v>-1.7537465256382301</v>
      </c>
      <c r="E156">
        <v>-1.4308725850153201</v>
      </c>
      <c r="F156">
        <v>-0.45498712931566798</v>
      </c>
      <c r="H156">
        <v>3.3112703674322401</v>
      </c>
      <c r="I156">
        <v>2.1849166873190602</v>
      </c>
      <c r="J156">
        <v>2.1844691371844398</v>
      </c>
      <c r="K156">
        <v>2.51634522327539</v>
      </c>
      <c r="M156">
        <v>-0.40619348674747602</v>
      </c>
      <c r="N156">
        <v>-8.2553492660946998E-2</v>
      </c>
      <c r="O156">
        <v>-0.110691719316634</v>
      </c>
      <c r="P156">
        <v>-0.29228611559355999</v>
      </c>
      <c r="R156">
        <v>2.9050768806847702</v>
      </c>
      <c r="S156">
        <v>2.1023631946581101</v>
      </c>
      <c r="T156">
        <v>2.0737774178678001</v>
      </c>
      <c r="U156">
        <v>2.2240591076818301</v>
      </c>
    </row>
    <row r="157" spans="1:21" x14ac:dyDescent="0.25">
      <c r="A157" s="4">
        <v>35977</v>
      </c>
      <c r="C157">
        <v>-0.124110238878529</v>
      </c>
      <c r="D157">
        <v>-1.7349077031376501</v>
      </c>
      <c r="E157">
        <v>-1.39125461837625</v>
      </c>
      <c r="F157">
        <v>-0.41475962075287498</v>
      </c>
      <c r="H157">
        <v>3.4057077649143199</v>
      </c>
      <c r="I157">
        <v>2.2459938006949698</v>
      </c>
      <c r="J157">
        <v>2.1785332301911802</v>
      </c>
      <c r="K157">
        <v>2.5186995833117698</v>
      </c>
      <c r="M157">
        <v>-0.34695378202852001</v>
      </c>
      <c r="N157">
        <v>-0.10379778130072</v>
      </c>
      <c r="O157">
        <v>-0.16858595701260001</v>
      </c>
      <c r="P157">
        <v>-0.308368797042815</v>
      </c>
      <c r="R157">
        <v>3.0587539828858001</v>
      </c>
      <c r="S157">
        <v>2.14219601939425</v>
      </c>
      <c r="T157">
        <v>2.0099472731785801</v>
      </c>
      <c r="U157">
        <v>2.2103307862689499</v>
      </c>
    </row>
    <row r="158" spans="1:21" x14ac:dyDescent="0.25">
      <c r="A158" s="4">
        <v>36069</v>
      </c>
      <c r="C158">
        <v>-4.7633663918304599E-2</v>
      </c>
      <c r="D158">
        <v>-1.49962170020456</v>
      </c>
      <c r="E158">
        <v>-1.5165315400470301</v>
      </c>
      <c r="F158">
        <v>-0.32053437783656602</v>
      </c>
      <c r="H158">
        <v>3.5482525568623799</v>
      </c>
      <c r="I158">
        <v>2.37093078731125</v>
      </c>
      <c r="J158">
        <v>2.1532739402932299</v>
      </c>
      <c r="K158">
        <v>2.5485345452745398</v>
      </c>
      <c r="M158">
        <v>-0.33719314185462401</v>
      </c>
      <c r="N158">
        <v>-4.9516728328190901E-2</v>
      </c>
      <c r="O158">
        <v>-0.374710532088665</v>
      </c>
      <c r="P158">
        <v>-0.254848089841751</v>
      </c>
      <c r="R158">
        <v>3.2110594150077501</v>
      </c>
      <c r="S158">
        <v>2.3214140589830601</v>
      </c>
      <c r="T158">
        <v>1.77856340820456</v>
      </c>
      <c r="U158">
        <v>2.2936864554327898</v>
      </c>
    </row>
    <row r="159" spans="1:21" x14ac:dyDescent="0.25">
      <c r="A159" s="4">
        <v>36161</v>
      </c>
      <c r="C159">
        <v>6.4333237265827804E-3</v>
      </c>
      <c r="D159">
        <v>-1.27406311198212</v>
      </c>
      <c r="E159">
        <v>-1.44676978431721</v>
      </c>
      <c r="F159">
        <v>-0.28601101134290702</v>
      </c>
      <c r="H159">
        <v>3.5211034283129701</v>
      </c>
      <c r="I159">
        <v>2.5590387106301402</v>
      </c>
      <c r="J159">
        <v>2.1845328461900202</v>
      </c>
      <c r="K159">
        <v>2.5473078635981001</v>
      </c>
      <c r="M159">
        <v>-0.331098649408338</v>
      </c>
      <c r="N159">
        <v>-4.9686833289254002E-2</v>
      </c>
      <c r="O159">
        <v>-0.329346742630794</v>
      </c>
      <c r="P159">
        <v>-0.279305479234294</v>
      </c>
      <c r="R159">
        <v>3.1900047789046302</v>
      </c>
      <c r="S159">
        <v>2.5093518773408801</v>
      </c>
      <c r="T159">
        <v>1.8551861035592301</v>
      </c>
      <c r="U159">
        <v>2.2680023843638102</v>
      </c>
    </row>
    <row r="160" spans="1:21" x14ac:dyDescent="0.25">
      <c r="A160" s="4">
        <v>36251</v>
      </c>
      <c r="C160">
        <v>-4.7523867451445802E-2</v>
      </c>
      <c r="D160">
        <v>-0.99510210002262101</v>
      </c>
      <c r="E160">
        <v>-1.3849198155078299</v>
      </c>
      <c r="F160">
        <v>-0.297106635795444</v>
      </c>
      <c r="H160">
        <v>3.51732125709874</v>
      </c>
      <c r="I160">
        <v>2.56029235299297</v>
      </c>
      <c r="J160">
        <v>2.1821810140423401</v>
      </c>
      <c r="K160">
        <v>2.4929369568327702</v>
      </c>
      <c r="M160">
        <v>-0.339861605025715</v>
      </c>
      <c r="N160">
        <v>-3.2635154840512E-3</v>
      </c>
      <c r="O160">
        <v>-0.44306517727712502</v>
      </c>
      <c r="P160">
        <v>-0.329268035582162</v>
      </c>
      <c r="R160">
        <v>3.1774596520730198</v>
      </c>
      <c r="S160">
        <v>2.5570288375089198</v>
      </c>
      <c r="T160">
        <v>1.73911583676521</v>
      </c>
      <c r="U160">
        <v>2.1636689212506099</v>
      </c>
    </row>
    <row r="161" spans="1:21" x14ac:dyDescent="0.25">
      <c r="A161" s="4">
        <v>36342</v>
      </c>
      <c r="C161">
        <v>2.04957453012184E-2</v>
      </c>
      <c r="D161">
        <v>-0.77062689034113396</v>
      </c>
      <c r="E161">
        <v>-1.11921646757787</v>
      </c>
      <c r="F161">
        <v>-0.27852180822128503</v>
      </c>
      <c r="H161">
        <v>3.5874222988862901</v>
      </c>
      <c r="I161">
        <v>2.70094002226914</v>
      </c>
      <c r="J161">
        <v>2.2121014447778502</v>
      </c>
      <c r="K161">
        <v>2.6035125957824699</v>
      </c>
      <c r="M161">
        <v>-0.30880739862458001</v>
      </c>
      <c r="N161">
        <v>2.2757911963715901E-2</v>
      </c>
      <c r="O161">
        <v>-0.36606109538829901</v>
      </c>
      <c r="P161">
        <v>-0.33963043538939403</v>
      </c>
      <c r="R161">
        <v>3.2786149002617102</v>
      </c>
      <c r="S161">
        <v>2.7236979342328498</v>
      </c>
      <c r="T161">
        <v>1.8460403493895501</v>
      </c>
      <c r="U161">
        <v>2.2638821603930701</v>
      </c>
    </row>
    <row r="162" spans="1:21" x14ac:dyDescent="0.25">
      <c r="A162" s="4">
        <v>36434</v>
      </c>
      <c r="C162">
        <v>0.38042589530107301</v>
      </c>
      <c r="D162">
        <v>-0.62044685039626302</v>
      </c>
      <c r="E162">
        <v>-0.65097210103340297</v>
      </c>
      <c r="F162">
        <v>-0.156107133247815</v>
      </c>
      <c r="H162">
        <v>3.71524890083779</v>
      </c>
      <c r="I162">
        <v>2.7986347694063198</v>
      </c>
      <c r="J162">
        <v>2.2486755759413799</v>
      </c>
      <c r="K162">
        <v>2.6620255598906701</v>
      </c>
      <c r="M162">
        <v>-0.19393858512100301</v>
      </c>
      <c r="N162">
        <v>-1.8205190185068498E-2</v>
      </c>
      <c r="O162">
        <v>-0.21229555214107201</v>
      </c>
      <c r="P162">
        <v>-0.30742203174029298</v>
      </c>
      <c r="R162">
        <v>3.5213103157167902</v>
      </c>
      <c r="S162">
        <v>2.7804295792212499</v>
      </c>
      <c r="T162">
        <v>2.03638002380031</v>
      </c>
      <c r="U162">
        <v>2.3546035281503701</v>
      </c>
    </row>
    <row r="163" spans="1:21" x14ac:dyDescent="0.25">
      <c r="A163" s="4">
        <v>36526</v>
      </c>
      <c r="C163">
        <v>0.53931631484238096</v>
      </c>
      <c r="D163">
        <v>-0.45916249142499099</v>
      </c>
      <c r="E163">
        <v>-0.219118969696183</v>
      </c>
      <c r="F163">
        <v>-6.9900083491575102E-2</v>
      </c>
      <c r="H163">
        <v>3.5791663262355802</v>
      </c>
      <c r="I163">
        <v>2.9191270225447901</v>
      </c>
      <c r="J163">
        <v>2.2591775757503698</v>
      </c>
      <c r="K163">
        <v>2.6850335736837501</v>
      </c>
      <c r="M163">
        <v>-0.119912520120215</v>
      </c>
      <c r="N163">
        <v>-6.8642677097996305E-2</v>
      </c>
      <c r="O163">
        <v>-0.167877907736006</v>
      </c>
      <c r="P163">
        <v>-0.34774394259907399</v>
      </c>
      <c r="R163">
        <v>3.4592538061153602</v>
      </c>
      <c r="S163">
        <v>2.8504843454467901</v>
      </c>
      <c r="T163">
        <v>2.0912996680143601</v>
      </c>
      <c r="U163">
        <v>2.3372896310846798</v>
      </c>
    </row>
    <row r="164" spans="1:21" x14ac:dyDescent="0.25">
      <c r="A164" s="4">
        <v>36617</v>
      </c>
      <c r="C164">
        <v>0.32940021508761702</v>
      </c>
      <c r="D164">
        <v>-0.22511217528062799</v>
      </c>
      <c r="E164">
        <v>2.59520238685127E-2</v>
      </c>
      <c r="F164">
        <v>1.7323849581316601E-2</v>
      </c>
      <c r="H164">
        <v>3.7867592083644301</v>
      </c>
      <c r="I164">
        <v>2.9656616244913798</v>
      </c>
      <c r="J164">
        <v>2.26815302107115</v>
      </c>
      <c r="K164">
        <v>2.6816867023687401</v>
      </c>
      <c r="M164">
        <v>-0.21300004616111601</v>
      </c>
      <c r="N164">
        <v>-5.7382176144855003E-2</v>
      </c>
      <c r="O164">
        <v>-0.229357427487973</v>
      </c>
      <c r="P164">
        <v>-0.35642477041307402</v>
      </c>
      <c r="R164">
        <v>3.57375916220332</v>
      </c>
      <c r="S164">
        <v>2.90827944834653</v>
      </c>
      <c r="T164">
        <v>2.0387955935831799</v>
      </c>
      <c r="U164">
        <v>2.3252619319556702</v>
      </c>
    </row>
    <row r="165" spans="1:21" x14ac:dyDescent="0.25">
      <c r="A165" s="4">
        <v>36708</v>
      </c>
      <c r="C165">
        <v>0.31545154957370902</v>
      </c>
      <c r="D165">
        <v>-3.33236677226409E-2</v>
      </c>
      <c r="E165">
        <v>0.49703603769444299</v>
      </c>
      <c r="F165">
        <v>5.5511227125862199E-2</v>
      </c>
      <c r="H165">
        <v>3.6350356355670201</v>
      </c>
      <c r="I165">
        <v>2.9996453381060899</v>
      </c>
      <c r="J165">
        <v>2.2300210117860901</v>
      </c>
      <c r="K165">
        <v>2.6413070419392701</v>
      </c>
      <c r="M165">
        <v>-0.180292617356722</v>
      </c>
      <c r="N165">
        <v>-2.3696252735437399E-3</v>
      </c>
      <c r="O165">
        <v>3.9240568419855897E-2</v>
      </c>
      <c r="P165">
        <v>-0.35458004300252999</v>
      </c>
      <c r="R165">
        <v>3.4547430182103001</v>
      </c>
      <c r="S165">
        <v>2.99727571283255</v>
      </c>
      <c r="T165">
        <v>2.2692615802059501</v>
      </c>
      <c r="U165">
        <v>2.2867269989367398</v>
      </c>
    </row>
    <row r="166" spans="1:21" x14ac:dyDescent="0.25">
      <c r="A166" s="4">
        <v>36800</v>
      </c>
      <c r="C166">
        <v>6.9179057060523505E-2</v>
      </c>
      <c r="D166">
        <v>-5.0288081755411398E-2</v>
      </c>
      <c r="E166">
        <v>0.64726959519066396</v>
      </c>
      <c r="F166">
        <v>8.5996831757711306E-2</v>
      </c>
      <c r="H166">
        <v>3.6210510370543001</v>
      </c>
      <c r="I166">
        <v>2.9139676006327999</v>
      </c>
      <c r="J166">
        <v>2.2473668723588598</v>
      </c>
      <c r="K166">
        <v>2.5932515039408401</v>
      </c>
      <c r="M166">
        <v>-0.16349133457075299</v>
      </c>
      <c r="N166">
        <v>5.5394575352948699E-2</v>
      </c>
      <c r="O166">
        <v>0.180411501431857</v>
      </c>
      <c r="P166">
        <v>-0.25707650727290299</v>
      </c>
      <c r="R166">
        <v>3.4575597024835498</v>
      </c>
      <c r="S166">
        <v>2.9693621759857498</v>
      </c>
      <c r="T166">
        <v>2.4277783737907201</v>
      </c>
      <c r="U166">
        <v>2.3361749966679399</v>
      </c>
    </row>
    <row r="167" spans="1:21" x14ac:dyDescent="0.25">
      <c r="A167" s="4">
        <v>36892</v>
      </c>
      <c r="C167">
        <v>-0.250761483685778</v>
      </c>
      <c r="D167">
        <v>-0.31785428677483202</v>
      </c>
      <c r="E167">
        <v>0.78344785800777605</v>
      </c>
      <c r="F167">
        <v>-1.3737013711988801E-2</v>
      </c>
      <c r="H167">
        <v>3.4606272254538601</v>
      </c>
      <c r="I167">
        <v>2.9227233009790599</v>
      </c>
      <c r="J167">
        <v>2.2696340537700199</v>
      </c>
      <c r="K167">
        <v>2.6642644657724799</v>
      </c>
      <c r="M167">
        <v>-0.12179367005567</v>
      </c>
      <c r="N167">
        <v>4.8747253951436899E-2</v>
      </c>
      <c r="O167">
        <v>0.307851106538649</v>
      </c>
      <c r="P167">
        <v>-0.27310594332190502</v>
      </c>
      <c r="R167">
        <v>3.3388335553981898</v>
      </c>
      <c r="S167">
        <v>2.9714705549304901</v>
      </c>
      <c r="T167">
        <v>2.5774851603086701</v>
      </c>
      <c r="U167">
        <v>2.39115852245058</v>
      </c>
    </row>
    <row r="168" spans="1:21" x14ac:dyDescent="0.25">
      <c r="A168" s="4">
        <v>36982</v>
      </c>
      <c r="C168">
        <v>-0.83697779212764101</v>
      </c>
      <c r="D168">
        <v>-0.384317524927212</v>
      </c>
      <c r="E168">
        <v>1.1290360541720501</v>
      </c>
      <c r="F168">
        <v>8.1864299704648104E-4</v>
      </c>
      <c r="H168">
        <v>3.4830995904711299</v>
      </c>
      <c r="I168">
        <v>2.8773063965187902</v>
      </c>
      <c r="J168">
        <v>2.2033086622500999</v>
      </c>
      <c r="K168">
        <v>2.6691852473979001</v>
      </c>
      <c r="M168">
        <v>-0.210233444939636</v>
      </c>
      <c r="N168">
        <v>0.138574989232947</v>
      </c>
      <c r="O168">
        <v>0.63939291898329798</v>
      </c>
      <c r="P168">
        <v>-0.15017782856202999</v>
      </c>
      <c r="R168">
        <v>3.27286614553149</v>
      </c>
      <c r="S168">
        <v>3.0158813857517299</v>
      </c>
      <c r="T168">
        <v>2.8427015812334</v>
      </c>
      <c r="U168">
        <v>2.51900741883586</v>
      </c>
    </row>
    <row r="169" spans="1:21" x14ac:dyDescent="0.25">
      <c r="A169" s="4">
        <v>37073</v>
      </c>
      <c r="C169">
        <v>-1.3966587043513501</v>
      </c>
      <c r="D169">
        <v>-0.68036638859882703</v>
      </c>
      <c r="E169">
        <v>0.69934699348118601</v>
      </c>
      <c r="F169">
        <v>-7.9532568994181901E-2</v>
      </c>
      <c r="H169">
        <v>3.3220842561506099</v>
      </c>
      <c r="I169">
        <v>2.7745248935999198</v>
      </c>
      <c r="J169">
        <v>2.1886541735899798</v>
      </c>
      <c r="K169">
        <v>2.6780832965118599</v>
      </c>
      <c r="M169">
        <v>-0.32677240167274801</v>
      </c>
      <c r="N169">
        <v>0.120036513477168</v>
      </c>
      <c r="O169">
        <v>0.41924116855693899</v>
      </c>
      <c r="P169">
        <v>-0.136698107289838</v>
      </c>
      <c r="R169">
        <v>2.9953118544778699</v>
      </c>
      <c r="S169">
        <v>2.8945614070770902</v>
      </c>
      <c r="T169">
        <v>2.6078953421469202</v>
      </c>
      <c r="U169">
        <v>2.5413851892220198</v>
      </c>
    </row>
    <row r="170" spans="1:21" x14ac:dyDescent="0.25">
      <c r="A170" s="4">
        <v>37165</v>
      </c>
      <c r="C170">
        <v>-1.36353785100391</v>
      </c>
      <c r="D170">
        <v>-1.0939175598170401</v>
      </c>
      <c r="E170">
        <v>0.45224324061132398</v>
      </c>
      <c r="F170">
        <v>-0.231836667574498</v>
      </c>
      <c r="H170">
        <v>3.2417253052842501</v>
      </c>
      <c r="I170">
        <v>2.7874724797663499</v>
      </c>
      <c r="J170">
        <v>2.17628775675484</v>
      </c>
      <c r="K170">
        <v>2.6639349387928699</v>
      </c>
      <c r="M170">
        <v>-0.20848190761447699</v>
      </c>
      <c r="N170">
        <v>-1.9341021228544499E-2</v>
      </c>
      <c r="O170">
        <v>0.41880231405922402</v>
      </c>
      <c r="P170">
        <v>-0.21779244253802801</v>
      </c>
      <c r="R170">
        <v>3.0332433976697701</v>
      </c>
      <c r="S170">
        <v>2.7681314585378098</v>
      </c>
      <c r="T170">
        <v>2.5950900708140598</v>
      </c>
      <c r="U170">
        <v>2.4461424962548399</v>
      </c>
    </row>
    <row r="171" spans="1:21" x14ac:dyDescent="0.25">
      <c r="A171" s="4">
        <v>37257</v>
      </c>
      <c r="C171">
        <v>-1.5587075920751701</v>
      </c>
      <c r="D171">
        <v>-0.714614878721477</v>
      </c>
      <c r="E171">
        <v>0.31177001315495501</v>
      </c>
      <c r="F171">
        <v>-0.27408961717310398</v>
      </c>
      <c r="H171">
        <v>3.2659902844795701</v>
      </c>
      <c r="I171">
        <v>2.89822369875376</v>
      </c>
      <c r="J171">
        <v>2.1557676553085501</v>
      </c>
      <c r="K171">
        <v>2.6464526610908798</v>
      </c>
      <c r="M171">
        <v>-0.32466979940523999</v>
      </c>
      <c r="N171">
        <v>7.2119893046331998E-2</v>
      </c>
      <c r="O171">
        <v>0.47445973608338499</v>
      </c>
      <c r="P171">
        <v>-0.15273159074338</v>
      </c>
      <c r="R171">
        <v>2.9413204850743302</v>
      </c>
      <c r="S171">
        <v>2.9703435918001002</v>
      </c>
      <c r="T171">
        <v>2.6302273913919301</v>
      </c>
      <c r="U171">
        <v>2.4937210703475001</v>
      </c>
    </row>
    <row r="172" spans="1:21" x14ac:dyDescent="0.25">
      <c r="A172" s="4">
        <v>37347</v>
      </c>
      <c r="C172">
        <v>-0.90746211604528104</v>
      </c>
      <c r="D172">
        <v>-0.23319975395787701</v>
      </c>
      <c r="E172">
        <v>-0.15089987753162901</v>
      </c>
      <c r="F172">
        <v>-0.34374046545440301</v>
      </c>
      <c r="H172">
        <v>3.1442705955983201</v>
      </c>
      <c r="I172">
        <v>2.8049873263337202</v>
      </c>
      <c r="J172">
        <v>2.1805158595443199</v>
      </c>
      <c r="K172">
        <v>2.6597848500058601</v>
      </c>
      <c r="M172">
        <v>-0.12605335070148799</v>
      </c>
      <c r="N172">
        <v>0.15314977392607801</v>
      </c>
      <c r="O172">
        <v>0.158950765175181</v>
      </c>
      <c r="P172">
        <v>-0.15227670583522601</v>
      </c>
      <c r="R172">
        <v>3.0182172448968401</v>
      </c>
      <c r="S172">
        <v>2.9581371002597998</v>
      </c>
      <c r="T172">
        <v>2.3394666247195</v>
      </c>
      <c r="U172">
        <v>2.5075081441706399</v>
      </c>
    </row>
    <row r="173" spans="1:21" x14ac:dyDescent="0.25">
      <c r="A173" s="4">
        <v>37438</v>
      </c>
      <c r="C173">
        <v>-0.67103017035742596</v>
      </c>
      <c r="D173">
        <v>0.175642034894508</v>
      </c>
      <c r="E173">
        <v>-0.22122882097664801</v>
      </c>
      <c r="F173">
        <v>-0.35364851222902899</v>
      </c>
      <c r="H173">
        <v>3.03679122045562</v>
      </c>
      <c r="I173">
        <v>2.77599041481428</v>
      </c>
      <c r="J173">
        <v>2.1704241282672001</v>
      </c>
      <c r="K173">
        <v>2.6700723636463102</v>
      </c>
      <c r="M173">
        <v>-0.12787396293598299</v>
      </c>
      <c r="N173">
        <v>0.20058073159442699</v>
      </c>
      <c r="O173">
        <v>0.107248337146692</v>
      </c>
      <c r="P173">
        <v>-0.12577432671995001</v>
      </c>
      <c r="R173">
        <v>2.9089172575196298</v>
      </c>
      <c r="S173">
        <v>2.9765711464087099</v>
      </c>
      <c r="T173">
        <v>2.27767246541389</v>
      </c>
      <c r="U173">
        <v>2.5442980369263601</v>
      </c>
    </row>
    <row r="174" spans="1:21" x14ac:dyDescent="0.25">
      <c r="A174" s="4">
        <v>37530</v>
      </c>
      <c r="C174">
        <v>-0.75939039168565603</v>
      </c>
      <c r="D174">
        <v>0.30367776086120601</v>
      </c>
      <c r="E174">
        <v>-0.33550148754943598</v>
      </c>
      <c r="F174">
        <v>-0.31080924666616699</v>
      </c>
      <c r="H174">
        <v>2.8763350643224199</v>
      </c>
      <c r="I174">
        <v>2.6999648907370899</v>
      </c>
      <c r="J174">
        <v>2.1320206417504601</v>
      </c>
      <c r="K174">
        <v>2.6867447256146799</v>
      </c>
      <c r="M174">
        <v>-0.25583482209596597</v>
      </c>
      <c r="N174">
        <v>0.13402592267683799</v>
      </c>
      <c r="O174">
        <v>3.7024909769210598E-3</v>
      </c>
      <c r="P174">
        <v>-7.9912101713171396E-2</v>
      </c>
      <c r="R174">
        <v>2.6205002422264498</v>
      </c>
      <c r="S174">
        <v>2.8339908134139198</v>
      </c>
      <c r="T174">
        <v>2.1357231327273798</v>
      </c>
      <c r="U174">
        <v>2.6068326239015001</v>
      </c>
    </row>
    <row r="175" spans="1:21" x14ac:dyDescent="0.25">
      <c r="A175" s="4">
        <v>37622</v>
      </c>
      <c r="C175">
        <v>-0.80636374984692305</v>
      </c>
      <c r="D175">
        <v>0.65433053088315796</v>
      </c>
      <c r="E175">
        <v>-0.56426453974700097</v>
      </c>
      <c r="F175">
        <v>-0.284703057749084</v>
      </c>
      <c r="H175">
        <v>2.8126881577039198</v>
      </c>
      <c r="I175">
        <v>2.63088550700681</v>
      </c>
      <c r="J175">
        <v>2.0742763461287601</v>
      </c>
      <c r="K175">
        <v>2.6971552560579299</v>
      </c>
      <c r="M175">
        <v>-0.36220727789323998</v>
      </c>
      <c r="N175">
        <v>0.19629649966047599</v>
      </c>
      <c r="O175">
        <v>-0.123620536261625</v>
      </c>
      <c r="P175">
        <v>-0.107363205853495</v>
      </c>
      <c r="R175">
        <v>2.4504808798106801</v>
      </c>
      <c r="S175">
        <v>2.8271820066672899</v>
      </c>
      <c r="T175">
        <v>1.95065580986714</v>
      </c>
      <c r="U175">
        <v>2.58979205020443</v>
      </c>
    </row>
    <row r="176" spans="1:21" x14ac:dyDescent="0.25">
      <c r="A176" s="4">
        <v>37712</v>
      </c>
      <c r="C176">
        <v>-0.43717386746425302</v>
      </c>
      <c r="D176">
        <v>0.33618637158019699</v>
      </c>
      <c r="E176">
        <v>-0.74997826254639199</v>
      </c>
      <c r="F176">
        <v>-0.244081158218933</v>
      </c>
      <c r="H176">
        <v>2.7947610425674498</v>
      </c>
      <c r="I176">
        <v>2.4634613098253899</v>
      </c>
      <c r="J176">
        <v>2.0470933874234301</v>
      </c>
      <c r="K176">
        <v>2.7132772408421602</v>
      </c>
      <c r="M176">
        <v>-0.32407841031539197</v>
      </c>
      <c r="N176">
        <v>-6.8145869196210599E-3</v>
      </c>
      <c r="O176">
        <v>-0.10585474863331901</v>
      </c>
      <c r="P176">
        <v>-0.158046824364696</v>
      </c>
      <c r="R176">
        <v>2.4706826322520499</v>
      </c>
      <c r="S176">
        <v>2.45664672290577</v>
      </c>
      <c r="T176">
        <v>1.9412386387901099</v>
      </c>
      <c r="U176">
        <v>2.55523041647746</v>
      </c>
    </row>
    <row r="177" spans="1:21" x14ac:dyDescent="0.25">
      <c r="A177" s="4">
        <v>37803</v>
      </c>
      <c r="C177">
        <v>0.13330791517773799</v>
      </c>
      <c r="D177">
        <v>0.36390034878019201</v>
      </c>
      <c r="E177">
        <v>-0.82028846265598099</v>
      </c>
      <c r="F177">
        <v>-0.104581447421424</v>
      </c>
      <c r="H177">
        <v>2.88891471332379</v>
      </c>
      <c r="I177">
        <v>2.4105079549169601</v>
      </c>
      <c r="J177">
        <v>2.05976623269272</v>
      </c>
      <c r="K177">
        <v>2.7314726778105198</v>
      </c>
      <c r="M177">
        <v>-0.271920303052538</v>
      </c>
      <c r="N177">
        <v>-1.09931600099831E-2</v>
      </c>
      <c r="O177">
        <v>-4.2631502608598597E-2</v>
      </c>
      <c r="P177">
        <v>-0.11107713937001901</v>
      </c>
      <c r="R177">
        <v>2.6169944102712499</v>
      </c>
      <c r="S177">
        <v>2.3995147949069802</v>
      </c>
      <c r="T177">
        <v>2.0171347300841198</v>
      </c>
      <c r="U177">
        <v>2.6203955384405</v>
      </c>
    </row>
    <row r="178" spans="1:21" x14ac:dyDescent="0.25">
      <c r="A178" s="4">
        <v>37895</v>
      </c>
      <c r="C178">
        <v>0.60617983310555701</v>
      </c>
      <c r="D178">
        <v>0.53778337993514902</v>
      </c>
      <c r="E178">
        <v>-0.72252805823563904</v>
      </c>
      <c r="F178">
        <v>8.9470096459081105E-3</v>
      </c>
      <c r="H178">
        <v>2.8752948550811901</v>
      </c>
      <c r="I178">
        <v>2.4130262714508799</v>
      </c>
      <c r="J178">
        <v>2.0723966796261801</v>
      </c>
      <c r="K178">
        <v>2.73378393340343</v>
      </c>
      <c r="M178">
        <v>-0.29478031971849999</v>
      </c>
      <c r="N178">
        <v>4.5606659513072099E-2</v>
      </c>
      <c r="O178">
        <v>-4.4296064906543704E-3</v>
      </c>
      <c r="P178">
        <v>-0.119046199373583</v>
      </c>
      <c r="R178">
        <v>2.5805145353626902</v>
      </c>
      <c r="S178">
        <v>2.4586329309639501</v>
      </c>
      <c r="T178">
        <v>2.0679670731355202</v>
      </c>
      <c r="U178">
        <v>2.6147377340298501</v>
      </c>
    </row>
    <row r="179" spans="1:21" x14ac:dyDescent="0.25">
      <c r="A179" s="4">
        <v>37987</v>
      </c>
      <c r="C179">
        <v>1.2362853560531399</v>
      </c>
      <c r="D179">
        <v>0.49068773193397403</v>
      </c>
      <c r="E179">
        <v>-0.57099998674675601</v>
      </c>
      <c r="F179">
        <v>0.12017363953555101</v>
      </c>
      <c r="H179">
        <v>2.7564657917337301</v>
      </c>
      <c r="I179">
        <v>2.4190874496410602</v>
      </c>
      <c r="J179">
        <v>2.0616021062434302</v>
      </c>
      <c r="K179">
        <v>2.7116877904060099</v>
      </c>
      <c r="M179">
        <v>-0.178751716919299</v>
      </c>
      <c r="N179">
        <v>-2.4114880183749E-2</v>
      </c>
      <c r="O179">
        <v>-4.1629062200449402E-2</v>
      </c>
      <c r="P179">
        <v>-0.112666163596141</v>
      </c>
      <c r="R179">
        <v>2.57771407481443</v>
      </c>
      <c r="S179">
        <v>2.3949725694573099</v>
      </c>
      <c r="T179">
        <v>2.0199730440429802</v>
      </c>
      <c r="U179">
        <v>2.5990216268098698</v>
      </c>
    </row>
    <row r="180" spans="1:21" x14ac:dyDescent="0.25">
      <c r="A180" s="4">
        <v>38078</v>
      </c>
      <c r="C180">
        <v>1.63611712326258</v>
      </c>
      <c r="D180">
        <v>0.76111933377666197</v>
      </c>
      <c r="E180">
        <v>-0.38357590171267503</v>
      </c>
      <c r="F180">
        <v>0.16147000878231699</v>
      </c>
      <c r="H180">
        <v>2.7041393233187301</v>
      </c>
      <c r="I180">
        <v>2.4918576250156899</v>
      </c>
      <c r="J180">
        <v>2.04384899510839</v>
      </c>
      <c r="K180">
        <v>2.68688731520206</v>
      </c>
      <c r="M180">
        <v>-0.116387040360688</v>
      </c>
      <c r="N180">
        <v>1.74458830632894E-2</v>
      </c>
      <c r="O180">
        <v>-4.8680912689203097E-2</v>
      </c>
      <c r="P180">
        <v>-0.15230402500578799</v>
      </c>
      <c r="R180">
        <v>2.5877522829580402</v>
      </c>
      <c r="S180">
        <v>2.5093035080789798</v>
      </c>
      <c r="T180">
        <v>1.99516808241919</v>
      </c>
      <c r="U180">
        <v>2.5345832901962702</v>
      </c>
    </row>
    <row r="181" spans="1:21" x14ac:dyDescent="0.25">
      <c r="A181" s="4">
        <v>38169</v>
      </c>
      <c r="C181">
        <v>1.71154590177184</v>
      </c>
      <c r="D181">
        <v>0.96906433546195103</v>
      </c>
      <c r="E181">
        <v>-0.38988632059567901</v>
      </c>
      <c r="F181">
        <v>0.16071448205525499</v>
      </c>
      <c r="H181">
        <v>2.7069625963583799</v>
      </c>
      <c r="I181">
        <v>2.5485898548142001</v>
      </c>
      <c r="J181">
        <v>2.0169291222465202</v>
      </c>
      <c r="K181">
        <v>2.6400505984094398</v>
      </c>
      <c r="M181">
        <v>-0.20665889340478799</v>
      </c>
      <c r="N181">
        <v>-1.2536168010025101E-2</v>
      </c>
      <c r="O181">
        <v>-0.219155086646698</v>
      </c>
      <c r="P181">
        <v>-0.18228157866689099</v>
      </c>
      <c r="R181">
        <v>2.5003037029535902</v>
      </c>
      <c r="S181">
        <v>2.5360536868041699</v>
      </c>
      <c r="T181">
        <v>1.79777403559982</v>
      </c>
      <c r="U181">
        <v>2.4577690197425501</v>
      </c>
    </row>
    <row r="182" spans="1:21" x14ac:dyDescent="0.25">
      <c r="A182" s="4">
        <v>38261</v>
      </c>
      <c r="C182">
        <v>1.9151440796641701</v>
      </c>
      <c r="D182">
        <v>1.29064655642259</v>
      </c>
      <c r="E182">
        <v>-0.45063168580486501</v>
      </c>
      <c r="F182">
        <v>0.162343266927337</v>
      </c>
      <c r="H182">
        <v>2.6940143183890499</v>
      </c>
      <c r="I182">
        <v>2.51288334487238</v>
      </c>
      <c r="J182">
        <v>2.0001124249215398</v>
      </c>
      <c r="K182">
        <v>2.6359006929292601</v>
      </c>
      <c r="M182">
        <v>-0.23624580991105501</v>
      </c>
      <c r="N182">
        <v>1.83931922683905E-2</v>
      </c>
      <c r="O182">
        <v>-0.36491693263285302</v>
      </c>
      <c r="P182">
        <v>-0.13803685643666</v>
      </c>
      <c r="R182">
        <v>2.4577685084779999</v>
      </c>
      <c r="S182">
        <v>2.5312765371407702</v>
      </c>
      <c r="T182">
        <v>1.63519549228869</v>
      </c>
      <c r="U182">
        <v>2.4978638364925998</v>
      </c>
    </row>
    <row r="183" spans="1:21" x14ac:dyDescent="0.25">
      <c r="A183" s="4">
        <v>38353</v>
      </c>
      <c r="C183">
        <v>2.3435385230919801</v>
      </c>
      <c r="D183">
        <v>1.41270619605945</v>
      </c>
      <c r="E183">
        <v>-0.47094429004664601</v>
      </c>
      <c r="F183">
        <v>0.128720658243765</v>
      </c>
      <c r="H183">
        <v>2.7117537090966599</v>
      </c>
      <c r="I183">
        <v>2.4334407678406</v>
      </c>
      <c r="J183">
        <v>1.9681505831428101</v>
      </c>
      <c r="K183">
        <v>2.63227251085589</v>
      </c>
      <c r="M183">
        <v>-0.15158324332079301</v>
      </c>
      <c r="N183">
        <v>1.6788756926938202E-2</v>
      </c>
      <c r="O183">
        <v>-0.43438425077552101</v>
      </c>
      <c r="P183">
        <v>-0.104962859191191</v>
      </c>
      <c r="R183">
        <v>2.5601704657758599</v>
      </c>
      <c r="S183">
        <v>2.4502295247675399</v>
      </c>
      <c r="T183">
        <v>1.5337663323672901</v>
      </c>
      <c r="U183">
        <v>2.5273096516646998</v>
      </c>
    </row>
    <row r="184" spans="1:21" x14ac:dyDescent="0.25">
      <c r="A184" s="4">
        <v>38443</v>
      </c>
      <c r="C184">
        <v>2.30601965767289</v>
      </c>
      <c r="D184">
        <v>1.4063158483863301</v>
      </c>
      <c r="E184">
        <v>-0.48800225654554202</v>
      </c>
      <c r="F184">
        <v>7.1525526927643995E-2</v>
      </c>
      <c r="H184">
        <v>2.6599887373233599</v>
      </c>
      <c r="I184">
        <v>2.4411360135539302</v>
      </c>
      <c r="J184">
        <v>1.9838643647613401</v>
      </c>
      <c r="K184">
        <v>2.6776011131239099</v>
      </c>
      <c r="M184">
        <v>-0.242336454674171</v>
      </c>
      <c r="N184">
        <v>-1.9345169964100399E-2</v>
      </c>
      <c r="O184">
        <v>-0.44695801262628598</v>
      </c>
      <c r="P184">
        <v>-9.3389762439075402E-2</v>
      </c>
      <c r="R184">
        <v>2.4176522826491902</v>
      </c>
      <c r="S184">
        <v>2.4217908435898301</v>
      </c>
      <c r="T184">
        <v>1.5369063521350499</v>
      </c>
      <c r="U184">
        <v>2.5842113506848401</v>
      </c>
    </row>
    <row r="185" spans="1:21" x14ac:dyDescent="0.25">
      <c r="A185" s="4">
        <v>38534</v>
      </c>
      <c r="C185">
        <v>2.12183782379691</v>
      </c>
      <c r="D185">
        <v>1.5397455968488301</v>
      </c>
      <c r="E185">
        <v>-0.35992636250375698</v>
      </c>
      <c r="F185">
        <v>6.4908569406725306E-2</v>
      </c>
      <c r="H185">
        <v>2.6953749745167799</v>
      </c>
      <c r="I185">
        <v>2.53059246855236</v>
      </c>
      <c r="J185">
        <v>1.9981515231528</v>
      </c>
      <c r="K185">
        <v>2.7190682567404099</v>
      </c>
      <c r="M185">
        <v>-0.35799470829234298</v>
      </c>
      <c r="N185">
        <v>-2.7159071462350599E-2</v>
      </c>
      <c r="O185">
        <v>-0.42137113621843297</v>
      </c>
      <c r="P185">
        <v>-4.2787388217229598E-2</v>
      </c>
      <c r="R185">
        <v>2.3373802662244398</v>
      </c>
      <c r="S185">
        <v>2.50343339709001</v>
      </c>
      <c r="T185">
        <v>1.5767803869343699</v>
      </c>
      <c r="U185">
        <v>2.6762808685231798</v>
      </c>
    </row>
    <row r="186" spans="1:21" x14ac:dyDescent="0.25">
      <c r="A186" s="4">
        <v>38626</v>
      </c>
      <c r="C186">
        <v>2.3461442494406102</v>
      </c>
      <c r="D186">
        <v>1.7878419606540199</v>
      </c>
      <c r="E186">
        <v>-0.10807716652880101</v>
      </c>
      <c r="F186">
        <v>-4.4533308741847603E-3</v>
      </c>
      <c r="H186">
        <v>2.6640040579264799</v>
      </c>
      <c r="I186">
        <v>2.5608448116001301</v>
      </c>
      <c r="J186">
        <v>1.9882196243591199</v>
      </c>
      <c r="K186">
        <v>2.7864270192258398</v>
      </c>
      <c r="M186">
        <v>-0.24689511937281</v>
      </c>
      <c r="N186">
        <v>9.8107971661119003E-4</v>
      </c>
      <c r="O186">
        <v>-0.33647566686601998</v>
      </c>
      <c r="P186">
        <v>-0.12652349516300601</v>
      </c>
      <c r="R186">
        <v>2.4171089385536701</v>
      </c>
      <c r="S186">
        <v>2.5618258913167402</v>
      </c>
      <c r="T186">
        <v>1.6517439574931001</v>
      </c>
      <c r="U186">
        <v>2.6599035240628299</v>
      </c>
    </row>
    <row r="187" spans="1:21" x14ac:dyDescent="0.25">
      <c r="A187" s="4">
        <v>38718</v>
      </c>
      <c r="C187">
        <v>2.1380734751864998</v>
      </c>
      <c r="D187">
        <v>1.90962538317376</v>
      </c>
      <c r="E187">
        <v>2.0959424220109199E-2</v>
      </c>
      <c r="F187">
        <v>6.0707652405653798E-3</v>
      </c>
      <c r="H187">
        <v>2.78308558633328</v>
      </c>
      <c r="I187">
        <v>2.5660781865194102</v>
      </c>
      <c r="J187">
        <v>2.0174631265616698</v>
      </c>
      <c r="K187">
        <v>2.7503547738090099</v>
      </c>
      <c r="M187">
        <v>-0.33689650094752499</v>
      </c>
      <c r="N187">
        <v>-3.92544815412579E-3</v>
      </c>
      <c r="O187">
        <v>-0.35150830471968197</v>
      </c>
      <c r="P187">
        <v>-0.12663475238645999</v>
      </c>
      <c r="R187">
        <v>2.44618908538575</v>
      </c>
      <c r="S187">
        <v>2.56215273836529</v>
      </c>
      <c r="T187">
        <v>1.66595482184198</v>
      </c>
      <c r="U187">
        <v>2.62372002142255</v>
      </c>
    </row>
    <row r="188" spans="1:21" x14ac:dyDescent="0.25">
      <c r="A188" s="4">
        <v>38808</v>
      </c>
      <c r="C188">
        <v>2.1935045662672801</v>
      </c>
      <c r="D188">
        <v>1.91210568443881</v>
      </c>
      <c r="E188">
        <v>0.44243146924736698</v>
      </c>
      <c r="F188">
        <v>-5.0688308584994998E-2</v>
      </c>
      <c r="H188">
        <v>2.7145377797946799</v>
      </c>
      <c r="I188">
        <v>2.4595112216482402</v>
      </c>
      <c r="J188">
        <v>2.03876814626914</v>
      </c>
      <c r="K188">
        <v>2.7107337421967501</v>
      </c>
      <c r="M188">
        <v>-0.26648564300182098</v>
      </c>
      <c r="N188">
        <v>1.86408135344046E-2</v>
      </c>
      <c r="O188">
        <v>-0.150025379690118</v>
      </c>
      <c r="P188">
        <v>-0.17142861261693701</v>
      </c>
      <c r="R188">
        <v>2.4480521367928598</v>
      </c>
      <c r="S188">
        <v>2.47815203518264</v>
      </c>
      <c r="T188">
        <v>1.88874276657902</v>
      </c>
      <c r="U188">
        <v>2.5393051295798101</v>
      </c>
    </row>
    <row r="189" spans="1:21" x14ac:dyDescent="0.25">
      <c r="A189" s="4">
        <v>38899</v>
      </c>
      <c r="C189">
        <v>1.68372789631167</v>
      </c>
      <c r="D189">
        <v>1.7748768512063899</v>
      </c>
      <c r="E189">
        <v>0.74736217717168096</v>
      </c>
      <c r="F189">
        <v>-8.3712900341424798E-2</v>
      </c>
      <c r="H189">
        <v>2.6657694043405802</v>
      </c>
      <c r="I189">
        <v>2.4292092523903799</v>
      </c>
      <c r="J189">
        <v>2.0236521436553701</v>
      </c>
      <c r="K189">
        <v>2.6641732814007701</v>
      </c>
      <c r="M189">
        <v>-0.37345216709110002</v>
      </c>
      <c r="N189">
        <v>4.1603264913126901E-2</v>
      </c>
      <c r="O189">
        <v>-9.1075104016328304E-2</v>
      </c>
      <c r="P189">
        <v>-0.13131786829038</v>
      </c>
      <c r="R189">
        <v>2.2923172372494802</v>
      </c>
      <c r="S189">
        <v>2.4708125173035</v>
      </c>
      <c r="T189">
        <v>1.93257703963904</v>
      </c>
      <c r="U189">
        <v>2.53285541311039</v>
      </c>
    </row>
    <row r="190" spans="1:21" x14ac:dyDescent="0.25">
      <c r="A190" s="4">
        <v>38991</v>
      </c>
      <c r="C190">
        <v>1.1587735776753301</v>
      </c>
      <c r="D190">
        <v>1.5994472836692899</v>
      </c>
      <c r="E190">
        <v>0.91605942037881505</v>
      </c>
      <c r="F190">
        <v>-0.111834312466726</v>
      </c>
      <c r="H190">
        <v>2.7587819406524199</v>
      </c>
      <c r="I190">
        <v>2.4240130876811499</v>
      </c>
      <c r="J190">
        <v>2.0656980996683001</v>
      </c>
      <c r="K190">
        <v>2.6403722268082799</v>
      </c>
      <c r="M190">
        <v>-0.484623645216118</v>
      </c>
      <c r="N190">
        <v>5.68784673627349E-2</v>
      </c>
      <c r="O190">
        <v>-5.4808700007589903E-2</v>
      </c>
      <c r="P190">
        <v>-4.1804156737990102E-2</v>
      </c>
      <c r="R190">
        <v>2.2741582954363002</v>
      </c>
      <c r="S190">
        <v>2.4808915550438799</v>
      </c>
      <c r="T190">
        <v>2.01088939966071</v>
      </c>
      <c r="U190">
        <v>2.5985680700702898</v>
      </c>
    </row>
    <row r="191" spans="1:21" x14ac:dyDescent="0.25">
      <c r="A191" s="4">
        <v>39083</v>
      </c>
      <c r="C191">
        <v>1.1590285814027099</v>
      </c>
      <c r="D191">
        <v>1.46156055173702</v>
      </c>
      <c r="E191">
        <v>1.1328643740137101</v>
      </c>
      <c r="F191">
        <v>-0.196987995252357</v>
      </c>
      <c r="H191">
        <v>2.6778531976660598</v>
      </c>
      <c r="I191">
        <v>2.4609692296178198</v>
      </c>
      <c r="J191">
        <v>2.0695849289302801</v>
      </c>
      <c r="K191">
        <v>2.6814432919575402</v>
      </c>
      <c r="M191">
        <v>-0.34063654188636999</v>
      </c>
      <c r="N191">
        <v>6.5313579752399598E-2</v>
      </c>
      <c r="O191">
        <v>-2.81402737964082E-2</v>
      </c>
      <c r="P191">
        <v>-4.1268336593630703E-2</v>
      </c>
      <c r="R191">
        <v>2.3372166557796898</v>
      </c>
      <c r="S191">
        <v>2.5262828093702199</v>
      </c>
      <c r="T191">
        <v>2.0414446551338798</v>
      </c>
      <c r="U191">
        <v>2.6401749553639098</v>
      </c>
    </row>
    <row r="192" spans="1:21" x14ac:dyDescent="0.25">
      <c r="A192" s="4">
        <v>39173</v>
      </c>
      <c r="C192">
        <v>0.39857471874017802</v>
      </c>
      <c r="D192">
        <v>1.3607002833425099</v>
      </c>
      <c r="E192">
        <v>1.26993338768898</v>
      </c>
      <c r="F192">
        <v>-0.26147434997255897</v>
      </c>
      <c r="H192">
        <v>2.77940105852691</v>
      </c>
      <c r="I192">
        <v>2.5384237901510001</v>
      </c>
      <c r="J192">
        <v>2.0684063414831999</v>
      </c>
      <c r="K192">
        <v>2.69310658670845</v>
      </c>
      <c r="M192">
        <v>-0.56363063126313795</v>
      </c>
      <c r="N192">
        <v>4.1773122243356997E-2</v>
      </c>
      <c r="O192">
        <v>9.86335957748085E-3</v>
      </c>
      <c r="P192">
        <v>-6.3751716676963097E-2</v>
      </c>
      <c r="R192">
        <v>2.2157704272637702</v>
      </c>
      <c r="S192">
        <v>2.5801969123943498</v>
      </c>
      <c r="T192">
        <v>2.0782697010606901</v>
      </c>
      <c r="U192">
        <v>2.6293548700314799</v>
      </c>
    </row>
    <row r="193" spans="1:21" x14ac:dyDescent="0.25">
      <c r="A193" s="4">
        <v>39264</v>
      </c>
      <c r="C193">
        <v>0.30784508566171098</v>
      </c>
      <c r="D193">
        <v>1.21077434351054</v>
      </c>
      <c r="E193">
        <v>1.2517221120779101</v>
      </c>
      <c r="F193">
        <v>-0.33122837059590898</v>
      </c>
      <c r="H193">
        <v>2.80783367797493</v>
      </c>
      <c r="I193">
        <v>2.5066781975727599</v>
      </c>
      <c r="J193">
        <v>2.0629339488488898</v>
      </c>
      <c r="K193">
        <v>2.7057119852368898</v>
      </c>
      <c r="M193">
        <v>-0.51400655289344099</v>
      </c>
      <c r="N193">
        <v>-9.4914625336642907E-3</v>
      </c>
      <c r="O193">
        <v>-1.39591974274206E-2</v>
      </c>
      <c r="P193">
        <v>-0.12772125278954799</v>
      </c>
      <c r="R193">
        <v>2.2938271250814899</v>
      </c>
      <c r="S193">
        <v>2.4971867350390999</v>
      </c>
      <c r="T193">
        <v>2.04897475142146</v>
      </c>
      <c r="U193">
        <v>2.5779907324473399</v>
      </c>
    </row>
    <row r="194" spans="1:21" x14ac:dyDescent="0.25">
      <c r="A194" s="4">
        <v>39356</v>
      </c>
      <c r="C194">
        <v>0.368886745381587</v>
      </c>
      <c r="D194">
        <v>0.76293561036095503</v>
      </c>
      <c r="E194">
        <v>1.3979908389142099</v>
      </c>
      <c r="F194">
        <v>-0.28526089775687102</v>
      </c>
      <c r="H194">
        <v>2.7662073981626998</v>
      </c>
      <c r="I194">
        <v>2.4462232603864802</v>
      </c>
      <c r="J194">
        <v>2.0619173391477599</v>
      </c>
      <c r="K194">
        <v>2.71066179881272</v>
      </c>
      <c r="M194">
        <v>-0.38558703746374101</v>
      </c>
      <c r="N194">
        <v>-0.15825643488528601</v>
      </c>
      <c r="O194">
        <v>0.21879530386125601</v>
      </c>
      <c r="P194">
        <v>-5.5970530516401898E-2</v>
      </c>
      <c r="R194">
        <v>2.38062036069896</v>
      </c>
      <c r="S194">
        <v>2.2879668255011998</v>
      </c>
      <c r="T194">
        <v>2.2807126430090201</v>
      </c>
      <c r="U194">
        <v>2.65469126829632</v>
      </c>
    </row>
    <row r="195" spans="1:21" x14ac:dyDescent="0.25">
      <c r="A195" s="4">
        <v>39448</v>
      </c>
      <c r="C195">
        <v>-0.14360735589627899</v>
      </c>
      <c r="D195">
        <v>0.69422687507648095</v>
      </c>
      <c r="E195">
        <v>1.37016119294663</v>
      </c>
      <c r="F195">
        <v>-0.32289846989146997</v>
      </c>
      <c r="H195">
        <v>2.5709298116307</v>
      </c>
      <c r="I195">
        <v>2.3819943794483298</v>
      </c>
      <c r="J195">
        <v>2.0666893691328401</v>
      </c>
      <c r="K195">
        <v>2.6620260085751499</v>
      </c>
      <c r="M195">
        <v>-0.46099609533756802</v>
      </c>
      <c r="N195">
        <v>-7.7233547304399006E-2</v>
      </c>
      <c r="O195">
        <v>0.30321752835903298</v>
      </c>
      <c r="P195">
        <v>-0.100938807971787</v>
      </c>
      <c r="R195">
        <v>2.1099337162931402</v>
      </c>
      <c r="S195">
        <v>2.3047608321439301</v>
      </c>
      <c r="T195">
        <v>2.36990689749187</v>
      </c>
      <c r="U195">
        <v>2.5610872006033598</v>
      </c>
    </row>
    <row r="196" spans="1:21" x14ac:dyDescent="0.25">
      <c r="A196" s="4">
        <v>39539</v>
      </c>
      <c r="C196">
        <v>-0.49750808171154398</v>
      </c>
      <c r="D196">
        <v>0.50248901173119997</v>
      </c>
      <c r="E196">
        <v>0.905244871936702</v>
      </c>
      <c r="F196">
        <v>-0.33281215557826699</v>
      </c>
      <c r="H196">
        <v>2.6027632649649299</v>
      </c>
      <c r="I196">
        <v>2.3791233427335898</v>
      </c>
      <c r="J196">
        <v>2.01083973601924</v>
      </c>
      <c r="K196">
        <v>2.5393987731187502</v>
      </c>
      <c r="M196">
        <v>-0.49117566970362703</v>
      </c>
      <c r="N196">
        <v>-5.4242916307423901E-2</v>
      </c>
      <c r="O196">
        <v>-1.24110813674095E-2</v>
      </c>
      <c r="P196">
        <v>-3.4024085999725798E-2</v>
      </c>
      <c r="R196">
        <v>2.1115875952612999</v>
      </c>
      <c r="S196">
        <v>2.3248804264261702</v>
      </c>
      <c r="T196">
        <v>1.9984286546518299</v>
      </c>
      <c r="U196">
        <v>2.5053746871190299</v>
      </c>
    </row>
    <row r="197" spans="1:21" x14ac:dyDescent="0.25">
      <c r="A197" s="4">
        <v>39630</v>
      </c>
      <c r="C197">
        <v>-0.83463173038546801</v>
      </c>
      <c r="D197">
        <v>0.54859975274376904</v>
      </c>
      <c r="E197">
        <v>0.38860588422698999</v>
      </c>
      <c r="F197">
        <v>-0.464954308176175</v>
      </c>
      <c r="H197">
        <v>2.4185755469235</v>
      </c>
      <c r="I197">
        <v>2.4404871865243498</v>
      </c>
      <c r="J197">
        <v>1.9506146293345601</v>
      </c>
      <c r="K197">
        <v>2.3304243610518398</v>
      </c>
      <c r="M197">
        <v>-0.57539245935819405</v>
      </c>
      <c r="N197">
        <v>1.56648952666367E-2</v>
      </c>
      <c r="O197">
        <v>-0.13280977266532101</v>
      </c>
      <c r="P197">
        <v>4.3693827104523799E-3</v>
      </c>
      <c r="R197">
        <v>1.8431830875652999</v>
      </c>
      <c r="S197">
        <v>2.4561520817909801</v>
      </c>
      <c r="T197">
        <v>1.81780485666924</v>
      </c>
      <c r="U197">
        <v>2.3347937437622899</v>
      </c>
    </row>
    <row r="198" spans="1:21" x14ac:dyDescent="0.25">
      <c r="A198" s="4">
        <v>39722</v>
      </c>
      <c r="C198">
        <v>-1.9766958937824499</v>
      </c>
      <c r="D198">
        <v>0.28929443574855901</v>
      </c>
      <c r="E198">
        <v>-0.72603088857749798</v>
      </c>
      <c r="F198">
        <v>-0.88994837376844804</v>
      </c>
      <c r="H198">
        <v>1.99030893749194</v>
      </c>
      <c r="I198">
        <v>2.1427302065870202</v>
      </c>
      <c r="J198">
        <v>1.8081726287726601</v>
      </c>
      <c r="K198">
        <v>2.0908825653735899</v>
      </c>
      <c r="M198">
        <v>-0.93325684370904305</v>
      </c>
      <c r="N198">
        <v>-2.3160377593376999E-3</v>
      </c>
      <c r="O198">
        <v>-0.66402511058756797</v>
      </c>
      <c r="P198">
        <v>-0.18912771069071599</v>
      </c>
      <c r="R198">
        <v>1.0570520937829</v>
      </c>
      <c r="S198">
        <v>2.1404141688276801</v>
      </c>
      <c r="T198">
        <v>1.14414751818509</v>
      </c>
      <c r="U198">
        <v>1.90175485468287</v>
      </c>
    </row>
    <row r="199" spans="1:21" x14ac:dyDescent="0.25">
      <c r="A199" s="4">
        <v>39814</v>
      </c>
      <c r="C199">
        <v>-2.7099433122792802</v>
      </c>
      <c r="D199">
        <v>-0.46078025695459202</v>
      </c>
      <c r="E199">
        <v>-2.3285373844137198</v>
      </c>
      <c r="F199">
        <v>-1.30232789320303</v>
      </c>
      <c r="H199">
        <v>1.7268612658626199</v>
      </c>
      <c r="I199">
        <v>1.7057028921299999</v>
      </c>
      <c r="J199">
        <v>1.5883689418881699</v>
      </c>
      <c r="K199">
        <v>1.9219757664697099</v>
      </c>
      <c r="M199">
        <v>-1.0386138157170099</v>
      </c>
      <c r="N199">
        <v>-9.6718428298654804E-2</v>
      </c>
      <c r="O199">
        <v>-1.2601463264646999</v>
      </c>
      <c r="P199">
        <v>-0.24128092575249299</v>
      </c>
      <c r="R199">
        <v>0.68824745014561195</v>
      </c>
      <c r="S199">
        <v>1.60898446383134</v>
      </c>
      <c r="T199">
        <v>0.32822261542346898</v>
      </c>
      <c r="U199">
        <v>1.68069484071722</v>
      </c>
    </row>
    <row r="200" spans="1:21" x14ac:dyDescent="0.25">
      <c r="A200" s="4">
        <v>39904</v>
      </c>
      <c r="C200">
        <v>-2.4497363433869199</v>
      </c>
      <c r="D200">
        <v>-0.92000782230093103</v>
      </c>
      <c r="E200">
        <v>-3.7199329419565901</v>
      </c>
      <c r="F200">
        <v>-1.523164139865</v>
      </c>
      <c r="H200">
        <v>1.6366790365936199</v>
      </c>
      <c r="I200">
        <v>1.5138186414461601</v>
      </c>
      <c r="J200">
        <v>1.6649774145663401</v>
      </c>
      <c r="K200">
        <v>1.88062019475154</v>
      </c>
      <c r="M200">
        <v>-0.79559251980604195</v>
      </c>
      <c r="N200">
        <v>-5.3491169596698598E-2</v>
      </c>
      <c r="O200">
        <v>-1.29362100931836</v>
      </c>
      <c r="P200">
        <v>-7.4836409889859998E-2</v>
      </c>
      <c r="R200">
        <v>0.84108651678758295</v>
      </c>
      <c r="S200">
        <v>1.4603274718494701</v>
      </c>
      <c r="T200">
        <v>0.37135640524798103</v>
      </c>
      <c r="U200">
        <v>1.80578378486168</v>
      </c>
    </row>
    <row r="201" spans="1:21" x14ac:dyDescent="0.25">
      <c r="A201" s="4">
        <v>39995</v>
      </c>
      <c r="C201">
        <v>-2.51021119025518</v>
      </c>
      <c r="D201">
        <v>-1.1593181246925599</v>
      </c>
      <c r="E201">
        <v>-4.2216546234522001</v>
      </c>
      <c r="F201">
        <v>-1.6131171230422301</v>
      </c>
      <c r="H201">
        <v>1.61440606191835</v>
      </c>
      <c r="I201">
        <v>1.55978509908832</v>
      </c>
      <c r="J201">
        <v>1.7062770285148099</v>
      </c>
      <c r="K201">
        <v>1.85583640200856</v>
      </c>
      <c r="M201">
        <v>-0.85352813887772205</v>
      </c>
      <c r="N201">
        <v>-9.3413357570319905E-2</v>
      </c>
      <c r="O201">
        <v>-1.24721842991412</v>
      </c>
      <c r="P201">
        <v>7.0965925736020299E-2</v>
      </c>
      <c r="R201">
        <v>0.76087792304063295</v>
      </c>
      <c r="S201">
        <v>1.466371741518</v>
      </c>
      <c r="T201">
        <v>0.45905859860068898</v>
      </c>
      <c r="U201">
        <v>1.92680232774458</v>
      </c>
    </row>
    <row r="202" spans="1:21" x14ac:dyDescent="0.25">
      <c r="A202" s="4">
        <v>40087</v>
      </c>
      <c r="C202">
        <v>-1.69876166501126</v>
      </c>
      <c r="D202">
        <v>-0.83273061490234601</v>
      </c>
      <c r="E202">
        <v>-4.1539927622789001</v>
      </c>
      <c r="F202">
        <v>-1.60827832255791</v>
      </c>
      <c r="H202">
        <v>1.6364391655160999</v>
      </c>
      <c r="I202">
        <v>1.6582381491754199</v>
      </c>
      <c r="J202">
        <v>1.71310572121306</v>
      </c>
      <c r="K202">
        <v>1.85141100514326</v>
      </c>
      <c r="M202">
        <v>-0.61826900946457497</v>
      </c>
      <c r="N202">
        <v>-6.4178485402495003E-2</v>
      </c>
      <c r="O202">
        <v>-1.15401557771371</v>
      </c>
      <c r="P202">
        <v>0.11742584116341701</v>
      </c>
      <c r="R202">
        <v>1.0181701560515199</v>
      </c>
      <c r="S202">
        <v>1.5940596637729201</v>
      </c>
      <c r="T202">
        <v>0.55909014349934905</v>
      </c>
      <c r="U202">
        <v>1.9688368463066801</v>
      </c>
    </row>
    <row r="203" spans="1:21" x14ac:dyDescent="0.25">
      <c r="A203" s="4">
        <v>40179</v>
      </c>
      <c r="C203">
        <v>-1.56500132503481</v>
      </c>
      <c r="D203">
        <v>-0.24397481360586001</v>
      </c>
      <c r="E203">
        <v>-3.8123468558114801</v>
      </c>
      <c r="F203">
        <v>-1.37568587694477</v>
      </c>
      <c r="H203">
        <v>1.5744989636734801</v>
      </c>
      <c r="I203">
        <v>1.71017086167913</v>
      </c>
      <c r="J203">
        <v>1.6842330217027801</v>
      </c>
      <c r="K203">
        <v>1.8419440641445901</v>
      </c>
      <c r="M203">
        <v>-0.74784350839435798</v>
      </c>
      <c r="N203">
        <v>-1.5829111063173799E-2</v>
      </c>
      <c r="O203">
        <v>-1.0607763598408599</v>
      </c>
      <c r="P203">
        <v>0.25965352458990298</v>
      </c>
      <c r="R203">
        <v>0.82665545527912698</v>
      </c>
      <c r="S203">
        <v>1.6943417506159499</v>
      </c>
      <c r="T203">
        <v>0.62345666186191595</v>
      </c>
      <c r="U203">
        <v>2.10159758873449</v>
      </c>
    </row>
    <row r="204" spans="1:21" x14ac:dyDescent="0.25">
      <c r="A204" s="4">
        <v>40269</v>
      </c>
      <c r="C204">
        <v>-1.1338476464785601</v>
      </c>
      <c r="D204">
        <v>0.115739454879645</v>
      </c>
      <c r="E204">
        <v>-3.3168739095879101</v>
      </c>
      <c r="F204">
        <v>-1.05189777748114</v>
      </c>
      <c r="H204">
        <v>1.59876041816324</v>
      </c>
      <c r="I204">
        <v>1.63643429731486</v>
      </c>
      <c r="J204">
        <v>1.6986967925585199</v>
      </c>
      <c r="K204">
        <v>1.86511925098818</v>
      </c>
      <c r="M204">
        <v>-0.757551471652123</v>
      </c>
      <c r="N204">
        <v>-7.5053835936826699E-2</v>
      </c>
      <c r="O204">
        <v>-0.90536533043283995</v>
      </c>
      <c r="P204">
        <v>0.31826913910501298</v>
      </c>
      <c r="R204">
        <v>0.841208946511117</v>
      </c>
      <c r="S204">
        <v>1.56138046137804</v>
      </c>
      <c r="T204">
        <v>0.79333146212568095</v>
      </c>
      <c r="U204">
        <v>2.1833883900931901</v>
      </c>
    </row>
    <row r="205" spans="1:21" x14ac:dyDescent="0.25">
      <c r="A205" s="4">
        <v>40360</v>
      </c>
      <c r="C205">
        <v>-0.72220459394657199</v>
      </c>
      <c r="D205">
        <v>0.407745555971815</v>
      </c>
      <c r="E205">
        <v>-2.65104047868522</v>
      </c>
      <c r="F205">
        <v>-0.67873829369955296</v>
      </c>
      <c r="H205">
        <v>1.5631832754963</v>
      </c>
      <c r="I205">
        <v>1.6160776525050999</v>
      </c>
      <c r="J205">
        <v>1.6380939721027801</v>
      </c>
      <c r="K205">
        <v>1.8369777366936799</v>
      </c>
      <c r="M205">
        <v>-0.783769308573943</v>
      </c>
      <c r="N205">
        <v>-0.13838267811735699</v>
      </c>
      <c r="O205">
        <v>-0.74495008478894897</v>
      </c>
      <c r="P205">
        <v>0.27464832416285001</v>
      </c>
      <c r="R205">
        <v>0.77941396692236098</v>
      </c>
      <c r="S205">
        <v>1.4776949743877399</v>
      </c>
      <c r="T205">
        <v>0.89314388731383498</v>
      </c>
      <c r="U205">
        <v>2.1116260608565298</v>
      </c>
    </row>
    <row r="206" spans="1:21" x14ac:dyDescent="0.25">
      <c r="A206" s="4">
        <v>40452</v>
      </c>
      <c r="C206">
        <v>-0.42893293057909399</v>
      </c>
      <c r="D206">
        <v>0.92113531166660301</v>
      </c>
      <c r="E206">
        <v>-2.2993870919742698</v>
      </c>
      <c r="F206">
        <v>-0.22892017761319</v>
      </c>
      <c r="H206">
        <v>1.53632965263737</v>
      </c>
      <c r="I206">
        <v>1.6708830799661301</v>
      </c>
      <c r="J206">
        <v>1.61701783719547</v>
      </c>
      <c r="K206">
        <v>1.7617413962306201</v>
      </c>
      <c r="M206">
        <v>-0.83476957134535301</v>
      </c>
      <c r="N206">
        <v>-9.5826197037722896E-2</v>
      </c>
      <c r="O206">
        <v>-0.77512559039111895</v>
      </c>
      <c r="P206">
        <v>0.28802256008285398</v>
      </c>
      <c r="R206">
        <v>0.70156008129201897</v>
      </c>
      <c r="S206">
        <v>1.5750568829284</v>
      </c>
      <c r="T206">
        <v>0.84189224680435104</v>
      </c>
      <c r="U206">
        <v>2.04976395631348</v>
      </c>
    </row>
    <row r="207" spans="1:21" x14ac:dyDescent="0.25">
      <c r="A207" s="4">
        <v>40544</v>
      </c>
      <c r="C207">
        <v>-9.7923608733026399E-2</v>
      </c>
      <c r="D207">
        <v>1.23227563206569</v>
      </c>
      <c r="E207">
        <v>-1.7739961165032101</v>
      </c>
      <c r="F207">
        <v>0.31967948678197899</v>
      </c>
      <c r="H207">
        <v>1.3351103976818199</v>
      </c>
      <c r="I207">
        <v>1.6617286342975499</v>
      </c>
      <c r="J207">
        <v>1.610451971</v>
      </c>
      <c r="K207">
        <v>1.7261767297470501</v>
      </c>
      <c r="M207">
        <v>-0.77483948659929203</v>
      </c>
      <c r="N207">
        <v>-0.12601940520225999</v>
      </c>
      <c r="O207">
        <v>-0.62010952078530401</v>
      </c>
      <c r="P207">
        <v>0.47218631712044101</v>
      </c>
      <c r="R207">
        <v>0.56027091108252902</v>
      </c>
      <c r="S207">
        <v>1.5357092290952901</v>
      </c>
      <c r="T207">
        <v>0.99034245021469403</v>
      </c>
      <c r="U207">
        <v>2.19836304686749</v>
      </c>
    </row>
    <row r="208" spans="1:21" x14ac:dyDescent="0.25">
      <c r="A208" s="4">
        <v>40634</v>
      </c>
      <c r="C208">
        <v>0.52744633748227399</v>
      </c>
      <c r="D208">
        <v>1.59913465461057</v>
      </c>
      <c r="E208">
        <v>-1.2863696369947799</v>
      </c>
      <c r="F208">
        <v>0.64452455868627101</v>
      </c>
      <c r="H208">
        <v>1.35999551402825</v>
      </c>
      <c r="I208">
        <v>1.5740118685205899</v>
      </c>
      <c r="J208">
        <v>1.5248643379893501</v>
      </c>
      <c r="K208">
        <v>1.6577116201648801</v>
      </c>
      <c r="M208">
        <v>-0.541752612599812</v>
      </c>
      <c r="N208">
        <v>-5.1386530172863903E-2</v>
      </c>
      <c r="O208">
        <v>-0.52030430859214405</v>
      </c>
      <c r="P208">
        <v>0.38752774564888898</v>
      </c>
      <c r="R208">
        <v>0.81824290142844003</v>
      </c>
      <c r="S208">
        <v>1.52262533834773</v>
      </c>
      <c r="T208">
        <v>1.0045600293971999</v>
      </c>
      <c r="U208">
        <v>2.04523936581377</v>
      </c>
    </row>
    <row r="209" spans="1:21" x14ac:dyDescent="0.25">
      <c r="A209" s="4">
        <v>40725</v>
      </c>
      <c r="C209">
        <v>0.67612170967265695</v>
      </c>
      <c r="D209">
        <v>1.8711576931676701</v>
      </c>
      <c r="E209">
        <v>-1.34806848809194</v>
      </c>
      <c r="F209">
        <v>0.86609376715910003</v>
      </c>
      <c r="H209">
        <v>1.3009783737024101</v>
      </c>
      <c r="I209">
        <v>1.7161925554992601</v>
      </c>
      <c r="J209">
        <v>1.4851634120042401</v>
      </c>
      <c r="K209">
        <v>1.6339479269216099</v>
      </c>
      <c r="M209">
        <v>-0.55306626770332101</v>
      </c>
      <c r="N209">
        <v>-3.7186586214494798E-2</v>
      </c>
      <c r="O209">
        <v>-0.72242165489104204</v>
      </c>
      <c r="P209">
        <v>0.25934660180723901</v>
      </c>
      <c r="R209">
        <v>0.74791210599909097</v>
      </c>
      <c r="S209">
        <v>1.6790059692847701</v>
      </c>
      <c r="T209">
        <v>0.76274175711319403</v>
      </c>
      <c r="U209">
        <v>1.8932945287288401</v>
      </c>
    </row>
    <row r="210" spans="1:21" x14ac:dyDescent="0.25">
      <c r="A210" s="4">
        <v>40817</v>
      </c>
      <c r="C210">
        <v>0.85879715348949004</v>
      </c>
      <c r="D210">
        <v>2.2397016848827902</v>
      </c>
      <c r="E210">
        <v>-1.2186234058026499</v>
      </c>
      <c r="F210">
        <v>1.05033295823205</v>
      </c>
      <c r="H210">
        <v>1.4117068529741901</v>
      </c>
      <c r="I210">
        <v>1.72598923207543</v>
      </c>
      <c r="J210">
        <v>1.40293761903534</v>
      </c>
      <c r="K210">
        <v>1.5985305258373801</v>
      </c>
      <c r="M210">
        <v>-0.58977960702030197</v>
      </c>
      <c r="N210">
        <v>-3.5875412674985199E-3</v>
      </c>
      <c r="O210">
        <v>-0.63072172367081303</v>
      </c>
      <c r="P210">
        <v>0.18002810185495899</v>
      </c>
      <c r="R210">
        <v>0.821927245953887</v>
      </c>
      <c r="S210">
        <v>1.72240169080793</v>
      </c>
      <c r="T210">
        <v>0.77221589536452695</v>
      </c>
      <c r="U210">
        <v>1.77855862769234</v>
      </c>
    </row>
    <row r="211" spans="1:21" x14ac:dyDescent="0.25">
      <c r="A211" s="4">
        <v>40909</v>
      </c>
      <c r="C211">
        <v>1.37767556552376</v>
      </c>
      <c r="D211">
        <v>2.2773717901461099</v>
      </c>
      <c r="E211">
        <v>-1.5029771917302199</v>
      </c>
      <c r="F211">
        <v>1.1704245181156201</v>
      </c>
      <c r="H211">
        <v>1.39517401919076</v>
      </c>
      <c r="I211">
        <v>1.61945983334713</v>
      </c>
      <c r="J211">
        <v>1.3694218124775499</v>
      </c>
      <c r="K211">
        <v>1.5892840107433699</v>
      </c>
      <c r="M211">
        <v>-0.50657158174462902</v>
      </c>
      <c r="N211">
        <v>-6.7193286073647704E-2</v>
      </c>
      <c r="O211">
        <v>-0.79901951264169302</v>
      </c>
      <c r="P211">
        <v>0.12556959935189499</v>
      </c>
      <c r="R211">
        <v>0.88860243744612999</v>
      </c>
      <c r="S211">
        <v>1.55226654727349</v>
      </c>
      <c r="T211">
        <v>0.57040229983585899</v>
      </c>
      <c r="U211">
        <v>1.71485361009527</v>
      </c>
    </row>
    <row r="212" spans="1:21" x14ac:dyDescent="0.25">
      <c r="A212" s="4">
        <v>41000</v>
      </c>
      <c r="C212">
        <v>1.4984231839591799</v>
      </c>
      <c r="D212">
        <v>2.2952005551985599</v>
      </c>
      <c r="E212">
        <v>-1.6169975533141501</v>
      </c>
      <c r="F212">
        <v>1.1732596921424401</v>
      </c>
      <c r="H212">
        <v>1.3700404020154699</v>
      </c>
      <c r="I212">
        <v>1.59068678244914</v>
      </c>
      <c r="J212">
        <v>1.31200834975714</v>
      </c>
      <c r="K212">
        <v>1.53972434170904</v>
      </c>
      <c r="M212">
        <v>-0.58610729773133396</v>
      </c>
      <c r="N212">
        <v>-9.8046494481900406E-2</v>
      </c>
      <c r="O212">
        <v>-0.80992004994961597</v>
      </c>
      <c r="P212">
        <v>2.5449491303615301E-2</v>
      </c>
      <c r="R212">
        <v>0.78393310428413199</v>
      </c>
      <c r="S212">
        <v>1.49264028796724</v>
      </c>
      <c r="T212">
        <v>0.50208829980752201</v>
      </c>
      <c r="U212">
        <v>1.5651738330126601</v>
      </c>
    </row>
    <row r="213" spans="1:21" x14ac:dyDescent="0.25">
      <c r="A213" s="4">
        <v>41091</v>
      </c>
      <c r="C213">
        <v>1.3506316408796699</v>
      </c>
      <c r="D213">
        <v>2.16283239197685</v>
      </c>
      <c r="E213">
        <v>-1.8853666806626299</v>
      </c>
      <c r="F213">
        <v>1.1450315149827499</v>
      </c>
      <c r="H213">
        <v>1.3062963926122499</v>
      </c>
      <c r="I213">
        <v>1.54615339385981</v>
      </c>
      <c r="J213">
        <v>1.28406574903427</v>
      </c>
      <c r="K213">
        <v>1.6130185944129201</v>
      </c>
      <c r="M213">
        <v>-0.74517792986341203</v>
      </c>
      <c r="N213">
        <v>-0.18738482371701301</v>
      </c>
      <c r="O213">
        <v>-0.95923958331766901</v>
      </c>
      <c r="P213">
        <v>-8.3222818694665898E-3</v>
      </c>
      <c r="R213">
        <v>0.56111846274883903</v>
      </c>
      <c r="S213">
        <v>1.3587685701428001</v>
      </c>
      <c r="T213">
        <v>0.324826165716604</v>
      </c>
      <c r="U213">
        <v>1.6046963125434599</v>
      </c>
    </row>
    <row r="214" spans="1:21" x14ac:dyDescent="0.25">
      <c r="A214" s="4">
        <v>41183</v>
      </c>
      <c r="C214">
        <v>1.46500675559571</v>
      </c>
      <c r="D214">
        <v>2.1242332894996698</v>
      </c>
      <c r="E214">
        <v>-1.9001809689061699</v>
      </c>
      <c r="F214">
        <v>1.1343787741634499</v>
      </c>
      <c r="H214">
        <v>1.2282548896034999</v>
      </c>
      <c r="I214">
        <v>1.49625076934329</v>
      </c>
      <c r="J214">
        <v>1.20919835703948</v>
      </c>
      <c r="K214">
        <v>1.55514113908788</v>
      </c>
      <c r="M214">
        <v>-0.72792447376767999</v>
      </c>
      <c r="N214">
        <v>-0.20560970421347</v>
      </c>
      <c r="O214">
        <v>-0.92009220684529303</v>
      </c>
      <c r="P214">
        <v>4.7602792804922002E-2</v>
      </c>
      <c r="R214">
        <v>0.50033041583582005</v>
      </c>
      <c r="S214">
        <v>1.2906410651298199</v>
      </c>
      <c r="T214">
        <v>0.289106150194191</v>
      </c>
      <c r="U214">
        <v>1.6027439318928001</v>
      </c>
    </row>
    <row r="215" spans="1:21" x14ac:dyDescent="0.25">
      <c r="A215" s="4">
        <v>41275</v>
      </c>
      <c r="C215">
        <v>1.5051680755899499</v>
      </c>
      <c r="D215">
        <v>2.2604691738340499</v>
      </c>
      <c r="E215">
        <v>-2.2325677271814999</v>
      </c>
      <c r="F215">
        <v>0.92278176568402204</v>
      </c>
      <c r="H215">
        <v>1.2886149826087601</v>
      </c>
      <c r="I215">
        <v>1.60678299408365</v>
      </c>
      <c r="J215">
        <v>1.1710212573949399</v>
      </c>
      <c r="K215">
        <v>1.5940870624441901</v>
      </c>
      <c r="M215">
        <v>-0.75836053427769601</v>
      </c>
      <c r="N215">
        <v>-0.17302209830860199</v>
      </c>
      <c r="O215">
        <v>-1.14668692799286</v>
      </c>
      <c r="P215">
        <v>-8.4938896650234297E-2</v>
      </c>
      <c r="R215">
        <v>0.53025444833106905</v>
      </c>
      <c r="S215">
        <v>1.4337608957750501</v>
      </c>
      <c r="T215">
        <v>2.4334329402074601E-2</v>
      </c>
      <c r="U215">
        <v>1.5091481657939601</v>
      </c>
    </row>
    <row r="216" spans="1:21" x14ac:dyDescent="0.25">
      <c r="A216" s="4">
        <v>41365</v>
      </c>
      <c r="C216">
        <v>1.37100886242672</v>
      </c>
      <c r="D216">
        <v>2.3288890524022499</v>
      </c>
      <c r="E216">
        <v>-2.2287366821301502</v>
      </c>
      <c r="F216">
        <v>0.72994654563285599</v>
      </c>
      <c r="H216">
        <v>1.25214836841706</v>
      </c>
      <c r="I216">
        <v>1.6310032971245201</v>
      </c>
      <c r="J216">
        <v>1.1914526116438</v>
      </c>
      <c r="K216">
        <v>1.62123577198269</v>
      </c>
      <c r="M216">
        <v>-0.87955314685132702</v>
      </c>
      <c r="N216">
        <v>-0.20057604806005599</v>
      </c>
      <c r="O216">
        <v>-1.09932704336638</v>
      </c>
      <c r="P216">
        <v>-0.17407152710423099</v>
      </c>
      <c r="R216">
        <v>0.37259522156573799</v>
      </c>
      <c r="S216">
        <v>1.4304272490644601</v>
      </c>
      <c r="T216">
        <v>9.2125568277420897E-2</v>
      </c>
      <c r="U216">
        <v>1.4471642448784601</v>
      </c>
    </row>
    <row r="217" spans="1:21" x14ac:dyDescent="0.25">
      <c r="A217" s="4">
        <v>41456</v>
      </c>
      <c r="C217">
        <v>1.52922215313095</v>
      </c>
      <c r="D217">
        <v>2.4397561001407602</v>
      </c>
      <c r="E217">
        <v>-2.1157679560819802</v>
      </c>
      <c r="F217">
        <v>0.59319704881681901</v>
      </c>
      <c r="H217">
        <v>1.3149814310193499</v>
      </c>
      <c r="I217">
        <v>1.68558400521112</v>
      </c>
      <c r="J217">
        <v>1.1780802195059601</v>
      </c>
      <c r="K217">
        <v>1.6674373239633999</v>
      </c>
      <c r="M217">
        <v>-0.86763623894242603</v>
      </c>
      <c r="N217">
        <v>-0.20816053693909201</v>
      </c>
      <c r="O217">
        <v>-1.1871078412178</v>
      </c>
      <c r="P217">
        <v>-0.18403081160815499</v>
      </c>
      <c r="R217">
        <v>0.44734519207692502</v>
      </c>
      <c r="S217">
        <v>1.47742346827202</v>
      </c>
      <c r="T217">
        <v>-9.0276217118319107E-3</v>
      </c>
      <c r="U217">
        <v>1.48340651235525</v>
      </c>
    </row>
    <row r="218" spans="1:21" x14ac:dyDescent="0.25">
      <c r="A218" s="4">
        <v>41548</v>
      </c>
      <c r="C218">
        <v>1.86959649596031</v>
      </c>
      <c r="D218">
        <v>2.5609950974211402</v>
      </c>
      <c r="E218">
        <v>-2.09528836558479</v>
      </c>
      <c r="F218">
        <v>0.475468006746951</v>
      </c>
      <c r="H218">
        <v>1.3921583519947001</v>
      </c>
      <c r="I218">
        <v>1.76694648889851</v>
      </c>
      <c r="J218">
        <v>1.15340429650827</v>
      </c>
      <c r="K218">
        <v>1.68547733523045</v>
      </c>
      <c r="M218">
        <v>-0.81206673681459995</v>
      </c>
      <c r="N218">
        <v>-0.22873882218555799</v>
      </c>
      <c r="O218">
        <v>-1.4045656391330901</v>
      </c>
      <c r="P218">
        <v>-0.19109481614209201</v>
      </c>
      <c r="R218">
        <v>0.580091615180097</v>
      </c>
      <c r="S218">
        <v>1.5382076667129501</v>
      </c>
      <c r="T218">
        <v>-0.25116134262482398</v>
      </c>
      <c r="U218">
        <v>1.49438251908836</v>
      </c>
    </row>
    <row r="219" spans="1:21" x14ac:dyDescent="0.25">
      <c r="A219" s="4">
        <v>41640</v>
      </c>
      <c r="C219">
        <v>1.85260668936962</v>
      </c>
      <c r="D219">
        <v>2.7617706068838301</v>
      </c>
      <c r="E219">
        <v>-1.8252982879162101</v>
      </c>
      <c r="F219">
        <v>0.342278608150764</v>
      </c>
      <c r="H219">
        <v>1.2493591922035301</v>
      </c>
      <c r="I219">
        <v>1.6761638039543001</v>
      </c>
      <c r="J219">
        <v>1.1362005438562801</v>
      </c>
      <c r="K219">
        <v>1.7366297563730799</v>
      </c>
      <c r="M219">
        <v>-0.86935684497609</v>
      </c>
      <c r="N219">
        <v>-0.16243409226290301</v>
      </c>
      <c r="O219">
        <v>-1.3356768376469801</v>
      </c>
      <c r="P219">
        <v>-0.25030133189989601</v>
      </c>
      <c r="R219">
        <v>0.38000234722743598</v>
      </c>
      <c r="S219">
        <v>1.5137297116913999</v>
      </c>
      <c r="T219">
        <v>-0.199476293790706</v>
      </c>
      <c r="U219">
        <v>1.48632842447319</v>
      </c>
    </row>
    <row r="220" spans="1:21" x14ac:dyDescent="0.25">
      <c r="A220" s="4">
        <v>41730</v>
      </c>
      <c r="C220">
        <v>2.0906249665115402</v>
      </c>
      <c r="D220">
        <v>2.8938526251591798</v>
      </c>
      <c r="E220">
        <v>-1.81301545595056</v>
      </c>
      <c r="F220">
        <v>0.34044729259380802</v>
      </c>
      <c r="H220">
        <v>1.3576909785449001</v>
      </c>
      <c r="I220">
        <v>1.7802836666195201</v>
      </c>
      <c r="J220">
        <v>1.11359865188919</v>
      </c>
      <c r="K220">
        <v>1.7856572688891601</v>
      </c>
      <c r="M220">
        <v>-0.79005120708911403</v>
      </c>
      <c r="N220">
        <v>-0.127908293644306</v>
      </c>
      <c r="O220">
        <v>-1.5327238263059999</v>
      </c>
      <c r="P220">
        <v>-0.173192554719444</v>
      </c>
      <c r="R220">
        <v>0.56763977145578304</v>
      </c>
      <c r="S220">
        <v>1.65237537297521</v>
      </c>
      <c r="T220">
        <v>-0.41912517441680802</v>
      </c>
      <c r="U220">
        <v>1.6124647141697099</v>
      </c>
    </row>
    <row r="221" spans="1:21" x14ac:dyDescent="0.25">
      <c r="A221" s="4">
        <v>41821</v>
      </c>
      <c r="C221">
        <v>2.1551529194283598</v>
      </c>
      <c r="D221">
        <v>3.0513445998143398</v>
      </c>
      <c r="E221">
        <v>-1.5862987045088599</v>
      </c>
      <c r="F221">
        <v>0.26786405951361297</v>
      </c>
      <c r="H221">
        <v>1.4925341311926801</v>
      </c>
      <c r="I221">
        <v>1.76794937451685</v>
      </c>
      <c r="J221">
        <v>1.1040269928741</v>
      </c>
      <c r="K221">
        <v>1.8242300001352301</v>
      </c>
      <c r="M221">
        <v>-0.87464950991711998</v>
      </c>
      <c r="N221">
        <v>-9.51263349586359E-2</v>
      </c>
      <c r="O221">
        <v>-1.4590794036957699</v>
      </c>
      <c r="P221">
        <v>-0.26383167781142303</v>
      </c>
      <c r="R221">
        <v>0.61788462127556398</v>
      </c>
      <c r="S221">
        <v>1.67282303955821</v>
      </c>
      <c r="T221">
        <v>-0.35505241082167199</v>
      </c>
      <c r="U221">
        <v>1.56039832232381</v>
      </c>
    </row>
    <row r="222" spans="1:21" x14ac:dyDescent="0.25">
      <c r="A222" s="4">
        <v>41913</v>
      </c>
      <c r="C222">
        <v>2.1565274119003601</v>
      </c>
      <c r="D222">
        <v>3.1368411820881801</v>
      </c>
      <c r="E222">
        <v>-1.37794896160563</v>
      </c>
      <c r="F222">
        <v>0.24277436259603699</v>
      </c>
      <c r="H222">
        <v>1.4952929084937101</v>
      </c>
      <c r="I222">
        <v>1.7837764512029199</v>
      </c>
      <c r="J222">
        <v>1.09746643675081</v>
      </c>
      <c r="K222">
        <v>1.8600373920036199</v>
      </c>
      <c r="M222">
        <v>-0.99349563003813202</v>
      </c>
      <c r="N222">
        <v>-9.17007430826976E-2</v>
      </c>
      <c r="O222">
        <v>-1.42752217057342</v>
      </c>
      <c r="P222">
        <v>-0.33497858666007702</v>
      </c>
      <c r="R222">
        <v>0.50179727845558197</v>
      </c>
      <c r="S222">
        <v>1.69207570812023</v>
      </c>
      <c r="T222">
        <v>-0.33005573382261499</v>
      </c>
      <c r="U222">
        <v>1.5250588053435401</v>
      </c>
    </row>
    <row r="223" spans="1:21" x14ac:dyDescent="0.25">
      <c r="A223" s="4">
        <v>42005</v>
      </c>
      <c r="C223">
        <v>2.1670497183606598</v>
      </c>
      <c r="D223">
        <v>3.0627468768750501</v>
      </c>
      <c r="E223">
        <v>-1.0194953364530199</v>
      </c>
      <c r="F223">
        <v>0.264258696234492</v>
      </c>
      <c r="H223">
        <v>1.4983376810492399</v>
      </c>
      <c r="I223">
        <v>1.65346720404164</v>
      </c>
      <c r="J223">
        <v>1.12566058149565</v>
      </c>
      <c r="K223">
        <v>1.83679137987389</v>
      </c>
      <c r="M223">
        <v>-1.0633769112706699</v>
      </c>
      <c r="N223">
        <v>-0.122531464262345</v>
      </c>
      <c r="O223">
        <v>-1.2707784304696199</v>
      </c>
      <c r="P223">
        <v>-0.35638888470473501</v>
      </c>
      <c r="R223">
        <v>0.43496076977857701</v>
      </c>
      <c r="S223">
        <v>1.5309357397793</v>
      </c>
      <c r="T223">
        <v>-0.14511784897397201</v>
      </c>
      <c r="U223">
        <v>1.4804024951691499</v>
      </c>
    </row>
    <row r="224" spans="1:21" x14ac:dyDescent="0.25">
      <c r="A224" s="4">
        <v>42095</v>
      </c>
      <c r="C224">
        <v>2.4212116029327699</v>
      </c>
      <c r="D224">
        <v>2.93783164183407</v>
      </c>
      <c r="E224">
        <v>-0.59303778798016504</v>
      </c>
      <c r="F224">
        <v>0.26609330246924401</v>
      </c>
      <c r="H224">
        <v>1.5216272689900501</v>
      </c>
      <c r="I224">
        <v>1.5718295254383901</v>
      </c>
      <c r="J224">
        <v>1.0995121920125901</v>
      </c>
      <c r="K224">
        <v>1.83765031619215</v>
      </c>
      <c r="M224">
        <v>-0.99768871164713102</v>
      </c>
      <c r="N224">
        <v>-0.136835980858175</v>
      </c>
      <c r="O224">
        <v>-1.1602027471838601</v>
      </c>
      <c r="P224">
        <v>-0.38607756612037902</v>
      </c>
      <c r="R224">
        <v>0.52393855734291594</v>
      </c>
      <c r="S224">
        <v>1.43499354458021</v>
      </c>
      <c r="T224">
        <v>-6.0690555171261797E-2</v>
      </c>
      <c r="U224">
        <v>1.4515727500717699</v>
      </c>
    </row>
    <row r="225" spans="1:21" x14ac:dyDescent="0.25">
      <c r="A225" s="4">
        <v>42186</v>
      </c>
      <c r="C225">
        <v>2.3616790679666302</v>
      </c>
      <c r="D225">
        <v>2.8963205273002499</v>
      </c>
      <c r="E225">
        <v>-0.41422530397926499</v>
      </c>
      <c r="F225">
        <v>0.31669366917344599</v>
      </c>
      <c r="H225">
        <v>1.53512567489806</v>
      </c>
      <c r="I225">
        <v>1.6110401172981099</v>
      </c>
      <c r="J225">
        <v>1.0814957531379701</v>
      </c>
      <c r="K225">
        <v>1.8167582062812799</v>
      </c>
      <c r="M225">
        <v>-1.06464764889342</v>
      </c>
      <c r="N225">
        <v>-0.14958342113858999</v>
      </c>
      <c r="O225">
        <v>-1.19854835346515</v>
      </c>
      <c r="P225">
        <v>-0.32546884464554299</v>
      </c>
      <c r="R225">
        <v>0.470478026004641</v>
      </c>
      <c r="S225">
        <v>1.4614566961595199</v>
      </c>
      <c r="T225">
        <v>-0.117052600327181</v>
      </c>
      <c r="U225">
        <v>1.4912893616357299</v>
      </c>
    </row>
    <row r="226" spans="1:21" x14ac:dyDescent="0.25">
      <c r="A226" s="4">
        <v>42278</v>
      </c>
      <c r="C226">
        <v>2.2145564607121702</v>
      </c>
      <c r="D226">
        <v>2.88484674162487</v>
      </c>
      <c r="E226">
        <v>-0.23765124097531001</v>
      </c>
      <c r="F226">
        <v>0.32443335956031699</v>
      </c>
      <c r="H226">
        <v>1.5085841891549401</v>
      </c>
      <c r="I226">
        <v>1.5537267120389699</v>
      </c>
      <c r="J226">
        <v>1.08304503205029</v>
      </c>
      <c r="K226">
        <v>1.83877087171947</v>
      </c>
      <c r="M226">
        <v>-1.13865225918266</v>
      </c>
      <c r="N226">
        <v>-0.17048155408824101</v>
      </c>
      <c r="O226">
        <v>-1.1722479825985599</v>
      </c>
      <c r="P226">
        <v>-0.31154362338993402</v>
      </c>
      <c r="R226">
        <v>0.36993192997227897</v>
      </c>
      <c r="S226">
        <v>1.3832451579507301</v>
      </c>
      <c r="T226">
        <v>-8.9202950548273902E-2</v>
      </c>
      <c r="U226">
        <v>1.5272272483295399</v>
      </c>
    </row>
    <row r="227" spans="1:21" x14ac:dyDescent="0.25">
      <c r="A227" s="4">
        <v>42370</v>
      </c>
      <c r="C227">
        <v>2.3835235431548698</v>
      </c>
      <c r="D227">
        <v>2.9256677232634201</v>
      </c>
      <c r="E227">
        <v>-0.21484672510223399</v>
      </c>
      <c r="F227">
        <v>0.27334596761920699</v>
      </c>
      <c r="H227">
        <v>1.4736087072607</v>
      </c>
      <c r="I227">
        <v>1.59476670039985</v>
      </c>
      <c r="J227">
        <v>1.10205514219393</v>
      </c>
      <c r="K227">
        <v>1.8121894918333701</v>
      </c>
      <c r="M227">
        <v>-1.0328259957090999</v>
      </c>
      <c r="N227">
        <v>-0.19065921206411199</v>
      </c>
      <c r="O227">
        <v>-1.3171622197552999</v>
      </c>
      <c r="P227">
        <v>-0.38562379363652499</v>
      </c>
      <c r="R227">
        <v>0.44078271155159598</v>
      </c>
      <c r="S227">
        <v>1.4041074883357401</v>
      </c>
      <c r="T227">
        <v>-0.21510707756136699</v>
      </c>
      <c r="U227">
        <v>1.42656569819684</v>
      </c>
    </row>
    <row r="228" spans="1:21" x14ac:dyDescent="0.25">
      <c r="A228" s="4">
        <v>42461</v>
      </c>
      <c r="C228">
        <v>2.2313363258815602</v>
      </c>
      <c r="D228">
        <v>2.9580752235154901</v>
      </c>
      <c r="E228">
        <v>1.9250876674959699E-2</v>
      </c>
      <c r="F228">
        <v>0.25152896073063902</v>
      </c>
      <c r="H228">
        <v>1.4870218051003801</v>
      </c>
      <c r="I228">
        <v>1.4486956150196</v>
      </c>
      <c r="J228">
        <v>1.08534448005565</v>
      </c>
      <c r="K228">
        <v>1.82789403143568</v>
      </c>
      <c r="M228">
        <v>-1.07666563833243</v>
      </c>
      <c r="N228">
        <v>-0.18169707468396701</v>
      </c>
      <c r="O228">
        <v>-1.2801855936258399</v>
      </c>
      <c r="P228">
        <v>-0.39679486467449598</v>
      </c>
      <c r="R228">
        <v>0.41035616676794701</v>
      </c>
      <c r="S228">
        <v>1.2669985403356301</v>
      </c>
      <c r="T228">
        <v>-0.194841113570182</v>
      </c>
      <c r="U228">
        <v>1.4310991667611801</v>
      </c>
    </row>
    <row r="229" spans="1:21" x14ac:dyDescent="0.25">
      <c r="A229" s="4">
        <v>42552</v>
      </c>
      <c r="C229">
        <v>2.2249280366929698</v>
      </c>
      <c r="D229">
        <v>2.8912979321972898</v>
      </c>
      <c r="E229">
        <v>0.23469234126719099</v>
      </c>
      <c r="F229">
        <v>0.28764435014477402</v>
      </c>
      <c r="H229">
        <v>1.5812917640336299</v>
      </c>
      <c r="I229">
        <v>1.5644107716404401</v>
      </c>
      <c r="J229">
        <v>1.0839962393949201</v>
      </c>
      <c r="K229">
        <v>1.8303593764429</v>
      </c>
      <c r="M229">
        <v>-1.09329848601181</v>
      </c>
      <c r="N229">
        <v>-0.247978161418796</v>
      </c>
      <c r="O229">
        <v>-1.1972859768016599</v>
      </c>
      <c r="P229">
        <v>-0.33324664639084201</v>
      </c>
      <c r="R229">
        <v>0.48799327802182102</v>
      </c>
      <c r="S229">
        <v>1.3164326102216499</v>
      </c>
      <c r="T229">
        <v>-0.113289737406745</v>
      </c>
      <c r="U229">
        <v>1.4971127300520499</v>
      </c>
    </row>
    <row r="230" spans="1:21" x14ac:dyDescent="0.25">
      <c r="A230" s="4">
        <v>42644</v>
      </c>
      <c r="C230">
        <v>2.0920079466418402</v>
      </c>
      <c r="D230">
        <v>2.8622648996843099</v>
      </c>
      <c r="E230">
        <v>0.34098918643690002</v>
      </c>
      <c r="F230">
        <v>0.29180016519444502</v>
      </c>
      <c r="H230">
        <v>1.60063036434183</v>
      </c>
      <c r="I230">
        <v>1.58837495814166</v>
      </c>
      <c r="J230">
        <v>1.09275524622843</v>
      </c>
      <c r="K230">
        <v>1.8492808156115901</v>
      </c>
      <c r="M230">
        <v>-1.1941553846889199</v>
      </c>
      <c r="N230">
        <v>-0.34604025654362902</v>
      </c>
      <c r="O230">
        <v>-1.22225691201191</v>
      </c>
      <c r="P230">
        <v>-0.329363677965332</v>
      </c>
      <c r="R230">
        <v>0.40647497965290902</v>
      </c>
      <c r="S230">
        <v>1.2423347015980299</v>
      </c>
      <c r="T230">
        <v>-0.129501665783474</v>
      </c>
      <c r="U230">
        <v>1.5199171376462599</v>
      </c>
    </row>
    <row r="231" spans="1:21" x14ac:dyDescent="0.25">
      <c r="A231" s="4">
        <v>42736</v>
      </c>
      <c r="C231">
        <v>2.2522098854197998</v>
      </c>
      <c r="D231">
        <v>3.1541934542987602</v>
      </c>
      <c r="E231">
        <v>0.65040076103218802</v>
      </c>
      <c r="F231">
        <v>0.32165945262909201</v>
      </c>
      <c r="H231">
        <v>1.56556797398381</v>
      </c>
      <c r="I231">
        <v>1.64907242019864</v>
      </c>
      <c r="J231">
        <v>1.09199574042036</v>
      </c>
      <c r="K231">
        <v>1.82099889437249</v>
      </c>
      <c r="M231">
        <v>-1.1307452308832799</v>
      </c>
      <c r="N231">
        <v>-0.29404690268586597</v>
      </c>
      <c r="O231">
        <v>-1.0527532378422499</v>
      </c>
      <c r="P231">
        <v>-0.28948063902332</v>
      </c>
      <c r="R231">
        <v>0.43482274310052599</v>
      </c>
      <c r="S231">
        <v>1.3550255175127801</v>
      </c>
      <c r="T231">
        <v>3.92425025781067E-2</v>
      </c>
      <c r="U231">
        <v>1.53151825534917</v>
      </c>
    </row>
  </sheetData>
  <mergeCells count="7">
    <mergeCell ref="R5:U5"/>
    <mergeCell ref="A1:O1"/>
    <mergeCell ref="A2:O2"/>
    <mergeCell ref="A3:O3"/>
    <mergeCell ref="C5:F5"/>
    <mergeCell ref="H5:K5"/>
    <mergeCell ref="M5:P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232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defaultRowHeight="15" x14ac:dyDescent="0.25"/>
  <cols>
    <col min="1" max="1" width="10.5703125" bestFit="1" customWidth="1"/>
    <col min="2" max="2" width="9.140625" customWidth="1"/>
  </cols>
  <sheetData>
    <row r="1" spans="1:21" ht="14.4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1"/>
      <c r="Q1" s="1"/>
      <c r="R1" s="1"/>
      <c r="S1" s="1"/>
      <c r="T1" s="1"/>
    </row>
    <row r="2" spans="1:21" x14ac:dyDescent="0.25">
      <c r="A2" s="35" t="s">
        <v>16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2"/>
      <c r="Q2" s="2"/>
      <c r="R2" s="2"/>
      <c r="S2" s="2"/>
      <c r="T2" s="2"/>
    </row>
    <row r="3" spans="1:21" x14ac:dyDescent="0.25">
      <c r="A3" s="5" t="s">
        <v>18</v>
      </c>
      <c r="B3" s="5"/>
      <c r="C3" s="5"/>
      <c r="D3" s="6" t="s">
        <v>19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2"/>
      <c r="Q3" s="2"/>
      <c r="R3" s="2"/>
      <c r="S3" s="2"/>
      <c r="T3" s="2"/>
    </row>
    <row r="5" spans="1:21" x14ac:dyDescent="0.25">
      <c r="C5" s="32" t="s">
        <v>2</v>
      </c>
      <c r="D5" s="32"/>
      <c r="E5" s="32"/>
      <c r="F5" s="32"/>
      <c r="H5" s="32" t="s">
        <v>3</v>
      </c>
      <c r="I5" s="32"/>
      <c r="J5" s="32"/>
      <c r="K5" s="32"/>
      <c r="M5" s="32" t="s">
        <v>4</v>
      </c>
      <c r="N5" s="32"/>
      <c r="O5" s="32"/>
      <c r="P5" s="32"/>
      <c r="R5" s="32" t="s">
        <v>5</v>
      </c>
      <c r="S5" s="32"/>
      <c r="T5" s="32"/>
      <c r="U5" s="32"/>
    </row>
    <row r="6" spans="1:21" x14ac:dyDescent="0.25">
      <c r="A6" t="s">
        <v>6</v>
      </c>
      <c r="C6" s="3" t="s">
        <v>7</v>
      </c>
      <c r="D6" s="3" t="s">
        <v>8</v>
      </c>
      <c r="E6" s="3" t="s">
        <v>9</v>
      </c>
      <c r="F6" s="3" t="s">
        <v>10</v>
      </c>
      <c r="G6" s="3"/>
      <c r="H6" s="3" t="s">
        <v>7</v>
      </c>
      <c r="I6" s="3" t="s">
        <v>8</v>
      </c>
      <c r="J6" s="3" t="s">
        <v>9</v>
      </c>
      <c r="K6" s="3" t="s">
        <v>10</v>
      </c>
      <c r="L6" s="3"/>
      <c r="M6" s="3" t="s">
        <v>7</v>
      </c>
      <c r="N6" s="3" t="s">
        <v>8</v>
      </c>
      <c r="O6" s="3" t="s">
        <v>9</v>
      </c>
      <c r="P6" s="3" t="s">
        <v>10</v>
      </c>
      <c r="Q6" s="3"/>
      <c r="R6" s="3" t="s">
        <v>7</v>
      </c>
      <c r="S6" s="3" t="s">
        <v>8</v>
      </c>
      <c r="T6" s="3" t="s">
        <v>9</v>
      </c>
      <c r="U6" s="3" t="s">
        <v>10</v>
      </c>
    </row>
    <row r="7" spans="1:21" x14ac:dyDescent="0.25">
      <c r="A7" s="4">
        <v>22282</v>
      </c>
      <c r="C7">
        <v>-4.0441559619473502</v>
      </c>
      <c r="D7">
        <v>-2.5135615035890702</v>
      </c>
      <c r="E7" t="s">
        <v>11</v>
      </c>
      <c r="F7">
        <v>0.77614221993189902</v>
      </c>
      <c r="H7">
        <v>5.1744017367241799</v>
      </c>
      <c r="I7">
        <v>3.8272992227545299</v>
      </c>
      <c r="J7" t="s">
        <v>11</v>
      </c>
      <c r="K7">
        <v>3.34060884439798</v>
      </c>
      <c r="M7">
        <v>1.34787379440645E-2</v>
      </c>
      <c r="N7">
        <v>-3.8133769451404897E-2</v>
      </c>
      <c r="O7" t="s">
        <v>11</v>
      </c>
      <c r="P7">
        <v>2.3028212078898599E-3</v>
      </c>
      <c r="R7">
        <v>5.1878804746682503</v>
      </c>
      <c r="S7">
        <v>3.78916545330312</v>
      </c>
      <c r="T7" t="s">
        <v>11</v>
      </c>
      <c r="U7">
        <v>3.3429116656058699</v>
      </c>
    </row>
    <row r="8" spans="1:21" x14ac:dyDescent="0.25">
      <c r="A8" s="4">
        <v>22372</v>
      </c>
      <c r="C8">
        <v>-4.0110791291732504</v>
      </c>
      <c r="D8">
        <v>-2.8912571739956001</v>
      </c>
      <c r="E8" t="s">
        <v>11</v>
      </c>
      <c r="F8">
        <v>0.71682858445547004</v>
      </c>
      <c r="H8">
        <v>5.7092206056640604</v>
      </c>
      <c r="I8">
        <v>5.7139015757674896</v>
      </c>
      <c r="J8" t="s">
        <v>11</v>
      </c>
      <c r="K8">
        <v>3.1232517715565402</v>
      </c>
      <c r="M8">
        <v>3.2531797807583002E-2</v>
      </c>
      <c r="N8">
        <v>8.0652267947074908E-3</v>
      </c>
      <c r="O8" t="s">
        <v>11</v>
      </c>
      <c r="P8">
        <v>-4.7346110368307E-4</v>
      </c>
      <c r="R8">
        <v>5.7417524034716401</v>
      </c>
      <c r="S8">
        <v>5.7219668025621901</v>
      </c>
      <c r="T8" t="s">
        <v>11</v>
      </c>
      <c r="U8">
        <v>3.1227783104528499</v>
      </c>
    </row>
    <row r="9" spans="1:21" x14ac:dyDescent="0.25">
      <c r="A9" s="4">
        <v>22463</v>
      </c>
      <c r="C9">
        <v>-3.24207868920575</v>
      </c>
      <c r="D9">
        <v>-2.5031082343062998</v>
      </c>
      <c r="E9" t="s">
        <v>11</v>
      </c>
      <c r="F9">
        <v>1.5630266385023801</v>
      </c>
      <c r="H9">
        <v>5.32120085448694</v>
      </c>
      <c r="I9">
        <v>6.0295439132109196</v>
      </c>
      <c r="J9" t="s">
        <v>11</v>
      </c>
      <c r="K9">
        <v>2.0132820606961999</v>
      </c>
      <c r="M9">
        <v>2.7443392993376701E-2</v>
      </c>
      <c r="N9">
        <v>1.4244903687213199E-2</v>
      </c>
      <c r="O9" t="s">
        <v>11</v>
      </c>
      <c r="P9">
        <v>-1.0555327360544001E-2</v>
      </c>
      <c r="R9">
        <v>5.3486442474803102</v>
      </c>
      <c r="S9">
        <v>6.0437888168981404</v>
      </c>
      <c r="T9" t="s">
        <v>11</v>
      </c>
      <c r="U9">
        <v>2.0027267333356602</v>
      </c>
    </row>
    <row r="10" spans="1:21" x14ac:dyDescent="0.25">
      <c r="A10" s="4">
        <v>22555</v>
      </c>
      <c r="C10">
        <v>-2.57736426276972</v>
      </c>
      <c r="D10">
        <v>-1.6557670418510499</v>
      </c>
      <c r="E10" t="s">
        <v>11</v>
      </c>
      <c r="F10">
        <v>1.18915472188678</v>
      </c>
      <c r="H10">
        <v>5.31495096276144</v>
      </c>
      <c r="I10">
        <v>5.3673663183647804</v>
      </c>
      <c r="J10" t="s">
        <v>11</v>
      </c>
      <c r="K10">
        <v>1.8537874157971099</v>
      </c>
      <c r="M10">
        <v>2.3961740280728502E-2</v>
      </c>
      <c r="N10">
        <v>-2.39885748050526E-3</v>
      </c>
      <c r="O10" t="s">
        <v>11</v>
      </c>
      <c r="P10">
        <v>-1.82908426128831E-2</v>
      </c>
      <c r="R10">
        <v>5.3389127030421699</v>
      </c>
      <c r="S10">
        <v>5.3649674608842801</v>
      </c>
      <c r="T10" t="s">
        <v>11</v>
      </c>
      <c r="U10">
        <v>1.8354965731842201</v>
      </c>
    </row>
    <row r="11" spans="1:21" x14ac:dyDescent="0.25">
      <c r="A11" s="4">
        <v>22647</v>
      </c>
      <c r="C11">
        <v>-1.6255225555105399</v>
      </c>
      <c r="D11">
        <v>-1.1042155494213299</v>
      </c>
      <c r="E11" t="s">
        <v>11</v>
      </c>
      <c r="F11">
        <v>0.67402178624979603</v>
      </c>
      <c r="H11">
        <v>5.06579275272607</v>
      </c>
      <c r="I11">
        <v>5.5871557907501597</v>
      </c>
      <c r="J11" t="s">
        <v>11</v>
      </c>
      <c r="K11">
        <v>2.0577989579614799</v>
      </c>
      <c r="M11">
        <v>2.4312378302078101E-2</v>
      </c>
      <c r="N11">
        <v>4.6863889629274102E-3</v>
      </c>
      <c r="O11" t="s">
        <v>11</v>
      </c>
      <c r="P11">
        <v>-1.75452756198013E-2</v>
      </c>
      <c r="R11">
        <v>5.0901051310281504</v>
      </c>
      <c r="S11">
        <v>5.5918421797130904</v>
      </c>
      <c r="T11" t="s">
        <v>11</v>
      </c>
      <c r="U11">
        <v>2.0402536823416799</v>
      </c>
    </row>
    <row r="12" spans="1:21" x14ac:dyDescent="0.25">
      <c r="A12" s="4">
        <v>22737</v>
      </c>
      <c r="C12">
        <v>-0.84011697550670295</v>
      </c>
      <c r="D12">
        <v>-0.331556882868483</v>
      </c>
      <c r="E12" t="s">
        <v>11</v>
      </c>
      <c r="F12">
        <v>0.37855055623344902</v>
      </c>
      <c r="H12">
        <v>4.5887235208588697</v>
      </c>
      <c r="I12">
        <v>4.8844230854694599</v>
      </c>
      <c r="J12" t="s">
        <v>11</v>
      </c>
      <c r="K12">
        <v>2.35845109287082</v>
      </c>
      <c r="M12">
        <v>9.5606771383296603E-3</v>
      </c>
      <c r="N12">
        <v>-6.8206194096352901E-3</v>
      </c>
      <c r="O12" t="s">
        <v>11</v>
      </c>
      <c r="P12">
        <v>-5.1394565910644601E-3</v>
      </c>
      <c r="R12">
        <v>4.5982841979971996</v>
      </c>
      <c r="S12">
        <v>4.8776024660598303</v>
      </c>
      <c r="T12" t="s">
        <v>11</v>
      </c>
      <c r="U12">
        <v>2.3533116362797601</v>
      </c>
    </row>
    <row r="13" spans="1:21" x14ac:dyDescent="0.25">
      <c r="A13" s="4">
        <v>22828</v>
      </c>
      <c r="C13">
        <v>-0.375351758868533</v>
      </c>
      <c r="D13">
        <v>-0.103464570110873</v>
      </c>
      <c r="E13" t="s">
        <v>11</v>
      </c>
      <c r="F13">
        <v>-0.395136363716801</v>
      </c>
      <c r="H13">
        <v>4.2883788385418198</v>
      </c>
      <c r="I13">
        <v>4.8619126122676004</v>
      </c>
      <c r="J13" t="s">
        <v>11</v>
      </c>
      <c r="K13">
        <v>2.58805784292568</v>
      </c>
      <c r="M13">
        <v>-5.8338964268073203E-3</v>
      </c>
      <c r="N13">
        <v>-7.1706799478705096E-3</v>
      </c>
      <c r="O13" t="s">
        <v>11</v>
      </c>
      <c r="P13">
        <v>-2.3711450755974198E-2</v>
      </c>
      <c r="R13">
        <v>4.2825449421150097</v>
      </c>
      <c r="S13">
        <v>4.8547419323197296</v>
      </c>
      <c r="T13" t="s">
        <v>11</v>
      </c>
      <c r="U13">
        <v>2.5643463921697101</v>
      </c>
    </row>
    <row r="14" spans="1:21" x14ac:dyDescent="0.25">
      <c r="A14" s="4">
        <v>22920</v>
      </c>
      <c r="C14">
        <v>-0.17581807612748401</v>
      </c>
      <c r="D14">
        <v>0.119569706711161</v>
      </c>
      <c r="E14" t="s">
        <v>11</v>
      </c>
      <c r="F14">
        <v>-0.37538036792420798</v>
      </c>
      <c r="H14">
        <v>3.9098912030290198</v>
      </c>
      <c r="I14">
        <v>5.15166078365632</v>
      </c>
      <c r="J14" t="s">
        <v>11</v>
      </c>
      <c r="K14">
        <v>2.2341979417320901</v>
      </c>
      <c r="M14">
        <v>-3.5770852079246802E-2</v>
      </c>
      <c r="N14">
        <v>3.7301803722810602E-3</v>
      </c>
      <c r="O14" t="s">
        <v>11</v>
      </c>
      <c r="P14">
        <v>-4.2577052404756399E-2</v>
      </c>
      <c r="R14">
        <v>3.8741203509497799</v>
      </c>
      <c r="S14">
        <v>5.1553909640285998</v>
      </c>
      <c r="T14" t="s">
        <v>11</v>
      </c>
      <c r="U14">
        <v>2.1916208893273299</v>
      </c>
    </row>
    <row r="15" spans="1:21" x14ac:dyDescent="0.25">
      <c r="A15" s="4">
        <v>23012</v>
      </c>
      <c r="C15">
        <v>7.3770711467545894E-2</v>
      </c>
      <c r="D15">
        <v>0.35307335371783199</v>
      </c>
      <c r="E15" t="s">
        <v>11</v>
      </c>
      <c r="F15">
        <v>-0.27679108216762</v>
      </c>
      <c r="H15">
        <v>3.8818685171209002</v>
      </c>
      <c r="I15">
        <v>4.7920594765758997</v>
      </c>
      <c r="J15" t="s">
        <v>11</v>
      </c>
      <c r="K15">
        <v>2.2378953861122599</v>
      </c>
      <c r="M15">
        <v>-2.7282871567139901E-2</v>
      </c>
      <c r="N15">
        <v>-1.1159495277588499E-2</v>
      </c>
      <c r="O15" t="s">
        <v>11</v>
      </c>
      <c r="P15">
        <v>-1.8008900146183601E-2</v>
      </c>
      <c r="R15">
        <v>3.8545856455537599</v>
      </c>
      <c r="S15">
        <v>4.78089998129831</v>
      </c>
      <c r="T15" t="s">
        <v>11</v>
      </c>
      <c r="U15">
        <v>2.2198864859660699</v>
      </c>
    </row>
    <row r="16" spans="1:21" x14ac:dyDescent="0.25">
      <c r="A16" s="4">
        <v>23102</v>
      </c>
      <c r="C16">
        <v>0.34721149130916701</v>
      </c>
      <c r="D16">
        <v>0.39774591026946399</v>
      </c>
      <c r="E16" t="s">
        <v>11</v>
      </c>
      <c r="F16">
        <v>-0.40520187449101303</v>
      </c>
      <c r="H16">
        <v>3.9057947975174598</v>
      </c>
      <c r="I16">
        <v>4.7818228343771798</v>
      </c>
      <c r="J16" t="s">
        <v>11</v>
      </c>
      <c r="K16">
        <v>3.2544596425766099</v>
      </c>
      <c r="M16">
        <v>-2.10807066956872E-2</v>
      </c>
      <c r="N16">
        <v>-2.06585532359915E-2</v>
      </c>
      <c r="O16" t="s">
        <v>11</v>
      </c>
      <c r="P16">
        <v>-2.30429850126775E-2</v>
      </c>
      <c r="R16">
        <v>3.8847140908217699</v>
      </c>
      <c r="S16">
        <v>4.7611642811411903</v>
      </c>
      <c r="T16" t="s">
        <v>11</v>
      </c>
      <c r="U16">
        <v>3.2314166575639298</v>
      </c>
    </row>
    <row r="17" spans="1:21" x14ac:dyDescent="0.25">
      <c r="A17" s="4">
        <v>23193</v>
      </c>
      <c r="C17">
        <v>0.71952214292809902</v>
      </c>
      <c r="D17">
        <v>0.77616331112869796</v>
      </c>
      <c r="E17" t="s">
        <v>11</v>
      </c>
      <c r="F17">
        <v>-6.3727533077553702E-2</v>
      </c>
      <c r="H17">
        <v>4.0995474228688202</v>
      </c>
      <c r="I17">
        <v>4.5578736629702998</v>
      </c>
      <c r="J17" t="s">
        <v>11</v>
      </c>
      <c r="K17">
        <v>3.0684246293872199</v>
      </c>
      <c r="M17">
        <v>-5.2296221116612798E-3</v>
      </c>
      <c r="N17">
        <v>-6.0371790171696296E-3</v>
      </c>
      <c r="O17" t="s">
        <v>11</v>
      </c>
      <c r="P17">
        <v>-3.1842940783909597E-2</v>
      </c>
      <c r="R17">
        <v>4.0943178007571603</v>
      </c>
      <c r="S17">
        <v>4.5518364839531298</v>
      </c>
      <c r="T17" t="s">
        <v>11</v>
      </c>
      <c r="U17">
        <v>3.0365816886033099</v>
      </c>
    </row>
    <row r="18" spans="1:21" x14ac:dyDescent="0.25">
      <c r="A18" s="4">
        <v>23285</v>
      </c>
      <c r="C18">
        <v>1.14867734804704</v>
      </c>
      <c r="D18">
        <v>0.96658241602949602</v>
      </c>
      <c r="E18" t="s">
        <v>11</v>
      </c>
      <c r="F18">
        <v>0.48196080160187199</v>
      </c>
      <c r="H18">
        <v>3.8952337430117798</v>
      </c>
      <c r="I18">
        <v>5.1161291710060901</v>
      </c>
      <c r="J18" t="s">
        <v>11</v>
      </c>
      <c r="K18">
        <v>3.3113999765236199</v>
      </c>
      <c r="M18">
        <v>4.9258734627313803E-5</v>
      </c>
      <c r="N18">
        <v>2.99074690896941E-3</v>
      </c>
      <c r="O18" t="s">
        <v>11</v>
      </c>
      <c r="P18">
        <v>-9.4569334773671292E-3</v>
      </c>
      <c r="R18">
        <v>3.8952830017464102</v>
      </c>
      <c r="S18">
        <v>5.1191199179150599</v>
      </c>
      <c r="T18" t="s">
        <v>11</v>
      </c>
      <c r="U18">
        <v>3.3019430430462502</v>
      </c>
    </row>
    <row r="19" spans="1:21" x14ac:dyDescent="0.25">
      <c r="A19" s="4">
        <v>23377</v>
      </c>
      <c r="C19">
        <v>1.38943333872442</v>
      </c>
      <c r="D19">
        <v>1.5436307877566799</v>
      </c>
      <c r="E19" t="s">
        <v>11</v>
      </c>
      <c r="F19">
        <v>0.83794887834460496</v>
      </c>
      <c r="H19">
        <v>4.1562107773810899</v>
      </c>
      <c r="I19">
        <v>5.2219991973943403</v>
      </c>
      <c r="J19" t="s">
        <v>11</v>
      </c>
      <c r="K19">
        <v>3.1797578623532399</v>
      </c>
      <c r="M19">
        <v>1.26239598726396E-2</v>
      </c>
      <c r="N19">
        <v>5.0887380278593604E-3</v>
      </c>
      <c r="O19" t="s">
        <v>11</v>
      </c>
      <c r="P19">
        <v>-6.8131183810811102E-3</v>
      </c>
      <c r="R19">
        <v>4.1688347372537304</v>
      </c>
      <c r="S19">
        <v>5.2270879354222002</v>
      </c>
      <c r="T19" t="s">
        <v>11</v>
      </c>
      <c r="U19">
        <v>3.1729447439721601</v>
      </c>
    </row>
    <row r="20" spans="1:21" x14ac:dyDescent="0.25">
      <c r="A20" s="4">
        <v>23468</v>
      </c>
      <c r="C20">
        <v>1.58891487593007</v>
      </c>
      <c r="D20">
        <v>1.9153732012843001</v>
      </c>
      <c r="E20" t="s">
        <v>11</v>
      </c>
      <c r="F20">
        <v>1.2274678048152099</v>
      </c>
      <c r="H20">
        <v>4.1193407777926598</v>
      </c>
      <c r="I20">
        <v>4.83712709171893</v>
      </c>
      <c r="J20" t="s">
        <v>11</v>
      </c>
      <c r="K20">
        <v>3.3066796430833798</v>
      </c>
      <c r="M20">
        <v>-1.25581254001562E-2</v>
      </c>
      <c r="N20">
        <v>-5.6460645389012996E-3</v>
      </c>
      <c r="O20" t="s">
        <v>11</v>
      </c>
      <c r="P20">
        <v>1.0029524403809199E-2</v>
      </c>
      <c r="R20">
        <v>4.1067826523925</v>
      </c>
      <c r="S20">
        <v>4.8314810271800299</v>
      </c>
      <c r="T20" t="s">
        <v>11</v>
      </c>
      <c r="U20">
        <v>3.3167091674871898</v>
      </c>
    </row>
    <row r="21" spans="1:21" x14ac:dyDescent="0.25">
      <c r="A21" s="4">
        <v>23559</v>
      </c>
      <c r="C21">
        <v>1.7382860976736101</v>
      </c>
      <c r="D21">
        <v>1.9731702717080599</v>
      </c>
      <c r="E21" t="s">
        <v>11</v>
      </c>
      <c r="F21">
        <v>1.48542425097889</v>
      </c>
      <c r="H21">
        <v>4.1498430226366398</v>
      </c>
      <c r="I21">
        <v>4.79603072978251</v>
      </c>
      <c r="J21" t="s">
        <v>11</v>
      </c>
      <c r="K21">
        <v>3.1696229249068399</v>
      </c>
      <c r="M21">
        <v>-2.68325352362963E-2</v>
      </c>
      <c r="N21">
        <v>-1.28913457234017E-2</v>
      </c>
      <c r="O21" t="s">
        <v>11</v>
      </c>
      <c r="P21">
        <v>2.3309116193373201E-2</v>
      </c>
      <c r="R21">
        <v>4.1230104874003404</v>
      </c>
      <c r="S21">
        <v>4.7831393840591101</v>
      </c>
      <c r="T21" t="s">
        <v>11</v>
      </c>
      <c r="U21">
        <v>3.1929320411002098</v>
      </c>
    </row>
    <row r="22" spans="1:21" x14ac:dyDescent="0.25">
      <c r="A22" s="4">
        <v>23651</v>
      </c>
      <c r="C22">
        <v>1.71616215348251</v>
      </c>
      <c r="D22">
        <v>2.0417421523142698</v>
      </c>
      <c r="E22" t="s">
        <v>11</v>
      </c>
      <c r="F22">
        <v>1.4078201537160999</v>
      </c>
      <c r="H22">
        <v>3.9646969951358302</v>
      </c>
      <c r="I22">
        <v>4.6537142948332502</v>
      </c>
      <c r="J22" t="s">
        <v>11</v>
      </c>
      <c r="K22">
        <v>3.3228548496593602</v>
      </c>
      <c r="M22">
        <v>-6.0260604841569601E-2</v>
      </c>
      <c r="N22">
        <v>-1.6154085972084901E-2</v>
      </c>
      <c r="O22" t="s">
        <v>11</v>
      </c>
      <c r="P22">
        <v>7.5286446583772504E-3</v>
      </c>
      <c r="R22">
        <v>3.90443639029426</v>
      </c>
      <c r="S22">
        <v>4.63756020886116</v>
      </c>
      <c r="T22" t="s">
        <v>11</v>
      </c>
      <c r="U22">
        <v>3.3303834943177399</v>
      </c>
    </row>
    <row r="23" spans="1:21" x14ac:dyDescent="0.25">
      <c r="A23" s="4">
        <v>23743</v>
      </c>
      <c r="C23">
        <v>1.94045212536412</v>
      </c>
      <c r="D23">
        <v>2.2607427101333402</v>
      </c>
      <c r="E23" t="s">
        <v>11</v>
      </c>
      <c r="F23">
        <v>1.31425501337571</v>
      </c>
      <c r="H23">
        <v>4.2764610677704296</v>
      </c>
      <c r="I23">
        <v>5.0328808136043399</v>
      </c>
      <c r="J23" t="s">
        <v>11</v>
      </c>
      <c r="K23">
        <v>3.11722867975439</v>
      </c>
      <c r="M23">
        <v>-2.3819667357624998E-2</v>
      </c>
      <c r="N23">
        <v>-1.2771788503083399E-3</v>
      </c>
      <c r="O23" t="s">
        <v>11</v>
      </c>
      <c r="P23">
        <v>-7.2918633820398503E-3</v>
      </c>
      <c r="R23">
        <v>4.2526414004128004</v>
      </c>
      <c r="S23">
        <v>5.0316036347540303</v>
      </c>
      <c r="T23" t="s">
        <v>11</v>
      </c>
      <c r="U23">
        <v>3.10993681637235</v>
      </c>
    </row>
    <row r="24" spans="1:21" x14ac:dyDescent="0.25">
      <c r="A24" s="4">
        <v>23833</v>
      </c>
      <c r="C24">
        <v>2.1347532609332802</v>
      </c>
      <c r="D24">
        <v>2.6207144395473301</v>
      </c>
      <c r="E24" t="s">
        <v>11</v>
      </c>
      <c r="F24">
        <v>1.23765770478235</v>
      </c>
      <c r="H24">
        <v>4.2879898438974502</v>
      </c>
      <c r="I24">
        <v>4.88644321238879</v>
      </c>
      <c r="J24" t="s">
        <v>11</v>
      </c>
      <c r="K24">
        <v>3.0101240247476899</v>
      </c>
      <c r="M24">
        <v>-3.7817735633167399E-2</v>
      </c>
      <c r="N24">
        <v>4.6905809822284598E-3</v>
      </c>
      <c r="O24" t="s">
        <v>11</v>
      </c>
      <c r="P24">
        <v>1.4788475798027501E-2</v>
      </c>
      <c r="R24">
        <v>4.25017210826429</v>
      </c>
      <c r="S24">
        <v>4.8911337933710204</v>
      </c>
      <c r="T24" t="s">
        <v>11</v>
      </c>
      <c r="U24">
        <v>3.02491250054572</v>
      </c>
    </row>
    <row r="25" spans="1:21" x14ac:dyDescent="0.25">
      <c r="A25" s="4">
        <v>23924</v>
      </c>
      <c r="C25">
        <v>2.34488658842929</v>
      </c>
      <c r="D25">
        <v>2.7362642576488301</v>
      </c>
      <c r="E25" t="s">
        <v>11</v>
      </c>
      <c r="F25">
        <v>0.82120127701068701</v>
      </c>
      <c r="H25">
        <v>4.4539754373401701</v>
      </c>
      <c r="I25">
        <v>4.9052370197556403</v>
      </c>
      <c r="J25" t="s">
        <v>11</v>
      </c>
      <c r="K25">
        <v>3.0947860976165602</v>
      </c>
      <c r="M25">
        <v>-3.2066255405317601E-2</v>
      </c>
      <c r="N25">
        <v>5.32278003056621E-4</v>
      </c>
      <c r="O25" t="s">
        <v>11</v>
      </c>
      <c r="P25">
        <v>-3.4772751849143401E-3</v>
      </c>
      <c r="R25">
        <v>4.4219091819348497</v>
      </c>
      <c r="S25">
        <v>4.9057692977586997</v>
      </c>
      <c r="T25" t="s">
        <v>11</v>
      </c>
      <c r="U25">
        <v>3.0913088224316501</v>
      </c>
    </row>
    <row r="26" spans="1:21" x14ac:dyDescent="0.25">
      <c r="A26" s="4">
        <v>24016</v>
      </c>
      <c r="C26">
        <v>2.6884944359046599</v>
      </c>
      <c r="D26">
        <v>3.08295045017314</v>
      </c>
      <c r="E26" t="s">
        <v>11</v>
      </c>
      <c r="F26">
        <v>0.40159184310891799</v>
      </c>
      <c r="H26">
        <v>4.6537221289098998</v>
      </c>
      <c r="I26">
        <v>5.1349311165996401</v>
      </c>
      <c r="J26" t="s">
        <v>11</v>
      </c>
      <c r="K26">
        <v>3.13196716312323</v>
      </c>
      <c r="M26">
        <v>-1.6373568382707E-2</v>
      </c>
      <c r="N26">
        <v>1.5935161706441901E-2</v>
      </c>
      <c r="O26" t="s">
        <v>11</v>
      </c>
      <c r="P26">
        <v>-2.5710918517270798E-2</v>
      </c>
      <c r="R26">
        <v>4.6373485605271902</v>
      </c>
      <c r="S26">
        <v>5.1508662783060801</v>
      </c>
      <c r="T26" t="s">
        <v>11</v>
      </c>
      <c r="U26">
        <v>3.1062562446059601</v>
      </c>
    </row>
    <row r="27" spans="1:21" x14ac:dyDescent="0.25">
      <c r="A27" s="4">
        <v>24108</v>
      </c>
      <c r="C27">
        <v>3.2475858461361899</v>
      </c>
      <c r="D27">
        <v>3.5968550476006298</v>
      </c>
      <c r="E27" t="s">
        <v>11</v>
      </c>
      <c r="F27">
        <v>2.9134367854112501E-2</v>
      </c>
      <c r="H27">
        <v>4.8358999566776797</v>
      </c>
      <c r="I27">
        <v>5.1599671700777101</v>
      </c>
      <c r="J27" t="s">
        <v>11</v>
      </c>
      <c r="K27">
        <v>3.0852849922474599</v>
      </c>
      <c r="M27">
        <v>3.1559720941152301E-2</v>
      </c>
      <c r="N27">
        <v>3.7309567086589099E-2</v>
      </c>
      <c r="O27" t="s">
        <v>11</v>
      </c>
      <c r="P27">
        <v>-4.1230758233923998E-2</v>
      </c>
      <c r="R27">
        <v>4.8674596776188297</v>
      </c>
      <c r="S27">
        <v>5.1972767371642998</v>
      </c>
      <c r="T27" t="s">
        <v>11</v>
      </c>
      <c r="U27">
        <v>3.0440542340135299</v>
      </c>
    </row>
    <row r="28" spans="1:21" x14ac:dyDescent="0.25">
      <c r="A28" s="4">
        <v>24198</v>
      </c>
      <c r="C28">
        <v>3.67848280876456</v>
      </c>
      <c r="D28">
        <v>3.9671877355044698</v>
      </c>
      <c r="E28" t="s">
        <v>11</v>
      </c>
      <c r="F28">
        <v>-0.216666059192448</v>
      </c>
      <c r="H28">
        <v>4.6078992170052304</v>
      </c>
      <c r="I28">
        <v>5.2196313323684196</v>
      </c>
      <c r="J28" t="s">
        <v>11</v>
      </c>
      <c r="K28">
        <v>3.0955221981268699</v>
      </c>
      <c r="M28">
        <v>8.7354633155883002E-2</v>
      </c>
      <c r="N28">
        <v>4.2898180601238498E-2</v>
      </c>
      <c r="O28" t="s">
        <v>11</v>
      </c>
      <c r="P28">
        <v>-2.7191644591781399E-2</v>
      </c>
      <c r="R28">
        <v>4.6952538501611096</v>
      </c>
      <c r="S28">
        <v>5.2625295129696603</v>
      </c>
      <c r="T28" t="s">
        <v>11</v>
      </c>
      <c r="U28">
        <v>3.06833055353508</v>
      </c>
    </row>
    <row r="29" spans="1:21" x14ac:dyDescent="0.25">
      <c r="A29" s="4">
        <v>24289</v>
      </c>
      <c r="C29">
        <v>3.56563257411733</v>
      </c>
      <c r="D29">
        <v>3.9245142808977098</v>
      </c>
      <c r="E29" t="s">
        <v>11</v>
      </c>
      <c r="F29">
        <v>-0.46724606209636499</v>
      </c>
      <c r="H29">
        <v>4.5480857485883703</v>
      </c>
      <c r="I29">
        <v>4.9290762885368196</v>
      </c>
      <c r="J29" t="s">
        <v>11</v>
      </c>
      <c r="K29">
        <v>3.0662860888878498</v>
      </c>
      <c r="M29">
        <v>0.10290762077940099</v>
      </c>
      <c r="N29">
        <v>1.0412345428785901E-2</v>
      </c>
      <c r="O29" t="s">
        <v>11</v>
      </c>
      <c r="P29">
        <v>-2.6061095919370801E-2</v>
      </c>
      <c r="R29">
        <v>4.6509933693677699</v>
      </c>
      <c r="S29">
        <v>4.9394886339655999</v>
      </c>
      <c r="T29" t="s">
        <v>11</v>
      </c>
      <c r="U29">
        <v>3.0402249929684801</v>
      </c>
    </row>
    <row r="30" spans="1:21" x14ac:dyDescent="0.25">
      <c r="A30" s="4">
        <v>24381</v>
      </c>
      <c r="C30">
        <v>3.3844162033319698</v>
      </c>
      <c r="D30">
        <v>3.82327943733128</v>
      </c>
      <c r="E30" t="s">
        <v>11</v>
      </c>
      <c r="F30">
        <v>-0.72713090849561002</v>
      </c>
      <c r="H30">
        <v>4.53617571464601</v>
      </c>
      <c r="I30">
        <v>4.9428334663516003</v>
      </c>
      <c r="J30" t="s">
        <v>11</v>
      </c>
      <c r="K30">
        <v>2.9179209452352302</v>
      </c>
      <c r="M30">
        <v>0.12042545355692599</v>
      </c>
      <c r="N30">
        <v>2.8810431926195698E-3</v>
      </c>
      <c r="O30" t="s">
        <v>11</v>
      </c>
      <c r="P30">
        <v>-3.4701644529350803E-2</v>
      </c>
      <c r="R30">
        <v>4.6566011682029398</v>
      </c>
      <c r="S30">
        <v>4.9457145095442199</v>
      </c>
      <c r="T30" t="s">
        <v>11</v>
      </c>
      <c r="U30">
        <v>2.8832193007058802</v>
      </c>
    </row>
    <row r="31" spans="1:21" x14ac:dyDescent="0.25">
      <c r="A31" s="4">
        <v>24473</v>
      </c>
      <c r="C31">
        <v>2.80334308644797</v>
      </c>
      <c r="D31">
        <v>3.59041105521771</v>
      </c>
      <c r="E31" t="s">
        <v>11</v>
      </c>
      <c r="F31">
        <v>-0.98169850087424504</v>
      </c>
      <c r="H31">
        <v>4.5616890264823597</v>
      </c>
      <c r="I31">
        <v>4.6494330801544903</v>
      </c>
      <c r="J31" t="s">
        <v>11</v>
      </c>
      <c r="K31">
        <v>3.0501025104156501</v>
      </c>
      <c r="M31">
        <v>2.67880020248293E-2</v>
      </c>
      <c r="N31">
        <v>-1.20418066278995E-2</v>
      </c>
      <c r="O31" t="s">
        <v>11</v>
      </c>
      <c r="P31">
        <v>-5.0042940279849298E-2</v>
      </c>
      <c r="R31">
        <v>4.5884770285071896</v>
      </c>
      <c r="S31">
        <v>4.6373912735265899</v>
      </c>
      <c r="T31" t="s">
        <v>11</v>
      </c>
      <c r="U31">
        <v>3.0000595701358002</v>
      </c>
    </row>
    <row r="32" spans="1:21" x14ac:dyDescent="0.25">
      <c r="A32" s="4">
        <v>24563</v>
      </c>
      <c r="C32">
        <v>2.4682715890126001</v>
      </c>
      <c r="D32">
        <v>3.6018595406546901</v>
      </c>
      <c r="E32" t="s">
        <v>11</v>
      </c>
      <c r="F32">
        <v>-1.0984131156581001</v>
      </c>
      <c r="H32">
        <v>4.4019075671316603</v>
      </c>
      <c r="I32">
        <v>4.8499338895218003</v>
      </c>
      <c r="J32" t="s">
        <v>11</v>
      </c>
      <c r="K32">
        <v>3.1546625040134901</v>
      </c>
      <c r="M32">
        <v>-3.3861384253366898E-3</v>
      </c>
      <c r="N32">
        <v>1.8271739461819599E-2</v>
      </c>
      <c r="O32" t="s">
        <v>11</v>
      </c>
      <c r="P32">
        <v>-6.7863204625706705E-2</v>
      </c>
      <c r="R32">
        <v>4.3985214287063297</v>
      </c>
      <c r="S32">
        <v>4.8682056289836204</v>
      </c>
      <c r="T32" t="s">
        <v>11</v>
      </c>
      <c r="U32">
        <v>3.08679929938778</v>
      </c>
    </row>
    <row r="33" spans="1:21" x14ac:dyDescent="0.25">
      <c r="A33" s="4">
        <v>24654</v>
      </c>
      <c r="C33">
        <v>2.4301225287409798</v>
      </c>
      <c r="D33">
        <v>3.62215216860415</v>
      </c>
      <c r="E33" t="s">
        <v>11</v>
      </c>
      <c r="F33">
        <v>-1.03256479870856</v>
      </c>
      <c r="H33">
        <v>4.3840951658756797</v>
      </c>
      <c r="I33">
        <v>4.7105490388714504</v>
      </c>
      <c r="J33" t="s">
        <v>11</v>
      </c>
      <c r="K33">
        <v>3.0965203210920902</v>
      </c>
      <c r="M33">
        <v>4.38007741984556E-2</v>
      </c>
      <c r="N33">
        <v>2.3070949436012199E-2</v>
      </c>
      <c r="O33" t="s">
        <v>11</v>
      </c>
      <c r="P33">
        <v>-7.0225143930492201E-2</v>
      </c>
      <c r="R33">
        <v>4.4278959400741398</v>
      </c>
      <c r="S33">
        <v>4.7336199883074697</v>
      </c>
      <c r="T33" t="s">
        <v>11</v>
      </c>
      <c r="U33">
        <v>3.0262951771615998</v>
      </c>
    </row>
    <row r="34" spans="1:21" x14ac:dyDescent="0.25">
      <c r="A34" s="4">
        <v>24746</v>
      </c>
      <c r="C34">
        <v>2.48227336234834</v>
      </c>
      <c r="D34">
        <v>3.3840375479662201</v>
      </c>
      <c r="E34" t="s">
        <v>11</v>
      </c>
      <c r="F34">
        <v>-0.72365796768394797</v>
      </c>
      <c r="H34">
        <v>4.33024778854967</v>
      </c>
      <c r="I34">
        <v>4.5712395999233202</v>
      </c>
      <c r="J34" t="s">
        <v>11</v>
      </c>
      <c r="K34">
        <v>3.02815631358121</v>
      </c>
      <c r="M34">
        <v>7.6532089288804506E-2</v>
      </c>
      <c r="N34">
        <v>-1.7312841865431399E-3</v>
      </c>
      <c r="O34" t="s">
        <v>11</v>
      </c>
      <c r="P34">
        <v>-1.1142650624141799E-2</v>
      </c>
      <c r="R34">
        <v>4.4067798778384804</v>
      </c>
      <c r="S34">
        <v>4.5695083157367797</v>
      </c>
      <c r="T34" t="s">
        <v>11</v>
      </c>
      <c r="U34">
        <v>3.0170136629570701</v>
      </c>
    </row>
    <row r="35" spans="1:21" x14ac:dyDescent="0.25">
      <c r="A35" s="4">
        <v>24838</v>
      </c>
      <c r="C35">
        <v>2.8478265915113101</v>
      </c>
      <c r="D35">
        <v>3.3070578278604299</v>
      </c>
      <c r="E35" t="s">
        <v>11</v>
      </c>
      <c r="F35">
        <v>-0.43826764985942601</v>
      </c>
      <c r="H35">
        <v>4.4760924042597301</v>
      </c>
      <c r="I35">
        <v>4.4972313839789102</v>
      </c>
      <c r="J35" t="s">
        <v>11</v>
      </c>
      <c r="K35">
        <v>3.39715713755001</v>
      </c>
      <c r="M35">
        <v>0.152297985612842</v>
      </c>
      <c r="N35">
        <v>1.35487308613876E-2</v>
      </c>
      <c r="O35" t="s">
        <v>11</v>
      </c>
      <c r="P35">
        <v>3.1802076216944801E-2</v>
      </c>
      <c r="R35">
        <v>4.6283903898725702</v>
      </c>
      <c r="S35">
        <v>4.5107801148403004</v>
      </c>
      <c r="T35" t="s">
        <v>11</v>
      </c>
      <c r="U35">
        <v>3.4289592137669498</v>
      </c>
    </row>
    <row r="36" spans="1:21" x14ac:dyDescent="0.25">
      <c r="A36" s="4">
        <v>24929</v>
      </c>
      <c r="C36">
        <v>3.23184165870896</v>
      </c>
      <c r="D36">
        <v>3.16102712060336</v>
      </c>
      <c r="E36" t="s">
        <v>11</v>
      </c>
      <c r="F36">
        <v>-3.1067276508338199E-2</v>
      </c>
      <c r="H36">
        <v>4.5224324259932596</v>
      </c>
      <c r="I36">
        <v>4.7988755181600897</v>
      </c>
      <c r="J36" t="s">
        <v>11</v>
      </c>
      <c r="K36">
        <v>3.1697536856017301</v>
      </c>
      <c r="M36">
        <v>0.18089207358276799</v>
      </c>
      <c r="N36">
        <v>-2.28390363613892E-2</v>
      </c>
      <c r="O36" t="s">
        <v>11</v>
      </c>
      <c r="P36">
        <v>6.5813747600332803E-2</v>
      </c>
      <c r="R36">
        <v>4.7033244995760297</v>
      </c>
      <c r="S36">
        <v>4.7760364817987</v>
      </c>
      <c r="T36" t="s">
        <v>11</v>
      </c>
      <c r="U36">
        <v>3.2355674332020699</v>
      </c>
    </row>
    <row r="37" spans="1:21" x14ac:dyDescent="0.25">
      <c r="A37" s="4">
        <v>25020</v>
      </c>
      <c r="C37">
        <v>3.2835805020453099</v>
      </c>
      <c r="D37">
        <v>3.5041756858092898</v>
      </c>
      <c r="E37" t="s">
        <v>11</v>
      </c>
      <c r="F37">
        <v>0.179741214475825</v>
      </c>
      <c r="H37">
        <v>4.4160800302738998</v>
      </c>
      <c r="I37">
        <v>4.8206969819372203</v>
      </c>
      <c r="J37" t="s">
        <v>11</v>
      </c>
      <c r="K37">
        <v>3.3029418493424298</v>
      </c>
      <c r="M37">
        <v>0.145596274351073</v>
      </c>
      <c r="N37">
        <v>1.9890373243553E-2</v>
      </c>
      <c r="O37" t="s">
        <v>11</v>
      </c>
      <c r="P37">
        <v>7.1762862442205602E-2</v>
      </c>
      <c r="R37">
        <v>4.56167630462497</v>
      </c>
      <c r="S37">
        <v>4.8405873551807703</v>
      </c>
      <c r="T37" t="s">
        <v>11</v>
      </c>
      <c r="U37">
        <v>3.37470471178464</v>
      </c>
    </row>
    <row r="38" spans="1:21" x14ac:dyDescent="0.25">
      <c r="A38" s="4">
        <v>25112</v>
      </c>
      <c r="C38">
        <v>3.1719162897478599</v>
      </c>
      <c r="D38">
        <v>3.55660678327519</v>
      </c>
      <c r="E38" t="s">
        <v>11</v>
      </c>
      <c r="F38">
        <v>0.36628686876838401</v>
      </c>
      <c r="H38">
        <v>4.3029237428001403</v>
      </c>
      <c r="I38">
        <v>4.85417683829957</v>
      </c>
      <c r="J38" t="s">
        <v>11</v>
      </c>
      <c r="K38">
        <v>3.2191110887300201</v>
      </c>
      <c r="M38">
        <v>0.13087957752573601</v>
      </c>
      <c r="N38">
        <v>2.29149201622551E-2</v>
      </c>
      <c r="O38" t="s">
        <v>11</v>
      </c>
      <c r="P38">
        <v>6.0542887163586599E-2</v>
      </c>
      <c r="R38">
        <v>4.4338033203258798</v>
      </c>
      <c r="S38">
        <v>4.8770917584618303</v>
      </c>
      <c r="T38" t="s">
        <v>11</v>
      </c>
      <c r="U38">
        <v>3.2796539758936101</v>
      </c>
    </row>
    <row r="39" spans="1:21" x14ac:dyDescent="0.25">
      <c r="A39" s="4">
        <v>25204</v>
      </c>
      <c r="C39">
        <v>3.03471449911603</v>
      </c>
      <c r="D39">
        <v>3.4526987393465398</v>
      </c>
      <c r="E39" t="s">
        <v>11</v>
      </c>
      <c r="F39">
        <v>0.55256894800231704</v>
      </c>
      <c r="H39">
        <v>4.4095741060501901</v>
      </c>
      <c r="I39">
        <v>4.8467481823435703</v>
      </c>
      <c r="J39" t="s">
        <v>11</v>
      </c>
      <c r="K39">
        <v>3.06310689006621</v>
      </c>
      <c r="M39">
        <v>0.10501505163300801</v>
      </c>
      <c r="N39">
        <v>-5.8804133818313401E-3</v>
      </c>
      <c r="O39" t="s">
        <v>11</v>
      </c>
      <c r="P39">
        <v>8.3206456569622403E-2</v>
      </c>
      <c r="R39">
        <v>4.5145891576831998</v>
      </c>
      <c r="S39">
        <v>4.8408677689617399</v>
      </c>
      <c r="T39" t="s">
        <v>11</v>
      </c>
      <c r="U39">
        <v>3.14631334663583</v>
      </c>
    </row>
    <row r="40" spans="1:21" x14ac:dyDescent="0.25">
      <c r="A40" s="4">
        <v>25294</v>
      </c>
      <c r="C40">
        <v>2.95266723396389</v>
      </c>
      <c r="D40">
        <v>3.60935938826549</v>
      </c>
      <c r="E40" t="s">
        <v>11</v>
      </c>
      <c r="F40">
        <v>0.40976917945408797</v>
      </c>
      <c r="H40">
        <v>4.2689568276253498</v>
      </c>
      <c r="I40">
        <v>4.70914223585185</v>
      </c>
      <c r="J40" t="s">
        <v>11</v>
      </c>
      <c r="K40">
        <v>3.06265340153531</v>
      </c>
      <c r="M40">
        <v>9.2736112539440405E-2</v>
      </c>
      <c r="N40">
        <v>5.2218872102313497E-2</v>
      </c>
      <c r="O40" t="s">
        <v>11</v>
      </c>
      <c r="P40">
        <v>2.0459316705461399E-2</v>
      </c>
      <c r="R40">
        <v>4.3616929401647901</v>
      </c>
      <c r="S40">
        <v>4.7613611079541602</v>
      </c>
      <c r="T40" t="s">
        <v>11</v>
      </c>
      <c r="U40">
        <v>3.0831127182407698</v>
      </c>
    </row>
    <row r="41" spans="1:21" x14ac:dyDescent="0.25">
      <c r="A41" s="4">
        <v>25385</v>
      </c>
      <c r="C41">
        <v>2.5900086337643402</v>
      </c>
      <c r="D41">
        <v>3.2682356299527</v>
      </c>
      <c r="E41" t="s">
        <v>11</v>
      </c>
      <c r="F41">
        <v>0.37976238124156197</v>
      </c>
      <c r="H41">
        <v>4.2385025420311599</v>
      </c>
      <c r="I41">
        <v>4.7330473073741297</v>
      </c>
      <c r="J41" t="s">
        <v>11</v>
      </c>
      <c r="K41">
        <v>3.04185582674272</v>
      </c>
      <c r="M41">
        <v>5.6418545167539101E-2</v>
      </c>
      <c r="N41">
        <v>1.13363906362923E-2</v>
      </c>
      <c r="O41" t="s">
        <v>11</v>
      </c>
      <c r="P41">
        <v>1.3930014984390501E-2</v>
      </c>
      <c r="R41">
        <v>4.2949210871987002</v>
      </c>
      <c r="S41">
        <v>4.7443836980104201</v>
      </c>
      <c r="T41" t="s">
        <v>11</v>
      </c>
      <c r="U41">
        <v>3.05578584172711</v>
      </c>
    </row>
    <row r="42" spans="1:21" x14ac:dyDescent="0.25">
      <c r="A42" s="4">
        <v>25477</v>
      </c>
      <c r="C42">
        <v>2.0069004405340798</v>
      </c>
      <c r="D42">
        <v>3.13654834873824</v>
      </c>
      <c r="E42" t="s">
        <v>11</v>
      </c>
      <c r="F42">
        <v>0.34686485744532503</v>
      </c>
      <c r="H42">
        <v>4.0477519912689699</v>
      </c>
      <c r="I42">
        <v>4.8151385256169998</v>
      </c>
      <c r="J42" t="s">
        <v>11</v>
      </c>
      <c r="K42">
        <v>3.01668950031228</v>
      </c>
      <c r="M42">
        <v>1.9524998299781899E-2</v>
      </c>
      <c r="N42">
        <v>-3.67118356379124E-3</v>
      </c>
      <c r="O42" t="s">
        <v>11</v>
      </c>
      <c r="P42">
        <v>2.4650891572690101E-2</v>
      </c>
      <c r="R42">
        <v>4.0672769895687502</v>
      </c>
      <c r="S42">
        <v>4.8114673420532101</v>
      </c>
      <c r="T42" t="s">
        <v>11</v>
      </c>
      <c r="U42">
        <v>3.04134039188498</v>
      </c>
    </row>
    <row r="43" spans="1:21" x14ac:dyDescent="0.25">
      <c r="A43" s="4">
        <v>25569</v>
      </c>
      <c r="C43">
        <v>1.15272925458396</v>
      </c>
      <c r="D43">
        <v>3.0611698802678702</v>
      </c>
      <c r="E43" t="s">
        <v>11</v>
      </c>
      <c r="F43">
        <v>0.26190117683813702</v>
      </c>
      <c r="H43">
        <v>3.9580248929136701</v>
      </c>
      <c r="I43">
        <v>4.7250135028068296</v>
      </c>
      <c r="J43" t="s">
        <v>11</v>
      </c>
      <c r="K43">
        <v>2.8567774739313898</v>
      </c>
      <c r="M43">
        <v>-4.4583279849820398E-2</v>
      </c>
      <c r="N43">
        <v>1.27784269054381E-2</v>
      </c>
      <c r="O43" t="s">
        <v>11</v>
      </c>
      <c r="P43">
        <v>4.1266858159352798E-2</v>
      </c>
      <c r="R43">
        <v>3.9134416130638501</v>
      </c>
      <c r="S43">
        <v>4.7377919297122704</v>
      </c>
      <c r="T43" t="s">
        <v>11</v>
      </c>
      <c r="U43">
        <v>2.8980443320907399</v>
      </c>
    </row>
    <row r="44" spans="1:21" x14ac:dyDescent="0.25">
      <c r="A44" s="4">
        <v>25659</v>
      </c>
      <c r="C44">
        <v>0.511005772930616</v>
      </c>
      <c r="D44">
        <v>2.4502189384199902</v>
      </c>
      <c r="E44" t="s">
        <v>11</v>
      </c>
      <c r="F44">
        <v>6.6489171329294494E-2</v>
      </c>
      <c r="H44">
        <v>3.92107630575864</v>
      </c>
      <c r="I44">
        <v>4.5929592120389202</v>
      </c>
      <c r="J44" t="s">
        <v>11</v>
      </c>
      <c r="K44">
        <v>3.0790866326498501</v>
      </c>
      <c r="M44">
        <v>-5.4836592520112401E-2</v>
      </c>
      <c r="N44">
        <v>-5.7138126438967998E-2</v>
      </c>
      <c r="O44" t="s">
        <v>11</v>
      </c>
      <c r="P44">
        <v>3.25699572357976E-2</v>
      </c>
      <c r="R44">
        <v>3.86623971323852</v>
      </c>
      <c r="S44">
        <v>4.5358210855999497</v>
      </c>
      <c r="T44" t="s">
        <v>11</v>
      </c>
      <c r="U44">
        <v>3.1116565898856501</v>
      </c>
    </row>
    <row r="45" spans="1:21" x14ac:dyDescent="0.25">
      <c r="A45" s="4">
        <v>25750</v>
      </c>
      <c r="C45">
        <v>9.4484389882268302E-2</v>
      </c>
      <c r="D45">
        <v>2.0571064450725798</v>
      </c>
      <c r="E45" t="s">
        <v>11</v>
      </c>
      <c r="F45">
        <v>0.17562866686626</v>
      </c>
      <c r="H45">
        <v>3.9799045923420402</v>
      </c>
      <c r="I45">
        <v>4.6104102983772703</v>
      </c>
      <c r="J45" t="s">
        <v>11</v>
      </c>
      <c r="K45">
        <v>3.1000836462078301</v>
      </c>
      <c r="M45">
        <v>-6.1222797089536797E-2</v>
      </c>
      <c r="N45">
        <v>-6.90338434633955E-2</v>
      </c>
      <c r="O45" t="s">
        <v>11</v>
      </c>
      <c r="P45">
        <v>0.107719575547818</v>
      </c>
      <c r="R45">
        <v>3.9186817952525002</v>
      </c>
      <c r="S45">
        <v>4.5413764549138698</v>
      </c>
      <c r="T45" t="s">
        <v>11</v>
      </c>
      <c r="U45">
        <v>3.20780322175565</v>
      </c>
    </row>
    <row r="46" spans="1:21" x14ac:dyDescent="0.25">
      <c r="A46" s="4">
        <v>25842</v>
      </c>
      <c r="C46">
        <v>-4.9514471155021098E-2</v>
      </c>
      <c r="D46">
        <v>1.45811997149855</v>
      </c>
      <c r="E46" t="s">
        <v>11</v>
      </c>
      <c r="F46">
        <v>0.24601884763433199</v>
      </c>
      <c r="H46">
        <v>3.6469680569990501</v>
      </c>
      <c r="I46">
        <v>4.5157825305511903</v>
      </c>
      <c r="J46" t="s">
        <v>11</v>
      </c>
      <c r="K46">
        <v>3.1105527022355299</v>
      </c>
      <c r="M46">
        <v>1.53652487400528E-2</v>
      </c>
      <c r="N46">
        <v>-0.13156304445766301</v>
      </c>
      <c r="O46" t="s">
        <v>11</v>
      </c>
      <c r="P46">
        <v>0.159687616474186</v>
      </c>
      <c r="R46">
        <v>3.6623333057391001</v>
      </c>
      <c r="S46">
        <v>4.38421948609352</v>
      </c>
      <c r="T46" t="s">
        <v>11</v>
      </c>
      <c r="U46">
        <v>3.2702403187097202</v>
      </c>
    </row>
    <row r="47" spans="1:21" x14ac:dyDescent="0.25">
      <c r="A47" s="4">
        <v>25934</v>
      </c>
      <c r="C47">
        <v>-4.1936595678521399E-2</v>
      </c>
      <c r="D47">
        <v>1.0352155401980101</v>
      </c>
      <c r="E47" t="s">
        <v>11</v>
      </c>
      <c r="F47">
        <v>0.239130690375077</v>
      </c>
      <c r="H47">
        <v>3.9891222734504401</v>
      </c>
      <c r="I47">
        <v>4.2867145463984304</v>
      </c>
      <c r="J47" t="s">
        <v>11</v>
      </c>
      <c r="K47">
        <v>2.95294578520005</v>
      </c>
      <c r="M47">
        <v>4.8366330212966699E-2</v>
      </c>
      <c r="N47">
        <v>-0.112368044622197</v>
      </c>
      <c r="O47" t="s">
        <v>11</v>
      </c>
      <c r="P47">
        <v>0.18287930040750799</v>
      </c>
      <c r="R47">
        <v>4.0374886036633999</v>
      </c>
      <c r="S47">
        <v>4.1743465017762302</v>
      </c>
      <c r="T47" t="s">
        <v>11</v>
      </c>
      <c r="U47">
        <v>3.1358250856075598</v>
      </c>
    </row>
    <row r="48" spans="1:21" x14ac:dyDescent="0.25">
      <c r="A48" s="4">
        <v>26024</v>
      </c>
      <c r="C48">
        <v>0.14504194217170199</v>
      </c>
      <c r="D48">
        <v>1.0713919644055601</v>
      </c>
      <c r="E48" t="s">
        <v>11</v>
      </c>
      <c r="F48">
        <v>7.2575686054733496E-2</v>
      </c>
      <c r="H48">
        <v>3.8453813668527599</v>
      </c>
      <c r="I48">
        <v>4.6776058997338996</v>
      </c>
      <c r="J48" t="s">
        <v>11</v>
      </c>
      <c r="K48">
        <v>3.08717788474969</v>
      </c>
      <c r="M48">
        <v>-2.29444208337744E-2</v>
      </c>
      <c r="N48">
        <v>-5.1252601270140502E-2</v>
      </c>
      <c r="O48" t="s">
        <v>11</v>
      </c>
      <c r="P48">
        <v>0.145229810015154</v>
      </c>
      <c r="R48">
        <v>3.8224369460189802</v>
      </c>
      <c r="S48">
        <v>4.6263532984637603</v>
      </c>
      <c r="T48" t="s">
        <v>11</v>
      </c>
      <c r="U48">
        <v>3.2324076947648499</v>
      </c>
    </row>
    <row r="49" spans="1:21" x14ac:dyDescent="0.25">
      <c r="A49" s="4">
        <v>26115</v>
      </c>
      <c r="C49">
        <v>0.14705474229776899</v>
      </c>
      <c r="D49">
        <v>1.6023812111089899</v>
      </c>
      <c r="E49" t="s">
        <v>11</v>
      </c>
      <c r="F49">
        <v>0.112385549927012</v>
      </c>
      <c r="H49">
        <v>3.7656842876354499</v>
      </c>
      <c r="I49">
        <v>4.9073323695164</v>
      </c>
      <c r="J49" t="s">
        <v>11</v>
      </c>
      <c r="K49">
        <v>3.19461885985117</v>
      </c>
      <c r="M49">
        <v>-0.14713322449501201</v>
      </c>
      <c r="N49">
        <v>8.9089582023725907E-3</v>
      </c>
      <c r="O49" t="s">
        <v>11</v>
      </c>
      <c r="P49">
        <v>0.142676097175849</v>
      </c>
      <c r="R49">
        <v>3.6185510631404298</v>
      </c>
      <c r="S49">
        <v>4.9162413277187698</v>
      </c>
      <c r="T49" t="s">
        <v>11</v>
      </c>
      <c r="U49">
        <v>3.3372949570270198</v>
      </c>
    </row>
    <row r="50" spans="1:21" x14ac:dyDescent="0.25">
      <c r="A50" s="4">
        <v>26207</v>
      </c>
      <c r="C50">
        <v>-0.29083296822420801</v>
      </c>
      <c r="D50">
        <v>1.91633143937025</v>
      </c>
      <c r="E50" t="s">
        <v>11</v>
      </c>
      <c r="F50">
        <v>0.13690495979176401</v>
      </c>
      <c r="H50">
        <v>3.6367019428287999</v>
      </c>
      <c r="I50">
        <v>4.8400767741805399</v>
      </c>
      <c r="J50" t="s">
        <v>11</v>
      </c>
      <c r="K50">
        <v>3.1383343665434298</v>
      </c>
      <c r="M50">
        <v>-0.39533031984434902</v>
      </c>
      <c r="N50">
        <v>4.7346038825835102E-3</v>
      </c>
      <c r="O50" t="s">
        <v>11</v>
      </c>
      <c r="P50">
        <v>9.1298607524582895E-2</v>
      </c>
      <c r="R50">
        <v>3.2413716229844498</v>
      </c>
      <c r="S50">
        <v>4.8448113780631203</v>
      </c>
      <c r="T50" t="s">
        <v>11</v>
      </c>
      <c r="U50">
        <v>3.2296329740680201</v>
      </c>
    </row>
    <row r="51" spans="1:21" x14ac:dyDescent="0.25">
      <c r="A51" s="4">
        <v>26299</v>
      </c>
      <c r="C51">
        <v>0.29020477932738198</v>
      </c>
      <c r="D51">
        <v>2.0278884380268201</v>
      </c>
      <c r="E51">
        <v>-1.9405408374523201</v>
      </c>
      <c r="F51">
        <v>0.21691461794671299</v>
      </c>
      <c r="H51">
        <v>3.7335644159915899</v>
      </c>
      <c r="I51">
        <v>4.5166926777610303</v>
      </c>
      <c r="J51">
        <v>3.3988491054455499</v>
      </c>
      <c r="K51">
        <v>3.0491287752294198</v>
      </c>
      <c r="M51">
        <v>-0.27598156400467699</v>
      </c>
      <c r="N51">
        <v>2.5488881358607201E-2</v>
      </c>
      <c r="O51">
        <v>1.69015386599526E-2</v>
      </c>
      <c r="P51">
        <v>6.7353630312587495E-2</v>
      </c>
      <c r="R51">
        <v>3.4575828519869098</v>
      </c>
      <c r="S51">
        <v>4.5421815591196397</v>
      </c>
      <c r="T51">
        <v>3.4157506441055001</v>
      </c>
      <c r="U51">
        <v>3.1164824055420102</v>
      </c>
    </row>
    <row r="52" spans="1:21" x14ac:dyDescent="0.25">
      <c r="A52" s="4">
        <v>26390</v>
      </c>
      <c r="C52">
        <v>0.56040188289534898</v>
      </c>
      <c r="D52">
        <v>2.1047207466112399</v>
      </c>
      <c r="E52">
        <v>-1.2919678908201599</v>
      </c>
      <c r="F52">
        <v>0.16579658398427499</v>
      </c>
      <c r="H52">
        <v>3.9055463702187301</v>
      </c>
      <c r="I52">
        <v>4.8017916924163497</v>
      </c>
      <c r="J52">
        <v>2.48168262344673</v>
      </c>
      <c r="K52">
        <v>3.2559584988094299</v>
      </c>
      <c r="M52">
        <v>-0.37805836802791698</v>
      </c>
      <c r="N52">
        <v>-1.3697665206946701E-2</v>
      </c>
      <c r="O52">
        <v>-1.9044564721033701E-2</v>
      </c>
      <c r="P52">
        <v>-3.4033181188087201E-2</v>
      </c>
      <c r="R52">
        <v>3.5274880021908102</v>
      </c>
      <c r="S52">
        <v>4.7880940272094001</v>
      </c>
      <c r="T52">
        <v>2.4626380587257</v>
      </c>
      <c r="U52">
        <v>3.2219253176213498</v>
      </c>
    </row>
    <row r="53" spans="1:21" x14ac:dyDescent="0.25">
      <c r="A53" s="4">
        <v>26481</v>
      </c>
      <c r="C53">
        <v>1.05267002858102</v>
      </c>
      <c r="D53">
        <v>2.61655493907949</v>
      </c>
      <c r="E53">
        <v>-0.68238848182977596</v>
      </c>
      <c r="F53">
        <v>0.64114453081310796</v>
      </c>
      <c r="H53">
        <v>3.7959662489073098</v>
      </c>
      <c r="I53">
        <v>4.5193778422689697</v>
      </c>
      <c r="J53">
        <v>2.6338943525012</v>
      </c>
      <c r="K53">
        <v>3.1530759154795098</v>
      </c>
      <c r="M53">
        <v>-0.38977858311220698</v>
      </c>
      <c r="N53">
        <v>4.6667335342780301E-2</v>
      </c>
      <c r="O53">
        <v>4.4492071588638398E-3</v>
      </c>
      <c r="P53">
        <v>8.1154140507508396E-2</v>
      </c>
      <c r="R53">
        <v>3.4061876657951</v>
      </c>
      <c r="S53">
        <v>4.5660451776117501</v>
      </c>
      <c r="T53">
        <v>2.6383435596600702</v>
      </c>
      <c r="U53">
        <v>3.2342300559870201</v>
      </c>
    </row>
    <row r="54" spans="1:21" x14ac:dyDescent="0.25">
      <c r="A54" s="4">
        <v>26573</v>
      </c>
      <c r="C54">
        <v>1.25045022440531</v>
      </c>
      <c r="D54">
        <v>2.8415210843259602</v>
      </c>
      <c r="E54">
        <v>-8.0961542250406596E-2</v>
      </c>
      <c r="F54">
        <v>1.0222626857028001</v>
      </c>
      <c r="H54">
        <v>3.87293209603278</v>
      </c>
      <c r="I54">
        <v>4.71855541280007</v>
      </c>
      <c r="J54">
        <v>2.7854678156780701</v>
      </c>
      <c r="K54">
        <v>3.2083532047361101</v>
      </c>
      <c r="M54">
        <v>-0.44402930618617498</v>
      </c>
      <c r="N54">
        <v>1.89431744764798E-2</v>
      </c>
      <c r="O54">
        <v>2.1811340439462899E-2</v>
      </c>
      <c r="P54">
        <v>0.18648078689710901</v>
      </c>
      <c r="R54">
        <v>3.4289027898466098</v>
      </c>
      <c r="S54">
        <v>4.7374985872765496</v>
      </c>
      <c r="T54">
        <v>2.8072791561175299</v>
      </c>
      <c r="U54">
        <v>3.3948339916332202</v>
      </c>
    </row>
    <row r="55" spans="1:21" x14ac:dyDescent="0.25">
      <c r="A55" s="4">
        <v>26665</v>
      </c>
      <c r="C55">
        <v>1.72540617677635</v>
      </c>
      <c r="D55">
        <v>3.6874285738313102</v>
      </c>
      <c r="E55">
        <v>0.21189637428665301</v>
      </c>
      <c r="F55">
        <v>1.1312781203221201</v>
      </c>
      <c r="H55">
        <v>4.0703928261228697</v>
      </c>
      <c r="I55">
        <v>4.8785888062029397</v>
      </c>
      <c r="J55">
        <v>3.3306791459161</v>
      </c>
      <c r="K55">
        <v>3.64076638614904</v>
      </c>
      <c r="M55">
        <v>-0.41850986138752799</v>
      </c>
      <c r="N55">
        <v>8.3435049947473902E-2</v>
      </c>
      <c r="O55">
        <v>4.8423910662080599E-2</v>
      </c>
      <c r="P55">
        <v>0.12758011800949601</v>
      </c>
      <c r="R55">
        <v>3.6518829647353401</v>
      </c>
      <c r="S55">
        <v>4.9620238561504104</v>
      </c>
      <c r="T55">
        <v>3.3791030565781801</v>
      </c>
      <c r="U55">
        <v>3.7683465041585298</v>
      </c>
    </row>
    <row r="56" spans="1:21" x14ac:dyDescent="0.25">
      <c r="A56" s="4">
        <v>26755</v>
      </c>
      <c r="C56">
        <v>2.82575793136732</v>
      </c>
      <c r="D56">
        <v>4.3365982953605497</v>
      </c>
      <c r="E56">
        <v>1.25594731783167</v>
      </c>
      <c r="F56">
        <v>1.34425481257472</v>
      </c>
      <c r="H56">
        <v>3.9886887229868702</v>
      </c>
      <c r="I56">
        <v>4.7375111173528399</v>
      </c>
      <c r="J56">
        <v>2.9986087275192301</v>
      </c>
      <c r="K56">
        <v>3.5253467175525</v>
      </c>
      <c r="M56">
        <v>-0.100304022403399</v>
      </c>
      <c r="N56">
        <v>0.115525591265687</v>
      </c>
      <c r="O56">
        <v>4.9711812924496099E-2</v>
      </c>
      <c r="P56">
        <v>7.1273684140647997E-2</v>
      </c>
      <c r="R56">
        <v>3.8883847005834702</v>
      </c>
      <c r="S56">
        <v>4.8530367086185304</v>
      </c>
      <c r="T56">
        <v>3.0483205404437301</v>
      </c>
      <c r="U56">
        <v>3.59662040169315</v>
      </c>
    </row>
    <row r="57" spans="1:21" x14ac:dyDescent="0.25">
      <c r="A57" s="4">
        <v>26846</v>
      </c>
      <c r="C57">
        <v>2.6549935900874302</v>
      </c>
      <c r="D57">
        <v>4.8210188351142698</v>
      </c>
      <c r="E57">
        <v>1.7165731959055399</v>
      </c>
      <c r="F57">
        <v>1.5666873467489499</v>
      </c>
      <c r="H57">
        <v>3.73543450917979</v>
      </c>
      <c r="I57">
        <v>4.5272173558091797</v>
      </c>
      <c r="J57">
        <v>3.0725940344734002</v>
      </c>
      <c r="K57">
        <v>3.30467761945948</v>
      </c>
      <c r="M57">
        <v>-7.5111866773388297E-2</v>
      </c>
      <c r="N57">
        <v>0.18631329672600799</v>
      </c>
      <c r="O57">
        <v>6.1354521203256199E-2</v>
      </c>
      <c r="P57">
        <v>0.130432940642489</v>
      </c>
      <c r="R57">
        <v>3.6603226424063999</v>
      </c>
      <c r="S57">
        <v>4.7135306525351899</v>
      </c>
      <c r="T57">
        <v>3.13394855567666</v>
      </c>
      <c r="U57">
        <v>3.43511056010197</v>
      </c>
    </row>
    <row r="58" spans="1:21" x14ac:dyDescent="0.25">
      <c r="A58" s="4">
        <v>26938</v>
      </c>
      <c r="C58">
        <v>2.33977742085278</v>
      </c>
      <c r="D58">
        <v>5.0449663423909197</v>
      </c>
      <c r="E58">
        <v>2.3116018948580899</v>
      </c>
      <c r="F58">
        <v>1.48424708959715</v>
      </c>
      <c r="H58">
        <v>3.82812826761656</v>
      </c>
      <c r="I58">
        <v>4.65015910208903</v>
      </c>
      <c r="J58">
        <v>2.9747912050851499</v>
      </c>
      <c r="K58">
        <v>3.17940882451123</v>
      </c>
      <c r="M58">
        <v>2.58825812756787E-2</v>
      </c>
      <c r="N58">
        <v>0.179053994695133</v>
      </c>
      <c r="O58">
        <v>8.9353607627383799E-2</v>
      </c>
      <c r="P58">
        <v>0.15745550834765801</v>
      </c>
      <c r="R58">
        <v>3.8540108488922402</v>
      </c>
      <c r="S58">
        <v>4.8292130967841604</v>
      </c>
      <c r="T58">
        <v>3.0641448127125299</v>
      </c>
      <c r="U58">
        <v>3.3368643328588798</v>
      </c>
    </row>
    <row r="59" spans="1:21" x14ac:dyDescent="0.25">
      <c r="A59" s="4">
        <v>27030</v>
      </c>
      <c r="C59">
        <v>2.0036247373805098</v>
      </c>
      <c r="D59">
        <v>5.4051918511085004</v>
      </c>
      <c r="E59">
        <v>2.7422391156308099</v>
      </c>
      <c r="F59">
        <v>1.1576038196337799</v>
      </c>
      <c r="H59">
        <v>3.6029323154180402</v>
      </c>
      <c r="I59">
        <v>4.5591685443825698</v>
      </c>
      <c r="J59">
        <v>2.92373949704431</v>
      </c>
      <c r="K59">
        <v>2.8309338815966498</v>
      </c>
      <c r="M59">
        <v>0.18467020334350401</v>
      </c>
      <c r="N59">
        <v>0.19982576441726799</v>
      </c>
      <c r="O59">
        <v>0.139146268508612</v>
      </c>
      <c r="P59">
        <v>0.18643016381689101</v>
      </c>
      <c r="R59">
        <v>3.7876025187615401</v>
      </c>
      <c r="S59">
        <v>4.7589943087998403</v>
      </c>
      <c r="T59">
        <v>3.0628857655529198</v>
      </c>
      <c r="U59">
        <v>3.0173640454135402</v>
      </c>
    </row>
    <row r="60" spans="1:21" x14ac:dyDescent="0.25">
      <c r="A60" s="4">
        <v>27120</v>
      </c>
      <c r="C60">
        <v>2.3447407960715099</v>
      </c>
      <c r="D60">
        <v>5.8542840846190503</v>
      </c>
      <c r="E60">
        <v>3.0149673514436</v>
      </c>
      <c r="F60">
        <v>0.74180997097573698</v>
      </c>
      <c r="H60">
        <v>3.56419294855707</v>
      </c>
      <c r="I60">
        <v>4.4509513053453604</v>
      </c>
      <c r="J60">
        <v>2.6476808923830402</v>
      </c>
      <c r="K60">
        <v>2.9641887374345002</v>
      </c>
      <c r="M60">
        <v>0.635886932509518</v>
      </c>
      <c r="N60">
        <v>0.27778488494204501</v>
      </c>
      <c r="O60">
        <v>0.12610121419335099</v>
      </c>
      <c r="P60">
        <v>0.28967493721910997</v>
      </c>
      <c r="R60">
        <v>4.20007988106659</v>
      </c>
      <c r="S60">
        <v>4.7287361902873997</v>
      </c>
      <c r="T60">
        <v>2.7737821065763999</v>
      </c>
      <c r="U60">
        <v>3.2538636746536098</v>
      </c>
    </row>
    <row r="61" spans="1:21" x14ac:dyDescent="0.25">
      <c r="A61" s="4">
        <v>27211</v>
      </c>
      <c r="C61">
        <v>2.3559860972997102</v>
      </c>
      <c r="D61">
        <v>5.7896569159985898</v>
      </c>
      <c r="E61">
        <v>2.76163162198509</v>
      </c>
      <c r="F61">
        <v>0.20343320292272399</v>
      </c>
      <c r="H61">
        <v>3.3092482594724202</v>
      </c>
      <c r="I61">
        <v>4.2432372936802496</v>
      </c>
      <c r="J61">
        <v>2.7361995674821098</v>
      </c>
      <c r="K61">
        <v>3.01113898632497</v>
      </c>
      <c r="M61">
        <v>0.95130802924968205</v>
      </c>
      <c r="N61">
        <v>0.249388766992199</v>
      </c>
      <c r="O61">
        <v>0.150119699156952</v>
      </c>
      <c r="P61">
        <v>0.28588334540669602</v>
      </c>
      <c r="R61">
        <v>4.2605562887220998</v>
      </c>
      <c r="S61">
        <v>4.4926260606724497</v>
      </c>
      <c r="T61">
        <v>2.88631926663906</v>
      </c>
      <c r="U61">
        <v>3.2970223317316698</v>
      </c>
    </row>
    <row r="62" spans="1:21" x14ac:dyDescent="0.25">
      <c r="A62" s="4">
        <v>27303</v>
      </c>
      <c r="C62">
        <v>1.33630288771144</v>
      </c>
      <c r="D62">
        <v>5.8334351135218299</v>
      </c>
      <c r="E62">
        <v>3.0402074919495599</v>
      </c>
      <c r="F62">
        <v>-0.16881465867641099</v>
      </c>
      <c r="H62">
        <v>3.2454896689686601</v>
      </c>
      <c r="I62">
        <v>4.1302440708017798</v>
      </c>
      <c r="J62">
        <v>1.9832267808327699</v>
      </c>
      <c r="K62">
        <v>2.82011306975819</v>
      </c>
      <c r="M62">
        <v>0.87686673672876903</v>
      </c>
      <c r="N62">
        <v>0.29329745303608001</v>
      </c>
      <c r="O62">
        <v>4.4517859446829802E-2</v>
      </c>
      <c r="P62">
        <v>0.35963517414555202</v>
      </c>
      <c r="R62">
        <v>4.1223564056974302</v>
      </c>
      <c r="S62">
        <v>4.4235415238378604</v>
      </c>
      <c r="T62">
        <v>2.0277446402796002</v>
      </c>
      <c r="U62">
        <v>3.1797482439037399</v>
      </c>
    </row>
    <row r="63" spans="1:21" x14ac:dyDescent="0.25">
      <c r="A63" s="4">
        <v>27395</v>
      </c>
      <c r="C63">
        <v>-0.112083364840828</v>
      </c>
      <c r="D63">
        <v>5.3056944801617201</v>
      </c>
      <c r="E63">
        <v>1.2260546580057501</v>
      </c>
      <c r="F63">
        <v>-0.60048933043503905</v>
      </c>
      <c r="H63">
        <v>3.0351071104848102</v>
      </c>
      <c r="I63">
        <v>3.9457724751794099</v>
      </c>
      <c r="J63">
        <v>2.0318628491501798</v>
      </c>
      <c r="K63">
        <v>2.8004186409828802</v>
      </c>
      <c r="M63">
        <v>0.56635777337394599</v>
      </c>
      <c r="N63">
        <v>0.179871787517843</v>
      </c>
      <c r="O63">
        <v>-0.24422095021323101</v>
      </c>
      <c r="P63">
        <v>0.40003122634247701</v>
      </c>
      <c r="R63">
        <v>3.6014648838587502</v>
      </c>
      <c r="S63">
        <v>4.12564426269725</v>
      </c>
      <c r="T63">
        <v>1.78764189893695</v>
      </c>
      <c r="U63">
        <v>3.2004498673253599</v>
      </c>
    </row>
    <row r="64" spans="1:21" x14ac:dyDescent="0.25">
      <c r="A64" s="4">
        <v>27485</v>
      </c>
      <c r="C64">
        <v>-1.1642655931874499</v>
      </c>
      <c r="D64">
        <v>5.1241614148079302</v>
      </c>
      <c r="E64">
        <v>0.59531995804422899</v>
      </c>
      <c r="F64">
        <v>-0.38119813436423999</v>
      </c>
      <c r="H64">
        <v>3.1259342280691902</v>
      </c>
      <c r="I64">
        <v>3.92017674725916</v>
      </c>
      <c r="J64">
        <v>2.2065865733635102</v>
      </c>
      <c r="K64">
        <v>2.5605762641347898</v>
      </c>
      <c r="M64">
        <v>0.21748327635839601</v>
      </c>
      <c r="N64">
        <v>0.14282236277028301</v>
      </c>
      <c r="O64">
        <v>-0.15060128690272301</v>
      </c>
      <c r="P64">
        <v>0.78246701859674295</v>
      </c>
      <c r="R64">
        <v>3.3434175044275798</v>
      </c>
      <c r="S64">
        <v>4.06299911002945</v>
      </c>
      <c r="T64">
        <v>2.0559852864607899</v>
      </c>
      <c r="U64">
        <v>3.3430432827315402</v>
      </c>
    </row>
    <row r="65" spans="1:21" x14ac:dyDescent="0.25">
      <c r="A65" s="4">
        <v>27576</v>
      </c>
      <c r="C65">
        <v>-1.0646459777800601</v>
      </c>
      <c r="D65">
        <v>5.4395418340903898</v>
      </c>
      <c r="E65">
        <v>0.135814327600428</v>
      </c>
      <c r="F65">
        <v>-0.85086980551818703</v>
      </c>
      <c r="H65">
        <v>3.2206724650493399</v>
      </c>
      <c r="I65">
        <v>3.97095724730484</v>
      </c>
      <c r="J65">
        <v>2.39100891697516</v>
      </c>
      <c r="K65">
        <v>2.5030955613978398</v>
      </c>
      <c r="M65">
        <v>6.0235218996863002E-2</v>
      </c>
      <c r="N65">
        <v>0.19949863724056699</v>
      </c>
      <c r="O65">
        <v>-0.17864611146655801</v>
      </c>
      <c r="P65">
        <v>0.72778663894787499</v>
      </c>
      <c r="R65">
        <v>3.2809076840462001</v>
      </c>
      <c r="S65">
        <v>4.1704558845454001</v>
      </c>
      <c r="T65">
        <v>2.2123628055086</v>
      </c>
      <c r="U65">
        <v>3.2308822003457101</v>
      </c>
    </row>
    <row r="66" spans="1:21" x14ac:dyDescent="0.25">
      <c r="A66" s="4">
        <v>27668</v>
      </c>
      <c r="C66">
        <v>-0.35258700922520297</v>
      </c>
      <c r="D66">
        <v>5.4512239078182496</v>
      </c>
      <c r="E66">
        <v>0.213352152537027</v>
      </c>
      <c r="F66">
        <v>-1.33401608731447</v>
      </c>
      <c r="H66">
        <v>3.1832175844180499</v>
      </c>
      <c r="I66">
        <v>3.91084362785669</v>
      </c>
      <c r="J66">
        <v>2.4742329805632099</v>
      </c>
      <c r="K66">
        <v>2.58988366966752</v>
      </c>
      <c r="M66">
        <v>5.01228418153589E-2</v>
      </c>
      <c r="N66">
        <v>0.14908915231623901</v>
      </c>
      <c r="O66">
        <v>-0.18667512205137299</v>
      </c>
      <c r="P66">
        <v>0.53313179545314204</v>
      </c>
      <c r="R66">
        <v>3.23334042623341</v>
      </c>
      <c r="S66">
        <v>4.0599327801729297</v>
      </c>
      <c r="T66">
        <v>2.2875578585118399</v>
      </c>
      <c r="U66">
        <v>3.1230154651206599</v>
      </c>
    </row>
    <row r="67" spans="1:21" x14ac:dyDescent="0.25">
      <c r="A67" s="4">
        <v>27760</v>
      </c>
      <c r="C67">
        <v>0.34904381682895302</v>
      </c>
      <c r="D67">
        <v>5.3827920213367397</v>
      </c>
      <c r="E67">
        <v>0.79481247680564604</v>
      </c>
      <c r="F67">
        <v>-1.4909543119827</v>
      </c>
      <c r="H67">
        <v>3.30960428119353</v>
      </c>
      <c r="I67">
        <v>4.03228149372584</v>
      </c>
      <c r="J67">
        <v>2.5793556390788699</v>
      </c>
      <c r="K67">
        <v>2.6901242439178299</v>
      </c>
      <c r="M67">
        <v>5.8064186200877301E-3</v>
      </c>
      <c r="N67">
        <v>6.1270906550363498E-2</v>
      </c>
      <c r="O67">
        <v>-5.4652574061288803E-2</v>
      </c>
      <c r="P67">
        <v>0.34870297840915299</v>
      </c>
      <c r="R67">
        <v>3.3154106998136199</v>
      </c>
      <c r="S67">
        <v>4.0935524002761996</v>
      </c>
      <c r="T67">
        <v>2.5247030650175799</v>
      </c>
      <c r="U67">
        <v>3.0388272223269901</v>
      </c>
    </row>
    <row r="68" spans="1:21" x14ac:dyDescent="0.25">
      <c r="A68" s="4">
        <v>27851</v>
      </c>
      <c r="C68">
        <v>0.55354957200654598</v>
      </c>
      <c r="D68">
        <v>5.3926529869096402</v>
      </c>
      <c r="E68">
        <v>1.5960699402783101</v>
      </c>
      <c r="F68">
        <v>-1.45862482982852</v>
      </c>
      <c r="H68">
        <v>3.1853744072153298</v>
      </c>
      <c r="I68">
        <v>4.1799490764115301</v>
      </c>
      <c r="J68">
        <v>2.5554153632246699</v>
      </c>
      <c r="K68">
        <v>2.5806516076928001</v>
      </c>
      <c r="M68">
        <v>-0.22148893074773299</v>
      </c>
      <c r="N68">
        <v>-3.00971653091851E-2</v>
      </c>
      <c r="O68">
        <v>4.0986629226134101E-2</v>
      </c>
      <c r="P68">
        <v>0.120649767941261</v>
      </c>
      <c r="R68">
        <v>2.9638854764675999</v>
      </c>
      <c r="S68">
        <v>4.14985191110235</v>
      </c>
      <c r="T68">
        <v>2.5964019924507999</v>
      </c>
      <c r="U68">
        <v>2.7013013756340598</v>
      </c>
    </row>
    <row r="69" spans="1:21" x14ac:dyDescent="0.25">
      <c r="A69" s="4">
        <v>27942</v>
      </c>
      <c r="C69">
        <v>1.2602954111125699</v>
      </c>
      <c r="D69">
        <v>5.2817041915489504</v>
      </c>
      <c r="E69">
        <v>1.6436707611769601</v>
      </c>
      <c r="F69">
        <v>-0.85127994281970099</v>
      </c>
      <c r="H69">
        <v>3.0304693138851801</v>
      </c>
      <c r="I69">
        <v>4.0539561693875399</v>
      </c>
      <c r="J69">
        <v>2.5684048207974199</v>
      </c>
      <c r="K69">
        <v>2.58369612739618</v>
      </c>
      <c r="M69">
        <v>-0.109473593961933</v>
      </c>
      <c r="N69">
        <v>-9.39883917560555E-2</v>
      </c>
      <c r="O69">
        <v>-0.12564090534330599</v>
      </c>
      <c r="P69">
        <v>0.17934673944270499</v>
      </c>
      <c r="R69">
        <v>2.9209957199232401</v>
      </c>
      <c r="S69">
        <v>3.9599677776314901</v>
      </c>
      <c r="T69">
        <v>2.4427639154541101</v>
      </c>
      <c r="U69">
        <v>2.7630428668388798</v>
      </c>
    </row>
    <row r="70" spans="1:21" x14ac:dyDescent="0.25">
      <c r="A70" s="4">
        <v>28034</v>
      </c>
      <c r="C70">
        <v>1.5457561005092699</v>
      </c>
      <c r="D70">
        <v>5.0196702465570997</v>
      </c>
      <c r="E70">
        <v>2.2814533628579698</v>
      </c>
      <c r="F70">
        <v>-2.9565347431344001E-2</v>
      </c>
      <c r="H70">
        <v>2.9750269152860298</v>
      </c>
      <c r="I70">
        <v>3.9404687593977901</v>
      </c>
      <c r="J70">
        <v>2.6460308256691101</v>
      </c>
      <c r="K70">
        <v>2.65948895523535</v>
      </c>
      <c r="M70">
        <v>-0.106639514127673</v>
      </c>
      <c r="N70">
        <v>-8.4166237633052601E-2</v>
      </c>
      <c r="O70">
        <v>7.7175269013199696E-2</v>
      </c>
      <c r="P70">
        <v>0.31662835545937201</v>
      </c>
      <c r="R70">
        <v>2.8683874011583601</v>
      </c>
      <c r="S70">
        <v>3.8563025217647402</v>
      </c>
      <c r="T70">
        <v>2.7232060946823098</v>
      </c>
      <c r="U70">
        <v>2.9761173106947298</v>
      </c>
    </row>
    <row r="71" spans="1:21" x14ac:dyDescent="0.25">
      <c r="A71" s="4">
        <v>28126</v>
      </c>
      <c r="C71">
        <v>2.0037451050374102</v>
      </c>
      <c r="D71">
        <v>4.93011809026211</v>
      </c>
      <c r="E71">
        <v>2.50024074962153</v>
      </c>
      <c r="F71">
        <v>0.81839806961443196</v>
      </c>
      <c r="H71">
        <v>2.9888536989971999</v>
      </c>
      <c r="I71">
        <v>4.1125481968150801</v>
      </c>
      <c r="J71">
        <v>2.5524474379669</v>
      </c>
      <c r="K71">
        <v>2.5236338013794302</v>
      </c>
      <c r="M71">
        <v>-3.4161402874710999E-2</v>
      </c>
      <c r="N71">
        <v>-5.6686558098632397E-3</v>
      </c>
      <c r="O71">
        <v>-2.52980738997798E-2</v>
      </c>
      <c r="P71">
        <v>0.48781296154188603</v>
      </c>
      <c r="R71">
        <v>2.9546922961224902</v>
      </c>
      <c r="S71">
        <v>4.1068795410052203</v>
      </c>
      <c r="T71">
        <v>2.5271493640671201</v>
      </c>
      <c r="U71">
        <v>3.01144676292131</v>
      </c>
    </row>
    <row r="72" spans="1:21" x14ac:dyDescent="0.25">
      <c r="A72" s="4">
        <v>28216</v>
      </c>
      <c r="C72">
        <v>2.37819060958532</v>
      </c>
      <c r="D72">
        <v>4.8167590159088096</v>
      </c>
      <c r="E72">
        <v>2.4549356445513699</v>
      </c>
      <c r="F72">
        <v>0.97172187319597503</v>
      </c>
      <c r="H72">
        <v>3.13543528785618</v>
      </c>
      <c r="I72">
        <v>4.0523064694041002</v>
      </c>
      <c r="J72">
        <v>2.4673767490287202</v>
      </c>
      <c r="K72">
        <v>2.3551703337909702</v>
      </c>
      <c r="M72">
        <v>-6.6937939981100494E-2</v>
      </c>
      <c r="N72">
        <v>5.2453392423314101E-2</v>
      </c>
      <c r="O72">
        <v>-8.8876821517672802E-2</v>
      </c>
      <c r="P72">
        <v>0.32474690534570799</v>
      </c>
      <c r="R72">
        <v>3.0684973478750801</v>
      </c>
      <c r="S72">
        <v>4.1047598618274099</v>
      </c>
      <c r="T72">
        <v>2.3784999275110401</v>
      </c>
      <c r="U72">
        <v>2.6799172391366701</v>
      </c>
    </row>
    <row r="73" spans="1:21" x14ac:dyDescent="0.25">
      <c r="A73" s="4">
        <v>28307</v>
      </c>
      <c r="C73">
        <v>3.0719830766656702</v>
      </c>
      <c r="D73">
        <v>4.4586606610210398</v>
      </c>
      <c r="E73">
        <v>2.14838923913294</v>
      </c>
      <c r="F73">
        <v>1.0760429838856</v>
      </c>
      <c r="H73">
        <v>3.2043551623481199</v>
      </c>
      <c r="I73">
        <v>4.0071265772207996</v>
      </c>
      <c r="J73">
        <v>2.42361490686298</v>
      </c>
      <c r="K73">
        <v>2.34674802068308</v>
      </c>
      <c r="M73">
        <v>-1.36860308649799E-2</v>
      </c>
      <c r="N73">
        <v>2.7336018056149599E-2</v>
      </c>
      <c r="O73">
        <v>-0.14947304893181701</v>
      </c>
      <c r="P73">
        <v>0.21672769238015499</v>
      </c>
      <c r="R73">
        <v>3.1906691314831499</v>
      </c>
      <c r="S73">
        <v>4.0344625952769499</v>
      </c>
      <c r="T73">
        <v>2.2741418579311699</v>
      </c>
      <c r="U73">
        <v>2.56347571306324</v>
      </c>
    </row>
    <row r="74" spans="1:21" x14ac:dyDescent="0.25">
      <c r="A74" s="4">
        <v>28399</v>
      </c>
      <c r="C74">
        <v>2.9924438239083901</v>
      </c>
      <c r="D74">
        <v>4.5148725169070199</v>
      </c>
      <c r="E74">
        <v>1.48474289556134</v>
      </c>
      <c r="F74">
        <v>1.20173669290193</v>
      </c>
      <c r="H74">
        <v>3.0142351841697801</v>
      </c>
      <c r="I74">
        <v>4.1233657484212598</v>
      </c>
      <c r="J74">
        <v>2.6193440522522198</v>
      </c>
      <c r="K74">
        <v>2.44263080680533</v>
      </c>
      <c r="M74">
        <v>-0.19199570037581301</v>
      </c>
      <c r="N74">
        <v>6.4770552811532101E-2</v>
      </c>
      <c r="O74">
        <v>-0.261662125018503</v>
      </c>
      <c r="P74">
        <v>0.121942231235867</v>
      </c>
      <c r="R74">
        <v>2.8222394837939699</v>
      </c>
      <c r="S74">
        <v>4.1881363012327899</v>
      </c>
      <c r="T74">
        <v>2.3576819272337199</v>
      </c>
      <c r="U74">
        <v>2.56457303804119</v>
      </c>
    </row>
    <row r="75" spans="1:21" x14ac:dyDescent="0.25">
      <c r="A75" s="4">
        <v>28491</v>
      </c>
      <c r="C75">
        <v>2.9785847809182502</v>
      </c>
      <c r="D75">
        <v>4.5911340616107204</v>
      </c>
      <c r="E75">
        <v>1.25316056110114</v>
      </c>
      <c r="F75">
        <v>1.25245756711865</v>
      </c>
      <c r="H75">
        <v>2.9381421117665099</v>
      </c>
      <c r="I75">
        <v>4.1168324962515301</v>
      </c>
      <c r="J75">
        <v>2.6442213612109802</v>
      </c>
      <c r="K75">
        <v>2.45004034699837</v>
      </c>
      <c r="M75">
        <v>-0.196807420297436</v>
      </c>
      <c r="N75">
        <v>4.4630426469646003E-2</v>
      </c>
      <c r="O75">
        <v>-0.40120139117924197</v>
      </c>
      <c r="P75">
        <v>-4.4474146683744199E-2</v>
      </c>
      <c r="R75">
        <v>2.7413346914690799</v>
      </c>
      <c r="S75">
        <v>4.1614629227211699</v>
      </c>
      <c r="T75">
        <v>2.2430199700317401</v>
      </c>
      <c r="U75">
        <v>2.4055662003146301</v>
      </c>
    </row>
    <row r="76" spans="1:21" x14ac:dyDescent="0.25">
      <c r="A76" s="4">
        <v>28581</v>
      </c>
      <c r="C76">
        <v>3.6322958857501799</v>
      </c>
      <c r="D76">
        <v>4.6902269710083102</v>
      </c>
      <c r="E76">
        <v>1.4382472306854199</v>
      </c>
      <c r="F76">
        <v>1.33681287797799</v>
      </c>
      <c r="H76">
        <v>3.4478798685095202</v>
      </c>
      <c r="I76">
        <v>4.0425609556754596</v>
      </c>
      <c r="J76">
        <v>2.6961537569984899</v>
      </c>
      <c r="K76">
        <v>2.4932438078726502</v>
      </c>
      <c r="M76">
        <v>-4.1402666366948698E-2</v>
      </c>
      <c r="N76">
        <v>3.61156576915488E-2</v>
      </c>
      <c r="O76">
        <v>-0.29093384186322901</v>
      </c>
      <c r="P76">
        <v>-0.16450248436927201</v>
      </c>
      <c r="R76">
        <v>3.4064772021425802</v>
      </c>
      <c r="S76">
        <v>4.0786766133670103</v>
      </c>
      <c r="T76">
        <v>2.4052199151352598</v>
      </c>
      <c r="U76">
        <v>2.32874132350338</v>
      </c>
    </row>
    <row r="77" spans="1:21" x14ac:dyDescent="0.25">
      <c r="A77" s="4">
        <v>28672</v>
      </c>
      <c r="C77">
        <v>4.0171829871656</v>
      </c>
      <c r="D77">
        <v>4.7746552736041998</v>
      </c>
      <c r="E77">
        <v>1.4825734060734701</v>
      </c>
      <c r="F77">
        <v>1.66230841501169</v>
      </c>
      <c r="H77">
        <v>3.3842434628852001</v>
      </c>
      <c r="I77">
        <v>4.0015654174552697</v>
      </c>
      <c r="J77">
        <v>2.6540613485314499</v>
      </c>
      <c r="K77">
        <v>2.53911748674382</v>
      </c>
      <c r="M77">
        <v>-7.8738236110457299E-2</v>
      </c>
      <c r="N77">
        <v>4.8653653323606001E-2</v>
      </c>
      <c r="O77">
        <v>-0.357363522487671</v>
      </c>
      <c r="P77">
        <v>-7.3054916465743094E-2</v>
      </c>
      <c r="R77">
        <v>3.30550522677474</v>
      </c>
      <c r="S77">
        <v>4.0502190707788701</v>
      </c>
      <c r="T77">
        <v>2.29669782604378</v>
      </c>
      <c r="U77">
        <v>2.4660625702780798</v>
      </c>
    </row>
    <row r="78" spans="1:21" x14ac:dyDescent="0.25">
      <c r="A78" s="4">
        <v>28764</v>
      </c>
      <c r="C78">
        <v>4.2626981816424596</v>
      </c>
      <c r="D78">
        <v>4.6457467394087599</v>
      </c>
      <c r="E78">
        <v>1.3179731811005699</v>
      </c>
      <c r="F78">
        <v>1.7524316103633699</v>
      </c>
      <c r="H78">
        <v>3.4423215149972402</v>
      </c>
      <c r="I78">
        <v>3.9908781051273201</v>
      </c>
      <c r="J78">
        <v>2.7534309004306201</v>
      </c>
      <c r="K78">
        <v>2.5580813399378801</v>
      </c>
      <c r="M78">
        <v>-3.8618108717191901E-2</v>
      </c>
      <c r="N78">
        <v>6.3284757464763296E-3</v>
      </c>
      <c r="O78">
        <v>-0.38018281724019398</v>
      </c>
      <c r="P78">
        <v>-7.2646520129823797E-2</v>
      </c>
      <c r="R78">
        <v>3.4037034062800502</v>
      </c>
      <c r="S78">
        <v>3.9972065808738</v>
      </c>
      <c r="T78">
        <v>2.3732480831904201</v>
      </c>
      <c r="U78">
        <v>2.48543481980805</v>
      </c>
    </row>
    <row r="79" spans="1:21" x14ac:dyDescent="0.25">
      <c r="A79" s="4">
        <v>28856</v>
      </c>
      <c r="C79">
        <v>3.40232725011413</v>
      </c>
      <c r="D79">
        <v>4.5966147231408696</v>
      </c>
      <c r="E79">
        <v>1.5834764439248401</v>
      </c>
      <c r="F79">
        <v>1.6778014159876899</v>
      </c>
      <c r="H79">
        <v>3.3822331229065901</v>
      </c>
      <c r="I79">
        <v>3.9988149962364501</v>
      </c>
      <c r="J79">
        <v>2.6954321719552401</v>
      </c>
      <c r="K79">
        <v>2.4606521807041801</v>
      </c>
      <c r="M79">
        <v>-0.36428166661099298</v>
      </c>
      <c r="N79">
        <v>1.7756481506898701E-2</v>
      </c>
      <c r="O79">
        <v>-0.28069153441266398</v>
      </c>
      <c r="P79">
        <v>-7.05626511688726E-2</v>
      </c>
      <c r="R79">
        <v>3.0179514562955898</v>
      </c>
      <c r="S79">
        <v>4.0165714777433497</v>
      </c>
      <c r="T79">
        <v>2.41474063754257</v>
      </c>
      <c r="U79">
        <v>2.39008952953531</v>
      </c>
    </row>
    <row r="80" spans="1:21" x14ac:dyDescent="0.25">
      <c r="A80" s="4">
        <v>28946</v>
      </c>
      <c r="C80">
        <v>3.8286642068113701</v>
      </c>
      <c r="D80">
        <v>4.58634394066888</v>
      </c>
      <c r="E80">
        <v>1.6770821730651699</v>
      </c>
      <c r="F80">
        <v>1.4592464884597101</v>
      </c>
      <c r="H80">
        <v>3.2803832015821199</v>
      </c>
      <c r="I80">
        <v>4.0763311783177301</v>
      </c>
      <c r="J80">
        <v>2.8193737766733298</v>
      </c>
      <c r="K80">
        <v>2.8558543653230202</v>
      </c>
      <c r="M80">
        <v>2.8856824597250499E-2</v>
      </c>
      <c r="N80">
        <v>6.2771866553839803E-2</v>
      </c>
      <c r="O80">
        <v>-0.13862152781862699</v>
      </c>
      <c r="P80">
        <v>-9.6905133423534906E-2</v>
      </c>
      <c r="R80">
        <v>3.3092400261793702</v>
      </c>
      <c r="S80">
        <v>4.13910304487157</v>
      </c>
      <c r="T80">
        <v>2.6807522488547</v>
      </c>
      <c r="U80">
        <v>2.7589492318994902</v>
      </c>
    </row>
    <row r="81" spans="1:21" x14ac:dyDescent="0.25">
      <c r="A81" s="4">
        <v>29037</v>
      </c>
      <c r="C81">
        <v>2.9972181364009902</v>
      </c>
      <c r="D81">
        <v>4.1432631851162096</v>
      </c>
      <c r="E81">
        <v>2.1960754095864599</v>
      </c>
      <c r="F81">
        <v>2.07143847013185</v>
      </c>
      <c r="H81">
        <v>3.3763132284338702</v>
      </c>
      <c r="I81">
        <v>4.0610121484144397</v>
      </c>
      <c r="J81">
        <v>2.7294292991065801</v>
      </c>
      <c r="K81">
        <v>2.54016621795612</v>
      </c>
      <c r="M81">
        <v>-0.11480943018802101</v>
      </c>
      <c r="N81">
        <v>-2.1720637301155098E-2</v>
      </c>
      <c r="O81">
        <v>1.7425109806284499E-2</v>
      </c>
      <c r="P81">
        <v>0.49518133005312598</v>
      </c>
      <c r="R81">
        <v>3.2615037982458501</v>
      </c>
      <c r="S81">
        <v>4.0392915111132899</v>
      </c>
      <c r="T81">
        <v>2.7468544089128599</v>
      </c>
      <c r="U81">
        <v>3.03534754800924</v>
      </c>
    </row>
    <row r="82" spans="1:21" x14ac:dyDescent="0.25">
      <c r="A82" s="4">
        <v>29129</v>
      </c>
      <c r="C82">
        <v>2.7947025993013299</v>
      </c>
      <c r="D82">
        <v>4.0090625531199198</v>
      </c>
      <c r="E82">
        <v>2.25983314379982</v>
      </c>
      <c r="F82">
        <v>1.2221178237291499</v>
      </c>
      <c r="H82">
        <v>3.3434963721837501</v>
      </c>
      <c r="I82">
        <v>4.0400110917704302</v>
      </c>
      <c r="J82">
        <v>2.76195677815371</v>
      </c>
      <c r="K82">
        <v>2.6470602898122499</v>
      </c>
      <c r="M82">
        <v>2.0407107867620702E-2</v>
      </c>
      <c r="N82">
        <v>4.5074168429005003E-2</v>
      </c>
      <c r="O82">
        <v>0.118517782792672</v>
      </c>
      <c r="P82">
        <v>0.198808771434861</v>
      </c>
      <c r="R82">
        <v>3.3639034800513699</v>
      </c>
      <c r="S82">
        <v>4.0850852601994303</v>
      </c>
      <c r="T82">
        <v>2.88047456094638</v>
      </c>
      <c r="U82">
        <v>2.84586906124711</v>
      </c>
    </row>
    <row r="83" spans="1:21" x14ac:dyDescent="0.25">
      <c r="A83" s="4">
        <v>29221</v>
      </c>
      <c r="C83">
        <v>2.72130146724942</v>
      </c>
      <c r="D83">
        <v>3.54181777044505</v>
      </c>
      <c r="E83">
        <v>2.5626547678082301</v>
      </c>
      <c r="F83">
        <v>0.98903883851562602</v>
      </c>
      <c r="H83">
        <v>3.33551376374426</v>
      </c>
      <c r="I83">
        <v>4.1014713132606202</v>
      </c>
      <c r="J83">
        <v>2.76819186357231</v>
      </c>
      <c r="K83">
        <v>2.5183212966610902</v>
      </c>
      <c r="M83">
        <v>0.27647959123082</v>
      </c>
      <c r="N83">
        <v>2.6217310583951901E-2</v>
      </c>
      <c r="O83">
        <v>0.36931190154950899</v>
      </c>
      <c r="P83">
        <v>0.39930265329627701</v>
      </c>
      <c r="R83">
        <v>3.61199335497508</v>
      </c>
      <c r="S83">
        <v>4.1276886238445796</v>
      </c>
      <c r="T83">
        <v>3.1375037651218198</v>
      </c>
      <c r="U83">
        <v>2.91762394995737</v>
      </c>
    </row>
    <row r="84" spans="1:21" x14ac:dyDescent="0.25">
      <c r="A84" s="4">
        <v>29312</v>
      </c>
      <c r="C84">
        <v>1.3468539211736501</v>
      </c>
      <c r="D84">
        <v>3.0135080762806901</v>
      </c>
      <c r="E84">
        <v>2.0366686345585099</v>
      </c>
      <c r="F84">
        <v>0.21465731728062601</v>
      </c>
      <c r="H84">
        <v>3.0053988330947101</v>
      </c>
      <c r="I84">
        <v>3.9808573699695202</v>
      </c>
      <c r="J84">
        <v>2.6704247016634999</v>
      </c>
      <c r="K84">
        <v>2.3265017609552401</v>
      </c>
      <c r="M84">
        <v>0.132995462864516</v>
      </c>
      <c r="N84">
        <v>5.6650295973607198E-2</v>
      </c>
      <c r="O84">
        <v>9.4584631049857398E-2</v>
      </c>
      <c r="P84">
        <v>0.29767305732907501</v>
      </c>
      <c r="R84">
        <v>3.1383942959592299</v>
      </c>
      <c r="S84">
        <v>4.0375076659431297</v>
      </c>
      <c r="T84">
        <v>2.76500933271336</v>
      </c>
      <c r="U84">
        <v>2.6241748182843101</v>
      </c>
    </row>
    <row r="85" spans="1:21" x14ac:dyDescent="0.25">
      <c r="A85" s="4">
        <v>29403</v>
      </c>
      <c r="C85">
        <v>0.18778734931743199</v>
      </c>
      <c r="D85">
        <v>2.39629040210724</v>
      </c>
      <c r="E85">
        <v>1.3891687256264</v>
      </c>
      <c r="F85">
        <v>-0.85952038030313804</v>
      </c>
      <c r="H85">
        <v>3.0546748284757301</v>
      </c>
      <c r="I85">
        <v>3.9191788163022401</v>
      </c>
      <c r="J85">
        <v>2.6569980170296801</v>
      </c>
      <c r="K85">
        <v>2.3427373025508</v>
      </c>
      <c r="M85">
        <v>0.134564619845499</v>
      </c>
      <c r="N85">
        <v>9.2707479399740902E-2</v>
      </c>
      <c r="O85">
        <v>2.6814913344240899E-2</v>
      </c>
      <c r="P85">
        <v>-9.1681318003239399E-4</v>
      </c>
      <c r="R85">
        <v>3.1892394483212301</v>
      </c>
      <c r="S85">
        <v>4.0118862957019799</v>
      </c>
      <c r="T85">
        <v>2.68381293037393</v>
      </c>
      <c r="U85">
        <v>2.3418204893707699</v>
      </c>
    </row>
    <row r="86" spans="1:21" x14ac:dyDescent="0.25">
      <c r="A86" s="4">
        <v>29495</v>
      </c>
      <c r="C86">
        <v>0.152583355810748</v>
      </c>
      <c r="D86">
        <v>2.1395527353316801</v>
      </c>
      <c r="E86">
        <v>0.82296586348661505</v>
      </c>
      <c r="F86">
        <v>-1.64263758309221</v>
      </c>
      <c r="H86">
        <v>3.3232726940347201</v>
      </c>
      <c r="I86">
        <v>4.01797499498515</v>
      </c>
      <c r="J86">
        <v>2.6494633718978702</v>
      </c>
      <c r="K86">
        <v>2.2462117668955401</v>
      </c>
      <c r="M86">
        <v>0.32888580359013803</v>
      </c>
      <c r="N86">
        <v>0.15075532843279901</v>
      </c>
      <c r="O86">
        <v>6.1558962585734397E-3</v>
      </c>
      <c r="P86">
        <v>-0.16123570205659701</v>
      </c>
      <c r="R86">
        <v>3.65215849762486</v>
      </c>
      <c r="S86">
        <v>4.1687303234179502</v>
      </c>
      <c r="T86">
        <v>2.6556192681564399</v>
      </c>
      <c r="U86">
        <v>2.0849760648389402</v>
      </c>
    </row>
    <row r="87" spans="1:21" x14ac:dyDescent="0.25">
      <c r="A87" s="4">
        <v>29587</v>
      </c>
      <c r="C87">
        <v>8.8133667526335592E-3</v>
      </c>
      <c r="D87">
        <v>2.4212742601192798</v>
      </c>
      <c r="E87">
        <v>0.58606918260829799</v>
      </c>
      <c r="F87">
        <v>-2.2149422112329402</v>
      </c>
      <c r="H87">
        <v>3.5613329542819998</v>
      </c>
      <c r="I87">
        <v>4.2746973115731599</v>
      </c>
      <c r="J87">
        <v>2.6151770840536601</v>
      </c>
      <c r="K87">
        <v>2.2256565181221499</v>
      </c>
      <c r="M87">
        <v>0.25552282396790199</v>
      </c>
      <c r="N87">
        <v>0.25492710685454001</v>
      </c>
      <c r="O87">
        <v>0.14590690256595201</v>
      </c>
      <c r="P87">
        <v>-0.247443722012155</v>
      </c>
      <c r="R87">
        <v>3.8168557782499</v>
      </c>
      <c r="S87">
        <v>4.5296244184276997</v>
      </c>
      <c r="T87">
        <v>2.76108398661962</v>
      </c>
      <c r="U87">
        <v>1.97821279610999</v>
      </c>
    </row>
    <row r="88" spans="1:21" x14ac:dyDescent="0.25">
      <c r="A88" s="4">
        <v>29677</v>
      </c>
      <c r="C88">
        <v>-0.96719588206235596</v>
      </c>
      <c r="D88">
        <v>2.2316798463367</v>
      </c>
      <c r="E88">
        <v>-7.08746412124128E-3</v>
      </c>
      <c r="F88">
        <v>-2.2869704466831999</v>
      </c>
      <c r="H88">
        <v>3.35363190952393</v>
      </c>
      <c r="I88">
        <v>4.2920124272980296</v>
      </c>
      <c r="J88">
        <v>2.6395369127252302</v>
      </c>
      <c r="K88">
        <v>2.2115607595241098</v>
      </c>
      <c r="M88">
        <v>-3.2349390046336697E-2</v>
      </c>
      <c r="N88">
        <v>0.19984770315556799</v>
      </c>
      <c r="O88">
        <v>4.1035077074685199E-2</v>
      </c>
      <c r="P88">
        <v>-8.6493742888833602E-2</v>
      </c>
      <c r="R88">
        <v>3.3212825194775899</v>
      </c>
      <c r="S88">
        <v>4.4918601304535999</v>
      </c>
      <c r="T88">
        <v>2.6805719897999198</v>
      </c>
      <c r="U88">
        <v>2.1250670166352799</v>
      </c>
    </row>
    <row r="89" spans="1:21" x14ac:dyDescent="0.25">
      <c r="A89" s="4">
        <v>29768</v>
      </c>
      <c r="C89">
        <v>-1.81406610465467</v>
      </c>
      <c r="D89">
        <v>1.6287465891836099</v>
      </c>
      <c r="E89">
        <v>-0.31250754525444802</v>
      </c>
      <c r="F89">
        <v>-2.4595845738151598</v>
      </c>
      <c r="H89">
        <v>3.5492401097620001</v>
      </c>
      <c r="I89">
        <v>4.0286473547138604</v>
      </c>
      <c r="J89">
        <v>2.6323411407677599</v>
      </c>
      <c r="K89">
        <v>2.2761002167921802</v>
      </c>
      <c r="M89">
        <v>-0.113540955345724</v>
      </c>
      <c r="N89">
        <v>0.183877361096627</v>
      </c>
      <c r="O89">
        <v>9.1676837915156198E-2</v>
      </c>
      <c r="P89">
        <v>-0.175472630686096</v>
      </c>
      <c r="R89">
        <v>3.4356991544162798</v>
      </c>
      <c r="S89">
        <v>4.2125247158104804</v>
      </c>
      <c r="T89">
        <v>2.7240179786829199</v>
      </c>
      <c r="U89">
        <v>2.1006275861060901</v>
      </c>
    </row>
    <row r="90" spans="1:21" x14ac:dyDescent="0.25">
      <c r="A90" s="4">
        <v>29860</v>
      </c>
      <c r="C90">
        <v>-2.9698889237384898</v>
      </c>
      <c r="D90">
        <v>0.513120052267652</v>
      </c>
      <c r="E90">
        <v>-0.70813158159762701</v>
      </c>
      <c r="F90">
        <v>-2.1736408672688898</v>
      </c>
      <c r="H90">
        <v>3.33754547740249</v>
      </c>
      <c r="I90">
        <v>3.9444586073451702</v>
      </c>
      <c r="J90">
        <v>2.6293286395452999</v>
      </c>
      <c r="K90">
        <v>2.2091805008744201</v>
      </c>
      <c r="M90">
        <v>-0.24653774118159899</v>
      </c>
      <c r="N90">
        <v>0.13910102170278399</v>
      </c>
      <c r="O90">
        <v>9.9654076077912296E-2</v>
      </c>
      <c r="P90">
        <v>-6.5486796249492399E-2</v>
      </c>
      <c r="R90">
        <v>3.0910077362208899</v>
      </c>
      <c r="S90">
        <v>4.0835596290479499</v>
      </c>
      <c r="T90">
        <v>2.7289827156232098</v>
      </c>
      <c r="U90">
        <v>2.1436937046249298</v>
      </c>
    </row>
    <row r="91" spans="1:21" x14ac:dyDescent="0.25">
      <c r="A91" s="4">
        <v>29952</v>
      </c>
      <c r="C91">
        <v>-4.6916269222241498</v>
      </c>
      <c r="D91">
        <v>-0.70729464540284004</v>
      </c>
      <c r="E91">
        <v>-1.4959859797722901</v>
      </c>
      <c r="F91">
        <v>-2.0076104183369798</v>
      </c>
      <c r="H91">
        <v>3.1051317708419499</v>
      </c>
      <c r="I91">
        <v>3.7454469291435002</v>
      </c>
      <c r="J91">
        <v>2.6819895717444702</v>
      </c>
      <c r="K91">
        <v>2.1497759485765702</v>
      </c>
      <c r="M91">
        <v>-0.52121922015535505</v>
      </c>
      <c r="N91">
        <v>9.45426853326813E-2</v>
      </c>
      <c r="O91">
        <v>-0.15853300993354</v>
      </c>
      <c r="P91">
        <v>-0.13552959357248001</v>
      </c>
      <c r="R91">
        <v>2.5839125506866001</v>
      </c>
      <c r="S91">
        <v>3.8399896144761798</v>
      </c>
      <c r="T91">
        <v>2.5234565618109301</v>
      </c>
      <c r="U91">
        <v>2.0142463550040901</v>
      </c>
    </row>
    <row r="92" spans="1:21" x14ac:dyDescent="0.25">
      <c r="A92" s="4">
        <v>30042</v>
      </c>
      <c r="C92">
        <v>-5.7164285785788698</v>
      </c>
      <c r="D92">
        <v>-1.65030815123663</v>
      </c>
      <c r="E92">
        <v>-1.8497730935860099</v>
      </c>
      <c r="F92">
        <v>-1.7246452794806799</v>
      </c>
      <c r="H92">
        <v>3.2348896254652901</v>
      </c>
      <c r="I92">
        <v>3.5414349637606102</v>
      </c>
      <c r="J92">
        <v>2.65798182457277</v>
      </c>
      <c r="K92">
        <v>2.1761141006007101</v>
      </c>
      <c r="M92">
        <v>-0.59390893016027202</v>
      </c>
      <c r="N92">
        <v>0.122793452933736</v>
      </c>
      <c r="O92">
        <v>-0.21016263388925799</v>
      </c>
      <c r="P92">
        <v>-0.18834233897136801</v>
      </c>
      <c r="R92">
        <v>2.6409806953050201</v>
      </c>
      <c r="S92">
        <v>3.6642284166943502</v>
      </c>
      <c r="T92">
        <v>2.4478191906835098</v>
      </c>
      <c r="U92">
        <v>1.98777176162934</v>
      </c>
    </row>
    <row r="93" spans="1:21" x14ac:dyDescent="0.25">
      <c r="A93" s="4">
        <v>30133</v>
      </c>
      <c r="C93">
        <v>-6.0120542517637396</v>
      </c>
      <c r="D93">
        <v>-2.8740718606417799</v>
      </c>
      <c r="E93">
        <v>-2.39863374154652</v>
      </c>
      <c r="F93">
        <v>-1.41353609933344</v>
      </c>
      <c r="H93">
        <v>3.1128058116486401</v>
      </c>
      <c r="I93">
        <v>3.3889760268194999</v>
      </c>
      <c r="J93">
        <v>2.5734527006453201</v>
      </c>
      <c r="K93">
        <v>2.1116691835496799</v>
      </c>
      <c r="M93">
        <v>-0.44033542535604597</v>
      </c>
      <c r="N93">
        <v>3.3613479677152402E-3</v>
      </c>
      <c r="O93">
        <v>-0.38710489060251202</v>
      </c>
      <c r="P93">
        <v>-0.290555990128678</v>
      </c>
      <c r="R93">
        <v>2.6724703862925998</v>
      </c>
      <c r="S93">
        <v>3.3923373747872101</v>
      </c>
      <c r="T93">
        <v>2.1863478100428102</v>
      </c>
      <c r="U93">
        <v>1.8211131934210001</v>
      </c>
    </row>
    <row r="94" spans="1:21" x14ac:dyDescent="0.25">
      <c r="A94" s="4">
        <v>30225</v>
      </c>
      <c r="C94">
        <v>-6.5690144056300097</v>
      </c>
      <c r="D94">
        <v>-3.9043912429677299</v>
      </c>
      <c r="E94">
        <v>-3.0283077247290699</v>
      </c>
      <c r="F94">
        <v>-1.1163579035478499</v>
      </c>
      <c r="H94">
        <v>3.0776096875318499</v>
      </c>
      <c r="I94">
        <v>3.2136435018662901</v>
      </c>
      <c r="J94">
        <v>2.5727096785998</v>
      </c>
      <c r="K94">
        <v>2.0919118613771799</v>
      </c>
      <c r="M94">
        <v>-0.48004659769061803</v>
      </c>
      <c r="N94">
        <v>-8.2950004732803007E-2</v>
      </c>
      <c r="O94">
        <v>-0.47624336036807802</v>
      </c>
      <c r="P94">
        <v>-0.42189604171512002</v>
      </c>
      <c r="R94">
        <v>2.5975630898412301</v>
      </c>
      <c r="S94">
        <v>3.1306934971334899</v>
      </c>
      <c r="T94">
        <v>2.09646631823172</v>
      </c>
      <c r="U94">
        <v>1.67001581966206</v>
      </c>
    </row>
    <row r="95" spans="1:21" x14ac:dyDescent="0.25">
      <c r="A95" s="4">
        <v>30317</v>
      </c>
      <c r="C95">
        <v>-6.4472513682786703</v>
      </c>
      <c r="D95">
        <v>-4.7048801452579596</v>
      </c>
      <c r="E95">
        <v>-3.5368332441653401</v>
      </c>
      <c r="F95">
        <v>-0.62303087504847099</v>
      </c>
      <c r="H95">
        <v>3.1742985909160799</v>
      </c>
      <c r="I95">
        <v>3.43605533983642</v>
      </c>
      <c r="J95">
        <v>2.6286740441632102</v>
      </c>
      <c r="K95">
        <v>2.1681892312740598</v>
      </c>
      <c r="M95">
        <v>-0.41687667731556</v>
      </c>
      <c r="N95">
        <v>-0.28180161614333399</v>
      </c>
      <c r="O95">
        <v>-0.58445120687199303</v>
      </c>
      <c r="P95">
        <v>-0.42278044800534098</v>
      </c>
      <c r="R95">
        <v>2.75742191360052</v>
      </c>
      <c r="S95">
        <v>3.1542537236930799</v>
      </c>
      <c r="T95">
        <v>2.0442228372912199</v>
      </c>
      <c r="U95">
        <v>1.74540878326872</v>
      </c>
    </row>
    <row r="96" spans="1:21" x14ac:dyDescent="0.25">
      <c r="A96" s="4">
        <v>30407</v>
      </c>
      <c r="C96">
        <v>-6.5887945145562998</v>
      </c>
      <c r="D96">
        <v>-4.4788600179874196</v>
      </c>
      <c r="E96">
        <v>-3.7046024474925598</v>
      </c>
      <c r="F96">
        <v>-7.1508958862750702E-2</v>
      </c>
      <c r="H96">
        <v>3.39292039270978</v>
      </c>
      <c r="I96">
        <v>3.58490299378655</v>
      </c>
      <c r="J96">
        <v>2.6437696305599299</v>
      </c>
      <c r="K96">
        <v>2.1466716984238499</v>
      </c>
      <c r="M96">
        <v>-0.720219977639871</v>
      </c>
      <c r="N96">
        <v>-0.321675464571895</v>
      </c>
      <c r="O96">
        <v>-0.66108624634729696</v>
      </c>
      <c r="P96">
        <v>-0.38395104792139501</v>
      </c>
      <c r="R96">
        <v>2.6727004150699001</v>
      </c>
      <c r="S96">
        <v>3.2632275292146602</v>
      </c>
      <c r="T96">
        <v>1.9826833842126299</v>
      </c>
      <c r="U96">
        <v>1.76272065050245</v>
      </c>
    </row>
    <row r="97" spans="1:21" x14ac:dyDescent="0.25">
      <c r="A97" s="4">
        <v>30498</v>
      </c>
      <c r="C97">
        <v>-4.83533769719691</v>
      </c>
      <c r="D97">
        <v>-3.96338155501053</v>
      </c>
      <c r="E97">
        <v>-3.5672184273553298</v>
      </c>
      <c r="F97">
        <v>0.50873676399646695</v>
      </c>
      <c r="H97">
        <v>3.4000023215991999</v>
      </c>
      <c r="I97">
        <v>3.5442040176555101</v>
      </c>
      <c r="J97">
        <v>2.5852702591479102</v>
      </c>
      <c r="K97">
        <v>2.1522537836757101</v>
      </c>
      <c r="M97">
        <v>-0.25626040317353899</v>
      </c>
      <c r="N97">
        <v>-0.29091592060830002</v>
      </c>
      <c r="O97">
        <v>-0.60293788070760401</v>
      </c>
      <c r="P97">
        <v>-0.244760067508797</v>
      </c>
      <c r="R97">
        <v>3.1437419184256599</v>
      </c>
      <c r="S97">
        <v>3.2532880970472098</v>
      </c>
      <c r="T97">
        <v>1.98233237844031</v>
      </c>
      <c r="U97">
        <v>1.9074937161669201</v>
      </c>
    </row>
    <row r="98" spans="1:21" x14ac:dyDescent="0.25">
      <c r="A98" s="4">
        <v>30590</v>
      </c>
      <c r="C98">
        <v>-4.8135691019041396</v>
      </c>
      <c r="D98">
        <v>-3.7091670953389602</v>
      </c>
      <c r="E98">
        <v>-3.5390803264024302</v>
      </c>
      <c r="F98">
        <v>0.77803718555242096</v>
      </c>
      <c r="H98">
        <v>3.52606184475369</v>
      </c>
      <c r="I98">
        <v>3.5550651950982299</v>
      </c>
      <c r="J98">
        <v>2.63452595262414</v>
      </c>
      <c r="K98">
        <v>2.1557478482800301</v>
      </c>
      <c r="M98">
        <v>-0.59435085179224201</v>
      </c>
      <c r="N98">
        <v>-0.32099702086724402</v>
      </c>
      <c r="O98">
        <v>-0.54413145181564704</v>
      </c>
      <c r="P98">
        <v>-0.28316464278765602</v>
      </c>
      <c r="R98">
        <v>2.9317109929614502</v>
      </c>
      <c r="S98">
        <v>3.2340681742309898</v>
      </c>
      <c r="T98">
        <v>2.0903945008084901</v>
      </c>
      <c r="U98">
        <v>1.8725832054923699</v>
      </c>
    </row>
    <row r="99" spans="1:21" x14ac:dyDescent="0.25">
      <c r="A99" s="4">
        <v>30682</v>
      </c>
      <c r="C99">
        <v>-3.8847227409754601</v>
      </c>
      <c r="D99">
        <v>-3.3459209724044299</v>
      </c>
      <c r="E99">
        <v>-3.5486606635686302</v>
      </c>
      <c r="F99">
        <v>0.88623369630067805</v>
      </c>
      <c r="H99">
        <v>3.5915764046257199</v>
      </c>
      <c r="I99">
        <v>3.6485178286636502</v>
      </c>
      <c r="J99">
        <v>2.65194139990904</v>
      </c>
      <c r="K99">
        <v>2.1548389741804899</v>
      </c>
      <c r="M99">
        <v>-0.47049352623750201</v>
      </c>
      <c r="N99">
        <v>-0.29788731144660402</v>
      </c>
      <c r="O99">
        <v>-0.66955278522779704</v>
      </c>
      <c r="P99">
        <v>-0.36216308000244501</v>
      </c>
      <c r="R99">
        <v>3.1210828783882101</v>
      </c>
      <c r="S99">
        <v>3.3506305172170499</v>
      </c>
      <c r="T99">
        <v>1.9823886146812499</v>
      </c>
      <c r="U99">
        <v>1.7926758941780401</v>
      </c>
    </row>
    <row r="100" spans="1:21" x14ac:dyDescent="0.25">
      <c r="A100" s="4">
        <v>30773</v>
      </c>
      <c r="C100">
        <v>-2.9837569137025599</v>
      </c>
      <c r="D100">
        <v>-3.0705618792658802</v>
      </c>
      <c r="E100">
        <v>-3.7630637926945401</v>
      </c>
      <c r="F100">
        <v>0.85929847852799002</v>
      </c>
      <c r="H100">
        <v>3.63176175945889</v>
      </c>
      <c r="I100">
        <v>3.7808261927303999</v>
      </c>
      <c r="J100">
        <v>2.5361831702488198</v>
      </c>
      <c r="K100">
        <v>2.0150750813516201</v>
      </c>
      <c r="M100">
        <v>-0.291785537904383</v>
      </c>
      <c r="N100">
        <v>-0.31781183869512503</v>
      </c>
      <c r="O100">
        <v>-0.95906050940148502</v>
      </c>
      <c r="P100">
        <v>-0.42978097455688102</v>
      </c>
      <c r="R100">
        <v>3.3399762215545099</v>
      </c>
      <c r="S100">
        <v>3.4630143540352698</v>
      </c>
      <c r="T100">
        <v>1.5771226608473401</v>
      </c>
      <c r="U100">
        <v>1.5852941067947399</v>
      </c>
    </row>
    <row r="101" spans="1:21" x14ac:dyDescent="0.25">
      <c r="A101" s="4">
        <v>30864</v>
      </c>
      <c r="C101">
        <v>-2.9599593892392</v>
      </c>
      <c r="D101">
        <v>-3.1627139945017602</v>
      </c>
      <c r="E101">
        <v>-4.02196643453044</v>
      </c>
      <c r="F101">
        <v>0.88669297582214301</v>
      </c>
      <c r="H101">
        <v>3.6069960178138798</v>
      </c>
      <c r="I101">
        <v>3.66886961852475</v>
      </c>
      <c r="J101">
        <v>2.6071230412200399</v>
      </c>
      <c r="K101">
        <v>2.0335904625400598</v>
      </c>
      <c r="M101">
        <v>-0.40992978333650698</v>
      </c>
      <c r="N101">
        <v>-0.39533922862203102</v>
      </c>
      <c r="O101">
        <v>-0.98208974635908897</v>
      </c>
      <c r="P101">
        <v>-0.29836681143800797</v>
      </c>
      <c r="R101">
        <v>3.1970662344773699</v>
      </c>
      <c r="S101">
        <v>3.2735303899027199</v>
      </c>
      <c r="T101">
        <v>1.6250332948609501</v>
      </c>
      <c r="U101">
        <v>1.73522365110205</v>
      </c>
    </row>
    <row r="102" spans="1:21" x14ac:dyDescent="0.25">
      <c r="A102" s="4">
        <v>30956</v>
      </c>
      <c r="C102">
        <v>-3.2516111474462801</v>
      </c>
      <c r="D102">
        <v>-3.3325767074172701</v>
      </c>
      <c r="E102">
        <v>-3.8513998578821398</v>
      </c>
      <c r="F102">
        <v>0.731030576707553</v>
      </c>
      <c r="H102">
        <v>3.6046806650383001</v>
      </c>
      <c r="I102">
        <v>3.8098654258293601</v>
      </c>
      <c r="J102">
        <v>2.5751501160760801</v>
      </c>
      <c r="K102">
        <v>2.1922932406973499</v>
      </c>
      <c r="M102">
        <v>-0.54087046865784205</v>
      </c>
      <c r="N102">
        <v>-0.42485651411299902</v>
      </c>
      <c r="O102">
        <v>-0.93011338409161104</v>
      </c>
      <c r="P102">
        <v>-0.28425502650309298</v>
      </c>
      <c r="R102">
        <v>3.0638101963804498</v>
      </c>
      <c r="S102">
        <v>3.3850089117163602</v>
      </c>
      <c r="T102">
        <v>1.6450367319844701</v>
      </c>
      <c r="U102">
        <v>1.90803821419426</v>
      </c>
    </row>
    <row r="103" spans="1:21" x14ac:dyDescent="0.25">
      <c r="A103" s="4">
        <v>31048</v>
      </c>
      <c r="C103">
        <v>-2.4082711717326202</v>
      </c>
      <c r="D103">
        <v>-3.28471626072115</v>
      </c>
      <c r="E103">
        <v>-3.75700566767705</v>
      </c>
      <c r="F103">
        <v>0.57866398360101801</v>
      </c>
      <c r="H103">
        <v>3.5884604304418</v>
      </c>
      <c r="I103">
        <v>3.9257408908884299</v>
      </c>
      <c r="J103">
        <v>2.5201925919005901</v>
      </c>
      <c r="K103">
        <v>2.2356236327588599</v>
      </c>
      <c r="M103">
        <v>-9.2538142268872595E-2</v>
      </c>
      <c r="N103">
        <v>-0.37315597791948202</v>
      </c>
      <c r="O103">
        <v>-0.90163029831917596</v>
      </c>
      <c r="P103">
        <v>-0.26920961964274198</v>
      </c>
      <c r="R103">
        <v>3.4959222881729302</v>
      </c>
      <c r="S103">
        <v>3.5525849129689502</v>
      </c>
      <c r="T103">
        <v>1.6185622935814099</v>
      </c>
      <c r="U103">
        <v>1.9664140131161201</v>
      </c>
    </row>
    <row r="104" spans="1:21" x14ac:dyDescent="0.25">
      <c r="A104" s="4">
        <v>31138</v>
      </c>
      <c r="C104">
        <v>-2.8507781408874302</v>
      </c>
      <c r="D104">
        <v>-3.53562222162628</v>
      </c>
      <c r="E104">
        <v>-3.7767560849431399</v>
      </c>
      <c r="F104">
        <v>0.57701865988678902</v>
      </c>
      <c r="H104">
        <v>3.6184048966430602</v>
      </c>
      <c r="I104">
        <v>3.83822062185018</v>
      </c>
      <c r="J104">
        <v>2.55812948205562</v>
      </c>
      <c r="K104">
        <v>2.3974206018398299</v>
      </c>
      <c r="M104">
        <v>-0.29341124198878599</v>
      </c>
      <c r="N104">
        <v>-0.39988232178678002</v>
      </c>
      <c r="O104">
        <v>-0.88034244077886503</v>
      </c>
      <c r="P104">
        <v>-9.9129088061422899E-2</v>
      </c>
      <c r="R104">
        <v>3.32499365465427</v>
      </c>
      <c r="S104">
        <v>3.4383383000633998</v>
      </c>
      <c r="T104">
        <v>1.6777870412767499</v>
      </c>
      <c r="U104">
        <v>2.2982915137784099</v>
      </c>
    </row>
    <row r="105" spans="1:21" x14ac:dyDescent="0.25">
      <c r="A105" s="4">
        <v>31229</v>
      </c>
      <c r="C105">
        <v>-2.4480526600027601</v>
      </c>
      <c r="D105">
        <v>-3.6920027712538999</v>
      </c>
      <c r="E105">
        <v>-4.0840416811031401</v>
      </c>
      <c r="F105">
        <v>0.18002653891289799</v>
      </c>
      <c r="H105">
        <v>3.6995757101361102</v>
      </c>
      <c r="I105">
        <v>3.92831906497626</v>
      </c>
      <c r="J105">
        <v>2.5975874878631302</v>
      </c>
      <c r="K105">
        <v>2.3763679867248202</v>
      </c>
      <c r="M105">
        <v>-0.167169366361476</v>
      </c>
      <c r="N105">
        <v>-0.38770505565193802</v>
      </c>
      <c r="O105">
        <v>-1.23354890187344</v>
      </c>
      <c r="P105">
        <v>-0.29135307688999101</v>
      </c>
      <c r="R105">
        <v>3.5324063437746398</v>
      </c>
      <c r="S105">
        <v>3.5406140093243201</v>
      </c>
      <c r="T105">
        <v>1.3640385859897</v>
      </c>
      <c r="U105">
        <v>2.0850149098348298</v>
      </c>
    </row>
    <row r="106" spans="1:21" x14ac:dyDescent="0.25">
      <c r="A106" s="4">
        <v>31321</v>
      </c>
      <c r="C106">
        <v>-2.7044435521814898</v>
      </c>
      <c r="D106">
        <v>-3.6491538129921501</v>
      </c>
      <c r="E106">
        <v>-3.8431639286666299</v>
      </c>
      <c r="F106">
        <v>-0.20703109565715699</v>
      </c>
      <c r="H106">
        <v>3.6549531613872102</v>
      </c>
      <c r="I106">
        <v>4.0314486016838096</v>
      </c>
      <c r="J106">
        <v>2.5675561311675001</v>
      </c>
      <c r="K106">
        <v>2.37303336528048</v>
      </c>
      <c r="M106">
        <v>-0.37670672183815801</v>
      </c>
      <c r="N106">
        <v>-0.36492188505310202</v>
      </c>
      <c r="O106">
        <v>-1.1909435167893001</v>
      </c>
      <c r="P106">
        <v>-0.42711633599871801</v>
      </c>
      <c r="R106">
        <v>3.2782464395490498</v>
      </c>
      <c r="S106">
        <v>3.6665267166307101</v>
      </c>
      <c r="T106">
        <v>1.3766126143782</v>
      </c>
      <c r="U106">
        <v>1.94591702928177</v>
      </c>
    </row>
    <row r="107" spans="1:21" x14ac:dyDescent="0.25">
      <c r="A107" s="4">
        <v>31413</v>
      </c>
      <c r="C107">
        <v>-2.1435901638949399</v>
      </c>
      <c r="D107">
        <v>-3.6893478442577199</v>
      </c>
      <c r="E107">
        <v>-4.1996458848316296</v>
      </c>
      <c r="F107">
        <v>-0.401263628066999</v>
      </c>
      <c r="H107">
        <v>3.61007524316339</v>
      </c>
      <c r="I107">
        <v>3.8539900367660298</v>
      </c>
      <c r="J107">
        <v>2.4831862745144599</v>
      </c>
      <c r="K107">
        <v>2.4463282350237199</v>
      </c>
      <c r="M107">
        <v>-0.16389934174353399</v>
      </c>
      <c r="N107">
        <v>-0.34489794612749503</v>
      </c>
      <c r="O107">
        <v>-1.56551317370706</v>
      </c>
      <c r="P107">
        <v>-0.39196365898986801</v>
      </c>
      <c r="R107">
        <v>3.4461759014198599</v>
      </c>
      <c r="S107">
        <v>3.5090920906385401</v>
      </c>
      <c r="T107">
        <v>0.91767310080739595</v>
      </c>
      <c r="U107">
        <v>2.05436457603385</v>
      </c>
    </row>
    <row r="108" spans="1:21" x14ac:dyDescent="0.25">
      <c r="A108" s="4">
        <v>31503</v>
      </c>
      <c r="C108">
        <v>-2.6275543180171299</v>
      </c>
      <c r="D108">
        <v>-3.7160802318464898</v>
      </c>
      <c r="E108">
        <v>-4.4320824327569399</v>
      </c>
      <c r="F108">
        <v>-0.67172908005227305</v>
      </c>
      <c r="H108">
        <v>3.5471979769493802</v>
      </c>
      <c r="I108">
        <v>3.8211632985818502</v>
      </c>
      <c r="J108">
        <v>2.6346242281771199</v>
      </c>
      <c r="K108">
        <v>2.4804848571691598</v>
      </c>
      <c r="M108">
        <v>-0.41167092337772998</v>
      </c>
      <c r="N108">
        <v>-0.25643964396546898</v>
      </c>
      <c r="O108">
        <v>-1.6022322348926099</v>
      </c>
      <c r="P108">
        <v>-0.47383363846104598</v>
      </c>
      <c r="R108">
        <v>3.13552705357165</v>
      </c>
      <c r="S108">
        <v>3.5647236546163801</v>
      </c>
      <c r="T108">
        <v>1.03239199328451</v>
      </c>
      <c r="U108">
        <v>2.00665121870811</v>
      </c>
    </row>
    <row r="109" spans="1:21" x14ac:dyDescent="0.25">
      <c r="A109" s="4">
        <v>31594</v>
      </c>
      <c r="C109">
        <v>-2.6453074674171799</v>
      </c>
      <c r="D109">
        <v>-3.9077012253634398</v>
      </c>
      <c r="E109">
        <v>-4.09125802396807</v>
      </c>
      <c r="F109">
        <v>-0.83042760389798798</v>
      </c>
      <c r="H109">
        <v>3.5643753414454902</v>
      </c>
      <c r="I109">
        <v>3.7156021569608901</v>
      </c>
      <c r="J109">
        <v>2.58211833008047</v>
      </c>
      <c r="K109">
        <v>2.4787407706823199</v>
      </c>
      <c r="M109">
        <v>-0.44105760136405298</v>
      </c>
      <c r="N109">
        <v>-0.22200211895862601</v>
      </c>
      <c r="O109">
        <v>-1.59969682923309</v>
      </c>
      <c r="P109">
        <v>-0.48143771404552099</v>
      </c>
      <c r="R109">
        <v>3.1233177400814398</v>
      </c>
      <c r="S109">
        <v>3.4936000380022598</v>
      </c>
      <c r="T109">
        <v>0.982421500847381</v>
      </c>
      <c r="U109">
        <v>1.9973030566368</v>
      </c>
    </row>
    <row r="110" spans="1:21" x14ac:dyDescent="0.25">
      <c r="A110" s="4">
        <v>31686</v>
      </c>
      <c r="C110">
        <v>-2.3771328179423099</v>
      </c>
      <c r="D110">
        <v>-4.1723846838571603</v>
      </c>
      <c r="E110">
        <v>-4.0265138162583298</v>
      </c>
      <c r="F110">
        <v>-0.75415171134318404</v>
      </c>
      <c r="H110">
        <v>3.466140485175</v>
      </c>
      <c r="I110">
        <v>3.4660952325448799</v>
      </c>
      <c r="J110">
        <v>2.5309544801507</v>
      </c>
      <c r="K110">
        <v>2.5908401246729</v>
      </c>
      <c r="M110">
        <v>-0.35457864936540201</v>
      </c>
      <c r="N110">
        <v>-0.19567267742884401</v>
      </c>
      <c r="O110">
        <v>-1.64148682309904</v>
      </c>
      <c r="P110">
        <v>-0.32007977551205702</v>
      </c>
      <c r="R110">
        <v>3.1115618358096002</v>
      </c>
      <c r="S110">
        <v>3.2704225551160402</v>
      </c>
      <c r="T110">
        <v>0.88946765705166098</v>
      </c>
      <c r="U110">
        <v>2.2707603491608399</v>
      </c>
    </row>
    <row r="111" spans="1:21" x14ac:dyDescent="0.25">
      <c r="A111" s="4">
        <v>31778</v>
      </c>
      <c r="C111">
        <v>-2.5248130140653302</v>
      </c>
      <c r="D111">
        <v>-4.3223009894816196</v>
      </c>
      <c r="E111">
        <v>-3.9849732165923801</v>
      </c>
      <c r="F111">
        <v>-0.68825881730413097</v>
      </c>
      <c r="H111">
        <v>3.43195777239157</v>
      </c>
      <c r="I111">
        <v>3.7355866944378602</v>
      </c>
      <c r="J111">
        <v>2.4127763643814499</v>
      </c>
      <c r="K111">
        <v>2.6133250524835199</v>
      </c>
      <c r="M111">
        <v>-0.46037539782132197</v>
      </c>
      <c r="N111">
        <v>-0.25970026013710501</v>
      </c>
      <c r="O111">
        <v>-1.5442065803365399</v>
      </c>
      <c r="P111">
        <v>-0.25178267864093001</v>
      </c>
      <c r="R111">
        <v>2.9715823745702501</v>
      </c>
      <c r="S111">
        <v>3.4758864343007501</v>
      </c>
      <c r="T111">
        <v>0.86856978404491203</v>
      </c>
      <c r="U111">
        <v>2.3615423738425898</v>
      </c>
    </row>
    <row r="112" spans="1:21" x14ac:dyDescent="0.25">
      <c r="A112" s="4">
        <v>31868</v>
      </c>
      <c r="C112">
        <v>-1.85366632483203</v>
      </c>
      <c r="D112">
        <v>-3.9696162103788901</v>
      </c>
      <c r="E112">
        <v>-4.07561222642516</v>
      </c>
      <c r="F112">
        <v>-0.74499692478912005</v>
      </c>
      <c r="H112">
        <v>3.4266766052798401</v>
      </c>
      <c r="I112">
        <v>3.7345514074096</v>
      </c>
      <c r="J112">
        <v>2.5452010409180499</v>
      </c>
      <c r="K112">
        <v>2.6918203140146599</v>
      </c>
      <c r="M112">
        <v>-0.199785963508959</v>
      </c>
      <c r="N112">
        <v>-0.263147845184657</v>
      </c>
      <c r="O112">
        <v>-1.32592108694383</v>
      </c>
      <c r="P112">
        <v>-0.346395652311769</v>
      </c>
      <c r="R112">
        <v>3.22689064177088</v>
      </c>
      <c r="S112">
        <v>3.47140356222494</v>
      </c>
      <c r="T112">
        <v>1.2192799539742201</v>
      </c>
      <c r="U112">
        <v>2.3454246617028902</v>
      </c>
    </row>
    <row r="113" spans="1:21" x14ac:dyDescent="0.25">
      <c r="A113" s="4">
        <v>31959</v>
      </c>
      <c r="C113">
        <v>-1.6426053336025499</v>
      </c>
      <c r="D113">
        <v>-3.5558896276533001</v>
      </c>
      <c r="E113">
        <v>-3.7101753147824201</v>
      </c>
      <c r="F113">
        <v>-0.53313686962064799</v>
      </c>
      <c r="H113">
        <v>3.40443775408992</v>
      </c>
      <c r="I113">
        <v>3.76796604835322</v>
      </c>
      <c r="J113">
        <v>2.5585449237876698</v>
      </c>
      <c r="K113">
        <v>2.8429042323227298</v>
      </c>
      <c r="M113">
        <v>-0.16686001109346399</v>
      </c>
      <c r="N113">
        <v>-0.26055912963085698</v>
      </c>
      <c r="O113">
        <v>-1.18652064189643</v>
      </c>
      <c r="P113">
        <v>-0.27856005994564098</v>
      </c>
      <c r="R113">
        <v>3.2375777429964501</v>
      </c>
      <c r="S113">
        <v>3.50740691872236</v>
      </c>
      <c r="T113">
        <v>1.37202428189124</v>
      </c>
      <c r="U113">
        <v>2.5643441723770901</v>
      </c>
    </row>
    <row r="114" spans="1:21" x14ac:dyDescent="0.25">
      <c r="A114" s="4">
        <v>32051</v>
      </c>
      <c r="C114">
        <v>-1.0698248581827601</v>
      </c>
      <c r="D114">
        <v>-3.2547173239324798</v>
      </c>
      <c r="E114">
        <v>-3.4019613769896799</v>
      </c>
      <c r="F114">
        <v>-0.27303209728393102</v>
      </c>
      <c r="H114">
        <v>3.49602402854573</v>
      </c>
      <c r="I114">
        <v>3.7717689244942298</v>
      </c>
      <c r="J114">
        <v>2.5953328613731301</v>
      </c>
      <c r="K114">
        <v>2.86036452910295</v>
      </c>
      <c r="M114">
        <v>1.30856283304688E-2</v>
      </c>
      <c r="N114">
        <v>-0.27333796282484402</v>
      </c>
      <c r="O114">
        <v>-1.1152224308815899</v>
      </c>
      <c r="P114">
        <v>-0.25274084394414298</v>
      </c>
      <c r="R114">
        <v>3.5091096568762001</v>
      </c>
      <c r="S114">
        <v>3.4984309616693898</v>
      </c>
      <c r="T114">
        <v>1.48011043049154</v>
      </c>
      <c r="U114">
        <v>2.6076236851588002</v>
      </c>
    </row>
    <row r="115" spans="1:21" x14ac:dyDescent="0.25">
      <c r="A115" s="4">
        <v>32143</v>
      </c>
      <c r="C115">
        <v>-0.92861051373120096</v>
      </c>
      <c r="D115">
        <v>-2.9973473535898698</v>
      </c>
      <c r="E115">
        <v>-3.18382003870465</v>
      </c>
      <c r="F115">
        <v>-5.1443627938169798E-2</v>
      </c>
      <c r="H115">
        <v>3.4057132895374398</v>
      </c>
      <c r="I115">
        <v>3.81718916002868</v>
      </c>
      <c r="J115">
        <v>2.5599906885846702</v>
      </c>
      <c r="K115">
        <v>2.9422493849528899</v>
      </c>
      <c r="M115">
        <v>8.2209736094069502E-4</v>
      </c>
      <c r="N115">
        <v>-0.27785455103929302</v>
      </c>
      <c r="O115">
        <v>-1.1622182942411201</v>
      </c>
      <c r="P115">
        <v>-0.27862111771252901</v>
      </c>
      <c r="R115">
        <v>3.4065353868983799</v>
      </c>
      <c r="S115">
        <v>3.53933460898938</v>
      </c>
      <c r="T115">
        <v>1.3977723943435501</v>
      </c>
      <c r="U115">
        <v>2.6636282672403602</v>
      </c>
    </row>
    <row r="116" spans="1:21" x14ac:dyDescent="0.25">
      <c r="A116" s="4">
        <v>32234</v>
      </c>
      <c r="C116">
        <v>-0.35509158408171998</v>
      </c>
      <c r="D116">
        <v>-2.7925019770291901</v>
      </c>
      <c r="E116">
        <v>-3.0068544358737199</v>
      </c>
      <c r="F116">
        <v>0.31069270345733502</v>
      </c>
      <c r="H116">
        <v>3.4451046107842198</v>
      </c>
      <c r="I116">
        <v>3.7695072308749</v>
      </c>
      <c r="J116">
        <v>2.5735939111619599</v>
      </c>
      <c r="K116">
        <v>2.9002475235592899</v>
      </c>
      <c r="M116">
        <v>0.21672584285360599</v>
      </c>
      <c r="N116">
        <v>-0.26816589625762099</v>
      </c>
      <c r="O116">
        <v>-1.0893367833518</v>
      </c>
      <c r="P116">
        <v>-0.160466931931147</v>
      </c>
      <c r="R116">
        <v>3.6618304536378301</v>
      </c>
      <c r="S116">
        <v>3.5013413346172801</v>
      </c>
      <c r="T116">
        <v>1.4842571278101599</v>
      </c>
      <c r="U116">
        <v>2.7397805916281399</v>
      </c>
    </row>
    <row r="117" spans="1:21" x14ac:dyDescent="0.25">
      <c r="A117" s="4">
        <v>32325</v>
      </c>
      <c r="C117">
        <v>-0.235528497012751</v>
      </c>
      <c r="D117">
        <v>-2.7862021542678699</v>
      </c>
      <c r="E117">
        <v>-2.6284806717947</v>
      </c>
      <c r="F117">
        <v>0.64061536884082704</v>
      </c>
      <c r="H117">
        <v>3.3693186925934402</v>
      </c>
      <c r="I117">
        <v>3.6033201871281499</v>
      </c>
      <c r="J117">
        <v>2.60432945124579</v>
      </c>
      <c r="K117">
        <v>2.9531652330092402</v>
      </c>
      <c r="M117">
        <v>0.22220558580286401</v>
      </c>
      <c r="N117">
        <v>-0.242261698119558</v>
      </c>
      <c r="O117">
        <v>-0.89546643921823998</v>
      </c>
      <c r="P117">
        <v>-1.07840659988076E-2</v>
      </c>
      <c r="R117">
        <v>3.5915242783963</v>
      </c>
      <c r="S117">
        <v>3.3610584890085899</v>
      </c>
      <c r="T117">
        <v>1.7088630120275501</v>
      </c>
      <c r="U117">
        <v>2.9423811670104301</v>
      </c>
    </row>
    <row r="118" spans="1:21" x14ac:dyDescent="0.25">
      <c r="A118" s="4">
        <v>32417</v>
      </c>
      <c r="C118">
        <v>-0.14417018849951499</v>
      </c>
      <c r="D118">
        <v>-2.8953593392010899</v>
      </c>
      <c r="E118">
        <v>-2.2407519312407702</v>
      </c>
      <c r="F118">
        <v>0.86961403951204397</v>
      </c>
      <c r="H118">
        <v>3.4455537881358098</v>
      </c>
      <c r="I118">
        <v>3.5997205633556599</v>
      </c>
      <c r="J118">
        <v>2.59769816011777</v>
      </c>
      <c r="K118">
        <v>2.9480278868295602</v>
      </c>
      <c r="M118">
        <v>0.23350675231783199</v>
      </c>
      <c r="N118">
        <v>-0.20721026959757599</v>
      </c>
      <c r="O118">
        <v>-0.77123799103728197</v>
      </c>
      <c r="P118">
        <v>9.2474664887972499E-2</v>
      </c>
      <c r="R118">
        <v>3.6790605404536398</v>
      </c>
      <c r="S118">
        <v>3.39251029375809</v>
      </c>
      <c r="T118">
        <v>1.82646016908049</v>
      </c>
      <c r="U118">
        <v>3.0405025517175299</v>
      </c>
    </row>
    <row r="119" spans="1:21" x14ac:dyDescent="0.25">
      <c r="A119" s="4">
        <v>32509</v>
      </c>
      <c r="C119">
        <v>-0.14371227180186</v>
      </c>
      <c r="D119">
        <v>-3.0614949588371001</v>
      </c>
      <c r="E119">
        <v>-1.92325469292678</v>
      </c>
      <c r="F119">
        <v>0.87483397090477399</v>
      </c>
      <c r="H119">
        <v>3.4632265672351998</v>
      </c>
      <c r="I119">
        <v>3.67379238881214</v>
      </c>
      <c r="J119">
        <v>2.6250168176555002</v>
      </c>
      <c r="K119">
        <v>2.9181831652877599</v>
      </c>
      <c r="M119">
        <v>0.200483488094057</v>
      </c>
      <c r="N119">
        <v>-0.20963308696476901</v>
      </c>
      <c r="O119">
        <v>-0.63169155109730601</v>
      </c>
      <c r="P119">
        <v>8.8756578244935505E-2</v>
      </c>
      <c r="R119">
        <v>3.6637100553292501</v>
      </c>
      <c r="S119">
        <v>3.4641593018473702</v>
      </c>
      <c r="T119">
        <v>1.99332526655819</v>
      </c>
      <c r="U119">
        <v>3.0069397435326999</v>
      </c>
    </row>
    <row r="120" spans="1:21" x14ac:dyDescent="0.25">
      <c r="A120" s="4">
        <v>32599</v>
      </c>
      <c r="C120">
        <v>-0.49050642205179401</v>
      </c>
      <c r="D120">
        <v>-3.31148569603232</v>
      </c>
      <c r="E120">
        <v>-1.5966127510243999</v>
      </c>
      <c r="F120">
        <v>0.67754472843603297</v>
      </c>
      <c r="H120">
        <v>3.4724683185587799</v>
      </c>
      <c r="I120">
        <v>3.6194782746387402</v>
      </c>
      <c r="J120">
        <v>2.6279263641103499</v>
      </c>
      <c r="K120">
        <v>2.9254282200888699</v>
      </c>
      <c r="M120">
        <v>5.3603730890734697E-2</v>
      </c>
      <c r="N120">
        <v>-0.211981987100053</v>
      </c>
      <c r="O120">
        <v>-0.48563971484408502</v>
      </c>
      <c r="P120">
        <v>-4.44702205246104E-3</v>
      </c>
      <c r="R120">
        <v>3.5260720494495201</v>
      </c>
      <c r="S120">
        <v>3.4074962875386898</v>
      </c>
      <c r="T120">
        <v>2.1422866492662598</v>
      </c>
      <c r="U120">
        <v>2.9209811980364</v>
      </c>
    </row>
    <row r="121" spans="1:21" x14ac:dyDescent="0.25">
      <c r="A121" s="4">
        <v>32690</v>
      </c>
      <c r="C121">
        <v>-1.0105093460841801</v>
      </c>
      <c r="D121">
        <v>-3.75423985645432</v>
      </c>
      <c r="E121">
        <v>-1.5853500002701799</v>
      </c>
      <c r="F121">
        <v>0.38864258648891298</v>
      </c>
      <c r="H121">
        <v>3.4990355976657801</v>
      </c>
      <c r="I121">
        <v>3.5925130485790202</v>
      </c>
      <c r="J121">
        <v>2.6186353120984802</v>
      </c>
      <c r="K121">
        <v>2.8867851582013899</v>
      </c>
      <c r="M121">
        <v>-0.120697763209899</v>
      </c>
      <c r="N121">
        <v>-0.232538761608304</v>
      </c>
      <c r="O121">
        <v>-0.52504616948830996</v>
      </c>
      <c r="P121">
        <v>-0.104992389218323</v>
      </c>
      <c r="R121">
        <v>3.3783378344558801</v>
      </c>
      <c r="S121">
        <v>3.3599742869707101</v>
      </c>
      <c r="T121">
        <v>2.09358914261017</v>
      </c>
      <c r="U121">
        <v>2.7817927689830699</v>
      </c>
    </row>
    <row r="122" spans="1:21" x14ac:dyDescent="0.25">
      <c r="A122" s="4">
        <v>32782</v>
      </c>
      <c r="C122">
        <v>-1.1411993511152301</v>
      </c>
      <c r="D122">
        <v>-4.4146591625899401</v>
      </c>
      <c r="E122">
        <v>-1.5145908042629801</v>
      </c>
      <c r="F122">
        <v>0.139139963071784</v>
      </c>
      <c r="H122">
        <v>3.41696319453979</v>
      </c>
      <c r="I122">
        <v>3.4875438992175201</v>
      </c>
      <c r="J122">
        <v>2.6571497081260298</v>
      </c>
      <c r="K122">
        <v>2.85072178846479</v>
      </c>
      <c r="M122">
        <v>-5.0678092714817602E-2</v>
      </c>
      <c r="N122">
        <v>-0.28543349167591497</v>
      </c>
      <c r="O122">
        <v>-0.38916269493578598</v>
      </c>
      <c r="P122">
        <v>-7.6037990063390196E-2</v>
      </c>
      <c r="R122">
        <v>3.3662851018249702</v>
      </c>
      <c r="S122">
        <v>3.20211040754161</v>
      </c>
      <c r="T122">
        <v>2.2679870131902402</v>
      </c>
      <c r="U122">
        <v>2.7746837984014001</v>
      </c>
    </row>
    <row r="123" spans="1:21" x14ac:dyDescent="0.25">
      <c r="A123" s="4">
        <v>32874</v>
      </c>
      <c r="C123">
        <v>-0.97372177515080705</v>
      </c>
      <c r="D123">
        <v>-4.8564429328253604</v>
      </c>
      <c r="E123">
        <v>-1.3569446173969499</v>
      </c>
      <c r="F123">
        <v>-0.14345938820429199</v>
      </c>
      <c r="H123">
        <v>3.4862319376620698</v>
      </c>
      <c r="I123">
        <v>3.5911640592974901</v>
      </c>
      <c r="J123">
        <v>2.7188115561691699</v>
      </c>
      <c r="K123">
        <v>2.8762351613969201</v>
      </c>
      <c r="M123">
        <v>0.15075609983281599</v>
      </c>
      <c r="N123">
        <v>-0.26145436880487299</v>
      </c>
      <c r="O123">
        <v>-0.22927773445761801</v>
      </c>
      <c r="P123">
        <v>-2.3828145327297101E-2</v>
      </c>
      <c r="R123">
        <v>3.63698803749489</v>
      </c>
      <c r="S123">
        <v>3.3297096904926198</v>
      </c>
      <c r="T123">
        <v>2.4895338217115599</v>
      </c>
      <c r="U123">
        <v>2.8524070160696202</v>
      </c>
    </row>
    <row r="124" spans="1:21" x14ac:dyDescent="0.25">
      <c r="A124" s="4">
        <v>32964</v>
      </c>
      <c r="C124">
        <v>-1.0398880357011</v>
      </c>
      <c r="D124">
        <v>-5.4765532581647003</v>
      </c>
      <c r="E124">
        <v>-1.3858751119353201</v>
      </c>
      <c r="F124">
        <v>-8.1664399962392095E-2</v>
      </c>
      <c r="H124">
        <v>3.4223572886909501</v>
      </c>
      <c r="I124">
        <v>3.45130082612443</v>
      </c>
      <c r="J124">
        <v>2.6954766727942698</v>
      </c>
      <c r="K124">
        <v>2.8698161341605499</v>
      </c>
      <c r="M124">
        <v>0.20870882508698901</v>
      </c>
      <c r="N124">
        <v>-0.28708990811773999</v>
      </c>
      <c r="O124">
        <v>-0.29781046522364601</v>
      </c>
      <c r="P124">
        <v>0.40138470871717802</v>
      </c>
      <c r="R124">
        <v>3.6310661137779401</v>
      </c>
      <c r="S124">
        <v>3.16421091800669</v>
      </c>
      <c r="T124">
        <v>2.3976662075706199</v>
      </c>
      <c r="U124">
        <v>3.2712008428777302</v>
      </c>
    </row>
    <row r="125" spans="1:21" x14ac:dyDescent="0.25">
      <c r="A125" s="4">
        <v>33055</v>
      </c>
      <c r="C125">
        <v>-1.4019742742224299</v>
      </c>
      <c r="D125">
        <v>-6.2650788968885003</v>
      </c>
      <c r="E125">
        <v>-1.5381639339173001</v>
      </c>
      <c r="F125">
        <v>-0.72809512518370001</v>
      </c>
      <c r="H125">
        <v>3.3197734132379799</v>
      </c>
      <c r="I125">
        <v>3.3038322924204602</v>
      </c>
      <c r="J125">
        <v>2.7376832351606799</v>
      </c>
      <c r="K125">
        <v>2.7480505558568602</v>
      </c>
      <c r="M125">
        <v>0.162198947145024</v>
      </c>
      <c r="N125">
        <v>-0.283300622055841</v>
      </c>
      <c r="O125">
        <v>-0.28072083397343101</v>
      </c>
      <c r="P125">
        <v>0.13148019237887901</v>
      </c>
      <c r="R125">
        <v>3.4819723603830002</v>
      </c>
      <c r="S125">
        <v>3.0205316703646199</v>
      </c>
      <c r="T125">
        <v>2.45696240118725</v>
      </c>
      <c r="U125">
        <v>2.87953074823574</v>
      </c>
    </row>
    <row r="126" spans="1:21" x14ac:dyDescent="0.25">
      <c r="A126" s="4">
        <v>33147</v>
      </c>
      <c r="C126">
        <v>-2.15064619379541</v>
      </c>
      <c r="D126">
        <v>-7.1423451698572604</v>
      </c>
      <c r="E126">
        <v>-1.4832064437066499</v>
      </c>
      <c r="F126">
        <v>-1.3090048011317801</v>
      </c>
      <c r="H126">
        <v>3.0962112510472499</v>
      </c>
      <c r="I126">
        <v>3.1535953577431801</v>
      </c>
      <c r="J126">
        <v>2.7262784721710398</v>
      </c>
      <c r="K126">
        <v>2.6963297369400099</v>
      </c>
      <c r="M126">
        <v>2.26258347683661E-3</v>
      </c>
      <c r="N126">
        <v>-0.25987176924845601</v>
      </c>
      <c r="O126">
        <v>-0.138658641294305</v>
      </c>
      <c r="P126">
        <v>-4.2242574924796501E-2</v>
      </c>
      <c r="R126">
        <v>3.0984738345240901</v>
      </c>
      <c r="S126">
        <v>2.8937235884947201</v>
      </c>
      <c r="T126">
        <v>2.5876198308767302</v>
      </c>
      <c r="U126">
        <v>2.6540871620152102</v>
      </c>
    </row>
    <row r="127" spans="1:21" x14ac:dyDescent="0.25">
      <c r="A127" s="4">
        <v>33239</v>
      </c>
      <c r="C127">
        <v>-2.7346799269807902</v>
      </c>
      <c r="D127">
        <v>-8.1184882781338992</v>
      </c>
      <c r="E127">
        <v>-1.6114272000088501</v>
      </c>
      <c r="F127">
        <v>-1.76754408033753</v>
      </c>
      <c r="H127">
        <v>2.95754106336795</v>
      </c>
      <c r="I127">
        <v>2.91702204095373</v>
      </c>
      <c r="J127">
        <v>2.7428500847442798</v>
      </c>
      <c r="K127">
        <v>2.6421464192561901</v>
      </c>
      <c r="M127">
        <v>-4.2632124982811298E-2</v>
      </c>
      <c r="N127">
        <v>-0.256301137768284</v>
      </c>
      <c r="O127">
        <v>-8.1990815694167204E-2</v>
      </c>
      <c r="P127">
        <v>-0.151835045453278</v>
      </c>
      <c r="R127">
        <v>2.9149089383851301</v>
      </c>
      <c r="S127">
        <v>2.6607209031854402</v>
      </c>
      <c r="T127">
        <v>2.6608592690501101</v>
      </c>
      <c r="U127">
        <v>2.4903113738029101</v>
      </c>
    </row>
    <row r="128" spans="1:21" x14ac:dyDescent="0.25">
      <c r="A128" s="4">
        <v>33329</v>
      </c>
      <c r="C128">
        <v>-3.0826413441029699</v>
      </c>
      <c r="D128">
        <v>-8.9244282185445094</v>
      </c>
      <c r="E128">
        <v>-1.6965659245768201</v>
      </c>
      <c r="F128">
        <v>-2.1848199585099302</v>
      </c>
      <c r="H128">
        <v>3.0157802005749601</v>
      </c>
      <c r="I128">
        <v>2.9962976195858801</v>
      </c>
      <c r="J128">
        <v>2.71637063549796</v>
      </c>
      <c r="K128">
        <v>2.5980903978946999</v>
      </c>
      <c r="M128">
        <v>-9.5065459573082101E-2</v>
      </c>
      <c r="N128">
        <v>-0.31089090344209902</v>
      </c>
      <c r="O128">
        <v>1.94507512685443E-2</v>
      </c>
      <c r="P128">
        <v>-0.32188187925245099</v>
      </c>
      <c r="R128">
        <v>2.9207147410018801</v>
      </c>
      <c r="S128">
        <v>2.6854067161437798</v>
      </c>
      <c r="T128">
        <v>2.73582138676651</v>
      </c>
      <c r="U128">
        <v>2.27620851864225</v>
      </c>
    </row>
    <row r="129" spans="1:21" x14ac:dyDescent="0.25">
      <c r="A129" s="4">
        <v>33420</v>
      </c>
      <c r="C129">
        <v>-2.83872122138939</v>
      </c>
      <c r="D129">
        <v>-9.2072507270265191</v>
      </c>
      <c r="E129">
        <v>-1.84512426866922</v>
      </c>
      <c r="F129">
        <v>-2.3387995560415198</v>
      </c>
      <c r="H129">
        <v>2.9453404220963502</v>
      </c>
      <c r="I129">
        <v>2.9342079292829899</v>
      </c>
      <c r="J129">
        <v>2.6656512647700601</v>
      </c>
      <c r="K129">
        <v>2.52665162540969</v>
      </c>
      <c r="M129">
        <v>7.5908741625769502E-3</v>
      </c>
      <c r="N129">
        <v>-0.30725641296096601</v>
      </c>
      <c r="O129">
        <v>0.159388643297596</v>
      </c>
      <c r="P129">
        <v>-0.33234218417969702</v>
      </c>
      <c r="R129">
        <v>2.95293129625892</v>
      </c>
      <c r="S129">
        <v>2.6269515163220198</v>
      </c>
      <c r="T129">
        <v>2.8250399080676498</v>
      </c>
      <c r="U129">
        <v>2.1943094412299899</v>
      </c>
    </row>
    <row r="130" spans="1:21" x14ac:dyDescent="0.25">
      <c r="A130" s="4">
        <v>33512</v>
      </c>
      <c r="C130">
        <v>-2.81129158615397</v>
      </c>
      <c r="D130">
        <v>-9.4510808830842699</v>
      </c>
      <c r="E130">
        <v>-2.2537382981834102</v>
      </c>
      <c r="F130">
        <v>-2.3120449744890301</v>
      </c>
      <c r="H130">
        <v>2.8719455352740701</v>
      </c>
      <c r="I130">
        <v>2.8553551784836602</v>
      </c>
      <c r="J130">
        <v>2.7353969767135902</v>
      </c>
      <c r="K130">
        <v>2.4811342230589899</v>
      </c>
      <c r="M130">
        <v>-3.0144773624065101E-2</v>
      </c>
      <c r="N130">
        <v>-0.36266011168219298</v>
      </c>
      <c r="O130">
        <v>0.140727935514946</v>
      </c>
      <c r="P130">
        <v>-0.263060915352681</v>
      </c>
      <c r="R130">
        <v>2.8418007616500098</v>
      </c>
      <c r="S130">
        <v>2.49269506680147</v>
      </c>
      <c r="T130">
        <v>2.8761249122285402</v>
      </c>
      <c r="U130">
        <v>2.2180733077063102</v>
      </c>
    </row>
    <row r="131" spans="1:21" x14ac:dyDescent="0.25">
      <c r="A131" s="4">
        <v>33604</v>
      </c>
      <c r="C131">
        <v>-2.53780007490843</v>
      </c>
      <c r="D131">
        <v>-9.4976694137072908</v>
      </c>
      <c r="E131">
        <v>-2.2545934121162601</v>
      </c>
      <c r="F131">
        <v>-2.1656101299122401</v>
      </c>
      <c r="H131">
        <v>2.9107769689669398</v>
      </c>
      <c r="I131">
        <v>2.7396183232462201</v>
      </c>
      <c r="J131">
        <v>2.8226801267275299</v>
      </c>
      <c r="K131">
        <v>2.4100276758655998</v>
      </c>
      <c r="M131">
        <v>-1.6830867978426499E-2</v>
      </c>
      <c r="N131">
        <v>-0.37069003476183299</v>
      </c>
      <c r="O131">
        <v>0.220328120674566</v>
      </c>
      <c r="P131">
        <v>-0.17830533851461</v>
      </c>
      <c r="R131">
        <v>2.8939461009885199</v>
      </c>
      <c r="S131">
        <v>2.3689282884843901</v>
      </c>
      <c r="T131">
        <v>3.0430082474020899</v>
      </c>
      <c r="U131">
        <v>2.2317223373509898</v>
      </c>
    </row>
    <row r="132" spans="1:21" x14ac:dyDescent="0.25">
      <c r="A132" s="4">
        <v>33695</v>
      </c>
      <c r="C132">
        <v>-2.1463866165346399</v>
      </c>
      <c r="D132">
        <v>-9.2765467048801593</v>
      </c>
      <c r="E132">
        <v>-2.3818921443710201</v>
      </c>
      <c r="F132">
        <v>-1.9234378873964</v>
      </c>
      <c r="H132">
        <v>2.9023919027440499</v>
      </c>
      <c r="I132">
        <v>2.6258758349489</v>
      </c>
      <c r="J132">
        <v>2.6739270224679701</v>
      </c>
      <c r="K132">
        <v>2.32091315644786</v>
      </c>
      <c r="M132">
        <v>-3.0799714850055501E-2</v>
      </c>
      <c r="N132">
        <v>-0.28120545587524798</v>
      </c>
      <c r="O132">
        <v>-1.46419704828701E-2</v>
      </c>
      <c r="P132">
        <v>-6.4645027992628806E-2</v>
      </c>
      <c r="R132">
        <v>2.8715921878939898</v>
      </c>
      <c r="S132">
        <v>2.3446703790736501</v>
      </c>
      <c r="T132">
        <v>2.6592850519850999</v>
      </c>
      <c r="U132">
        <v>2.2562681284552299</v>
      </c>
    </row>
    <row r="133" spans="1:21" x14ac:dyDescent="0.25">
      <c r="A133" s="4">
        <v>33786</v>
      </c>
      <c r="C133">
        <v>-1.8599754279493901</v>
      </c>
      <c r="D133">
        <v>-9.2555825095353708</v>
      </c>
      <c r="E133">
        <v>-3.05096499430852</v>
      </c>
      <c r="F133">
        <v>-1.79688555330767</v>
      </c>
      <c r="H133">
        <v>2.8688323018511199</v>
      </c>
      <c r="I133">
        <v>2.5818919378040199</v>
      </c>
      <c r="J133">
        <v>2.63627516919192</v>
      </c>
      <c r="K133">
        <v>2.3101728900123502</v>
      </c>
      <c r="M133">
        <v>-0.120978711257184</v>
      </c>
      <c r="N133">
        <v>-0.32836117623883099</v>
      </c>
      <c r="O133">
        <v>-0.20517187983094101</v>
      </c>
      <c r="P133">
        <v>-0.144096093641086</v>
      </c>
      <c r="R133">
        <v>2.7478535905939401</v>
      </c>
      <c r="S133">
        <v>2.2535307615651901</v>
      </c>
      <c r="T133">
        <v>2.4311032893609799</v>
      </c>
      <c r="U133">
        <v>2.1660767963712702</v>
      </c>
    </row>
    <row r="134" spans="1:21" x14ac:dyDescent="0.25">
      <c r="A134" s="4">
        <v>33878</v>
      </c>
      <c r="C134">
        <v>-1.19261868171668</v>
      </c>
      <c r="D134">
        <v>-8.7755587028512405</v>
      </c>
      <c r="E134">
        <v>-3.61641998766618</v>
      </c>
      <c r="F134">
        <v>-1.6101034772207199</v>
      </c>
      <c r="H134">
        <v>2.82154345305486</v>
      </c>
      <c r="I134">
        <v>2.5099869644062802</v>
      </c>
      <c r="J134">
        <v>2.6055314632989299</v>
      </c>
      <c r="K134">
        <v>2.2984803931552702</v>
      </c>
      <c r="M134">
        <v>-2.48284163501887E-2</v>
      </c>
      <c r="N134">
        <v>-0.23913329162535199</v>
      </c>
      <c r="O134">
        <v>-0.22031763342375699</v>
      </c>
      <c r="P134">
        <v>-0.25480763270457302</v>
      </c>
      <c r="R134">
        <v>2.7967150367046698</v>
      </c>
      <c r="S134">
        <v>2.2708536727809299</v>
      </c>
      <c r="T134">
        <v>2.3852138298751702</v>
      </c>
      <c r="U134">
        <v>2.0436727604506899</v>
      </c>
    </row>
    <row r="135" spans="1:21" x14ac:dyDescent="0.25">
      <c r="A135" s="4">
        <v>33970</v>
      </c>
      <c r="C135">
        <v>-0.92109220271493097</v>
      </c>
      <c r="D135">
        <v>-8.4241002151026105</v>
      </c>
      <c r="E135">
        <v>-4.10944019269209</v>
      </c>
      <c r="F135">
        <v>-1.4107547022065301</v>
      </c>
      <c r="H135">
        <v>2.6587750949004798</v>
      </c>
      <c r="I135">
        <v>2.4553452126665598</v>
      </c>
      <c r="J135">
        <v>2.52262761971358</v>
      </c>
      <c r="K135">
        <v>2.2856262091366299</v>
      </c>
      <c r="M135">
        <v>-6.7525537416604803E-2</v>
      </c>
      <c r="N135">
        <v>-0.21251167288828399</v>
      </c>
      <c r="O135">
        <v>-0.155325805768707</v>
      </c>
      <c r="P135">
        <v>-0.43350594891281302</v>
      </c>
      <c r="R135">
        <v>2.5912495574838701</v>
      </c>
      <c r="S135">
        <v>2.2428335397782799</v>
      </c>
      <c r="T135">
        <v>2.36730181394487</v>
      </c>
      <c r="U135">
        <v>1.85212026022381</v>
      </c>
    </row>
    <row r="136" spans="1:21" x14ac:dyDescent="0.25">
      <c r="A136" s="4">
        <v>34060</v>
      </c>
      <c r="C136">
        <v>-0.54440976722923995</v>
      </c>
      <c r="D136">
        <v>-8.1783349571391604</v>
      </c>
      <c r="E136">
        <v>-4.8043214246547397</v>
      </c>
      <c r="F136">
        <v>-0.866570843052614</v>
      </c>
      <c r="H136">
        <v>2.5900889107665401</v>
      </c>
      <c r="I136">
        <v>2.4508529779481498</v>
      </c>
      <c r="J136">
        <v>2.5347194048597501</v>
      </c>
      <c r="K136">
        <v>2.2326534647619098</v>
      </c>
      <c r="M136">
        <v>-6.2059153341184102E-3</v>
      </c>
      <c r="N136">
        <v>-0.247835113360515</v>
      </c>
      <c r="O136">
        <v>-0.19789348555191899</v>
      </c>
      <c r="P136">
        <v>-0.28047106260019899</v>
      </c>
      <c r="R136">
        <v>2.5838829954324201</v>
      </c>
      <c r="S136">
        <v>2.2030178645876299</v>
      </c>
      <c r="T136">
        <v>2.33682591930783</v>
      </c>
      <c r="U136">
        <v>1.95218240216171</v>
      </c>
    </row>
    <row r="137" spans="1:21" x14ac:dyDescent="0.25">
      <c r="A137" s="4">
        <v>34151</v>
      </c>
      <c r="C137">
        <v>-0.59877811029900796</v>
      </c>
      <c r="D137">
        <v>-7.59119206327171</v>
      </c>
      <c r="E137">
        <v>-5.0901824403488298</v>
      </c>
      <c r="F137">
        <v>-0.353988664612643</v>
      </c>
      <c r="H137">
        <v>2.5302408730613299</v>
      </c>
      <c r="I137">
        <v>2.42807623023619</v>
      </c>
      <c r="J137">
        <v>2.5448185715383098</v>
      </c>
      <c r="K137">
        <v>2.2122557542327299</v>
      </c>
      <c r="M137">
        <v>-0.147948254732122</v>
      </c>
      <c r="N137">
        <v>-0.18319890433363101</v>
      </c>
      <c r="O137">
        <v>-0.127315066277396</v>
      </c>
      <c r="P137">
        <v>-0.14836701640302499</v>
      </c>
      <c r="R137">
        <v>2.3822926183292101</v>
      </c>
      <c r="S137">
        <v>2.2448773259025598</v>
      </c>
      <c r="T137">
        <v>2.4175035052609202</v>
      </c>
      <c r="U137">
        <v>2.0638887378297102</v>
      </c>
    </row>
    <row r="138" spans="1:21" x14ac:dyDescent="0.25">
      <c r="A138" s="4">
        <v>34243</v>
      </c>
      <c r="C138">
        <v>-0.393711633417752</v>
      </c>
      <c r="D138">
        <v>-7.1299387523756099</v>
      </c>
      <c r="E138">
        <v>-5.2383909767504502</v>
      </c>
      <c r="F138">
        <v>-1.2708500990129301E-2</v>
      </c>
      <c r="H138">
        <v>2.6086245891261801</v>
      </c>
      <c r="I138">
        <v>2.3109613451719699</v>
      </c>
      <c r="J138">
        <v>2.5189323130996</v>
      </c>
      <c r="K138">
        <v>2.19109538742625</v>
      </c>
      <c r="M138">
        <v>-0.201836617371354</v>
      </c>
      <c r="N138">
        <v>-0.17601199093721401</v>
      </c>
      <c r="O138">
        <v>-0.18576458474388</v>
      </c>
      <c r="P138">
        <v>-0.16516492651756301</v>
      </c>
      <c r="R138">
        <v>2.4067879717548299</v>
      </c>
      <c r="S138">
        <v>2.1349493542347502</v>
      </c>
      <c r="T138">
        <v>2.3331677283557202</v>
      </c>
      <c r="U138">
        <v>2.0259304609086901</v>
      </c>
    </row>
    <row r="139" spans="1:21" x14ac:dyDescent="0.25">
      <c r="A139" s="4">
        <v>34335</v>
      </c>
      <c r="C139">
        <v>-0.17774887620908</v>
      </c>
      <c r="D139">
        <v>-6.5775544094815404</v>
      </c>
      <c r="E139">
        <v>-5.2700876678400199</v>
      </c>
      <c r="F139">
        <v>0.33828391215752202</v>
      </c>
      <c r="H139">
        <v>2.6060360334904802</v>
      </c>
      <c r="I139">
        <v>2.37451914947113</v>
      </c>
      <c r="J139">
        <v>2.5489645386059698</v>
      </c>
      <c r="K139">
        <v>2.2230249159019699</v>
      </c>
      <c r="M139">
        <v>-0.28547043741901001</v>
      </c>
      <c r="N139">
        <v>-0.17168510837280701</v>
      </c>
      <c r="O139">
        <v>-0.24842886491868399</v>
      </c>
      <c r="P139">
        <v>-0.11585244149223101</v>
      </c>
      <c r="R139">
        <v>2.3205655960714702</v>
      </c>
      <c r="S139">
        <v>2.20283404109832</v>
      </c>
      <c r="T139">
        <v>2.30053567368729</v>
      </c>
      <c r="U139">
        <v>2.1071724744097402</v>
      </c>
    </row>
    <row r="140" spans="1:21" x14ac:dyDescent="0.25">
      <c r="A140" s="4">
        <v>34425</v>
      </c>
      <c r="C140">
        <v>0.49351332653338897</v>
      </c>
      <c r="D140">
        <v>-5.9820444997781701</v>
      </c>
      <c r="E140">
        <v>-4.9219287712039703</v>
      </c>
      <c r="F140">
        <v>0.61384265018523398</v>
      </c>
      <c r="H140">
        <v>2.6520910134402</v>
      </c>
      <c r="I140">
        <v>2.4134536288097701</v>
      </c>
      <c r="J140">
        <v>2.5142711087129199</v>
      </c>
      <c r="K140">
        <v>2.2543708133339102</v>
      </c>
      <c r="M140">
        <v>-0.14327960753455601</v>
      </c>
      <c r="N140">
        <v>-0.20111126219755701</v>
      </c>
      <c r="O140">
        <v>-0.19807660863377999</v>
      </c>
      <c r="P140">
        <v>-0.110058289240929</v>
      </c>
      <c r="R140">
        <v>2.5088114059056501</v>
      </c>
      <c r="S140">
        <v>2.2123423666122202</v>
      </c>
      <c r="T140">
        <v>2.3161945000791402</v>
      </c>
      <c r="U140">
        <v>2.1443125240929799</v>
      </c>
    </row>
    <row r="141" spans="1:21" x14ac:dyDescent="0.25">
      <c r="A141" s="4">
        <v>34516</v>
      </c>
      <c r="C141">
        <v>0.617943693316647</v>
      </c>
      <c r="D141">
        <v>-5.3703803832267996</v>
      </c>
      <c r="E141">
        <v>-4.4992546411701797</v>
      </c>
      <c r="F141">
        <v>0.77368471037834796</v>
      </c>
      <c r="H141">
        <v>2.5947423670180898</v>
      </c>
      <c r="I141">
        <v>2.4271008234821601</v>
      </c>
      <c r="J141">
        <v>2.48094259661117</v>
      </c>
      <c r="K141">
        <v>2.2901917858546699</v>
      </c>
      <c r="M141">
        <v>-0.212809459388205</v>
      </c>
      <c r="N141">
        <v>-0.19172407614095699</v>
      </c>
      <c r="O141">
        <v>-8.7015055351021497E-2</v>
      </c>
      <c r="P141">
        <v>-0.180982684624301</v>
      </c>
      <c r="R141">
        <v>2.3819329076298899</v>
      </c>
      <c r="S141">
        <v>2.2353767473412001</v>
      </c>
      <c r="T141">
        <v>2.3939275412601502</v>
      </c>
      <c r="U141">
        <v>2.1092091012303702</v>
      </c>
    </row>
    <row r="142" spans="1:21" x14ac:dyDescent="0.25">
      <c r="A142" s="4">
        <v>34608</v>
      </c>
      <c r="C142">
        <v>0.70141969475105304</v>
      </c>
      <c r="D142">
        <v>-4.87875390389706</v>
      </c>
      <c r="E142">
        <v>-4.1785718211992799</v>
      </c>
      <c r="F142">
        <v>0.95694183074147099</v>
      </c>
      <c r="H142">
        <v>2.6630173318755701</v>
      </c>
      <c r="I142">
        <v>2.3713367937937599</v>
      </c>
      <c r="J142">
        <v>2.46599021267635</v>
      </c>
      <c r="K142">
        <v>2.2720353332810199</v>
      </c>
      <c r="M142">
        <v>-0.23955061373675399</v>
      </c>
      <c r="N142">
        <v>-0.15200806691803101</v>
      </c>
      <c r="O142">
        <v>-7.9356461378511101E-2</v>
      </c>
      <c r="P142">
        <v>-0.14118415990320499</v>
      </c>
      <c r="R142">
        <v>2.4234667181388199</v>
      </c>
      <c r="S142">
        <v>2.2193287268757298</v>
      </c>
      <c r="T142">
        <v>2.3866337512978402</v>
      </c>
      <c r="U142">
        <v>2.1308511733778199</v>
      </c>
    </row>
    <row r="143" spans="1:21" x14ac:dyDescent="0.25">
      <c r="A143" s="4">
        <v>34700</v>
      </c>
      <c r="C143">
        <v>0.64463248180027199</v>
      </c>
      <c r="D143">
        <v>-4.3717605321629103</v>
      </c>
      <c r="E143">
        <v>-3.8563890218054002</v>
      </c>
      <c r="F143">
        <v>1.05771785636898</v>
      </c>
      <c r="H143">
        <v>2.6027629222067401</v>
      </c>
      <c r="I143">
        <v>2.3755542066550199</v>
      </c>
      <c r="J143">
        <v>2.42542002140077</v>
      </c>
      <c r="K143">
        <v>2.2405073714036101</v>
      </c>
      <c r="M143">
        <v>-0.27267134628849199</v>
      </c>
      <c r="N143">
        <v>-4.7756113924394099E-2</v>
      </c>
      <c r="O143">
        <v>-8.3621167648330205E-2</v>
      </c>
      <c r="P143">
        <v>-6.0642529451999702E-2</v>
      </c>
      <c r="R143">
        <v>2.3300915759182499</v>
      </c>
      <c r="S143">
        <v>2.3277980927306201</v>
      </c>
      <c r="T143">
        <v>2.3417988537524401</v>
      </c>
      <c r="U143">
        <v>2.17986484195161</v>
      </c>
    </row>
    <row r="144" spans="1:21" x14ac:dyDescent="0.25">
      <c r="A144" s="4">
        <v>34790</v>
      </c>
      <c r="C144">
        <v>0.49877875092659002</v>
      </c>
      <c r="D144">
        <v>-4.3886802300207801</v>
      </c>
      <c r="E144">
        <v>-3.66685540777917</v>
      </c>
      <c r="F144">
        <v>0.96952928540031302</v>
      </c>
      <c r="H144">
        <v>2.57725915771602</v>
      </c>
      <c r="I144">
        <v>2.2645403291041002</v>
      </c>
      <c r="J144">
        <v>2.4045674550639902</v>
      </c>
      <c r="K144">
        <v>2.2318251570779202</v>
      </c>
      <c r="M144">
        <v>-0.25685708874755397</v>
      </c>
      <c r="N144">
        <v>-7.3026472101806503E-2</v>
      </c>
      <c r="O144">
        <v>-0.124612173459427</v>
      </c>
      <c r="P144">
        <v>-5.8359416806645303E-2</v>
      </c>
      <c r="R144">
        <v>2.3204020689684701</v>
      </c>
      <c r="S144">
        <v>2.1915138570022998</v>
      </c>
      <c r="T144">
        <v>2.2799552816045701</v>
      </c>
      <c r="U144">
        <v>2.17346574027128</v>
      </c>
    </row>
    <row r="145" spans="1:21" x14ac:dyDescent="0.25">
      <c r="A145" s="4">
        <v>34881</v>
      </c>
      <c r="C145">
        <v>0.16543891851495099</v>
      </c>
      <c r="D145">
        <v>-4.5304828368476304</v>
      </c>
      <c r="E145">
        <v>-3.4695946860379099</v>
      </c>
      <c r="F145">
        <v>0.71797862383800704</v>
      </c>
      <c r="H145">
        <v>2.6635395149865801</v>
      </c>
      <c r="I145">
        <v>2.2112653104449902</v>
      </c>
      <c r="J145">
        <v>2.35252788449995</v>
      </c>
      <c r="K145">
        <v>2.2988275836506902</v>
      </c>
      <c r="M145">
        <v>-0.31902552767167502</v>
      </c>
      <c r="N145">
        <v>-6.81753155741327E-2</v>
      </c>
      <c r="O145">
        <v>-0.11504636141926</v>
      </c>
      <c r="P145">
        <v>-0.15811529008653499</v>
      </c>
      <c r="R145">
        <v>2.3445139873149099</v>
      </c>
      <c r="S145">
        <v>2.1430899948708499</v>
      </c>
      <c r="T145">
        <v>2.2374815230806901</v>
      </c>
      <c r="U145">
        <v>2.14071229356415</v>
      </c>
    </row>
    <row r="146" spans="1:21" x14ac:dyDescent="0.25">
      <c r="A146" s="4">
        <v>34973</v>
      </c>
      <c r="C146">
        <v>3.6663348037109203E-2</v>
      </c>
      <c r="D146">
        <v>-4.76175129614683</v>
      </c>
      <c r="E146">
        <v>-3.4838837531751801</v>
      </c>
      <c r="F146">
        <v>0.37333171183468</v>
      </c>
      <c r="H146">
        <v>2.7010255379161099</v>
      </c>
      <c r="I146">
        <v>2.2077626955824301</v>
      </c>
      <c r="J146">
        <v>2.3236603274523202</v>
      </c>
      <c r="K146">
        <v>2.3080076109716798</v>
      </c>
      <c r="M146">
        <v>-0.30064549071195001</v>
      </c>
      <c r="N146">
        <v>-0.120412224189875</v>
      </c>
      <c r="O146">
        <v>-0.18743841897461599</v>
      </c>
      <c r="P146">
        <v>-0.33608697714001301</v>
      </c>
      <c r="R146">
        <v>2.4003800472041599</v>
      </c>
      <c r="S146">
        <v>2.0873504713925501</v>
      </c>
      <c r="T146">
        <v>2.1362219084777001</v>
      </c>
      <c r="U146">
        <v>1.9719206338316699</v>
      </c>
    </row>
    <row r="147" spans="1:21" x14ac:dyDescent="0.25">
      <c r="A147" s="4">
        <v>35065</v>
      </c>
      <c r="C147">
        <v>-0.28372405255447603</v>
      </c>
      <c r="D147">
        <v>-4.8845434103482699</v>
      </c>
      <c r="E147">
        <v>-3.4499317254178501</v>
      </c>
      <c r="F147">
        <v>0.22247616168738199</v>
      </c>
      <c r="H147">
        <v>2.73636740172652</v>
      </c>
      <c r="I147">
        <v>2.1318283060950201</v>
      </c>
      <c r="J147">
        <v>2.2753055166638601</v>
      </c>
      <c r="K147">
        <v>2.3723263464237898</v>
      </c>
      <c r="M147">
        <v>-0.37959476055867403</v>
      </c>
      <c r="N147">
        <v>-0.14002444188947799</v>
      </c>
      <c r="O147">
        <v>-0.18392525993467901</v>
      </c>
      <c r="P147">
        <v>-0.270288703721139</v>
      </c>
      <c r="R147">
        <v>2.3567726411678498</v>
      </c>
      <c r="S147">
        <v>1.99180386420554</v>
      </c>
      <c r="T147">
        <v>2.0913802567291802</v>
      </c>
      <c r="U147">
        <v>2.1020376427026499</v>
      </c>
    </row>
    <row r="148" spans="1:21" x14ac:dyDescent="0.25">
      <c r="A148" s="4">
        <v>35156</v>
      </c>
      <c r="C148">
        <v>-0.15330054571961699</v>
      </c>
      <c r="D148">
        <v>-4.8209760046062202</v>
      </c>
      <c r="E148">
        <v>-3.4302223553140698</v>
      </c>
      <c r="F148">
        <v>-3.2020763250102398E-2</v>
      </c>
      <c r="H148">
        <v>2.9302242141214299</v>
      </c>
      <c r="I148">
        <v>2.15946300459734</v>
      </c>
      <c r="J148">
        <v>2.2884540929149102</v>
      </c>
      <c r="K148">
        <v>2.36351366768075</v>
      </c>
      <c r="M148">
        <v>-0.311774682976446</v>
      </c>
      <c r="N148">
        <v>-0.114126438426396</v>
      </c>
      <c r="O148">
        <v>-0.158522679124178</v>
      </c>
      <c r="P148">
        <v>-0.33540083072473398</v>
      </c>
      <c r="R148">
        <v>2.61844953114498</v>
      </c>
      <c r="S148">
        <v>2.0453365661709402</v>
      </c>
      <c r="T148">
        <v>2.1299314137907301</v>
      </c>
      <c r="U148">
        <v>2.0281128369560202</v>
      </c>
    </row>
    <row r="149" spans="1:21" x14ac:dyDescent="0.25">
      <c r="A149" s="4">
        <v>35247</v>
      </c>
      <c r="C149">
        <v>-6.4378219069226403E-2</v>
      </c>
      <c r="D149">
        <v>-4.5862108978026299</v>
      </c>
      <c r="E149">
        <v>-3.47931854251738</v>
      </c>
      <c r="F149">
        <v>-0.22762876934780299</v>
      </c>
      <c r="H149">
        <v>2.9488206275397499</v>
      </c>
      <c r="I149">
        <v>2.1909214958825398</v>
      </c>
      <c r="J149">
        <v>2.29095558195176</v>
      </c>
      <c r="K149">
        <v>2.3666359530400198</v>
      </c>
      <c r="M149">
        <v>-0.31311640549805098</v>
      </c>
      <c r="N149">
        <v>-7.8556871182615798E-2</v>
      </c>
      <c r="O149">
        <v>-0.36491641481335502</v>
      </c>
      <c r="P149">
        <v>-0.32066955919661799</v>
      </c>
      <c r="R149">
        <v>2.6357042220417002</v>
      </c>
      <c r="S149">
        <v>2.1123646246999299</v>
      </c>
      <c r="T149">
        <v>1.9260391671384001</v>
      </c>
      <c r="U149">
        <v>2.0459663938434001</v>
      </c>
    </row>
    <row r="150" spans="1:21" x14ac:dyDescent="0.25">
      <c r="A150" s="4">
        <v>35339</v>
      </c>
      <c r="C150">
        <v>0.173193507215956</v>
      </c>
      <c r="D150">
        <v>-4.2233523691934902</v>
      </c>
      <c r="E150">
        <v>-3.29395259351895</v>
      </c>
      <c r="F150">
        <v>-0.37314994077701202</v>
      </c>
      <c r="H150">
        <v>2.9906838018850301</v>
      </c>
      <c r="I150">
        <v>2.1881665072491798</v>
      </c>
      <c r="J150">
        <v>2.2556973703548602</v>
      </c>
      <c r="K150">
        <v>2.37330248078558</v>
      </c>
      <c r="M150">
        <v>-0.21462814062073901</v>
      </c>
      <c r="N150">
        <v>-2.4979737912896899E-2</v>
      </c>
      <c r="O150">
        <v>-0.39872748215471499</v>
      </c>
      <c r="P150">
        <v>-0.26355635061294302</v>
      </c>
      <c r="R150">
        <v>2.7760556612642899</v>
      </c>
      <c r="S150">
        <v>2.1631867693362801</v>
      </c>
      <c r="T150">
        <v>1.85696988820015</v>
      </c>
      <c r="U150">
        <v>2.1097461301726401</v>
      </c>
    </row>
    <row r="151" spans="1:21" x14ac:dyDescent="0.25">
      <c r="A151" s="4">
        <v>35431</v>
      </c>
      <c r="C151">
        <v>-4.7445338314560097E-2</v>
      </c>
      <c r="D151">
        <v>-3.8352024047055702</v>
      </c>
      <c r="E151">
        <v>-3.1056906480755502</v>
      </c>
      <c r="F151">
        <v>-0.55896910753449403</v>
      </c>
      <c r="H151">
        <v>3.0059638742827901</v>
      </c>
      <c r="I151">
        <v>2.25848135196496</v>
      </c>
      <c r="J151">
        <v>2.2058749721512201</v>
      </c>
      <c r="K151">
        <v>2.4245368405368102</v>
      </c>
      <c r="M151">
        <v>-0.319410101164672</v>
      </c>
      <c r="N151">
        <v>-2.5215552686115399E-2</v>
      </c>
      <c r="O151">
        <v>-0.37340020066396401</v>
      </c>
      <c r="P151">
        <v>-0.30466588587535798</v>
      </c>
      <c r="R151">
        <v>2.6865537731181099</v>
      </c>
      <c r="S151">
        <v>2.2332657992788398</v>
      </c>
      <c r="T151">
        <v>1.83247477148726</v>
      </c>
      <c r="U151">
        <v>2.11987095466145</v>
      </c>
    </row>
    <row r="152" spans="1:21" x14ac:dyDescent="0.25">
      <c r="A152" s="4">
        <v>35521</v>
      </c>
      <c r="C152">
        <v>0.187091133915601</v>
      </c>
      <c r="D152">
        <v>-3.28446554183461</v>
      </c>
      <c r="E152">
        <v>-2.98185944344073</v>
      </c>
      <c r="F152">
        <v>-0.64007726689101196</v>
      </c>
      <c r="H152">
        <v>3.1307099806974801</v>
      </c>
      <c r="I152">
        <v>2.2664344522825299</v>
      </c>
      <c r="J152">
        <v>2.2697040277045502</v>
      </c>
      <c r="K152">
        <v>2.48461429799907</v>
      </c>
      <c r="M152">
        <v>-0.22189397594572399</v>
      </c>
      <c r="N152">
        <v>-5.5302325264320797E-3</v>
      </c>
      <c r="O152">
        <v>-0.35864838790382703</v>
      </c>
      <c r="P152">
        <v>-0.31500216893484301</v>
      </c>
      <c r="R152">
        <v>2.9088160047517602</v>
      </c>
      <c r="S152">
        <v>2.2609042197561</v>
      </c>
      <c r="T152">
        <v>1.9110556398007199</v>
      </c>
      <c r="U152">
        <v>2.1696121290642201</v>
      </c>
    </row>
    <row r="153" spans="1:21" x14ac:dyDescent="0.25">
      <c r="A153" s="4">
        <v>35612</v>
      </c>
      <c r="C153">
        <v>-0.117054734713747</v>
      </c>
      <c r="D153">
        <v>-2.91563215802057</v>
      </c>
      <c r="E153">
        <v>-2.43721262370696</v>
      </c>
      <c r="F153">
        <v>-0.60816753805124801</v>
      </c>
      <c r="H153">
        <v>3.2248097641885098</v>
      </c>
      <c r="I153">
        <v>2.2864892604031901</v>
      </c>
      <c r="J153">
        <v>2.2387627280091</v>
      </c>
      <c r="K153">
        <v>2.4800701990140199</v>
      </c>
      <c r="M153">
        <v>-0.42464860505294</v>
      </c>
      <c r="N153">
        <v>-8.0867218658048204E-2</v>
      </c>
      <c r="O153">
        <v>-0.203607472547185</v>
      </c>
      <c r="P153">
        <v>-0.26739135796002</v>
      </c>
      <c r="R153">
        <v>2.8001611591355702</v>
      </c>
      <c r="S153">
        <v>2.20562204174515</v>
      </c>
      <c r="T153">
        <v>2.0351552554619201</v>
      </c>
      <c r="U153">
        <v>2.2126788410540001</v>
      </c>
    </row>
    <row r="154" spans="1:21" x14ac:dyDescent="0.25">
      <c r="A154" s="4">
        <v>35704</v>
      </c>
      <c r="C154">
        <v>-8.5848943716200707E-2</v>
      </c>
      <c r="D154">
        <v>-2.4514335541135202</v>
      </c>
      <c r="E154">
        <v>-2.0435612929218201</v>
      </c>
      <c r="F154">
        <v>-0.52036821848969295</v>
      </c>
      <c r="H154">
        <v>3.2125928593252899</v>
      </c>
      <c r="I154">
        <v>2.26726780450424</v>
      </c>
      <c r="J154">
        <v>2.2581243042977399</v>
      </c>
      <c r="K154">
        <v>2.5374862451695699</v>
      </c>
      <c r="M154">
        <v>-0.42420141624011698</v>
      </c>
      <c r="N154">
        <v>-9.1571113734212298E-2</v>
      </c>
      <c r="O154">
        <v>-0.12143997794875901</v>
      </c>
      <c r="P154">
        <v>-0.19712916623749299</v>
      </c>
      <c r="R154">
        <v>2.7883914430851799</v>
      </c>
      <c r="S154">
        <v>2.1756966907700299</v>
      </c>
      <c r="T154">
        <v>2.1366843263489801</v>
      </c>
      <c r="U154">
        <v>2.34035707893208</v>
      </c>
    </row>
    <row r="155" spans="1:21" x14ac:dyDescent="0.25">
      <c r="A155" s="4">
        <v>35796</v>
      </c>
      <c r="C155">
        <v>-0.20485512595337199</v>
      </c>
      <c r="D155">
        <v>-1.8955473947588599</v>
      </c>
      <c r="E155">
        <v>-1.7845819094959601</v>
      </c>
      <c r="F155">
        <v>-0.49979851963098598</v>
      </c>
      <c r="H155">
        <v>3.26057112629436</v>
      </c>
      <c r="I155">
        <v>2.33727482501746</v>
      </c>
      <c r="J155">
        <v>2.2320533611005602</v>
      </c>
      <c r="K155">
        <v>2.5276562054352301</v>
      </c>
      <c r="M155">
        <v>-0.45813226876372098</v>
      </c>
      <c r="N155">
        <v>-3.7594299639110297E-2</v>
      </c>
      <c r="O155">
        <v>-0.217972573168701</v>
      </c>
      <c r="P155">
        <v>-0.25301123237499501</v>
      </c>
      <c r="R155">
        <v>2.8024388575306398</v>
      </c>
      <c r="S155">
        <v>2.2996805253783501</v>
      </c>
      <c r="T155">
        <v>2.0140807879318601</v>
      </c>
      <c r="U155">
        <v>2.2746449730602398</v>
      </c>
    </row>
    <row r="156" spans="1:21" x14ac:dyDescent="0.25">
      <c r="A156" s="4">
        <v>35886</v>
      </c>
      <c r="C156">
        <v>-0.243309467094946</v>
      </c>
      <c r="D156">
        <v>-1.80956934687867</v>
      </c>
      <c r="E156">
        <v>-1.4610146282345799</v>
      </c>
      <c r="F156">
        <v>-0.45149747495020198</v>
      </c>
      <c r="H156">
        <v>3.3001523878534602</v>
      </c>
      <c r="I156">
        <v>2.1979583072559801</v>
      </c>
      <c r="J156">
        <v>2.1912575619339001</v>
      </c>
      <c r="K156">
        <v>2.5164755733176398</v>
      </c>
      <c r="M156">
        <v>-0.44520541676113901</v>
      </c>
      <c r="N156">
        <v>-9.8287849064714494E-2</v>
      </c>
      <c r="O156">
        <v>-0.117254464940638</v>
      </c>
      <c r="P156">
        <v>-0.268638969515827</v>
      </c>
      <c r="R156">
        <v>2.8549469710923199</v>
      </c>
      <c r="S156">
        <v>2.0996704581912602</v>
      </c>
      <c r="T156">
        <v>2.0740030969932599</v>
      </c>
      <c r="U156">
        <v>2.24783660380182</v>
      </c>
    </row>
    <row r="157" spans="1:21" x14ac:dyDescent="0.25">
      <c r="A157" s="4">
        <v>35977</v>
      </c>
      <c r="C157">
        <v>-0.14873631748218899</v>
      </c>
      <c r="D157">
        <v>-1.7896380789508199</v>
      </c>
      <c r="E157">
        <v>-1.4190748900139201</v>
      </c>
      <c r="F157">
        <v>-0.41107473213446599</v>
      </c>
      <c r="H157">
        <v>3.3909169877208698</v>
      </c>
      <c r="I157">
        <v>2.2568005061369001</v>
      </c>
      <c r="J157">
        <v>2.1849941341495902</v>
      </c>
      <c r="K157">
        <v>2.5188130380348599</v>
      </c>
      <c r="M157">
        <v>-0.379861825586369</v>
      </c>
      <c r="N157">
        <v>-0.11914249007689399</v>
      </c>
      <c r="O157">
        <v>-0.175451909291445</v>
      </c>
      <c r="P157">
        <v>-0.28431615674633398</v>
      </c>
      <c r="R157">
        <v>3.0110551621344999</v>
      </c>
      <c r="S157">
        <v>2.1376580160600001</v>
      </c>
      <c r="T157">
        <v>2.00954222485815</v>
      </c>
      <c r="U157">
        <v>2.2344968812885302</v>
      </c>
    </row>
    <row r="158" spans="1:21" x14ac:dyDescent="0.25">
      <c r="A158" s="4">
        <v>36069</v>
      </c>
      <c r="C158">
        <v>-7.0049325546847299E-2</v>
      </c>
      <c r="D158">
        <v>-1.5551235446960201</v>
      </c>
      <c r="E158">
        <v>-1.5478338674629399</v>
      </c>
      <c r="F158">
        <v>-0.31585037377681102</v>
      </c>
      <c r="H158">
        <v>3.5285379342463101</v>
      </c>
      <c r="I158">
        <v>2.3776399644818098</v>
      </c>
      <c r="J158">
        <v>2.1579709792644399</v>
      </c>
      <c r="K158">
        <v>2.54902756547683</v>
      </c>
      <c r="M158">
        <v>-0.36698038781457099</v>
      </c>
      <c r="N158">
        <v>-6.6075416139420098E-2</v>
      </c>
      <c r="O158">
        <v>-0.38395601495479398</v>
      </c>
      <c r="P158">
        <v>-0.23349655871696101</v>
      </c>
      <c r="R158">
        <v>3.16155754643174</v>
      </c>
      <c r="S158">
        <v>2.3115645483423899</v>
      </c>
      <c r="T158">
        <v>1.7740149643096399</v>
      </c>
      <c r="U158">
        <v>2.31553100675987</v>
      </c>
    </row>
    <row r="159" spans="1:21" x14ac:dyDescent="0.25">
      <c r="A159" s="4">
        <v>36161</v>
      </c>
      <c r="C159">
        <v>-1.19944453755352E-2</v>
      </c>
      <c r="D159">
        <v>-1.32677883308236</v>
      </c>
      <c r="E159">
        <v>-1.47804981327386</v>
      </c>
      <c r="F159">
        <v>-0.281783616350822</v>
      </c>
      <c r="H159">
        <v>3.5026911459984702</v>
      </c>
      <c r="I159">
        <v>2.5601032685698302</v>
      </c>
      <c r="J159">
        <v>2.1922401964440899</v>
      </c>
      <c r="K159">
        <v>2.5477803555638601</v>
      </c>
      <c r="M159">
        <v>-0.36043418085856599</v>
      </c>
      <c r="N159">
        <v>-6.6056525470671298E-2</v>
      </c>
      <c r="O159">
        <v>-0.3333372579976</v>
      </c>
      <c r="P159">
        <v>-0.25711016408401599</v>
      </c>
      <c r="R159">
        <v>3.1422569651399099</v>
      </c>
      <c r="S159">
        <v>2.4940467430991502</v>
      </c>
      <c r="T159">
        <v>1.8589029384464899</v>
      </c>
      <c r="U159">
        <v>2.2906701914798502</v>
      </c>
    </row>
    <row r="160" spans="1:21" x14ac:dyDescent="0.25">
      <c r="A160" s="4">
        <v>36251</v>
      </c>
      <c r="C160">
        <v>-6.5011399771947295E-2</v>
      </c>
      <c r="D160">
        <v>-1.0442109945906299</v>
      </c>
      <c r="E160">
        <v>-1.4101775519009201</v>
      </c>
      <c r="F160">
        <v>-0.29222268332728202</v>
      </c>
      <c r="H160">
        <v>3.49986587351676</v>
      </c>
      <c r="I160">
        <v>2.5601959851209801</v>
      </c>
      <c r="J160">
        <v>2.18899319776152</v>
      </c>
      <c r="K160">
        <v>2.4925576352866599</v>
      </c>
      <c r="M160">
        <v>-0.36946113455083701</v>
      </c>
      <c r="N160">
        <v>-2.0610144112523699E-2</v>
      </c>
      <c r="O160">
        <v>-0.44795051339600001</v>
      </c>
      <c r="P160">
        <v>-0.303088367067959</v>
      </c>
      <c r="R160">
        <v>3.13040473896592</v>
      </c>
      <c r="S160">
        <v>2.5395858410084502</v>
      </c>
      <c r="T160">
        <v>1.74104268436552</v>
      </c>
      <c r="U160">
        <v>2.1894692682187</v>
      </c>
    </row>
    <row r="161" spans="1:21" x14ac:dyDescent="0.25">
      <c r="A161" s="4">
        <v>36342</v>
      </c>
      <c r="C161">
        <v>4.5258829703698203E-3</v>
      </c>
      <c r="D161">
        <v>-0.81803531281678898</v>
      </c>
      <c r="E161">
        <v>-1.1385469372478401</v>
      </c>
      <c r="F161">
        <v>-0.27439650266705901</v>
      </c>
      <c r="H161">
        <v>3.5680474122097698</v>
      </c>
      <c r="I161">
        <v>2.6967288705283501</v>
      </c>
      <c r="J161">
        <v>2.2200024143990298</v>
      </c>
      <c r="K161">
        <v>2.6047949800144599</v>
      </c>
      <c r="M161">
        <v>-0.33462817384690402</v>
      </c>
      <c r="N161">
        <v>5.0612789786274801E-3</v>
      </c>
      <c r="O161">
        <v>-0.36886778913190299</v>
      </c>
      <c r="P161">
        <v>-0.31371619513155902</v>
      </c>
      <c r="R161">
        <v>3.2334192383628699</v>
      </c>
      <c r="S161">
        <v>2.7017901495069698</v>
      </c>
      <c r="T161">
        <v>1.8511346252671199</v>
      </c>
      <c r="U161">
        <v>2.2910787848829002</v>
      </c>
    </row>
    <row r="162" spans="1:21" x14ac:dyDescent="0.25">
      <c r="A162" s="4">
        <v>36434</v>
      </c>
      <c r="C162">
        <v>0.37033427514893402</v>
      </c>
      <c r="D162">
        <v>-0.66284363935398005</v>
      </c>
      <c r="E162">
        <v>-0.66401843197604604</v>
      </c>
      <c r="F162">
        <v>-0.15185174763860201</v>
      </c>
      <c r="H162">
        <v>3.69108275313291</v>
      </c>
      <c r="I162">
        <v>2.7915540168475901</v>
      </c>
      <c r="J162">
        <v>2.25498817230259</v>
      </c>
      <c r="K162">
        <v>2.6641605972897802</v>
      </c>
      <c r="M162">
        <v>-0.20905455151292801</v>
      </c>
      <c r="N162">
        <v>-3.48990519811146E-2</v>
      </c>
      <c r="O162">
        <v>-0.217453443070142</v>
      </c>
      <c r="P162">
        <v>-0.282749631376848</v>
      </c>
      <c r="R162">
        <v>3.4820282016199799</v>
      </c>
      <c r="S162">
        <v>2.75665496486647</v>
      </c>
      <c r="T162">
        <v>2.0375347292324499</v>
      </c>
      <c r="U162">
        <v>2.3814109659129401</v>
      </c>
    </row>
    <row r="163" spans="1:21" x14ac:dyDescent="0.25">
      <c r="A163" s="4">
        <v>36526</v>
      </c>
      <c r="C163">
        <v>0.53643163852996201</v>
      </c>
      <c r="D163">
        <v>-0.496980676396163</v>
      </c>
      <c r="E163">
        <v>-0.230475350020697</v>
      </c>
      <c r="F163">
        <v>-6.7071935158992305E-2</v>
      </c>
      <c r="H163">
        <v>3.5599227574284198</v>
      </c>
      <c r="I163">
        <v>2.9088535963828601</v>
      </c>
      <c r="J163">
        <v>2.2647434922355201</v>
      </c>
      <c r="K163">
        <v>2.6875451742504199</v>
      </c>
      <c r="M163">
        <v>-0.13139618866705799</v>
      </c>
      <c r="N163">
        <v>-8.4216583313451998E-2</v>
      </c>
      <c r="O163">
        <v>-0.17413652715434</v>
      </c>
      <c r="P163">
        <v>-0.32145056414376699</v>
      </c>
      <c r="R163">
        <v>3.42852656876136</v>
      </c>
      <c r="S163">
        <v>2.8246370130693998</v>
      </c>
      <c r="T163">
        <v>2.09060696508118</v>
      </c>
      <c r="U163">
        <v>2.3660946101066598</v>
      </c>
    </row>
    <row r="164" spans="1:21" x14ac:dyDescent="0.25">
      <c r="A164" s="4">
        <v>36617</v>
      </c>
      <c r="C164">
        <v>0.32051808992525799</v>
      </c>
      <c r="D164">
        <v>-0.26000723524504099</v>
      </c>
      <c r="E164">
        <v>1.56681098440004E-2</v>
      </c>
      <c r="F164">
        <v>1.9874082654268901E-2</v>
      </c>
      <c r="H164">
        <v>3.7618769078512102</v>
      </c>
      <c r="I164">
        <v>2.95400134039724</v>
      </c>
      <c r="J164">
        <v>2.27425284344559</v>
      </c>
      <c r="K164">
        <v>2.6841346883796402</v>
      </c>
      <c r="M164">
        <v>-0.22806673638646799</v>
      </c>
      <c r="N164">
        <v>-7.32402401710993E-2</v>
      </c>
      <c r="O164">
        <v>-0.23428759243744199</v>
      </c>
      <c r="P164">
        <v>-0.32903072273794698</v>
      </c>
      <c r="R164">
        <v>3.5338101714647401</v>
      </c>
      <c r="S164">
        <v>2.8807611002261502</v>
      </c>
      <c r="T164">
        <v>2.0399652510081498</v>
      </c>
      <c r="U164">
        <v>2.3551039656416899</v>
      </c>
    </row>
    <row r="165" spans="1:21" x14ac:dyDescent="0.25">
      <c r="A165" s="4">
        <v>36708</v>
      </c>
      <c r="C165">
        <v>0.31308780858103102</v>
      </c>
      <c r="D165">
        <v>-6.6939791189554398E-2</v>
      </c>
      <c r="E165">
        <v>0.49092102568124601</v>
      </c>
      <c r="F165">
        <v>5.6666837391503598E-2</v>
      </c>
      <c r="H165">
        <v>3.6159165531612598</v>
      </c>
      <c r="I165">
        <v>2.9869763041547501</v>
      </c>
      <c r="J165">
        <v>2.2359374427406902</v>
      </c>
      <c r="K165">
        <v>2.6432040844731199</v>
      </c>
      <c r="M165">
        <v>-0.19459045346975401</v>
      </c>
      <c r="N165">
        <v>-1.9271564777772698E-2</v>
      </c>
      <c r="O165">
        <v>3.2757621201406399E-2</v>
      </c>
      <c r="P165">
        <v>-0.32822068316304398</v>
      </c>
      <c r="R165">
        <v>3.4213260996915098</v>
      </c>
      <c r="S165">
        <v>2.96770473937698</v>
      </c>
      <c r="T165">
        <v>2.2686950639421002</v>
      </c>
      <c r="U165">
        <v>2.3149834013100801</v>
      </c>
    </row>
    <row r="166" spans="1:21" x14ac:dyDescent="0.25">
      <c r="A166" s="4">
        <v>36800</v>
      </c>
      <c r="C166">
        <v>6.8485383817915094E-2</v>
      </c>
      <c r="D166">
        <v>-8.1681181338637998E-2</v>
      </c>
      <c r="E166">
        <v>0.64206433120943995</v>
      </c>
      <c r="F166">
        <v>8.7045878211938502E-2</v>
      </c>
      <c r="H166">
        <v>3.6031454899798701</v>
      </c>
      <c r="I166">
        <v>2.9032570939893501</v>
      </c>
      <c r="J166">
        <v>2.2526568783477199</v>
      </c>
      <c r="K166">
        <v>2.5944549484478099</v>
      </c>
      <c r="M166">
        <v>-0.17642935191998199</v>
      </c>
      <c r="N166">
        <v>3.7442972345525599E-2</v>
      </c>
      <c r="O166">
        <v>0.17299973203514299</v>
      </c>
      <c r="P166">
        <v>-0.23630128035671499</v>
      </c>
      <c r="R166">
        <v>3.4267161380598901</v>
      </c>
      <c r="S166">
        <v>2.9407000663348799</v>
      </c>
      <c r="T166">
        <v>2.4256566103828598</v>
      </c>
      <c r="U166">
        <v>2.3581536680910999</v>
      </c>
    </row>
    <row r="167" spans="1:21" x14ac:dyDescent="0.25">
      <c r="A167" s="4">
        <v>36892</v>
      </c>
      <c r="C167">
        <v>-0.24772368721221499</v>
      </c>
      <c r="D167">
        <v>-0.34701773797297603</v>
      </c>
      <c r="E167">
        <v>0.77688414538420103</v>
      </c>
      <c r="F167">
        <v>-1.3439454995023E-2</v>
      </c>
      <c r="H167">
        <v>3.4488718863665899</v>
      </c>
      <c r="I167">
        <v>2.9120087097681999</v>
      </c>
      <c r="J167">
        <v>2.2734901248525898</v>
      </c>
      <c r="K167">
        <v>2.6665234776697302</v>
      </c>
      <c r="M167">
        <v>-0.13394318530854499</v>
      </c>
      <c r="N167">
        <v>3.11655411685536E-2</v>
      </c>
      <c r="O167">
        <v>0.29838382708991701</v>
      </c>
      <c r="P167">
        <v>-0.25196595752344703</v>
      </c>
      <c r="R167">
        <v>3.3149287010580402</v>
      </c>
      <c r="S167">
        <v>2.94317425093675</v>
      </c>
      <c r="T167">
        <v>2.5718739519425</v>
      </c>
      <c r="U167">
        <v>2.4145575201462801</v>
      </c>
    </row>
    <row r="168" spans="1:21" x14ac:dyDescent="0.25">
      <c r="A168" s="4">
        <v>36982</v>
      </c>
      <c r="C168">
        <v>-0.84082466029474301</v>
      </c>
      <c r="D168">
        <v>-0.41511275691226501</v>
      </c>
      <c r="E168">
        <v>1.1252384767813099</v>
      </c>
      <c r="F168">
        <v>1.07022614429297E-4</v>
      </c>
      <c r="H168">
        <v>3.4722907876246798</v>
      </c>
      <c r="I168">
        <v>2.8678213350502899</v>
      </c>
      <c r="J168">
        <v>2.20887481153905</v>
      </c>
      <c r="K168">
        <v>2.67156889555545</v>
      </c>
      <c r="M168">
        <v>-0.228726793074396</v>
      </c>
      <c r="N168">
        <v>0.11915392679619199</v>
      </c>
      <c r="O168">
        <v>0.63085158351611004</v>
      </c>
      <c r="P168">
        <v>-0.13730179571148299</v>
      </c>
      <c r="R168">
        <v>3.2435639945502901</v>
      </c>
      <c r="S168">
        <v>2.9869752618464802</v>
      </c>
      <c r="T168">
        <v>2.8397263950551599</v>
      </c>
      <c r="U168">
        <v>2.5342670998439698</v>
      </c>
    </row>
    <row r="169" spans="1:21" x14ac:dyDescent="0.25">
      <c r="A169" s="4">
        <v>37073</v>
      </c>
      <c r="C169">
        <v>-1.4071564927425</v>
      </c>
      <c r="D169">
        <v>-0.70924110365251603</v>
      </c>
      <c r="E169">
        <v>0.69699540898568602</v>
      </c>
      <c r="F169">
        <v>-8.0562781645539899E-2</v>
      </c>
      <c r="H169">
        <v>3.31901733411555</v>
      </c>
      <c r="I169">
        <v>2.7679818601453601</v>
      </c>
      <c r="J169">
        <v>2.1942483072635799</v>
      </c>
      <c r="K169">
        <v>2.68057582319704</v>
      </c>
      <c r="M169">
        <v>-0.35608307159925401</v>
      </c>
      <c r="N169">
        <v>0.10110059529584001</v>
      </c>
      <c r="O169">
        <v>0.41143209716254803</v>
      </c>
      <c r="P169">
        <v>-0.124616195869078</v>
      </c>
      <c r="R169">
        <v>2.9629342625163</v>
      </c>
      <c r="S169">
        <v>2.8690824554412</v>
      </c>
      <c r="T169">
        <v>2.6056804044261201</v>
      </c>
      <c r="U169">
        <v>2.5559596273279599</v>
      </c>
    </row>
    <row r="170" spans="1:21" x14ac:dyDescent="0.25">
      <c r="A170" s="4">
        <v>37165</v>
      </c>
      <c r="C170">
        <v>-1.3729685874925499</v>
      </c>
      <c r="D170">
        <v>-1.11961130769538</v>
      </c>
      <c r="E170">
        <v>0.45312430872672799</v>
      </c>
      <c r="F170">
        <v>-0.23205887885410401</v>
      </c>
      <c r="H170">
        <v>3.2416705438490498</v>
      </c>
      <c r="I170">
        <v>2.7814719420240999</v>
      </c>
      <c r="J170">
        <v>2.1827770631007901</v>
      </c>
      <c r="K170">
        <v>2.66610601830843</v>
      </c>
      <c r="M170">
        <v>-0.23021950798111501</v>
      </c>
      <c r="N170">
        <v>-3.5431783411279602E-2</v>
      </c>
      <c r="O170">
        <v>0.41248375902805101</v>
      </c>
      <c r="P170">
        <v>-0.19947415880887601</v>
      </c>
      <c r="R170">
        <v>3.0114510358679398</v>
      </c>
      <c r="S170">
        <v>2.74604015861282</v>
      </c>
      <c r="T170">
        <v>2.5952608221288398</v>
      </c>
      <c r="U170">
        <v>2.4666318594995502</v>
      </c>
    </row>
    <row r="171" spans="1:21" x14ac:dyDescent="0.25">
      <c r="A171" s="4">
        <v>37257</v>
      </c>
      <c r="C171">
        <v>-1.58074050467008</v>
      </c>
      <c r="D171">
        <v>-0.74714794774263305</v>
      </c>
      <c r="E171">
        <v>0.31654239051454203</v>
      </c>
      <c r="F171">
        <v>-0.27494471048021302</v>
      </c>
      <c r="H171">
        <v>3.2672984369020499</v>
      </c>
      <c r="I171">
        <v>2.8900899019653798</v>
      </c>
      <c r="J171">
        <v>2.1620566510201402</v>
      </c>
      <c r="K171">
        <v>2.6483644686314198</v>
      </c>
      <c r="M171">
        <v>-0.35487911422657498</v>
      </c>
      <c r="N171">
        <v>5.3993236576231299E-2</v>
      </c>
      <c r="O171">
        <v>0.467400977591031</v>
      </c>
      <c r="P171">
        <v>-0.13919550005277001</v>
      </c>
      <c r="R171">
        <v>2.91241932267548</v>
      </c>
      <c r="S171">
        <v>2.9440831385416102</v>
      </c>
      <c r="T171">
        <v>2.6294576286111799</v>
      </c>
      <c r="U171">
        <v>2.50916896857865</v>
      </c>
    </row>
    <row r="172" spans="1:21" x14ac:dyDescent="0.25">
      <c r="A172" s="4">
        <v>37347</v>
      </c>
      <c r="C172">
        <v>-0.92455209791864901</v>
      </c>
      <c r="D172">
        <v>-0.26852822285604799</v>
      </c>
      <c r="E172">
        <v>-0.148324919367951</v>
      </c>
      <c r="F172">
        <v>-0.344590450931264</v>
      </c>
      <c r="H172">
        <v>3.14918675576574</v>
      </c>
      <c r="I172">
        <v>2.7995228692466601</v>
      </c>
      <c r="J172">
        <v>2.1859946505082299</v>
      </c>
      <c r="K172">
        <v>2.66183406531654</v>
      </c>
      <c r="M172">
        <v>-0.14354481476011099</v>
      </c>
      <c r="N172">
        <v>0.13344069240088199</v>
      </c>
      <c r="O172">
        <v>0.15189194556729799</v>
      </c>
      <c r="P172">
        <v>-0.13907275476334999</v>
      </c>
      <c r="R172">
        <v>3.0056419410056301</v>
      </c>
      <c r="S172">
        <v>2.93296356164754</v>
      </c>
      <c r="T172">
        <v>2.33788659607553</v>
      </c>
      <c r="U172">
        <v>2.5227613105531899</v>
      </c>
    </row>
    <row r="173" spans="1:21" x14ac:dyDescent="0.25">
      <c r="A173" s="4">
        <v>37438</v>
      </c>
      <c r="C173">
        <v>-0.694045766094746</v>
      </c>
      <c r="D173">
        <v>0.13715894284729299</v>
      </c>
      <c r="E173">
        <v>-0.21948520559090001</v>
      </c>
      <c r="F173">
        <v>-0.35379382168912299</v>
      </c>
      <c r="H173">
        <v>3.0464941165447099</v>
      </c>
      <c r="I173">
        <v>2.7718395651810601</v>
      </c>
      <c r="J173">
        <v>2.17658886760481</v>
      </c>
      <c r="K173">
        <v>2.6721794942170298</v>
      </c>
      <c r="M173">
        <v>-0.14746357749089101</v>
      </c>
      <c r="N173">
        <v>0.18021884420752901</v>
      </c>
      <c r="O173">
        <v>0.101252882442131</v>
      </c>
      <c r="P173">
        <v>-0.11373305671751401</v>
      </c>
      <c r="R173">
        <v>2.89903053905382</v>
      </c>
      <c r="S173">
        <v>2.9520584093885902</v>
      </c>
      <c r="T173">
        <v>2.2778417500469401</v>
      </c>
      <c r="U173">
        <v>2.55844643749951</v>
      </c>
    </row>
    <row r="174" spans="1:21" x14ac:dyDescent="0.25">
      <c r="A174" s="4">
        <v>37530</v>
      </c>
      <c r="C174">
        <v>-0.79330143693198396</v>
      </c>
      <c r="D174">
        <v>0.26692524862079398</v>
      </c>
      <c r="E174">
        <v>-0.33289430319268798</v>
      </c>
      <c r="F174">
        <v>-0.31071985104108502</v>
      </c>
      <c r="H174">
        <v>2.8935860429747802</v>
      </c>
      <c r="I174">
        <v>2.6982752568441999</v>
      </c>
      <c r="J174">
        <v>2.1389531973598301</v>
      </c>
      <c r="K174">
        <v>2.68902822190215</v>
      </c>
      <c r="M174">
        <v>-0.287044357898389</v>
      </c>
      <c r="N174">
        <v>0.115204807432049</v>
      </c>
      <c r="O174">
        <v>-1.49499469792973E-3</v>
      </c>
      <c r="P174">
        <v>-7.0866589774444794E-2</v>
      </c>
      <c r="R174">
        <v>2.6065416850763898</v>
      </c>
      <c r="S174">
        <v>2.8134800642762499</v>
      </c>
      <c r="T174">
        <v>2.1374582026618998</v>
      </c>
      <c r="U174">
        <v>2.6181616321277001</v>
      </c>
    </row>
    <row r="175" spans="1:21" x14ac:dyDescent="0.25">
      <c r="A175" s="4">
        <v>37622</v>
      </c>
      <c r="C175">
        <v>-0.85105010532686298</v>
      </c>
      <c r="D175">
        <v>0.61357981513145898</v>
      </c>
      <c r="E175">
        <v>-0.56392606146982904</v>
      </c>
      <c r="F175">
        <v>-0.28370827261142001</v>
      </c>
      <c r="H175">
        <v>2.8336304397704399</v>
      </c>
      <c r="I175">
        <v>2.6312811662421098</v>
      </c>
      <c r="J175">
        <v>2.0804440862435101</v>
      </c>
      <c r="K175">
        <v>2.6994650210790399</v>
      </c>
      <c r="M175">
        <v>-0.40161058518237103</v>
      </c>
      <c r="N175">
        <v>0.17616440452457299</v>
      </c>
      <c r="O175">
        <v>-0.130864640667788</v>
      </c>
      <c r="P175">
        <v>-9.6007339749655002E-2</v>
      </c>
      <c r="R175">
        <v>2.43201985458807</v>
      </c>
      <c r="S175">
        <v>2.8074455707666899</v>
      </c>
      <c r="T175">
        <v>1.94957944557572</v>
      </c>
      <c r="U175">
        <v>2.6034576813293899</v>
      </c>
    </row>
    <row r="176" spans="1:21" x14ac:dyDescent="0.25">
      <c r="A176" s="4">
        <v>37712</v>
      </c>
      <c r="C176">
        <v>-0.48463013262733101</v>
      </c>
      <c r="D176">
        <v>0.30241290492148198</v>
      </c>
      <c r="E176">
        <v>-0.756336026233839</v>
      </c>
      <c r="F176">
        <v>-0.24303491070668301</v>
      </c>
      <c r="H176">
        <v>2.8161333038603802</v>
      </c>
      <c r="I176">
        <v>2.4685416661881701</v>
      </c>
      <c r="J176">
        <v>2.05282004451086</v>
      </c>
      <c r="K176">
        <v>2.7157307488545901</v>
      </c>
      <c r="M176">
        <v>-0.36017723213026998</v>
      </c>
      <c r="N176">
        <v>-2.2869619173613302E-2</v>
      </c>
      <c r="O176">
        <v>-0.114527944765932</v>
      </c>
      <c r="P176">
        <v>-0.14409008670301801</v>
      </c>
      <c r="R176">
        <v>2.4559560717301099</v>
      </c>
      <c r="S176">
        <v>2.4456720470145599</v>
      </c>
      <c r="T176">
        <v>1.93829209974493</v>
      </c>
      <c r="U176">
        <v>2.5716406621515699</v>
      </c>
    </row>
    <row r="177" spans="1:21" x14ac:dyDescent="0.25">
      <c r="A177" s="4">
        <v>37803</v>
      </c>
      <c r="C177">
        <v>8.4003457656876904E-2</v>
      </c>
      <c r="D177">
        <v>0.32715116991073501</v>
      </c>
      <c r="E177">
        <v>-0.831625801287601</v>
      </c>
      <c r="F177">
        <v>-0.10308236215019</v>
      </c>
      <c r="H177">
        <v>2.9062886234579</v>
      </c>
      <c r="I177">
        <v>2.4172285812597099</v>
      </c>
      <c r="J177">
        <v>2.0662348320569199</v>
      </c>
      <c r="K177">
        <v>2.7341070387317798</v>
      </c>
      <c r="M177">
        <v>-0.30229982758550999</v>
      </c>
      <c r="N177">
        <v>-2.7210760261872802E-2</v>
      </c>
      <c r="O177">
        <v>-5.0141613059094599E-2</v>
      </c>
      <c r="P177">
        <v>-9.9864822086543306E-2</v>
      </c>
      <c r="R177">
        <v>2.60398879587239</v>
      </c>
      <c r="S177">
        <v>2.39001782099783</v>
      </c>
      <c r="T177">
        <v>2.0160932189978298</v>
      </c>
      <c r="U177">
        <v>2.6342422166452399</v>
      </c>
    </row>
    <row r="178" spans="1:21" x14ac:dyDescent="0.25">
      <c r="A178" s="4">
        <v>37895</v>
      </c>
      <c r="C178">
        <v>0.55484660024057997</v>
      </c>
      <c r="D178">
        <v>0.49753937641474999</v>
      </c>
      <c r="E178">
        <v>-0.73480182264916005</v>
      </c>
      <c r="F178">
        <v>1.0704040801328999E-2</v>
      </c>
      <c r="H178">
        <v>2.89287771735466</v>
      </c>
      <c r="I178">
        <v>2.4196074374292098</v>
      </c>
      <c r="J178">
        <v>2.0789328980408999</v>
      </c>
      <c r="K178">
        <v>2.73635964684689</v>
      </c>
      <c r="M178">
        <v>-0.32646239840242203</v>
      </c>
      <c r="N178">
        <v>2.8397718234099398E-2</v>
      </c>
      <c r="O178">
        <v>-1.1742058302497299E-2</v>
      </c>
      <c r="P178">
        <v>-0.107396385017183</v>
      </c>
      <c r="R178">
        <v>2.5664153189522398</v>
      </c>
      <c r="S178">
        <v>2.44800515566331</v>
      </c>
      <c r="T178">
        <v>2.0671908397383998</v>
      </c>
      <c r="U178">
        <v>2.6289632618297101</v>
      </c>
    </row>
    <row r="179" spans="1:21" x14ac:dyDescent="0.25">
      <c r="A179" s="4">
        <v>37987</v>
      </c>
      <c r="C179">
        <v>1.19105797564043</v>
      </c>
      <c r="D179">
        <v>0.45302442132327803</v>
      </c>
      <c r="E179">
        <v>-0.58264957863093503</v>
      </c>
      <c r="F179">
        <v>0.122412036460219</v>
      </c>
      <c r="H179">
        <v>2.7767501698483801</v>
      </c>
      <c r="I179">
        <v>2.4253629642416201</v>
      </c>
      <c r="J179">
        <v>2.06850436139288</v>
      </c>
      <c r="K179">
        <v>2.7138444807539299</v>
      </c>
      <c r="M179">
        <v>-0.20287667343163601</v>
      </c>
      <c r="N179">
        <v>-3.9721628237053899E-2</v>
      </c>
      <c r="O179">
        <v>-4.8423853797499798E-2</v>
      </c>
      <c r="P179">
        <v>-0.101060881733294</v>
      </c>
      <c r="R179">
        <v>2.57387349641674</v>
      </c>
      <c r="S179">
        <v>2.3856413360045599</v>
      </c>
      <c r="T179">
        <v>2.02008050759538</v>
      </c>
      <c r="U179">
        <v>2.6127835990206401</v>
      </c>
    </row>
    <row r="180" spans="1:21" x14ac:dyDescent="0.25">
      <c r="A180" s="4">
        <v>38078</v>
      </c>
      <c r="C180">
        <v>1.5928475942275799</v>
      </c>
      <c r="D180">
        <v>0.72178496416910298</v>
      </c>
      <c r="E180">
        <v>-0.39597131783671102</v>
      </c>
      <c r="F180">
        <v>0.163337414491252</v>
      </c>
      <c r="H180">
        <v>2.7252756040807702</v>
      </c>
      <c r="I180">
        <v>2.4959990380965702</v>
      </c>
      <c r="J180">
        <v>2.0498769244163899</v>
      </c>
      <c r="K180">
        <v>2.6886243595874202</v>
      </c>
      <c r="M180">
        <v>-0.13594245714935099</v>
      </c>
      <c r="N180">
        <v>1.2173105049104E-3</v>
      </c>
      <c r="O180">
        <v>-5.7173760443461598E-2</v>
      </c>
      <c r="P180">
        <v>-0.139070618498155</v>
      </c>
      <c r="R180">
        <v>2.5893331469314198</v>
      </c>
      <c r="S180">
        <v>2.49721634860148</v>
      </c>
      <c r="T180">
        <v>1.99270316397293</v>
      </c>
      <c r="U180">
        <v>2.5495537410892601</v>
      </c>
    </row>
    <row r="181" spans="1:21" x14ac:dyDescent="0.25">
      <c r="A181" s="4">
        <v>38169</v>
      </c>
      <c r="C181">
        <v>1.66285324085231</v>
      </c>
      <c r="D181">
        <v>0.93186318982265004</v>
      </c>
      <c r="E181">
        <v>-0.40654590867120499</v>
      </c>
      <c r="F181">
        <v>0.16339141891216999</v>
      </c>
      <c r="H181">
        <v>2.72824926288295</v>
      </c>
      <c r="I181">
        <v>2.5509868884298799</v>
      </c>
      <c r="J181">
        <v>2.0228262851943701</v>
      </c>
      <c r="K181">
        <v>2.6410003088054199</v>
      </c>
      <c r="M181">
        <v>-0.231759667875509</v>
      </c>
      <c r="N181">
        <v>-2.7950485349046799E-2</v>
      </c>
      <c r="O181">
        <v>-0.227798643257135</v>
      </c>
      <c r="P181">
        <v>-0.16645181206408799</v>
      </c>
      <c r="R181">
        <v>2.4964895950074402</v>
      </c>
      <c r="S181">
        <v>2.5230364030808401</v>
      </c>
      <c r="T181">
        <v>1.79502764193724</v>
      </c>
      <c r="U181">
        <v>2.4745484967413298</v>
      </c>
    </row>
    <row r="182" spans="1:21" x14ac:dyDescent="0.25">
      <c r="A182" s="4">
        <v>38261</v>
      </c>
      <c r="C182">
        <v>1.86550706005119</v>
      </c>
      <c r="D182">
        <v>1.25414361043102</v>
      </c>
      <c r="E182">
        <v>-0.47146291459057499</v>
      </c>
      <c r="F182">
        <v>0.164590326468669</v>
      </c>
      <c r="H182">
        <v>2.71532872928689</v>
      </c>
      <c r="I182">
        <v>2.5157578451918798</v>
      </c>
      <c r="J182">
        <v>2.00620213418954</v>
      </c>
      <c r="K182">
        <v>2.6367905135438101</v>
      </c>
      <c r="M182">
        <v>-0.262250436140469</v>
      </c>
      <c r="N182">
        <v>2.4972832351839798E-3</v>
      </c>
      <c r="O182">
        <v>-0.37293883855441401</v>
      </c>
      <c r="P182">
        <v>-0.12566608080000399</v>
      </c>
      <c r="R182">
        <v>2.4530782931464201</v>
      </c>
      <c r="S182">
        <v>2.5182551284270698</v>
      </c>
      <c r="T182">
        <v>1.6332632956351301</v>
      </c>
      <c r="U182">
        <v>2.5111244327438</v>
      </c>
    </row>
    <row r="183" spans="1:21" x14ac:dyDescent="0.25">
      <c r="A183" s="4">
        <v>38353</v>
      </c>
      <c r="C183">
        <v>2.2990837915900801</v>
      </c>
      <c r="D183">
        <v>1.37806019200633</v>
      </c>
      <c r="E183">
        <v>-0.49261085722673698</v>
      </c>
      <c r="F183">
        <v>0.13120227055696901</v>
      </c>
      <c r="H183">
        <v>2.7308629186885001</v>
      </c>
      <c r="I183">
        <v>2.43798959417671</v>
      </c>
      <c r="J183">
        <v>1.97520606948834</v>
      </c>
      <c r="K183">
        <v>2.6330846489059199</v>
      </c>
      <c r="M183">
        <v>-0.16963226372165199</v>
      </c>
      <c r="N183">
        <v>1.1671979030238801E-3</v>
      </c>
      <c r="O183">
        <v>-0.44089845680567702</v>
      </c>
      <c r="P183">
        <v>-9.4277327207296702E-2</v>
      </c>
      <c r="R183">
        <v>2.56123065496684</v>
      </c>
      <c r="S183">
        <v>2.4391567920797299</v>
      </c>
      <c r="T183">
        <v>1.53430761268266</v>
      </c>
      <c r="U183">
        <v>2.53880732169862</v>
      </c>
    </row>
    <row r="184" spans="1:21" x14ac:dyDescent="0.25">
      <c r="A184" s="4">
        <v>38443</v>
      </c>
      <c r="C184">
        <v>2.2596094889876199</v>
      </c>
      <c r="D184">
        <v>1.3731604555520101</v>
      </c>
      <c r="E184">
        <v>-0.50783095984047599</v>
      </c>
      <c r="F184">
        <v>7.2836163953752503E-2</v>
      </c>
      <c r="H184">
        <v>2.6807991459888201</v>
      </c>
      <c r="I184">
        <v>2.4453597672916501</v>
      </c>
      <c r="J184">
        <v>1.9912304061492301</v>
      </c>
      <c r="K184">
        <v>2.6791263417121902</v>
      </c>
      <c r="M184">
        <v>-0.266446549410429</v>
      </c>
      <c r="N184">
        <v>-3.4037841459389102E-2</v>
      </c>
      <c r="O184">
        <v>-0.45234279809943501</v>
      </c>
      <c r="P184">
        <v>-8.4756855648643895E-2</v>
      </c>
      <c r="R184">
        <v>2.4143525965783899</v>
      </c>
      <c r="S184">
        <v>2.4113219258322598</v>
      </c>
      <c r="T184">
        <v>1.5388876080498</v>
      </c>
      <c r="U184">
        <v>2.59436948606354</v>
      </c>
    </row>
    <row r="185" spans="1:21" x14ac:dyDescent="0.25">
      <c r="A185" s="4">
        <v>38534</v>
      </c>
      <c r="C185">
        <v>2.0717459939903602</v>
      </c>
      <c r="D185">
        <v>1.50691969159834</v>
      </c>
      <c r="E185">
        <v>-0.37849400862705801</v>
      </c>
      <c r="F185">
        <v>6.6169052597842906E-2</v>
      </c>
      <c r="H185">
        <v>2.7149535443834298</v>
      </c>
      <c r="I185">
        <v>2.5323870828589601</v>
      </c>
      <c r="J185">
        <v>2.0042315998745601</v>
      </c>
      <c r="K185">
        <v>2.72120088068626</v>
      </c>
      <c r="M185">
        <v>-0.38843111812900999</v>
      </c>
      <c r="N185">
        <v>-4.1449064891562498E-2</v>
      </c>
      <c r="O185">
        <v>-0.42848119948687102</v>
      </c>
      <c r="P185">
        <v>-3.6727127381357402E-2</v>
      </c>
      <c r="R185">
        <v>2.32652242625442</v>
      </c>
      <c r="S185">
        <v>2.4909380179673999</v>
      </c>
      <c r="T185">
        <v>1.5757504003876901</v>
      </c>
      <c r="U185">
        <v>2.6844737533048999</v>
      </c>
    </row>
    <row r="186" spans="1:21" x14ac:dyDescent="0.25">
      <c r="A186" s="4">
        <v>38626</v>
      </c>
      <c r="C186">
        <v>2.3051896878693001</v>
      </c>
      <c r="D186">
        <v>1.75591697924227</v>
      </c>
      <c r="E186">
        <v>-0.13006348457838601</v>
      </c>
      <c r="F186">
        <v>-3.4384891619083599E-3</v>
      </c>
      <c r="H186">
        <v>2.6825794202588802</v>
      </c>
      <c r="I186">
        <v>2.5614688085303001</v>
      </c>
      <c r="J186">
        <v>1.9924966802750901</v>
      </c>
      <c r="K186">
        <v>2.78951288479155</v>
      </c>
      <c r="M186">
        <v>-0.26805487495868402</v>
      </c>
      <c r="N186">
        <v>-1.3595241764056E-2</v>
      </c>
      <c r="O186">
        <v>-0.34674598960759401</v>
      </c>
      <c r="P186">
        <v>-0.115107600996361</v>
      </c>
      <c r="R186">
        <v>2.4145245453002002</v>
      </c>
      <c r="S186">
        <v>2.5478735667662402</v>
      </c>
      <c r="T186">
        <v>1.6457506906674999</v>
      </c>
      <c r="U186">
        <v>2.6744052837951902</v>
      </c>
    </row>
    <row r="187" spans="1:21" x14ac:dyDescent="0.25">
      <c r="A187" s="4">
        <v>38718</v>
      </c>
      <c r="C187">
        <v>2.09496456481406</v>
      </c>
      <c r="D187">
        <v>1.8802856726702</v>
      </c>
      <c r="E187">
        <v>-7.4561212420576296E-3</v>
      </c>
      <c r="F187">
        <v>6.6137035423707901E-3</v>
      </c>
      <c r="H187">
        <v>2.7970639238366601</v>
      </c>
      <c r="I187">
        <v>2.5662089292349202</v>
      </c>
      <c r="J187">
        <v>2.02133587267936</v>
      </c>
      <c r="K187">
        <v>2.7528921976550098</v>
      </c>
      <c r="M187">
        <v>-0.36156842006366802</v>
      </c>
      <c r="N187">
        <v>-1.80693389845837E-2</v>
      </c>
      <c r="O187">
        <v>-0.36152004251916697</v>
      </c>
      <c r="P187">
        <v>-0.114913352551543</v>
      </c>
      <c r="R187">
        <v>2.43549550377299</v>
      </c>
      <c r="S187">
        <v>2.5481395902503401</v>
      </c>
      <c r="T187">
        <v>1.65981583016019</v>
      </c>
      <c r="U187">
        <v>2.6379788451034698</v>
      </c>
    </row>
    <row r="188" spans="1:21" x14ac:dyDescent="0.25">
      <c r="A188" s="4">
        <v>38808</v>
      </c>
      <c r="C188">
        <v>2.1593908964759998</v>
      </c>
      <c r="D188">
        <v>1.8851620321926801</v>
      </c>
      <c r="E188">
        <v>0.41562489070838599</v>
      </c>
      <c r="F188">
        <v>-5.1157439113922003E-2</v>
      </c>
      <c r="H188">
        <v>2.7290794935491798</v>
      </c>
      <c r="I188">
        <v>2.4618512213543302</v>
      </c>
      <c r="J188">
        <v>2.0439544702901302</v>
      </c>
      <c r="K188">
        <v>2.71268501228271</v>
      </c>
      <c r="M188">
        <v>-0.285721322234123</v>
      </c>
      <c r="N188">
        <v>4.2926336251612601E-3</v>
      </c>
      <c r="O188">
        <v>-0.15734441664879101</v>
      </c>
      <c r="P188">
        <v>-0.15782878517478899</v>
      </c>
      <c r="R188">
        <v>2.4433581713150501</v>
      </c>
      <c r="S188">
        <v>2.4661438549794901</v>
      </c>
      <c r="T188">
        <v>1.8866100536413399</v>
      </c>
      <c r="U188">
        <v>2.55485622710792</v>
      </c>
    </row>
    <row r="189" spans="1:21" x14ac:dyDescent="0.25">
      <c r="A189" s="4">
        <v>38899</v>
      </c>
      <c r="C189">
        <v>1.64834308255092</v>
      </c>
      <c r="D189">
        <v>1.7486146328012599</v>
      </c>
      <c r="E189">
        <v>0.72807859799172503</v>
      </c>
      <c r="F189">
        <v>-8.4200357985764598E-2</v>
      </c>
      <c r="H189">
        <v>2.6819040676238202</v>
      </c>
      <c r="I189">
        <v>2.4320295932887799</v>
      </c>
      <c r="J189">
        <v>2.0293975831651299</v>
      </c>
      <c r="K189">
        <v>2.6654114186067202</v>
      </c>
      <c r="M189">
        <v>-0.40014794374204099</v>
      </c>
      <c r="N189">
        <v>2.7139527796601101E-2</v>
      </c>
      <c r="O189">
        <v>-9.7254108137777795E-2</v>
      </c>
      <c r="P189">
        <v>-0.119920170486778</v>
      </c>
      <c r="R189">
        <v>2.2817561238817801</v>
      </c>
      <c r="S189">
        <v>2.4591691210853801</v>
      </c>
      <c r="T189">
        <v>1.9321434750273501</v>
      </c>
      <c r="U189">
        <v>2.5454912481199399</v>
      </c>
    </row>
    <row r="190" spans="1:21" x14ac:dyDescent="0.25">
      <c r="A190" s="4">
        <v>38991</v>
      </c>
      <c r="C190">
        <v>1.12053989469916</v>
      </c>
      <c r="D190">
        <v>1.57412669395677</v>
      </c>
      <c r="E190">
        <v>0.90452429006745705</v>
      </c>
      <c r="F190">
        <v>-0.11232509382853099</v>
      </c>
      <c r="H190">
        <v>2.7715342027699998</v>
      </c>
      <c r="I190">
        <v>2.42665109281889</v>
      </c>
      <c r="J190">
        <v>2.0713663270796898</v>
      </c>
      <c r="K190">
        <v>2.6412507556026998</v>
      </c>
      <c r="M190">
        <v>-0.51672241140552899</v>
      </c>
      <c r="N190">
        <v>4.2443875353858102E-2</v>
      </c>
      <c r="O190">
        <v>-5.98609090645831E-2</v>
      </c>
      <c r="P190">
        <v>-3.5798382857537399E-2</v>
      </c>
      <c r="R190">
        <v>2.2548117913644701</v>
      </c>
      <c r="S190">
        <v>2.4690949681727501</v>
      </c>
      <c r="T190">
        <v>2.0115054180151102</v>
      </c>
      <c r="U190">
        <v>2.6054523727451602</v>
      </c>
    </row>
    <row r="191" spans="1:21" x14ac:dyDescent="0.25">
      <c r="A191" s="4">
        <v>39083</v>
      </c>
      <c r="C191">
        <v>1.1324123771771599</v>
      </c>
      <c r="D191">
        <v>1.43720305068058</v>
      </c>
      <c r="E191">
        <v>1.1268386218905599</v>
      </c>
      <c r="F191">
        <v>-0.197132650824869</v>
      </c>
      <c r="H191">
        <v>2.6911468300929302</v>
      </c>
      <c r="I191">
        <v>2.46239348846338</v>
      </c>
      <c r="J191">
        <v>2.0737296284797702</v>
      </c>
      <c r="K191">
        <v>2.6828786256926702</v>
      </c>
      <c r="M191">
        <v>-0.36242202603214702</v>
      </c>
      <c r="N191">
        <v>5.10483859004211E-2</v>
      </c>
      <c r="O191">
        <v>-3.5274445392751597E-2</v>
      </c>
      <c r="P191">
        <v>-3.5087897707831002E-2</v>
      </c>
      <c r="R191">
        <v>2.32872480406078</v>
      </c>
      <c r="S191">
        <v>2.5134418743637998</v>
      </c>
      <c r="T191">
        <v>2.0384551830870099</v>
      </c>
      <c r="U191">
        <v>2.6477907279848401</v>
      </c>
    </row>
    <row r="192" spans="1:21" x14ac:dyDescent="0.25">
      <c r="A192" s="4">
        <v>39173</v>
      </c>
      <c r="C192">
        <v>0.36224951843553299</v>
      </c>
      <c r="D192">
        <v>1.3383078886525901</v>
      </c>
      <c r="E192">
        <v>1.26823207033181</v>
      </c>
      <c r="F192">
        <v>-0.26167176131866698</v>
      </c>
      <c r="H192">
        <v>2.7901904473224399</v>
      </c>
      <c r="I192">
        <v>2.53768443214841</v>
      </c>
      <c r="J192">
        <v>2.0735751479890099</v>
      </c>
      <c r="K192">
        <v>2.6946712742732499</v>
      </c>
      <c r="M192">
        <v>-0.59951534211705604</v>
      </c>
      <c r="N192">
        <v>2.82324463313012E-2</v>
      </c>
      <c r="O192">
        <v>4.8282291670131202E-3</v>
      </c>
      <c r="P192">
        <v>-5.64328061737321E-2</v>
      </c>
      <c r="R192">
        <v>2.1906751052053801</v>
      </c>
      <c r="S192">
        <v>2.56591687847971</v>
      </c>
      <c r="T192">
        <v>2.0784033771560302</v>
      </c>
      <c r="U192">
        <v>2.6382384680995199</v>
      </c>
    </row>
    <row r="193" spans="1:21" x14ac:dyDescent="0.25">
      <c r="A193" s="4">
        <v>39264</v>
      </c>
      <c r="C193">
        <v>0.27689479291586799</v>
      </c>
      <c r="D193">
        <v>1.19240183936137</v>
      </c>
      <c r="E193">
        <v>1.2569610474217801</v>
      </c>
      <c r="F193">
        <v>-0.33098074035592601</v>
      </c>
      <c r="H193">
        <v>2.8162987357423899</v>
      </c>
      <c r="I193">
        <v>2.5064620317058202</v>
      </c>
      <c r="J193">
        <v>2.06867162368588</v>
      </c>
      <c r="K193">
        <v>2.7073797479079298</v>
      </c>
      <c r="M193">
        <v>-0.54495901141828296</v>
      </c>
      <c r="N193">
        <v>-2.2001237487134E-2</v>
      </c>
      <c r="O193">
        <v>-1.7650159309203699E-2</v>
      </c>
      <c r="P193">
        <v>-0.116214736429546</v>
      </c>
      <c r="R193">
        <v>2.2713397243241098</v>
      </c>
      <c r="S193">
        <v>2.48446079421868</v>
      </c>
      <c r="T193">
        <v>2.05102146437667</v>
      </c>
      <c r="U193">
        <v>2.59116501147839</v>
      </c>
    </row>
    <row r="194" spans="1:21" x14ac:dyDescent="0.25">
      <c r="A194" s="4">
        <v>39356</v>
      </c>
      <c r="C194">
        <v>0.34673653666550303</v>
      </c>
      <c r="D194">
        <v>0.75076837651181405</v>
      </c>
      <c r="E194">
        <v>1.4082174867703501</v>
      </c>
      <c r="F194">
        <v>-0.28491458118810398</v>
      </c>
      <c r="H194">
        <v>2.7743071830984198</v>
      </c>
      <c r="I194">
        <v>2.4475127851069698</v>
      </c>
      <c r="J194">
        <v>2.0660714033408198</v>
      </c>
      <c r="K194">
        <v>2.7123707151416898</v>
      </c>
      <c r="M194">
        <v>-0.40744174324083099</v>
      </c>
      <c r="N194">
        <v>-0.168134039969974</v>
      </c>
      <c r="O194">
        <v>0.21214207022132101</v>
      </c>
      <c r="P194">
        <v>-4.8685518050878701E-2</v>
      </c>
      <c r="R194">
        <v>2.3668654398575901</v>
      </c>
      <c r="S194">
        <v>2.279378745137</v>
      </c>
      <c r="T194">
        <v>2.2782134735621402</v>
      </c>
      <c r="U194">
        <v>2.6636851970908202</v>
      </c>
    </row>
    <row r="195" spans="1:21" x14ac:dyDescent="0.25">
      <c r="A195" s="4">
        <v>39448</v>
      </c>
      <c r="C195">
        <v>-0.16739553004390501</v>
      </c>
      <c r="D195">
        <v>0.679600615069887</v>
      </c>
      <c r="E195">
        <v>1.38378245944068</v>
      </c>
      <c r="F195">
        <v>-0.32197230595988902</v>
      </c>
      <c r="H195">
        <v>2.58620174475901</v>
      </c>
      <c r="I195">
        <v>2.3846850489186799</v>
      </c>
      <c r="J195">
        <v>2.0721603203260202</v>
      </c>
      <c r="K195">
        <v>2.6629330635185702</v>
      </c>
      <c r="M195">
        <v>-0.49112512762348398</v>
      </c>
      <c r="N195">
        <v>-8.8748007437261106E-2</v>
      </c>
      <c r="O195">
        <v>0.298880479161449</v>
      </c>
      <c r="P195">
        <v>-9.0382434832278299E-2</v>
      </c>
      <c r="R195">
        <v>2.0950766171355202</v>
      </c>
      <c r="S195">
        <v>2.29593704148142</v>
      </c>
      <c r="T195">
        <v>2.37104079948746</v>
      </c>
      <c r="U195">
        <v>2.5725506286862898</v>
      </c>
    </row>
    <row r="196" spans="1:21" x14ac:dyDescent="0.25">
      <c r="A196" s="4">
        <v>39539</v>
      </c>
      <c r="C196">
        <v>-0.52616316644787298</v>
      </c>
      <c r="D196">
        <v>0.48734428859114598</v>
      </c>
      <c r="E196">
        <v>0.92186850345433402</v>
      </c>
      <c r="F196">
        <v>-0.332545327459002</v>
      </c>
      <c r="H196">
        <v>2.61708853176426</v>
      </c>
      <c r="I196">
        <v>2.3817787753346402</v>
      </c>
      <c r="J196">
        <v>2.01650083820443</v>
      </c>
      <c r="K196">
        <v>2.5385176661828299</v>
      </c>
      <c r="M196">
        <v>-0.52283491167162499</v>
      </c>
      <c r="N196">
        <v>-6.5909685566685999E-2</v>
      </c>
      <c r="O196">
        <v>-1.6655024812059899E-2</v>
      </c>
      <c r="P196">
        <v>-2.8594950843942899E-2</v>
      </c>
      <c r="R196">
        <v>2.09425362009264</v>
      </c>
      <c r="S196">
        <v>2.3158690897679501</v>
      </c>
      <c r="T196">
        <v>1.99984581339237</v>
      </c>
      <c r="U196">
        <v>2.5099227153388801</v>
      </c>
    </row>
    <row r="197" spans="1:21" x14ac:dyDescent="0.25">
      <c r="A197" s="4">
        <v>39630</v>
      </c>
      <c r="C197">
        <v>-0.86884909043590097</v>
      </c>
      <c r="D197">
        <v>0.530942112205537</v>
      </c>
      <c r="E197">
        <v>0.40166435075752799</v>
      </c>
      <c r="F197">
        <v>-0.46360506543396701</v>
      </c>
      <c r="H197">
        <v>2.44017968330777</v>
      </c>
      <c r="I197">
        <v>2.4414889593742801</v>
      </c>
      <c r="J197">
        <v>1.9548472106107699</v>
      </c>
      <c r="K197">
        <v>2.3264195320808101</v>
      </c>
      <c r="M197">
        <v>-0.61553988920159097</v>
      </c>
      <c r="N197">
        <v>3.0600969668681502E-3</v>
      </c>
      <c r="O197">
        <v>-0.140363651511072</v>
      </c>
      <c r="P197">
        <v>8.2478133548260502E-3</v>
      </c>
      <c r="R197">
        <v>1.82463979410618</v>
      </c>
      <c r="S197">
        <v>2.4445490563411498</v>
      </c>
      <c r="T197">
        <v>1.8144835590996999</v>
      </c>
      <c r="U197">
        <v>2.3346673454356299</v>
      </c>
    </row>
    <row r="198" spans="1:21" x14ac:dyDescent="0.25">
      <c r="A198" s="4">
        <v>39722</v>
      </c>
      <c r="C198">
        <v>-2.03067340436235</v>
      </c>
      <c r="D198">
        <v>0.27534910950777203</v>
      </c>
      <c r="E198">
        <v>-0.72149694431322997</v>
      </c>
      <c r="F198">
        <v>-0.88542121798764095</v>
      </c>
      <c r="H198">
        <v>2.03053865778051</v>
      </c>
      <c r="I198">
        <v>2.1508362353701602</v>
      </c>
      <c r="J198">
        <v>1.81463385267463</v>
      </c>
      <c r="K198">
        <v>2.0831913483222801</v>
      </c>
      <c r="M198">
        <v>-1.0051792633313901</v>
      </c>
      <c r="N198">
        <v>-1.4614448544741801E-2</v>
      </c>
      <c r="O198">
        <v>-0.66938568058534598</v>
      </c>
      <c r="P198">
        <v>-0.17119774517059599</v>
      </c>
      <c r="R198">
        <v>1.0253593944491199</v>
      </c>
      <c r="S198">
        <v>2.1362217868254199</v>
      </c>
      <c r="T198">
        <v>1.14524817208929</v>
      </c>
      <c r="U198">
        <v>1.91199360315169</v>
      </c>
    </row>
    <row r="199" spans="1:21" x14ac:dyDescent="0.25">
      <c r="A199" s="4">
        <v>39814</v>
      </c>
      <c r="C199">
        <v>-2.7776880670417099</v>
      </c>
      <c r="D199">
        <v>-0.472437139067381</v>
      </c>
      <c r="E199">
        <v>-2.3346075311958399</v>
      </c>
      <c r="F199">
        <v>-1.29526733025409</v>
      </c>
      <c r="H199">
        <v>1.7777495824779701</v>
      </c>
      <c r="I199">
        <v>1.72486990042568</v>
      </c>
      <c r="J199">
        <v>1.5958969313344999</v>
      </c>
      <c r="K199">
        <v>1.91177136220873</v>
      </c>
      <c r="M199">
        <v>-1.12131555325316</v>
      </c>
      <c r="N199">
        <v>-0.107787536301942</v>
      </c>
      <c r="O199">
        <v>-1.2667231608271201</v>
      </c>
      <c r="P199">
        <v>-0.219054298444889</v>
      </c>
      <c r="R199">
        <v>0.65643402922481098</v>
      </c>
      <c r="S199">
        <v>1.61708236412374</v>
      </c>
      <c r="T199">
        <v>0.329173770507385</v>
      </c>
      <c r="U199">
        <v>1.69271706376384</v>
      </c>
    </row>
    <row r="200" spans="1:21" x14ac:dyDescent="0.25">
      <c r="A200" s="4">
        <v>39904</v>
      </c>
      <c r="C200">
        <v>-2.5171577047554998</v>
      </c>
      <c r="D200">
        <v>-0.94021482969969805</v>
      </c>
      <c r="E200">
        <v>-3.7398040839862001</v>
      </c>
      <c r="F200">
        <v>-1.5167116157353999</v>
      </c>
      <c r="H200">
        <v>1.68857664830966</v>
      </c>
      <c r="I200">
        <v>1.53824286740796</v>
      </c>
      <c r="J200">
        <v>1.6725928398932199</v>
      </c>
      <c r="K200">
        <v>1.87004273535473</v>
      </c>
      <c r="M200">
        <v>-0.86192453552951198</v>
      </c>
      <c r="N200">
        <v>-6.5631031054472697E-2</v>
      </c>
      <c r="O200">
        <v>-1.2990998174192601</v>
      </c>
      <c r="P200">
        <v>-6.5463746493425595E-2</v>
      </c>
      <c r="R200">
        <v>0.82665211278014505</v>
      </c>
      <c r="S200">
        <v>1.4726118363534899</v>
      </c>
      <c r="T200">
        <v>0.37349302247395899</v>
      </c>
      <c r="U200">
        <v>1.80457898886131</v>
      </c>
    </row>
    <row r="201" spans="1:21" x14ac:dyDescent="0.25">
      <c r="A201" s="4">
        <v>39995</v>
      </c>
      <c r="C201">
        <v>-2.5904075442999801</v>
      </c>
      <c r="D201">
        <v>-1.18612556922267</v>
      </c>
      <c r="E201">
        <v>-4.2456852223660899</v>
      </c>
      <c r="F201">
        <v>-1.60492853925462</v>
      </c>
      <c r="H201">
        <v>1.6668856027428001</v>
      </c>
      <c r="I201">
        <v>1.58341203674334</v>
      </c>
      <c r="J201">
        <v>1.71511017468079</v>
      </c>
      <c r="K201">
        <v>1.8450347970654</v>
      </c>
      <c r="M201">
        <v>-0.92503769221672205</v>
      </c>
      <c r="N201">
        <v>-0.104819680177256</v>
      </c>
      <c r="O201">
        <v>-1.25061462817153</v>
      </c>
      <c r="P201">
        <v>7.2340090820687694E-2</v>
      </c>
      <c r="R201">
        <v>0.74184791052607801</v>
      </c>
      <c r="S201">
        <v>1.4785923565660799</v>
      </c>
      <c r="T201">
        <v>0.464495546509262</v>
      </c>
      <c r="U201">
        <v>1.9173748878860899</v>
      </c>
    </row>
    <row r="202" spans="1:21" x14ac:dyDescent="0.25">
      <c r="A202" s="4">
        <v>40087</v>
      </c>
      <c r="C202">
        <v>-1.77463298116879</v>
      </c>
      <c r="D202">
        <v>-0.865670814213786</v>
      </c>
      <c r="E202">
        <v>-4.17540882507706</v>
      </c>
      <c r="F202">
        <v>-1.59829776678362</v>
      </c>
      <c r="H202">
        <v>1.6847902498509999</v>
      </c>
      <c r="I202">
        <v>1.67914922487194</v>
      </c>
      <c r="J202">
        <v>1.72286038883311</v>
      </c>
      <c r="K202">
        <v>1.8406832293656199</v>
      </c>
      <c r="M202">
        <v>-0.67275939429034703</v>
      </c>
      <c r="N202">
        <v>-7.6078032202963497E-2</v>
      </c>
      <c r="O202">
        <v>-1.15669800415513</v>
      </c>
      <c r="P202">
        <v>0.11723415834345099</v>
      </c>
      <c r="R202">
        <v>1.0120308555606601</v>
      </c>
      <c r="S202">
        <v>1.60307119266898</v>
      </c>
      <c r="T202">
        <v>0.56616238467798197</v>
      </c>
      <c r="U202">
        <v>1.9579173877090701</v>
      </c>
    </row>
    <row r="203" spans="1:21" x14ac:dyDescent="0.25">
      <c r="A203" s="4">
        <v>40179</v>
      </c>
      <c r="C203">
        <v>-1.65067654922575</v>
      </c>
      <c r="D203">
        <v>-0.28041484888484502</v>
      </c>
      <c r="E203">
        <v>-3.8380433058059702</v>
      </c>
      <c r="F203">
        <v>-1.3648551352268901</v>
      </c>
      <c r="H203">
        <v>1.6245735437120401</v>
      </c>
      <c r="I203">
        <v>1.72910315004649</v>
      </c>
      <c r="J203">
        <v>1.69044431005804</v>
      </c>
      <c r="K203">
        <v>1.8313118272323601</v>
      </c>
      <c r="M203">
        <v>-0.81291646426740405</v>
      </c>
      <c r="N203">
        <v>-2.8451735862594901E-2</v>
      </c>
      <c r="O203">
        <v>-1.0711595853851399</v>
      </c>
      <c r="P203">
        <v>0.251875686291403</v>
      </c>
      <c r="R203">
        <v>0.81165707944463505</v>
      </c>
      <c r="S203">
        <v>1.70065141418389</v>
      </c>
      <c r="T203">
        <v>0.61928472467289997</v>
      </c>
      <c r="U203">
        <v>2.0831875135237699</v>
      </c>
    </row>
    <row r="204" spans="1:21" x14ac:dyDescent="0.25">
      <c r="A204" s="4">
        <v>40269</v>
      </c>
      <c r="C204">
        <v>-1.2228310087393801</v>
      </c>
      <c r="D204">
        <v>8.1160230270143102E-2</v>
      </c>
      <c r="E204">
        <v>-3.3525894063475299</v>
      </c>
      <c r="F204">
        <v>-1.04329796407751</v>
      </c>
      <c r="H204">
        <v>1.6463365706992601</v>
      </c>
      <c r="I204">
        <v>1.65646844604458</v>
      </c>
      <c r="J204">
        <v>1.7056960734862801</v>
      </c>
      <c r="K204">
        <v>1.8552113697500501</v>
      </c>
      <c r="M204">
        <v>-0.82235605113851395</v>
      </c>
      <c r="N204">
        <v>-8.6649714808458594E-2</v>
      </c>
      <c r="O204">
        <v>-0.91514595277010102</v>
      </c>
      <c r="P204">
        <v>0.30411825942742399</v>
      </c>
      <c r="R204">
        <v>0.82398051956074803</v>
      </c>
      <c r="S204">
        <v>1.56981873123612</v>
      </c>
      <c r="T204">
        <v>0.79055012071617803</v>
      </c>
      <c r="U204">
        <v>2.1593296291774799</v>
      </c>
    </row>
    <row r="205" spans="1:21" x14ac:dyDescent="0.25">
      <c r="A205" s="4">
        <v>40360</v>
      </c>
      <c r="C205">
        <v>-0.81338853133081601</v>
      </c>
      <c r="D205">
        <v>0.37365823937477699</v>
      </c>
      <c r="E205">
        <v>-2.6841237218081901</v>
      </c>
      <c r="F205">
        <v>-0.66944260497962205</v>
      </c>
      <c r="H205">
        <v>1.6103968527268899</v>
      </c>
      <c r="I205">
        <v>1.6360410732300601</v>
      </c>
      <c r="J205">
        <v>1.6487176294528301</v>
      </c>
      <c r="K205">
        <v>1.8268738472656401</v>
      </c>
      <c r="M205">
        <v>-0.85034423316480101</v>
      </c>
      <c r="N205">
        <v>-0.14894809648165599</v>
      </c>
      <c r="O205">
        <v>-0.75027036403194802</v>
      </c>
      <c r="P205">
        <v>0.26463453597211001</v>
      </c>
      <c r="R205">
        <v>0.76005261956208803</v>
      </c>
      <c r="S205">
        <v>1.4870929767484</v>
      </c>
      <c r="T205">
        <v>0.89844726542087905</v>
      </c>
      <c r="U205">
        <v>2.0915083832377501</v>
      </c>
    </row>
    <row r="206" spans="1:21" x14ac:dyDescent="0.25">
      <c r="A206" s="4">
        <v>40452</v>
      </c>
      <c r="C206">
        <v>-0.52289494212959697</v>
      </c>
      <c r="D206">
        <v>0.88434529228163705</v>
      </c>
      <c r="E206">
        <v>-2.3261625734971898</v>
      </c>
      <c r="F206">
        <v>-0.219743067904346</v>
      </c>
      <c r="H206">
        <v>1.58304069765022</v>
      </c>
      <c r="I206">
        <v>1.68871392792036</v>
      </c>
      <c r="J206">
        <v>1.6277199448274799</v>
      </c>
      <c r="K206">
        <v>1.7508202081316699</v>
      </c>
      <c r="M206">
        <v>-0.90452650358187303</v>
      </c>
      <c r="N206">
        <v>-0.107061132464046</v>
      </c>
      <c r="O206">
        <v>-0.78086114262199502</v>
      </c>
      <c r="P206">
        <v>0.278130793900774</v>
      </c>
      <c r="R206">
        <v>0.67851419406834601</v>
      </c>
      <c r="S206">
        <v>1.58165279545631</v>
      </c>
      <c r="T206">
        <v>0.84685880220548704</v>
      </c>
      <c r="U206">
        <v>2.0289510020324402</v>
      </c>
    </row>
    <row r="207" spans="1:21" x14ac:dyDescent="0.25">
      <c r="A207" s="4">
        <v>40544</v>
      </c>
      <c r="C207">
        <v>-0.18770449464432201</v>
      </c>
      <c r="D207">
        <v>1.1976248968815599</v>
      </c>
      <c r="E207">
        <v>-1.7901756923561201</v>
      </c>
      <c r="F207">
        <v>0.32776084383499399</v>
      </c>
      <c r="H207">
        <v>1.38653549791579</v>
      </c>
      <c r="I207">
        <v>1.67884371869481</v>
      </c>
      <c r="J207">
        <v>1.62380173603731</v>
      </c>
      <c r="K207">
        <v>1.7151407692615299</v>
      </c>
      <c r="M207">
        <v>-0.84239716303049395</v>
      </c>
      <c r="N207">
        <v>-0.13653714763247801</v>
      </c>
      <c r="O207">
        <v>-0.62188478614498799</v>
      </c>
      <c r="P207">
        <v>0.45153294068178301</v>
      </c>
      <c r="R207">
        <v>0.54413833488529995</v>
      </c>
      <c r="S207">
        <v>1.54230657106233</v>
      </c>
      <c r="T207">
        <v>1.0019169498923299</v>
      </c>
      <c r="U207">
        <v>2.1666737099433102</v>
      </c>
    </row>
    <row r="208" spans="1:21" x14ac:dyDescent="0.25">
      <c r="A208" s="4">
        <v>40634</v>
      </c>
      <c r="C208">
        <v>0.44658884217255901</v>
      </c>
      <c r="D208">
        <v>1.5641495528231</v>
      </c>
      <c r="E208">
        <v>-1.29335808026417</v>
      </c>
      <c r="F208">
        <v>0.64941945611076302</v>
      </c>
      <c r="H208">
        <v>1.40662610687631</v>
      </c>
      <c r="I208">
        <v>1.5922019378155201</v>
      </c>
      <c r="J208">
        <v>1.53660119068464</v>
      </c>
      <c r="K208">
        <v>1.6461228868054401</v>
      </c>
      <c r="M208">
        <v>-0.59144923991152598</v>
      </c>
      <c r="N208">
        <v>-6.2972899486565703E-2</v>
      </c>
      <c r="O208">
        <v>-0.52695588883073896</v>
      </c>
      <c r="P208">
        <v>0.36884945318026702</v>
      </c>
      <c r="R208">
        <v>0.81517686696478697</v>
      </c>
      <c r="S208">
        <v>1.52922903832895</v>
      </c>
      <c r="T208">
        <v>1.0096453018539</v>
      </c>
      <c r="U208">
        <v>2.0149723399856998</v>
      </c>
    </row>
    <row r="209" spans="1:21" x14ac:dyDescent="0.25">
      <c r="A209" s="4">
        <v>40725</v>
      </c>
      <c r="C209">
        <v>0.59480395621528703</v>
      </c>
      <c r="D209">
        <v>1.83556345608537</v>
      </c>
      <c r="E209">
        <v>-1.3572248492082499</v>
      </c>
      <c r="F209">
        <v>0.87105228653172195</v>
      </c>
      <c r="H209">
        <v>1.34776924429695</v>
      </c>
      <c r="I209">
        <v>1.7300507313192199</v>
      </c>
      <c r="J209">
        <v>1.49708929503563</v>
      </c>
      <c r="K209">
        <v>1.62230498031228</v>
      </c>
      <c r="M209">
        <v>-0.60405188478418803</v>
      </c>
      <c r="N209">
        <v>-4.8449860325156802E-2</v>
      </c>
      <c r="O209">
        <v>-0.72940507991764703</v>
      </c>
      <c r="P209">
        <v>0.24952157830235</v>
      </c>
      <c r="R209">
        <v>0.74371735951276197</v>
      </c>
      <c r="S209">
        <v>1.68160087099407</v>
      </c>
      <c r="T209">
        <v>0.76768421511798202</v>
      </c>
      <c r="U209">
        <v>1.8718265586146301</v>
      </c>
    </row>
    <row r="210" spans="1:21" x14ac:dyDescent="0.25">
      <c r="A210" s="4">
        <v>40817</v>
      </c>
      <c r="C210">
        <v>0.77500282240168905</v>
      </c>
      <c r="D210">
        <v>2.2058548499372299</v>
      </c>
      <c r="E210">
        <v>-1.2336840537932401</v>
      </c>
      <c r="F210">
        <v>1.0557093166573801</v>
      </c>
      <c r="H210">
        <v>1.45287110351355</v>
      </c>
      <c r="I210">
        <v>1.7385028689208499</v>
      </c>
      <c r="J210">
        <v>1.41314917643797</v>
      </c>
      <c r="K210">
        <v>1.5866630849583701</v>
      </c>
      <c r="M210">
        <v>-0.64079394677215995</v>
      </c>
      <c r="N210">
        <v>-1.50585339268044E-2</v>
      </c>
      <c r="O210">
        <v>-0.642620503155786</v>
      </c>
      <c r="P210">
        <v>0.176904215512491</v>
      </c>
      <c r="R210">
        <v>0.81207715674139302</v>
      </c>
      <c r="S210">
        <v>1.72344433499405</v>
      </c>
      <c r="T210">
        <v>0.770528673282182</v>
      </c>
      <c r="U210">
        <v>1.7635673004708601</v>
      </c>
    </row>
    <row r="211" spans="1:21" x14ac:dyDescent="0.25">
      <c r="A211" s="4">
        <v>40909</v>
      </c>
      <c r="C211">
        <v>1.30050083879269</v>
      </c>
      <c r="D211">
        <v>2.24858911233764</v>
      </c>
      <c r="E211">
        <v>-1.52278050244172</v>
      </c>
      <c r="F211">
        <v>1.17500636725913</v>
      </c>
      <c r="H211">
        <v>1.434131294657</v>
      </c>
      <c r="I211">
        <v>1.63372663695589</v>
      </c>
      <c r="J211">
        <v>1.38352152516353</v>
      </c>
      <c r="K211">
        <v>1.5776500700659799</v>
      </c>
      <c r="M211">
        <v>-0.55048027470998295</v>
      </c>
      <c r="N211">
        <v>-7.7357383345905306E-2</v>
      </c>
      <c r="O211">
        <v>-0.80459694117267899</v>
      </c>
      <c r="P211">
        <v>0.12609486781683901</v>
      </c>
      <c r="R211">
        <v>0.883651019947022</v>
      </c>
      <c r="S211">
        <v>1.55636925360998</v>
      </c>
      <c r="T211">
        <v>0.578924583990854</v>
      </c>
      <c r="U211">
        <v>1.70374493788282</v>
      </c>
    </row>
    <row r="212" spans="1:21" x14ac:dyDescent="0.25">
      <c r="A212" s="4">
        <v>41000</v>
      </c>
      <c r="C212">
        <v>1.41957444416948</v>
      </c>
      <c r="D212">
        <v>2.2677856792237199</v>
      </c>
      <c r="E212">
        <v>-1.6297645428185199</v>
      </c>
      <c r="F212">
        <v>1.17358032140146</v>
      </c>
      <c r="H212">
        <v>1.4087225677445101</v>
      </c>
      <c r="I212">
        <v>1.60504051469966</v>
      </c>
      <c r="J212">
        <v>1.3278243425321401</v>
      </c>
      <c r="K212">
        <v>1.52788021905759</v>
      </c>
      <c r="M212">
        <v>-0.63478495331367801</v>
      </c>
      <c r="N212">
        <v>-0.107546311433644</v>
      </c>
      <c r="O212">
        <v>-0.81366314781249804</v>
      </c>
      <c r="P212">
        <v>2.7297938383661201E-2</v>
      </c>
      <c r="R212">
        <v>0.77393761443083697</v>
      </c>
      <c r="S212">
        <v>1.4974942032660199</v>
      </c>
      <c r="T212">
        <v>0.51416119471964306</v>
      </c>
      <c r="U212">
        <v>1.55517815744125</v>
      </c>
    </row>
    <row r="213" spans="1:21" x14ac:dyDescent="0.25">
      <c r="A213" s="4">
        <v>41091</v>
      </c>
      <c r="C213">
        <v>1.26637845347716</v>
      </c>
      <c r="D213">
        <v>2.13886442216381</v>
      </c>
      <c r="E213">
        <v>-1.89931305946698</v>
      </c>
      <c r="F213">
        <v>1.1446145165764401</v>
      </c>
      <c r="H213">
        <v>1.3469025384845601</v>
      </c>
      <c r="I213">
        <v>1.56100542193835</v>
      </c>
      <c r="J213">
        <v>1.2968799499821999</v>
      </c>
      <c r="K213">
        <v>1.6026060237792401</v>
      </c>
      <c r="M213">
        <v>-0.80465961356220395</v>
      </c>
      <c r="N213">
        <v>-0.19527616314163901</v>
      </c>
      <c r="O213">
        <v>-0.96869231421575697</v>
      </c>
      <c r="P213">
        <v>-4.4846948359055002E-3</v>
      </c>
      <c r="R213">
        <v>0.54224292492235704</v>
      </c>
      <c r="S213">
        <v>1.36572925879671</v>
      </c>
      <c r="T213">
        <v>0.32818763576644</v>
      </c>
      <c r="U213">
        <v>1.59812132894333</v>
      </c>
    </row>
    <row r="214" spans="1:21" x14ac:dyDescent="0.25">
      <c r="A214" s="4">
        <v>41183</v>
      </c>
      <c r="C214">
        <v>1.3834429669236701</v>
      </c>
      <c r="D214">
        <v>2.10137929609806</v>
      </c>
      <c r="E214">
        <v>-1.92131620130203</v>
      </c>
      <c r="F214">
        <v>1.1352377457597</v>
      </c>
      <c r="H214">
        <v>1.2698193881951001</v>
      </c>
      <c r="I214">
        <v>1.5116412340436101</v>
      </c>
      <c r="J214">
        <v>1.2224318492594799</v>
      </c>
      <c r="K214">
        <v>1.54412610692588</v>
      </c>
      <c r="M214">
        <v>-0.78549227714782799</v>
      </c>
      <c r="N214">
        <v>-0.213130773966175</v>
      </c>
      <c r="O214">
        <v>-0.93057078254024905</v>
      </c>
      <c r="P214">
        <v>5.1425264273985201E-2</v>
      </c>
      <c r="R214">
        <v>0.484327111047267</v>
      </c>
      <c r="S214">
        <v>1.29851046007744</v>
      </c>
      <c r="T214">
        <v>0.29186106671922801</v>
      </c>
      <c r="U214">
        <v>1.5955513711998599</v>
      </c>
    </row>
    <row r="215" spans="1:21" x14ac:dyDescent="0.25">
      <c r="A215" s="4">
        <v>41275</v>
      </c>
      <c r="C215">
        <v>1.4222842366564199</v>
      </c>
      <c r="D215">
        <v>2.2364328557537201</v>
      </c>
      <c r="E215">
        <v>-2.2645397114028998</v>
      </c>
      <c r="F215">
        <v>0.92404262689297001</v>
      </c>
      <c r="H215">
        <v>1.3266358035254799</v>
      </c>
      <c r="I215">
        <v>1.6187262286258</v>
      </c>
      <c r="J215">
        <v>1.18352588259019</v>
      </c>
      <c r="K215">
        <v>1.58389120503284</v>
      </c>
      <c r="M215">
        <v>-0.81559771737893205</v>
      </c>
      <c r="N215">
        <v>-0.180661049476527</v>
      </c>
      <c r="O215">
        <v>-1.1589348322130899</v>
      </c>
      <c r="P215">
        <v>-7.2160884405897394E-2</v>
      </c>
      <c r="R215">
        <v>0.511038086146544</v>
      </c>
      <c r="S215">
        <v>1.43806517914928</v>
      </c>
      <c r="T215">
        <v>2.4591050377093901E-2</v>
      </c>
      <c r="U215">
        <v>1.5117303206269399</v>
      </c>
    </row>
    <row r="216" spans="1:21" x14ac:dyDescent="0.25">
      <c r="A216" s="4">
        <v>41365</v>
      </c>
      <c r="C216">
        <v>1.2845866327508</v>
      </c>
      <c r="D216">
        <v>2.3082167180383499</v>
      </c>
      <c r="E216">
        <v>-2.2645186260801902</v>
      </c>
      <c r="F216">
        <v>0.72645331086709997</v>
      </c>
      <c r="H216">
        <v>1.2907730631196801</v>
      </c>
      <c r="I216">
        <v>1.64144374026916</v>
      </c>
      <c r="J216">
        <v>1.2066364455710601</v>
      </c>
      <c r="K216">
        <v>1.61191986627585</v>
      </c>
      <c r="M216">
        <v>-0.944448747000319</v>
      </c>
      <c r="N216">
        <v>-0.20739227963988799</v>
      </c>
      <c r="O216">
        <v>-1.1067721321233699</v>
      </c>
      <c r="P216">
        <v>-0.16228493610373501</v>
      </c>
      <c r="R216">
        <v>0.34632431611936598</v>
      </c>
      <c r="S216">
        <v>1.43405146062927</v>
      </c>
      <c r="T216">
        <v>9.9864313447699096E-2</v>
      </c>
      <c r="U216">
        <v>1.4496349301721201</v>
      </c>
    </row>
    <row r="217" spans="1:21" x14ac:dyDescent="0.25">
      <c r="A217" s="4">
        <v>41456</v>
      </c>
      <c r="C217">
        <v>1.4446516447700299</v>
      </c>
      <c r="D217">
        <v>2.42130456418136</v>
      </c>
      <c r="E217">
        <v>-2.1516491395636899</v>
      </c>
      <c r="F217">
        <v>0.58985596353568304</v>
      </c>
      <c r="H217">
        <v>1.34956924746149</v>
      </c>
      <c r="I217">
        <v>1.693872527118</v>
      </c>
      <c r="J217">
        <v>1.1913727047315099</v>
      </c>
      <c r="K217">
        <v>1.65902332361484</v>
      </c>
      <c r="M217">
        <v>-0.92894904534323097</v>
      </c>
      <c r="N217">
        <v>-0.21450947588278499</v>
      </c>
      <c r="O217">
        <v>-1.1977896317186001</v>
      </c>
      <c r="P217">
        <v>-0.17129534920101799</v>
      </c>
      <c r="R217">
        <v>0.42062020211825801</v>
      </c>
      <c r="S217">
        <v>1.4793630512352201</v>
      </c>
      <c r="T217">
        <v>-6.4169269870917303E-3</v>
      </c>
      <c r="U217">
        <v>1.4877279744138201</v>
      </c>
    </row>
    <row r="218" spans="1:21" x14ac:dyDescent="0.25">
      <c r="A218" s="4">
        <v>41548</v>
      </c>
      <c r="C218">
        <v>1.78987976085909</v>
      </c>
      <c r="D218">
        <v>2.5451351517288598</v>
      </c>
      <c r="E218">
        <v>-2.1205709196462998</v>
      </c>
      <c r="F218">
        <v>0.47587918126123402</v>
      </c>
      <c r="H218">
        <v>1.4217854607828899</v>
      </c>
      <c r="I218">
        <v>1.7725076257144201</v>
      </c>
      <c r="J218">
        <v>1.17434026815735</v>
      </c>
      <c r="K218">
        <v>1.6773463695844899</v>
      </c>
      <c r="M218">
        <v>-0.86654826142098196</v>
      </c>
      <c r="N218">
        <v>-0.23441209496505799</v>
      </c>
      <c r="O218">
        <v>-1.40185205221802</v>
      </c>
      <c r="P218">
        <v>-0.17270303154752101</v>
      </c>
      <c r="R218">
        <v>0.55523719936190796</v>
      </c>
      <c r="S218">
        <v>1.53809553074936</v>
      </c>
      <c r="T218">
        <v>-0.22751178406066</v>
      </c>
      <c r="U218">
        <v>1.5046433380369699</v>
      </c>
    </row>
    <row r="219" spans="1:21" x14ac:dyDescent="0.25">
      <c r="A219" s="4">
        <v>41640</v>
      </c>
      <c r="C219">
        <v>1.7574267531947501</v>
      </c>
      <c r="D219">
        <v>2.7477117001581099</v>
      </c>
      <c r="E219">
        <v>-1.8339769270244199</v>
      </c>
      <c r="F219">
        <v>0.34384373600255502</v>
      </c>
      <c r="H219">
        <v>1.2955624612550201</v>
      </c>
      <c r="I219">
        <v>1.6831240291157299</v>
      </c>
      <c r="J219">
        <v>1.1537045882747201</v>
      </c>
      <c r="K219">
        <v>1.72937060067169</v>
      </c>
      <c r="M219">
        <v>-0.94137552901532595</v>
      </c>
      <c r="N219">
        <v>-0.16890349274913599</v>
      </c>
      <c r="O219">
        <v>-1.3394661154666301</v>
      </c>
      <c r="P219">
        <v>-0.227185228054327</v>
      </c>
      <c r="R219">
        <v>0.35418693223969699</v>
      </c>
      <c r="S219">
        <v>1.5142205363665899</v>
      </c>
      <c r="T219">
        <v>-0.185761527191907</v>
      </c>
      <c r="U219">
        <v>1.50218537261736</v>
      </c>
    </row>
    <row r="220" spans="1:21" x14ac:dyDescent="0.25">
      <c r="A220" s="4">
        <v>41730</v>
      </c>
      <c r="C220">
        <v>2.0250134055551099</v>
      </c>
      <c r="D220">
        <v>2.8796763769507798</v>
      </c>
      <c r="E220">
        <v>-1.82059309120882</v>
      </c>
      <c r="F220">
        <v>0.33517529048913303</v>
      </c>
      <c r="H220">
        <v>1.4209471226361301</v>
      </c>
      <c r="I220">
        <v>1.78422914862107</v>
      </c>
      <c r="J220">
        <v>1.1307930872238301</v>
      </c>
      <c r="K220">
        <v>1.77963206602718</v>
      </c>
      <c r="M220">
        <v>-0.855663936079335</v>
      </c>
      <c r="N220">
        <v>-0.13427846583536401</v>
      </c>
      <c r="O220">
        <v>-1.5379500759548299</v>
      </c>
      <c r="P220">
        <v>-0.164558253384264</v>
      </c>
      <c r="R220">
        <v>0.56528318655679799</v>
      </c>
      <c r="S220">
        <v>1.64995068278571</v>
      </c>
      <c r="T220">
        <v>-0.40715698873099898</v>
      </c>
      <c r="U220">
        <v>1.6150738126429101</v>
      </c>
    </row>
    <row r="221" spans="1:21" x14ac:dyDescent="0.25">
      <c r="A221" s="4">
        <v>41821</v>
      </c>
      <c r="C221">
        <v>2.1846839857414602</v>
      </c>
      <c r="D221">
        <v>3.03918058108678</v>
      </c>
      <c r="E221">
        <v>-1.59175745555899</v>
      </c>
      <c r="F221">
        <v>0.26550111415008398</v>
      </c>
      <c r="H221">
        <v>1.54980569142275</v>
      </c>
      <c r="I221">
        <v>1.77160159535015</v>
      </c>
      <c r="J221">
        <v>1.1220159837922199</v>
      </c>
      <c r="K221">
        <v>1.81872428414192</v>
      </c>
      <c r="M221">
        <v>-0.91184205450434896</v>
      </c>
      <c r="N221">
        <v>-0.101520953120841</v>
      </c>
      <c r="O221">
        <v>-1.4632062241157999</v>
      </c>
      <c r="P221">
        <v>-0.24691227086210599</v>
      </c>
      <c r="R221">
        <v>0.63796363691840297</v>
      </c>
      <c r="S221">
        <v>1.67008064222931</v>
      </c>
      <c r="T221">
        <v>-0.34119024032357997</v>
      </c>
      <c r="U221">
        <v>1.5718120132798099</v>
      </c>
    </row>
    <row r="222" spans="1:21" x14ac:dyDescent="0.25">
      <c r="A222" s="4">
        <v>41913</v>
      </c>
      <c r="C222">
        <v>2.1652239073919199</v>
      </c>
      <c r="D222">
        <v>3.1263730013844202</v>
      </c>
      <c r="E222">
        <v>-1.3802093382682901</v>
      </c>
      <c r="F222">
        <v>0.24576682007682399</v>
      </c>
      <c r="H222">
        <v>1.5368906886165099</v>
      </c>
      <c r="I222">
        <v>1.7866716689837301</v>
      </c>
      <c r="J222">
        <v>1.1159457801292501</v>
      </c>
      <c r="K222">
        <v>1.8548784606429101</v>
      </c>
      <c r="M222">
        <v>-1.04982520528851</v>
      </c>
      <c r="N222">
        <v>-9.7662379627976706E-2</v>
      </c>
      <c r="O222">
        <v>-1.43133838214348</v>
      </c>
      <c r="P222">
        <v>-0.30752359867090501</v>
      </c>
      <c r="R222">
        <v>0.48706548332800598</v>
      </c>
      <c r="S222">
        <v>1.68900928935575</v>
      </c>
      <c r="T222">
        <v>-0.31539260201423103</v>
      </c>
      <c r="U222">
        <v>1.5473548619719999</v>
      </c>
    </row>
    <row r="223" spans="1:21" x14ac:dyDescent="0.25">
      <c r="A223" s="4">
        <v>42005</v>
      </c>
      <c r="C223">
        <v>2.1255038896765699</v>
      </c>
      <c r="D223">
        <v>3.0555973223675301</v>
      </c>
      <c r="E223">
        <v>-1.0321360027992299</v>
      </c>
      <c r="F223">
        <v>0.26973445991302503</v>
      </c>
      <c r="H223">
        <v>1.5931108329569701</v>
      </c>
      <c r="I223">
        <v>1.6592649664022401</v>
      </c>
      <c r="J223">
        <v>1.1371354205444499</v>
      </c>
      <c r="K223">
        <v>1.83126042675093</v>
      </c>
      <c r="M223">
        <v>-1.15992061669588</v>
      </c>
      <c r="N223">
        <v>-0.127780457849513</v>
      </c>
      <c r="O223">
        <v>-1.2868264646522001</v>
      </c>
      <c r="P223">
        <v>-0.32503821441151298</v>
      </c>
      <c r="R223">
        <v>0.43319021626109</v>
      </c>
      <c r="S223">
        <v>1.53148450855272</v>
      </c>
      <c r="T223">
        <v>-0.149691044107747</v>
      </c>
      <c r="U223">
        <v>1.50622221233942</v>
      </c>
    </row>
    <row r="224" spans="1:21" x14ac:dyDescent="0.25">
      <c r="A224" s="4">
        <v>42095</v>
      </c>
      <c r="C224">
        <v>2.4562435934562901</v>
      </c>
      <c r="D224">
        <v>2.9311274968790699</v>
      </c>
      <c r="E224">
        <v>-0.63638417617244203</v>
      </c>
      <c r="F224">
        <v>0.26213612385981799</v>
      </c>
      <c r="H224">
        <v>1.60669589634552</v>
      </c>
      <c r="I224">
        <v>1.5795677290319201</v>
      </c>
      <c r="J224">
        <v>1.1064804579867999</v>
      </c>
      <c r="K224">
        <v>1.8326766686202201</v>
      </c>
      <c r="M224">
        <v>-1.07357859428166</v>
      </c>
      <c r="N224">
        <v>-0.14161175771743401</v>
      </c>
      <c r="O224">
        <v>-1.18606358873135</v>
      </c>
      <c r="P224">
        <v>-0.36781126002742498</v>
      </c>
      <c r="R224">
        <v>0.53311730206386299</v>
      </c>
      <c r="S224">
        <v>1.43795597131449</v>
      </c>
      <c r="T224">
        <v>-7.9583130744545399E-2</v>
      </c>
      <c r="U224">
        <v>1.4648654085927999</v>
      </c>
    </row>
    <row r="225" spans="1:21" x14ac:dyDescent="0.25">
      <c r="A225" s="4">
        <v>42186</v>
      </c>
      <c r="C225">
        <v>2.4601127215884202</v>
      </c>
      <c r="D225">
        <v>2.8887535509643398</v>
      </c>
      <c r="E225">
        <v>-0.45989729402663199</v>
      </c>
      <c r="F225">
        <v>0.31733255756285</v>
      </c>
      <c r="H225">
        <v>1.59616679079598</v>
      </c>
      <c r="I225">
        <v>1.61777157029</v>
      </c>
      <c r="J225">
        <v>1.1015865469738799</v>
      </c>
      <c r="K225">
        <v>1.8113329377066101</v>
      </c>
      <c r="M225">
        <v>-1.11110851553917</v>
      </c>
      <c r="N225">
        <v>-0.153786248160101</v>
      </c>
      <c r="O225">
        <v>-1.1999841537670499</v>
      </c>
      <c r="P225">
        <v>-0.30560860948700502</v>
      </c>
      <c r="R225">
        <v>0.485058275256814</v>
      </c>
      <c r="S225">
        <v>1.46398532212989</v>
      </c>
      <c r="T225">
        <v>-9.839760679317E-2</v>
      </c>
      <c r="U225">
        <v>1.50572432821961</v>
      </c>
    </row>
    <row r="226" spans="1:21" x14ac:dyDescent="0.25">
      <c r="A226" s="4">
        <v>42278</v>
      </c>
      <c r="C226">
        <v>2.2719102160818898</v>
      </c>
      <c r="D226">
        <v>2.87858500825166</v>
      </c>
      <c r="E226">
        <v>-0.27080032931917197</v>
      </c>
      <c r="F226">
        <v>0.330311305656323</v>
      </c>
      <c r="H226">
        <v>1.5568676390241101</v>
      </c>
      <c r="I226">
        <v>1.56161284922017</v>
      </c>
      <c r="J226">
        <v>1.0963355227003899</v>
      </c>
      <c r="K226">
        <v>1.8334963586522199</v>
      </c>
      <c r="M226">
        <v>-1.1916607124901599</v>
      </c>
      <c r="N226">
        <v>-0.174089334098217</v>
      </c>
      <c r="O226">
        <v>-1.1848231460774401</v>
      </c>
      <c r="P226">
        <v>-0.28651222482570798</v>
      </c>
      <c r="R226">
        <v>0.36520692653394699</v>
      </c>
      <c r="S226">
        <v>1.38752351512195</v>
      </c>
      <c r="T226">
        <v>-8.8487623377048394E-2</v>
      </c>
      <c r="U226">
        <v>1.54698413382651</v>
      </c>
    </row>
    <row r="227" spans="1:21" x14ac:dyDescent="0.25">
      <c r="A227" s="4">
        <v>42370</v>
      </c>
      <c r="C227">
        <v>2.4266675183706599</v>
      </c>
      <c r="D227">
        <v>2.9193726068862098</v>
      </c>
      <c r="E227">
        <v>-0.25662834812101198</v>
      </c>
      <c r="F227">
        <v>0.28539292429582003</v>
      </c>
      <c r="H227">
        <v>1.51503517418482</v>
      </c>
      <c r="I227">
        <v>1.6014778093934301</v>
      </c>
      <c r="J227">
        <v>1.11266780871938</v>
      </c>
      <c r="K227">
        <v>1.806305978413</v>
      </c>
      <c r="M227">
        <v>-1.0663872653814299</v>
      </c>
      <c r="N227">
        <v>-0.193599718402718</v>
      </c>
      <c r="O227">
        <v>-1.3326176820225399</v>
      </c>
      <c r="P227">
        <v>-0.34843529149332297</v>
      </c>
      <c r="R227">
        <v>0.44864790880338901</v>
      </c>
      <c r="S227">
        <v>1.40787809099071</v>
      </c>
      <c r="T227">
        <v>-0.21994987330316801</v>
      </c>
      <c r="U227">
        <v>1.45787068691968</v>
      </c>
    </row>
    <row r="228" spans="1:21" x14ac:dyDescent="0.25">
      <c r="A228" s="4">
        <v>42461</v>
      </c>
      <c r="C228">
        <v>2.3309350810925502</v>
      </c>
      <c r="D228">
        <v>2.9533165125876102</v>
      </c>
      <c r="E228">
        <v>-2.8721480271769899E-2</v>
      </c>
      <c r="F228">
        <v>0.24642503214522499</v>
      </c>
      <c r="H228">
        <v>1.56248727783231</v>
      </c>
      <c r="I228">
        <v>1.45859893573027</v>
      </c>
      <c r="J228">
        <v>1.0983558110898299</v>
      </c>
      <c r="K228">
        <v>1.8231879586983999</v>
      </c>
      <c r="M228">
        <v>-1.0814344591046401</v>
      </c>
      <c r="N228">
        <v>-0.184580062180874</v>
      </c>
      <c r="O228">
        <v>-1.29377040492975</v>
      </c>
      <c r="P228">
        <v>-0.38456593213625601</v>
      </c>
      <c r="R228">
        <v>0.48105281872766298</v>
      </c>
      <c r="S228">
        <v>1.2740188735494</v>
      </c>
      <c r="T228">
        <v>-0.19541459383992199</v>
      </c>
      <c r="U228">
        <v>1.4386220265621401</v>
      </c>
    </row>
    <row r="229" spans="1:21" x14ac:dyDescent="0.25">
      <c r="A229" s="4">
        <v>42552</v>
      </c>
      <c r="C229">
        <v>2.3532113951107498</v>
      </c>
      <c r="D229">
        <v>2.8865700664239302</v>
      </c>
      <c r="E229">
        <v>0.18676229052994101</v>
      </c>
      <c r="F229">
        <v>0.29232033500033999</v>
      </c>
      <c r="H229">
        <v>1.6143052605766399</v>
      </c>
      <c r="I229">
        <v>1.57141907436424</v>
      </c>
      <c r="J229">
        <v>1.0936492295208999</v>
      </c>
      <c r="K229">
        <v>1.8253082298018799</v>
      </c>
      <c r="M229">
        <v>-1.0823053566480501</v>
      </c>
      <c r="N229">
        <v>-0.24941941810789001</v>
      </c>
      <c r="O229">
        <v>-1.2136900616475601</v>
      </c>
      <c r="P229">
        <v>-0.31142260365493302</v>
      </c>
      <c r="R229">
        <v>0.53199990392858498</v>
      </c>
      <c r="S229">
        <v>1.3219996562563501</v>
      </c>
      <c r="T229">
        <v>-0.120040832126658</v>
      </c>
      <c r="U229">
        <v>1.51388562614695</v>
      </c>
    </row>
    <row r="230" spans="1:21" x14ac:dyDescent="0.25">
      <c r="A230" s="4">
        <v>42644</v>
      </c>
      <c r="C230">
        <v>2.1037862538253198</v>
      </c>
      <c r="D230">
        <v>2.8609960502043399</v>
      </c>
      <c r="E230">
        <v>0.310450686301465</v>
      </c>
      <c r="F230">
        <v>0.29731264184829298</v>
      </c>
      <c r="H230">
        <v>1.62746442424944</v>
      </c>
      <c r="I230">
        <v>1.59446346954216</v>
      </c>
      <c r="J230">
        <v>1.11350001635214</v>
      </c>
      <c r="K230">
        <v>1.8445677931535001</v>
      </c>
      <c r="M230">
        <v>-1.2304167435898901</v>
      </c>
      <c r="N230">
        <v>-0.34585849030003202</v>
      </c>
      <c r="O230">
        <v>-1.2179743115814701</v>
      </c>
      <c r="P230">
        <v>-0.30723612619451401</v>
      </c>
      <c r="R230">
        <v>0.39704768065954199</v>
      </c>
      <c r="S230">
        <v>1.2486049792421201</v>
      </c>
      <c r="T230">
        <v>-0.10447429522933301</v>
      </c>
      <c r="U230">
        <v>1.53733166695899</v>
      </c>
    </row>
    <row r="231" spans="1:21" x14ac:dyDescent="0.25">
      <c r="A231" s="4">
        <v>42736</v>
      </c>
      <c r="C231">
        <v>2.1322424825614199</v>
      </c>
      <c r="D231">
        <v>3.1520785243917002</v>
      </c>
      <c r="E231">
        <v>0.65566866160520498</v>
      </c>
      <c r="F231">
        <v>0.33988799073790699</v>
      </c>
      <c r="H231">
        <v>1.6048483199311001</v>
      </c>
      <c r="I231">
        <v>1.6532182006445399</v>
      </c>
      <c r="J231">
        <v>1.11012907895309</v>
      </c>
      <c r="K231">
        <v>1.8181398245156599</v>
      </c>
      <c r="M231">
        <v>-1.2234433747035101</v>
      </c>
      <c r="N231">
        <v>-0.29437790305320899</v>
      </c>
      <c r="O231">
        <v>-1.0507343232834001</v>
      </c>
      <c r="P231">
        <v>-0.25189635863302801</v>
      </c>
      <c r="R231">
        <v>0.381404945227588</v>
      </c>
      <c r="S231">
        <v>1.3588402975913301</v>
      </c>
      <c r="T231">
        <v>5.9394755669688298E-2</v>
      </c>
      <c r="U231">
        <v>1.5662434658826301</v>
      </c>
    </row>
    <row r="232" spans="1:21" x14ac:dyDescent="0.25">
      <c r="A232" s="4">
        <v>42826</v>
      </c>
      <c r="C232">
        <v>1.7807344316754601</v>
      </c>
      <c r="D232">
        <v>3.0936226822264499</v>
      </c>
      <c r="E232">
        <v>0.82307265831468601</v>
      </c>
      <c r="F232">
        <v>0.387721178223501</v>
      </c>
      <c r="H232">
        <v>1.68603914799514</v>
      </c>
      <c r="I232">
        <v>1.7429117089687101</v>
      </c>
      <c r="J232">
        <v>1.12867696617506</v>
      </c>
      <c r="K232">
        <v>1.8012772518968601</v>
      </c>
      <c r="M232">
        <v>-1.4131522007547299</v>
      </c>
      <c r="N232">
        <v>-0.43417982585244602</v>
      </c>
      <c r="O232">
        <v>-1.0464676178015799</v>
      </c>
      <c r="P232">
        <v>-0.162543992735352</v>
      </c>
      <c r="R232">
        <v>0.27288694724041401</v>
      </c>
      <c r="S232">
        <v>1.30873188311626</v>
      </c>
      <c r="T232">
        <v>8.2209348373483399E-2</v>
      </c>
      <c r="U232">
        <v>1.63873325916151</v>
      </c>
    </row>
  </sheetData>
  <mergeCells count="6">
    <mergeCell ref="R5:U5"/>
    <mergeCell ref="A1:O1"/>
    <mergeCell ref="A2:O2"/>
    <mergeCell ref="C5:F5"/>
    <mergeCell ref="H5:K5"/>
    <mergeCell ref="M5:P5"/>
  </mergeCell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234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defaultRowHeight="15" x14ac:dyDescent="0.25"/>
  <cols>
    <col min="1" max="1" width="10.5703125" bestFit="1" customWidth="1"/>
    <col min="2" max="2" width="9.140625" customWidth="1"/>
  </cols>
  <sheetData>
    <row r="1" spans="1:21" ht="14.4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1"/>
      <c r="Q1" s="1"/>
      <c r="R1" s="1"/>
      <c r="S1" s="1"/>
      <c r="T1" s="1"/>
    </row>
    <row r="2" spans="1:21" x14ac:dyDescent="0.25">
      <c r="A2" s="35" t="s">
        <v>16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2"/>
      <c r="Q2" s="2"/>
      <c r="R2" s="2"/>
      <c r="S2" s="2"/>
      <c r="T2" s="2"/>
    </row>
    <row r="3" spans="1:21" x14ac:dyDescent="0.25">
      <c r="A3" s="5" t="s">
        <v>20</v>
      </c>
      <c r="B3" s="5"/>
      <c r="C3" s="5"/>
      <c r="D3" s="6" t="s">
        <v>19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2"/>
      <c r="Q3" s="2"/>
      <c r="R3" s="2"/>
      <c r="S3" s="2"/>
      <c r="T3" s="2"/>
    </row>
    <row r="5" spans="1:21" x14ac:dyDescent="0.25">
      <c r="C5" s="32" t="s">
        <v>2</v>
      </c>
      <c r="D5" s="32"/>
      <c r="E5" s="32"/>
      <c r="F5" s="32"/>
      <c r="H5" s="32" t="s">
        <v>3</v>
      </c>
      <c r="I5" s="32"/>
      <c r="J5" s="32"/>
      <c r="K5" s="32"/>
      <c r="M5" s="32" t="s">
        <v>4</v>
      </c>
      <c r="N5" s="32"/>
      <c r="O5" s="32"/>
      <c r="P5" s="32"/>
      <c r="R5" s="32" t="s">
        <v>5</v>
      </c>
      <c r="S5" s="32"/>
      <c r="T5" s="32"/>
      <c r="U5" s="32"/>
    </row>
    <row r="6" spans="1:21" x14ac:dyDescent="0.25">
      <c r="A6" t="s">
        <v>6</v>
      </c>
      <c r="C6" s="3" t="s">
        <v>7</v>
      </c>
      <c r="D6" s="3" t="s">
        <v>8</v>
      </c>
      <c r="E6" s="3" t="s">
        <v>9</v>
      </c>
      <c r="F6" s="3" t="s">
        <v>10</v>
      </c>
      <c r="G6" s="3"/>
      <c r="H6" s="3" t="s">
        <v>7</v>
      </c>
      <c r="I6" s="3" t="s">
        <v>8</v>
      </c>
      <c r="J6" s="3" t="s">
        <v>9</v>
      </c>
      <c r="K6" s="3" t="s">
        <v>10</v>
      </c>
      <c r="L6" s="3"/>
      <c r="M6" s="3" t="s">
        <v>7</v>
      </c>
      <c r="N6" s="3" t="s">
        <v>8</v>
      </c>
      <c r="O6" s="3" t="s">
        <v>9</v>
      </c>
      <c r="P6" s="3" t="s">
        <v>10</v>
      </c>
      <c r="Q6" s="3"/>
      <c r="R6" s="3" t="s">
        <v>7</v>
      </c>
      <c r="S6" s="3" t="s">
        <v>8</v>
      </c>
      <c r="T6" s="3" t="s">
        <v>9</v>
      </c>
      <c r="U6" s="3" t="s">
        <v>10</v>
      </c>
    </row>
    <row r="7" spans="1:21" x14ac:dyDescent="0.25">
      <c r="A7" s="4">
        <v>22282</v>
      </c>
      <c r="C7">
        <v>-4.0442673642685296</v>
      </c>
      <c r="D7">
        <v>-2.5270768752067698</v>
      </c>
      <c r="E7" t="s">
        <v>11</v>
      </c>
      <c r="F7">
        <v>0.75678028476659198</v>
      </c>
      <c r="H7">
        <v>5.1736600202623197</v>
      </c>
      <c r="I7">
        <v>3.8751414257149599</v>
      </c>
      <c r="J7" t="s">
        <v>11</v>
      </c>
      <c r="K7">
        <v>3.3362614523163701</v>
      </c>
      <c r="M7">
        <v>1.3436718968163701E-2</v>
      </c>
      <c r="N7">
        <v>-3.68675658435825E-2</v>
      </c>
      <c r="O7" t="s">
        <v>11</v>
      </c>
      <c r="P7">
        <v>1.5580139856926399E-3</v>
      </c>
      <c r="R7">
        <v>5.1870967392304896</v>
      </c>
      <c r="S7">
        <v>3.8382738598713702</v>
      </c>
      <c r="T7" t="s">
        <v>11</v>
      </c>
      <c r="U7">
        <v>3.3378194663020602</v>
      </c>
    </row>
    <row r="8" spans="1:21" x14ac:dyDescent="0.25">
      <c r="A8" s="4">
        <v>22372</v>
      </c>
      <c r="C8">
        <v>-4.00990083895545</v>
      </c>
      <c r="D8">
        <v>-2.8799624896496399</v>
      </c>
      <c r="E8" t="s">
        <v>11</v>
      </c>
      <c r="F8">
        <v>0.70136257744957198</v>
      </c>
      <c r="H8">
        <v>5.7105190424626704</v>
      </c>
      <c r="I8">
        <v>5.7326763017964097</v>
      </c>
      <c r="J8" t="s">
        <v>11</v>
      </c>
      <c r="K8">
        <v>3.13091862195816</v>
      </c>
      <c r="M8">
        <v>3.2592251777149001E-2</v>
      </c>
      <c r="N8">
        <v>8.2165950739602894E-3</v>
      </c>
      <c r="O8" t="s">
        <v>11</v>
      </c>
      <c r="P8">
        <v>-3.3431956564933799E-4</v>
      </c>
      <c r="R8">
        <v>5.7431112942398199</v>
      </c>
      <c r="S8">
        <v>5.7408928968703696</v>
      </c>
      <c r="T8" t="s">
        <v>11</v>
      </c>
      <c r="U8">
        <v>3.13058430239251</v>
      </c>
    </row>
    <row r="9" spans="1:21" x14ac:dyDescent="0.25">
      <c r="A9" s="4">
        <v>22463</v>
      </c>
      <c r="C9">
        <v>-3.2381619853443899</v>
      </c>
      <c r="D9">
        <v>-2.4707641958398798</v>
      </c>
      <c r="E9" t="s">
        <v>11</v>
      </c>
      <c r="F9">
        <v>1.6465779120519499</v>
      </c>
      <c r="H9">
        <v>5.3196710742303299</v>
      </c>
      <c r="I9">
        <v>6.0295745727282402</v>
      </c>
      <c r="J9" t="s">
        <v>11</v>
      </c>
      <c r="K9">
        <v>1.99672490147577</v>
      </c>
      <c r="M9">
        <v>2.7502634169724802E-2</v>
      </c>
      <c r="N9">
        <v>1.38232318941782E-2</v>
      </c>
      <c r="O9" t="s">
        <v>11</v>
      </c>
      <c r="P9">
        <v>-7.4530410320915903E-3</v>
      </c>
      <c r="R9">
        <v>5.3471737084000601</v>
      </c>
      <c r="S9">
        <v>6.0433978046224199</v>
      </c>
      <c r="T9" t="s">
        <v>11</v>
      </c>
      <c r="U9">
        <v>1.9892718604436801</v>
      </c>
    </row>
    <row r="10" spans="1:21" x14ac:dyDescent="0.25">
      <c r="A10" s="4">
        <v>22555</v>
      </c>
      <c r="C10">
        <v>-2.5739806676103898</v>
      </c>
      <c r="D10">
        <v>-1.6211128378726001</v>
      </c>
      <c r="E10" t="s">
        <v>11</v>
      </c>
      <c r="F10">
        <v>1.17172466771967</v>
      </c>
      <c r="H10">
        <v>5.3142283305539699</v>
      </c>
      <c r="I10">
        <v>5.3645434405235699</v>
      </c>
      <c r="J10" t="s">
        <v>11</v>
      </c>
      <c r="K10">
        <v>1.8903398850578901</v>
      </c>
      <c r="M10">
        <v>2.4029369214399701E-2</v>
      </c>
      <c r="N10">
        <v>-2.6590118475853602E-3</v>
      </c>
      <c r="O10" t="s">
        <v>11</v>
      </c>
      <c r="P10">
        <v>-1.3466528042270699E-2</v>
      </c>
      <c r="R10">
        <v>5.3382576997683699</v>
      </c>
      <c r="S10">
        <v>5.3618844286759897</v>
      </c>
      <c r="T10" t="s">
        <v>11</v>
      </c>
      <c r="U10">
        <v>1.87687335701562</v>
      </c>
    </row>
    <row r="11" spans="1:21" x14ac:dyDescent="0.25">
      <c r="A11" s="4">
        <v>22647</v>
      </c>
      <c r="C11">
        <v>-1.6215024158998399</v>
      </c>
      <c r="D11">
        <v>-1.0685473689298399</v>
      </c>
      <c r="E11" t="s">
        <v>11</v>
      </c>
      <c r="F11">
        <v>0.63343232418537798</v>
      </c>
      <c r="H11">
        <v>5.0636298095663097</v>
      </c>
      <c r="I11">
        <v>5.58464474210259</v>
      </c>
      <c r="J11" t="s">
        <v>11</v>
      </c>
      <c r="K11">
        <v>2.1016244894347298</v>
      </c>
      <c r="M11">
        <v>2.44237424002124E-2</v>
      </c>
      <c r="N11">
        <v>4.3402261290421103E-3</v>
      </c>
      <c r="O11" t="s">
        <v>11</v>
      </c>
      <c r="P11">
        <v>-1.32060149585568E-2</v>
      </c>
      <c r="R11">
        <v>5.08805355196652</v>
      </c>
      <c r="S11">
        <v>5.5889849682316299</v>
      </c>
      <c r="T11" t="s">
        <v>11</v>
      </c>
      <c r="U11">
        <v>2.08841847447618</v>
      </c>
    </row>
    <row r="12" spans="1:21" x14ac:dyDescent="0.25">
      <c r="A12" s="4">
        <v>22737</v>
      </c>
      <c r="C12">
        <v>-0.83724584313290495</v>
      </c>
      <c r="D12">
        <v>-0.303738299763324</v>
      </c>
      <c r="E12" t="s">
        <v>11</v>
      </c>
      <c r="F12">
        <v>0.36236945912651197</v>
      </c>
      <c r="H12">
        <v>4.5876327585780299</v>
      </c>
      <c r="I12">
        <v>4.8848084052739802</v>
      </c>
      <c r="J12" t="s">
        <v>11</v>
      </c>
      <c r="K12">
        <v>2.3728785599522002</v>
      </c>
      <c r="M12">
        <v>9.7044802645852406E-3</v>
      </c>
      <c r="N12">
        <v>-6.6216349178256301E-3</v>
      </c>
      <c r="O12" t="s">
        <v>11</v>
      </c>
      <c r="P12">
        <v>-3.56283633226106E-3</v>
      </c>
      <c r="R12">
        <v>4.5973372388426199</v>
      </c>
      <c r="S12">
        <v>4.8781867703561597</v>
      </c>
      <c r="T12" t="s">
        <v>11</v>
      </c>
      <c r="U12">
        <v>2.3693157236199398</v>
      </c>
    </row>
    <row r="13" spans="1:21" x14ac:dyDescent="0.25">
      <c r="A13" s="4">
        <v>22828</v>
      </c>
      <c r="C13">
        <v>-0.373923065228837</v>
      </c>
      <c r="D13">
        <v>-8.1118041521961004E-2</v>
      </c>
      <c r="E13" t="s">
        <v>11</v>
      </c>
      <c r="F13">
        <v>-0.40562564058723199</v>
      </c>
      <c r="H13">
        <v>4.2879425126846202</v>
      </c>
      <c r="I13">
        <v>4.8645830682908704</v>
      </c>
      <c r="J13" t="s">
        <v>11</v>
      </c>
      <c r="K13">
        <v>2.6158522865606599</v>
      </c>
      <c r="M13">
        <v>-5.7387056223065901E-3</v>
      </c>
      <c r="N13">
        <v>-6.8895799184098003E-3</v>
      </c>
      <c r="O13" t="s">
        <v>11</v>
      </c>
      <c r="P13">
        <v>-1.92755138375744E-2</v>
      </c>
      <c r="R13">
        <v>4.2822038070623201</v>
      </c>
      <c r="S13">
        <v>4.8576934883724601</v>
      </c>
      <c r="T13" t="s">
        <v>11</v>
      </c>
      <c r="U13">
        <v>2.59657677272308</v>
      </c>
    </row>
    <row r="14" spans="1:21" x14ac:dyDescent="0.25">
      <c r="A14" s="4">
        <v>22920</v>
      </c>
      <c r="C14">
        <v>-0.176405847516662</v>
      </c>
      <c r="D14">
        <v>0.14106649066195601</v>
      </c>
      <c r="E14" t="s">
        <v>11</v>
      </c>
      <c r="F14">
        <v>-0.41554226062317001</v>
      </c>
      <c r="H14">
        <v>3.9097332353031198</v>
      </c>
      <c r="I14">
        <v>5.1550462908668404</v>
      </c>
      <c r="J14" t="s">
        <v>11</v>
      </c>
      <c r="K14">
        <v>2.2826721887175099</v>
      </c>
      <c r="M14">
        <v>-3.58827301751352E-2</v>
      </c>
      <c r="N14">
        <v>3.7644154492143299E-3</v>
      </c>
      <c r="O14" t="s">
        <v>11</v>
      </c>
      <c r="P14">
        <v>-3.4888338932841802E-2</v>
      </c>
      <c r="R14">
        <v>3.8738505051279799</v>
      </c>
      <c r="S14">
        <v>5.1588107063160598</v>
      </c>
      <c r="T14" t="s">
        <v>11</v>
      </c>
      <c r="U14">
        <v>2.2477838497846698</v>
      </c>
    </row>
    <row r="15" spans="1:21" x14ac:dyDescent="0.25">
      <c r="A15" s="4">
        <v>23012</v>
      </c>
      <c r="C15">
        <v>7.2541717040280701E-2</v>
      </c>
      <c r="D15">
        <v>0.36944124626160102</v>
      </c>
      <c r="E15" t="s">
        <v>11</v>
      </c>
      <c r="F15">
        <v>-0.34646304551756701</v>
      </c>
      <c r="H15">
        <v>3.8812679714835201</v>
      </c>
      <c r="I15">
        <v>4.7961156607071604</v>
      </c>
      <c r="J15" t="s">
        <v>11</v>
      </c>
      <c r="K15">
        <v>2.2671373779837198</v>
      </c>
      <c r="M15">
        <v>-2.7321086026425401E-2</v>
      </c>
      <c r="N15">
        <v>-1.0720314281116999E-2</v>
      </c>
      <c r="O15" t="s">
        <v>11</v>
      </c>
      <c r="P15">
        <v>-1.3605592205920799E-2</v>
      </c>
      <c r="R15">
        <v>3.8539468854571002</v>
      </c>
      <c r="S15">
        <v>4.7853953464260401</v>
      </c>
      <c r="T15" t="s">
        <v>11</v>
      </c>
      <c r="U15">
        <v>2.2535317857777999</v>
      </c>
    </row>
    <row r="16" spans="1:21" x14ac:dyDescent="0.25">
      <c r="A16" s="4">
        <v>23102</v>
      </c>
      <c r="C16">
        <v>0.345462072663622</v>
      </c>
      <c r="D16">
        <v>0.40991673640843401</v>
      </c>
      <c r="E16" t="s">
        <v>11</v>
      </c>
      <c r="F16">
        <v>-0.35916030136400001</v>
      </c>
      <c r="H16">
        <v>3.9060434026999902</v>
      </c>
      <c r="I16">
        <v>4.7867565078101304</v>
      </c>
      <c r="J16" t="s">
        <v>11</v>
      </c>
      <c r="K16">
        <v>3.2792578846378002</v>
      </c>
      <c r="M16">
        <v>-2.10073575937662E-2</v>
      </c>
      <c r="N16">
        <v>-2.0211917000706899E-2</v>
      </c>
      <c r="O16" t="s">
        <v>11</v>
      </c>
      <c r="P16">
        <v>-1.9495799782707102E-2</v>
      </c>
      <c r="R16">
        <v>3.8850360451062298</v>
      </c>
      <c r="S16">
        <v>4.7665445908094304</v>
      </c>
      <c r="T16" t="s">
        <v>11</v>
      </c>
      <c r="U16">
        <v>3.2597620848550899</v>
      </c>
    </row>
    <row r="17" spans="1:21" x14ac:dyDescent="0.25">
      <c r="A17" s="4">
        <v>23193</v>
      </c>
      <c r="C17">
        <v>0.71771281981159496</v>
      </c>
      <c r="D17">
        <v>0.78792497679762596</v>
      </c>
      <c r="E17" t="s">
        <v>11</v>
      </c>
      <c r="F17">
        <v>-7.06873850101601E-2</v>
      </c>
      <c r="H17">
        <v>4.09976325250671</v>
      </c>
      <c r="I17">
        <v>4.5622619041213603</v>
      </c>
      <c r="J17" t="s">
        <v>11</v>
      </c>
      <c r="K17">
        <v>3.1028336439093001</v>
      </c>
      <c r="M17">
        <v>-5.0311067555431398E-3</v>
      </c>
      <c r="N17">
        <v>-5.2631544369206801E-3</v>
      </c>
      <c r="O17" t="s">
        <v>11</v>
      </c>
      <c r="P17">
        <v>-2.6572376289793701E-2</v>
      </c>
      <c r="R17">
        <v>4.0947321457511698</v>
      </c>
      <c r="S17">
        <v>4.55699874968444</v>
      </c>
      <c r="T17" t="s">
        <v>11</v>
      </c>
      <c r="U17">
        <v>3.0762612676195</v>
      </c>
    </row>
    <row r="18" spans="1:21" x14ac:dyDescent="0.25">
      <c r="A18" s="4">
        <v>23285</v>
      </c>
      <c r="C18">
        <v>1.14743335096091</v>
      </c>
      <c r="D18">
        <v>0.97946592566108803</v>
      </c>
      <c r="E18" t="s">
        <v>11</v>
      </c>
      <c r="F18">
        <v>0.45839249196387799</v>
      </c>
      <c r="H18">
        <v>3.8946429407353</v>
      </c>
      <c r="I18">
        <v>5.1212470021092704</v>
      </c>
      <c r="J18" t="s">
        <v>11</v>
      </c>
      <c r="K18">
        <v>3.3416065008242</v>
      </c>
      <c r="M18">
        <v>3.07934689231014E-4</v>
      </c>
      <c r="N18">
        <v>2.87642377888563E-3</v>
      </c>
      <c r="O18" t="s">
        <v>11</v>
      </c>
      <c r="P18">
        <v>-7.9732810734118795E-3</v>
      </c>
      <c r="R18">
        <v>3.8949508754245299</v>
      </c>
      <c r="S18">
        <v>5.1241234258881603</v>
      </c>
      <c r="T18" t="s">
        <v>11</v>
      </c>
      <c r="U18">
        <v>3.3336332197507899</v>
      </c>
    </row>
    <row r="19" spans="1:21" x14ac:dyDescent="0.25">
      <c r="A19" s="4">
        <v>23377</v>
      </c>
      <c r="C19">
        <v>1.3873240404176399</v>
      </c>
      <c r="D19">
        <v>1.55835540516597</v>
      </c>
      <c r="E19" t="s">
        <v>11</v>
      </c>
      <c r="F19">
        <v>0.78951854896581597</v>
      </c>
      <c r="H19">
        <v>4.1570225455587897</v>
      </c>
      <c r="I19">
        <v>5.2265157147033001</v>
      </c>
      <c r="J19" t="s">
        <v>11</v>
      </c>
      <c r="K19">
        <v>3.21062768498137</v>
      </c>
      <c r="M19">
        <v>1.30416819396603E-2</v>
      </c>
      <c r="N19">
        <v>4.7616997854438301E-3</v>
      </c>
      <c r="O19" t="s">
        <v>11</v>
      </c>
      <c r="P19">
        <v>-5.3306573973519802E-3</v>
      </c>
      <c r="R19">
        <v>4.1700642274984503</v>
      </c>
      <c r="S19">
        <v>5.2312774144887397</v>
      </c>
      <c r="T19" t="s">
        <v>11</v>
      </c>
      <c r="U19">
        <v>3.2052970275840198</v>
      </c>
    </row>
    <row r="20" spans="1:21" x14ac:dyDescent="0.25">
      <c r="A20" s="4">
        <v>23468</v>
      </c>
      <c r="C20">
        <v>1.5858033214857401</v>
      </c>
      <c r="D20">
        <v>1.92639882812216</v>
      </c>
      <c r="E20" t="s">
        <v>11</v>
      </c>
      <c r="F20">
        <v>1.1549480563096499</v>
      </c>
      <c r="H20">
        <v>4.1199464437904396</v>
      </c>
      <c r="I20">
        <v>4.8412074555905598</v>
      </c>
      <c r="J20" t="s">
        <v>11</v>
      </c>
      <c r="K20">
        <v>3.34451047367665</v>
      </c>
      <c r="M20">
        <v>-1.24429536346696E-2</v>
      </c>
      <c r="N20">
        <v>-5.2408672392421996E-3</v>
      </c>
      <c r="O20" t="s">
        <v>11</v>
      </c>
      <c r="P20">
        <v>8.1482095515852306E-3</v>
      </c>
      <c r="R20">
        <v>4.1075034901557697</v>
      </c>
      <c r="S20">
        <v>4.8359665883513099</v>
      </c>
      <c r="T20" t="s">
        <v>11</v>
      </c>
      <c r="U20">
        <v>3.3526586832282299</v>
      </c>
    </row>
    <row r="21" spans="1:21" x14ac:dyDescent="0.25">
      <c r="A21" s="4">
        <v>23559</v>
      </c>
      <c r="C21">
        <v>1.7338294528264</v>
      </c>
      <c r="D21">
        <v>1.9790406373018099</v>
      </c>
      <c r="E21" t="s">
        <v>11</v>
      </c>
      <c r="F21">
        <v>1.40792328360362</v>
      </c>
      <c r="H21">
        <v>4.1506214802186001</v>
      </c>
      <c r="I21">
        <v>4.8009602126517699</v>
      </c>
      <c r="J21" t="s">
        <v>11</v>
      </c>
      <c r="K21">
        <v>3.2019334601848999</v>
      </c>
      <c r="M21">
        <v>-2.6903472091768899E-2</v>
      </c>
      <c r="N21">
        <v>-1.23848986520566E-2</v>
      </c>
      <c r="O21" t="s">
        <v>11</v>
      </c>
      <c r="P21">
        <v>1.9130182926744999E-2</v>
      </c>
      <c r="R21">
        <v>4.1237180081268301</v>
      </c>
      <c r="S21">
        <v>4.7885753139997096</v>
      </c>
      <c r="T21" t="s">
        <v>11</v>
      </c>
      <c r="U21">
        <v>3.22106364311164</v>
      </c>
    </row>
    <row r="22" spans="1:21" x14ac:dyDescent="0.25">
      <c r="A22" s="4">
        <v>23651</v>
      </c>
      <c r="C22">
        <v>1.71045311433966</v>
      </c>
      <c r="D22">
        <v>2.0445843999850699</v>
      </c>
      <c r="E22" t="s">
        <v>11</v>
      </c>
      <c r="F22">
        <v>1.2862210954531299</v>
      </c>
      <c r="H22">
        <v>3.9653939586246199</v>
      </c>
      <c r="I22">
        <v>4.6586288085258696</v>
      </c>
      <c r="J22" t="s">
        <v>11</v>
      </c>
      <c r="K22">
        <v>3.36116043143423</v>
      </c>
      <c r="M22">
        <v>-6.0695741168137897E-2</v>
      </c>
      <c r="N22">
        <v>-1.5343710170109199E-2</v>
      </c>
      <c r="O22" t="s">
        <v>11</v>
      </c>
      <c r="P22">
        <v>5.1329756765556298E-3</v>
      </c>
      <c r="R22">
        <v>3.9046982174564802</v>
      </c>
      <c r="S22">
        <v>4.6432850983557596</v>
      </c>
      <c r="T22" t="s">
        <v>11</v>
      </c>
      <c r="U22">
        <v>3.3662934071107902</v>
      </c>
    </row>
    <row r="23" spans="1:21" x14ac:dyDescent="0.25">
      <c r="A23" s="4">
        <v>23743</v>
      </c>
      <c r="C23">
        <v>1.9346168865743001</v>
      </c>
      <c r="D23">
        <v>2.2641983505491199</v>
      </c>
      <c r="E23" t="s">
        <v>11</v>
      </c>
      <c r="F23">
        <v>1.1859939916077999</v>
      </c>
      <c r="H23">
        <v>4.2778732720115604</v>
      </c>
      <c r="I23">
        <v>5.0386394441513103</v>
      </c>
      <c r="J23" t="s">
        <v>11</v>
      </c>
      <c r="K23">
        <v>3.1552640979694102</v>
      </c>
      <c r="M23">
        <v>-2.3898824265441598E-2</v>
      </c>
      <c r="N23">
        <v>-1.3549060495274599E-3</v>
      </c>
      <c r="O23" t="s">
        <v>11</v>
      </c>
      <c r="P23">
        <v>-7.6876590599763202E-3</v>
      </c>
      <c r="R23">
        <v>4.2539744477461197</v>
      </c>
      <c r="S23">
        <v>5.0372845381017903</v>
      </c>
      <c r="T23" t="s">
        <v>11</v>
      </c>
      <c r="U23">
        <v>3.1475764389094301</v>
      </c>
    </row>
    <row r="24" spans="1:21" x14ac:dyDescent="0.25">
      <c r="A24" s="4">
        <v>23833</v>
      </c>
      <c r="C24">
        <v>2.1288029365351799</v>
      </c>
      <c r="D24">
        <v>2.6252281457020099</v>
      </c>
      <c r="E24" t="s">
        <v>11</v>
      </c>
      <c r="F24">
        <v>1.08290211533063</v>
      </c>
      <c r="H24">
        <v>4.2896603283961499</v>
      </c>
      <c r="I24">
        <v>4.8911988996197699</v>
      </c>
      <c r="J24" t="s">
        <v>11</v>
      </c>
      <c r="K24">
        <v>3.0558007015751101</v>
      </c>
      <c r="M24">
        <v>-3.8046654167496897E-2</v>
      </c>
      <c r="N24">
        <v>4.9071556753478799E-3</v>
      </c>
      <c r="O24" t="s">
        <v>11</v>
      </c>
      <c r="P24">
        <v>9.8393922659874202E-3</v>
      </c>
      <c r="R24">
        <v>4.2516136742286603</v>
      </c>
      <c r="S24">
        <v>4.8961060552951103</v>
      </c>
      <c r="T24" t="s">
        <v>11</v>
      </c>
      <c r="U24">
        <v>3.0656400938410999</v>
      </c>
    </row>
    <row r="25" spans="1:21" x14ac:dyDescent="0.25">
      <c r="A25" s="4">
        <v>23924</v>
      </c>
      <c r="C25">
        <v>2.3387298328985899</v>
      </c>
      <c r="D25">
        <v>2.7386771386441602</v>
      </c>
      <c r="E25" t="s">
        <v>11</v>
      </c>
      <c r="F25">
        <v>0.66955221180751301</v>
      </c>
      <c r="H25">
        <v>4.4559035697740299</v>
      </c>
      <c r="I25">
        <v>4.9102239784714401</v>
      </c>
      <c r="J25" t="s">
        <v>11</v>
      </c>
      <c r="K25">
        <v>3.1353873264886598</v>
      </c>
      <c r="M25">
        <v>-3.22810652573505E-2</v>
      </c>
      <c r="N25">
        <v>7.2218251703463703E-4</v>
      </c>
      <c r="O25" t="s">
        <v>11</v>
      </c>
      <c r="P25">
        <v>-5.2973974408644497E-3</v>
      </c>
      <c r="R25">
        <v>4.4236225045166799</v>
      </c>
      <c r="S25">
        <v>4.9109461609884697</v>
      </c>
      <c r="T25" t="s">
        <v>11</v>
      </c>
      <c r="U25">
        <v>3.1300899290477999</v>
      </c>
    </row>
    <row r="26" spans="1:21" x14ac:dyDescent="0.25">
      <c r="A26" s="4">
        <v>24016</v>
      </c>
      <c r="C26">
        <v>2.6828564210232999</v>
      </c>
      <c r="D26">
        <v>3.0862997484064199</v>
      </c>
      <c r="E26" t="s">
        <v>11</v>
      </c>
      <c r="F26">
        <v>0.251298444622989</v>
      </c>
      <c r="H26">
        <v>4.6567015082118104</v>
      </c>
      <c r="I26">
        <v>5.1403471021606002</v>
      </c>
      <c r="J26" t="s">
        <v>11</v>
      </c>
      <c r="K26">
        <v>3.1718531132475798</v>
      </c>
      <c r="M26">
        <v>-1.64029199368983E-2</v>
      </c>
      <c r="N26">
        <v>1.5480491979175399E-2</v>
      </c>
      <c r="O26" t="s">
        <v>11</v>
      </c>
      <c r="P26">
        <v>-2.3619017380253699E-2</v>
      </c>
      <c r="R26">
        <v>4.6402985882749102</v>
      </c>
      <c r="S26">
        <v>5.1558275941397698</v>
      </c>
      <c r="T26" t="s">
        <v>11</v>
      </c>
      <c r="U26">
        <v>3.1482340958673198</v>
      </c>
    </row>
    <row r="27" spans="1:21" x14ac:dyDescent="0.25">
      <c r="A27" s="4">
        <v>24108</v>
      </c>
      <c r="C27">
        <v>3.2435384821016</v>
      </c>
      <c r="D27">
        <v>3.60208954754432</v>
      </c>
      <c r="E27" t="s">
        <v>11</v>
      </c>
      <c r="F27">
        <v>-0.12907835137661999</v>
      </c>
      <c r="H27">
        <v>4.8390105038522497</v>
      </c>
      <c r="I27">
        <v>5.1649309049861198</v>
      </c>
      <c r="J27" t="s">
        <v>11</v>
      </c>
      <c r="K27">
        <v>3.1262886743553699</v>
      </c>
      <c r="M27">
        <v>3.1962605751876601E-2</v>
      </c>
      <c r="N27">
        <v>3.6669144711179498E-2</v>
      </c>
      <c r="O27" t="s">
        <v>11</v>
      </c>
      <c r="P27">
        <v>-3.6334500678768498E-2</v>
      </c>
      <c r="R27">
        <v>4.8709731096041304</v>
      </c>
      <c r="S27">
        <v>5.2016000496972996</v>
      </c>
      <c r="T27" t="s">
        <v>11</v>
      </c>
      <c r="U27">
        <v>3.0899541736766101</v>
      </c>
    </row>
    <row r="28" spans="1:21" x14ac:dyDescent="0.25">
      <c r="A28" s="4">
        <v>24198</v>
      </c>
      <c r="C28">
        <v>3.67650615710193</v>
      </c>
      <c r="D28">
        <v>3.9718343257901001</v>
      </c>
      <c r="E28" t="s">
        <v>11</v>
      </c>
      <c r="F28">
        <v>-0.38027493248205202</v>
      </c>
      <c r="H28">
        <v>4.6095197435441797</v>
      </c>
      <c r="I28">
        <v>5.2247242369709701</v>
      </c>
      <c r="J28" t="s">
        <v>11</v>
      </c>
      <c r="K28">
        <v>3.13853603869818</v>
      </c>
      <c r="M28">
        <v>8.8191328272075098E-2</v>
      </c>
      <c r="N28">
        <v>4.2078267244036301E-2</v>
      </c>
      <c r="O28" t="s">
        <v>11</v>
      </c>
      <c r="P28">
        <v>-2.37742308143419E-2</v>
      </c>
      <c r="R28">
        <v>4.6977110718162498</v>
      </c>
      <c r="S28">
        <v>5.2668025042150104</v>
      </c>
      <c r="T28" t="s">
        <v>11</v>
      </c>
      <c r="U28">
        <v>3.1147618078838399</v>
      </c>
    </row>
    <row r="29" spans="1:21" x14ac:dyDescent="0.25">
      <c r="A29" s="4">
        <v>24289</v>
      </c>
      <c r="C29">
        <v>3.5629827546050601</v>
      </c>
      <c r="D29">
        <v>3.9239251512322002</v>
      </c>
      <c r="E29" t="s">
        <v>11</v>
      </c>
      <c r="F29">
        <v>-0.62259828008268403</v>
      </c>
      <c r="H29">
        <v>4.5492679249548296</v>
      </c>
      <c r="I29">
        <v>4.9336087993953299</v>
      </c>
      <c r="J29" t="s">
        <v>11</v>
      </c>
      <c r="K29">
        <v>3.10479188971108</v>
      </c>
      <c r="M29">
        <v>0.10382360163957401</v>
      </c>
      <c r="N29">
        <v>1.0501704842706299E-2</v>
      </c>
      <c r="O29" t="s">
        <v>11</v>
      </c>
      <c r="P29">
        <v>-2.16950964317883E-2</v>
      </c>
      <c r="R29">
        <v>4.6530915265944097</v>
      </c>
      <c r="S29">
        <v>4.94411050423804</v>
      </c>
      <c r="T29" t="s">
        <v>11</v>
      </c>
      <c r="U29">
        <v>3.0830967932792901</v>
      </c>
    </row>
    <row r="30" spans="1:21" x14ac:dyDescent="0.25">
      <c r="A30" s="4">
        <v>24381</v>
      </c>
      <c r="C30">
        <v>3.38125141569253</v>
      </c>
      <c r="D30">
        <v>3.8184667133343702</v>
      </c>
      <c r="E30" t="s">
        <v>11</v>
      </c>
      <c r="F30">
        <v>-0.85183930447351497</v>
      </c>
      <c r="H30">
        <v>4.5375145875947096</v>
      </c>
      <c r="I30">
        <v>4.9479667825238698</v>
      </c>
      <c r="J30" t="s">
        <v>11</v>
      </c>
      <c r="K30">
        <v>2.95127207153371</v>
      </c>
      <c r="M30">
        <v>0.12147832244522901</v>
      </c>
      <c r="N30">
        <v>2.9463135320097998E-3</v>
      </c>
      <c r="O30" t="s">
        <v>11</v>
      </c>
      <c r="P30">
        <v>-2.76366576201546E-2</v>
      </c>
      <c r="R30">
        <v>4.6589929100399399</v>
      </c>
      <c r="S30">
        <v>4.9509130960558796</v>
      </c>
      <c r="T30" t="s">
        <v>11</v>
      </c>
      <c r="U30">
        <v>2.9236354139135599</v>
      </c>
    </row>
    <row r="31" spans="1:21" x14ac:dyDescent="0.25">
      <c r="A31" s="4">
        <v>24473</v>
      </c>
      <c r="C31">
        <v>2.79711183314532</v>
      </c>
      <c r="D31">
        <v>3.58183255093275</v>
      </c>
      <c r="E31" t="s">
        <v>11</v>
      </c>
      <c r="F31">
        <v>-1.0633561969730201</v>
      </c>
      <c r="H31">
        <v>4.5636732199982699</v>
      </c>
      <c r="I31">
        <v>4.6537146739810504</v>
      </c>
      <c r="J31" t="s">
        <v>11</v>
      </c>
      <c r="K31">
        <v>3.07524928160547</v>
      </c>
      <c r="M31">
        <v>2.6835146260857201E-2</v>
      </c>
      <c r="N31">
        <v>-1.1168914591564201E-2</v>
      </c>
      <c r="O31" t="s">
        <v>11</v>
      </c>
      <c r="P31">
        <v>-3.91581803908813E-2</v>
      </c>
      <c r="R31">
        <v>4.5905083662591197</v>
      </c>
      <c r="S31">
        <v>4.6425457593894901</v>
      </c>
      <c r="T31" t="s">
        <v>11</v>
      </c>
      <c r="U31">
        <v>3.0360911012145801</v>
      </c>
    </row>
    <row r="32" spans="1:21" x14ac:dyDescent="0.25">
      <c r="A32" s="4">
        <v>24563</v>
      </c>
      <c r="C32">
        <v>2.4608673720234702</v>
      </c>
      <c r="D32">
        <v>3.5939736724443501</v>
      </c>
      <c r="E32" t="s">
        <v>11</v>
      </c>
      <c r="F32">
        <v>-1.1407672660027399</v>
      </c>
      <c r="H32">
        <v>4.4030459721759403</v>
      </c>
      <c r="I32">
        <v>4.8549044230122798</v>
      </c>
      <c r="J32" t="s">
        <v>11</v>
      </c>
      <c r="K32">
        <v>3.17743743685392</v>
      </c>
      <c r="M32">
        <v>-3.8355452744400602E-3</v>
      </c>
      <c r="N32">
        <v>1.84059163042956E-2</v>
      </c>
      <c r="O32" t="s">
        <v>11</v>
      </c>
      <c r="P32">
        <v>-5.2675273536941201E-2</v>
      </c>
      <c r="R32">
        <v>4.3992104269015</v>
      </c>
      <c r="S32">
        <v>4.8733103393165802</v>
      </c>
      <c r="T32" t="s">
        <v>11</v>
      </c>
      <c r="U32">
        <v>3.12476216331698</v>
      </c>
    </row>
    <row r="33" spans="1:21" x14ac:dyDescent="0.25">
      <c r="A33" s="4">
        <v>24654</v>
      </c>
      <c r="C33">
        <v>2.42293978031603</v>
      </c>
      <c r="D33">
        <v>3.6153692972500302</v>
      </c>
      <c r="E33" t="s">
        <v>11</v>
      </c>
      <c r="F33">
        <v>-1.02582982186664</v>
      </c>
      <c r="H33">
        <v>4.3849603095928797</v>
      </c>
      <c r="I33">
        <v>4.7144685766155501</v>
      </c>
      <c r="J33" t="s">
        <v>11</v>
      </c>
      <c r="K33">
        <v>3.1082990659693701</v>
      </c>
      <c r="M33">
        <v>4.3752793966573097E-2</v>
      </c>
      <c r="N33">
        <v>2.35170692675814E-2</v>
      </c>
      <c r="O33" t="s">
        <v>11</v>
      </c>
      <c r="P33">
        <v>-5.3547213664691597E-2</v>
      </c>
      <c r="R33">
        <v>4.42871310355945</v>
      </c>
      <c r="S33">
        <v>4.7379856458831302</v>
      </c>
      <c r="T33" t="s">
        <v>11</v>
      </c>
      <c r="U33">
        <v>3.0547518523046699</v>
      </c>
    </row>
    <row r="34" spans="1:21" x14ac:dyDescent="0.25">
      <c r="A34" s="4">
        <v>24746</v>
      </c>
      <c r="C34">
        <v>2.4755451460846398</v>
      </c>
      <c r="D34">
        <v>3.3749858695214199</v>
      </c>
      <c r="E34" t="s">
        <v>11</v>
      </c>
      <c r="F34">
        <v>-0.67984206227379196</v>
      </c>
      <c r="H34">
        <v>4.3309670276878602</v>
      </c>
      <c r="I34">
        <v>4.5746249344539498</v>
      </c>
      <c r="J34" t="s">
        <v>11</v>
      </c>
      <c r="K34">
        <v>3.0338122536810799</v>
      </c>
      <c r="M34">
        <v>7.6802608309603004E-2</v>
      </c>
      <c r="N34">
        <v>-7.5414857306379699E-4</v>
      </c>
      <c r="O34" t="s">
        <v>11</v>
      </c>
      <c r="P34">
        <v>-2.66340170817008E-3</v>
      </c>
      <c r="R34">
        <v>4.4077696359974601</v>
      </c>
      <c r="S34">
        <v>4.5738707858808896</v>
      </c>
      <c r="T34" t="s">
        <v>11</v>
      </c>
      <c r="U34">
        <v>3.03114885197291</v>
      </c>
    </row>
    <row r="35" spans="1:21" x14ac:dyDescent="0.25">
      <c r="A35" s="4">
        <v>24838</v>
      </c>
      <c r="C35">
        <v>2.84240300156466</v>
      </c>
      <c r="D35">
        <v>3.2976131938451698</v>
      </c>
      <c r="E35" t="s">
        <v>11</v>
      </c>
      <c r="F35">
        <v>-0.372194117276194</v>
      </c>
      <c r="H35">
        <v>4.4773740471615397</v>
      </c>
      <c r="I35">
        <v>4.5002426190651601</v>
      </c>
      <c r="J35" t="s">
        <v>11</v>
      </c>
      <c r="K35">
        <v>3.39339424777816</v>
      </c>
      <c r="M35">
        <v>0.15338631658096999</v>
      </c>
      <c r="N35">
        <v>1.45426506552536E-2</v>
      </c>
      <c r="O35" t="s">
        <v>11</v>
      </c>
      <c r="P35">
        <v>3.3913132198306301E-2</v>
      </c>
      <c r="R35">
        <v>4.6307603637425103</v>
      </c>
      <c r="S35">
        <v>4.5147852697204103</v>
      </c>
      <c r="T35" t="s">
        <v>11</v>
      </c>
      <c r="U35">
        <v>3.4273073799764702</v>
      </c>
    </row>
    <row r="36" spans="1:21" x14ac:dyDescent="0.25">
      <c r="A36" s="4">
        <v>24929</v>
      </c>
      <c r="C36">
        <v>3.22709539754146</v>
      </c>
      <c r="D36">
        <v>3.1519250248724702</v>
      </c>
      <c r="E36" t="s">
        <v>11</v>
      </c>
      <c r="F36">
        <v>5.1207819968112703E-2</v>
      </c>
      <c r="H36">
        <v>4.5239688662970501</v>
      </c>
      <c r="I36">
        <v>4.8028859462020002</v>
      </c>
      <c r="J36" t="s">
        <v>11</v>
      </c>
      <c r="K36">
        <v>3.1649766011303102</v>
      </c>
      <c r="M36">
        <v>0.18226055725346699</v>
      </c>
      <c r="N36">
        <v>-2.22901229524269E-2</v>
      </c>
      <c r="O36" t="s">
        <v>11</v>
      </c>
      <c r="P36">
        <v>6.3378035687927603E-2</v>
      </c>
      <c r="R36">
        <v>4.7062294235505098</v>
      </c>
      <c r="S36">
        <v>4.7805958232495698</v>
      </c>
      <c r="T36" t="s">
        <v>11</v>
      </c>
      <c r="U36">
        <v>3.2283546368182301</v>
      </c>
    </row>
    <row r="37" spans="1:21" x14ac:dyDescent="0.25">
      <c r="A37" s="4">
        <v>25020</v>
      </c>
      <c r="C37">
        <v>3.2777291748512898</v>
      </c>
      <c r="D37">
        <v>3.49881988184171</v>
      </c>
      <c r="E37" t="s">
        <v>11</v>
      </c>
      <c r="F37">
        <v>0.29576751254808198</v>
      </c>
      <c r="H37">
        <v>4.4169819142314104</v>
      </c>
      <c r="I37">
        <v>4.8240757261711504</v>
      </c>
      <c r="J37" t="s">
        <v>11</v>
      </c>
      <c r="K37">
        <v>3.2905408335289401</v>
      </c>
      <c r="M37">
        <v>0.14645778134618501</v>
      </c>
      <c r="N37">
        <v>1.9939201197753099E-2</v>
      </c>
      <c r="O37" t="s">
        <v>11</v>
      </c>
      <c r="P37">
        <v>6.7378882508101201E-2</v>
      </c>
      <c r="R37">
        <v>4.56343969557759</v>
      </c>
      <c r="S37">
        <v>4.8440149273689004</v>
      </c>
      <c r="T37" t="s">
        <v>11</v>
      </c>
      <c r="U37">
        <v>3.3579197160370402</v>
      </c>
    </row>
    <row r="38" spans="1:21" x14ac:dyDescent="0.25">
      <c r="A38" s="4">
        <v>25112</v>
      </c>
      <c r="C38">
        <v>3.16469593197951</v>
      </c>
      <c r="D38">
        <v>3.5516127977903702</v>
      </c>
      <c r="E38" t="s">
        <v>11</v>
      </c>
      <c r="F38">
        <v>0.49603060787603698</v>
      </c>
      <c r="H38">
        <v>4.3031811875287902</v>
      </c>
      <c r="I38">
        <v>4.8575162391494597</v>
      </c>
      <c r="J38" t="s">
        <v>11</v>
      </c>
      <c r="K38">
        <v>3.2041293494679599</v>
      </c>
      <c r="M38">
        <v>0.131424574237653</v>
      </c>
      <c r="N38">
        <v>2.28733901952477E-2</v>
      </c>
      <c r="O38" t="s">
        <v>11</v>
      </c>
      <c r="P38">
        <v>5.6886355943979401E-2</v>
      </c>
      <c r="R38">
        <v>4.4346057617664396</v>
      </c>
      <c r="S38">
        <v>4.8803896293447098</v>
      </c>
      <c r="T38" t="s">
        <v>11</v>
      </c>
      <c r="U38">
        <v>3.26101570541194</v>
      </c>
    </row>
    <row r="39" spans="1:21" x14ac:dyDescent="0.25">
      <c r="A39" s="4">
        <v>25204</v>
      </c>
      <c r="C39">
        <v>3.02598398382781</v>
      </c>
      <c r="D39">
        <v>3.4464014805441798</v>
      </c>
      <c r="E39" t="s">
        <v>11</v>
      </c>
      <c r="F39">
        <v>0.68156319228865003</v>
      </c>
      <c r="H39">
        <v>4.4108286669202297</v>
      </c>
      <c r="I39">
        <v>4.8499785703809399</v>
      </c>
      <c r="J39" t="s">
        <v>11</v>
      </c>
      <c r="K39">
        <v>3.0507054640161901</v>
      </c>
      <c r="M39">
        <v>0.10531824047977199</v>
      </c>
      <c r="N39">
        <v>-5.6563354402305501E-3</v>
      </c>
      <c r="O39" t="s">
        <v>11</v>
      </c>
      <c r="P39">
        <v>7.52137089218083E-2</v>
      </c>
      <c r="R39">
        <v>4.5161469073999996</v>
      </c>
      <c r="S39">
        <v>4.8443222349407096</v>
      </c>
      <c r="T39" t="s">
        <v>11</v>
      </c>
      <c r="U39">
        <v>3.1259191729379898</v>
      </c>
    </row>
    <row r="40" spans="1:21" x14ac:dyDescent="0.25">
      <c r="A40" s="4">
        <v>25294</v>
      </c>
      <c r="C40">
        <v>2.94328473510188</v>
      </c>
      <c r="D40">
        <v>3.6034398492436699</v>
      </c>
      <c r="E40" t="s">
        <v>11</v>
      </c>
      <c r="F40">
        <v>0.55593532362513498</v>
      </c>
      <c r="H40">
        <v>4.2691225148815901</v>
      </c>
      <c r="I40">
        <v>4.7116924765843198</v>
      </c>
      <c r="J40" t="s">
        <v>11</v>
      </c>
      <c r="K40">
        <v>3.0547011223679599</v>
      </c>
      <c r="M40">
        <v>9.2708248809156804E-2</v>
      </c>
      <c r="N40">
        <v>5.2145010392361003E-2</v>
      </c>
      <c r="O40" t="s">
        <v>11</v>
      </c>
      <c r="P40">
        <v>2.0532062425745901E-2</v>
      </c>
      <c r="R40">
        <v>4.3618307636907501</v>
      </c>
      <c r="S40">
        <v>4.76383748697668</v>
      </c>
      <c r="T40" t="s">
        <v>11</v>
      </c>
      <c r="U40">
        <v>3.0752331847936998</v>
      </c>
    </row>
    <row r="41" spans="1:21" x14ac:dyDescent="0.25">
      <c r="A41" s="4">
        <v>25385</v>
      </c>
      <c r="C41">
        <v>2.5794458901572201</v>
      </c>
      <c r="D41">
        <v>3.2598786152160502</v>
      </c>
      <c r="E41" t="s">
        <v>11</v>
      </c>
      <c r="F41">
        <v>0.51294080505135797</v>
      </c>
      <c r="H41">
        <v>4.2388702211748299</v>
      </c>
      <c r="I41">
        <v>4.73588359334311</v>
      </c>
      <c r="J41" t="s">
        <v>11</v>
      </c>
      <c r="K41">
        <v>3.0325430615791502</v>
      </c>
      <c r="M41">
        <v>5.5999877078612301E-2</v>
      </c>
      <c r="N41">
        <v>1.1632971740430501E-2</v>
      </c>
      <c r="O41" t="s">
        <v>11</v>
      </c>
      <c r="P41">
        <v>1.28802291921716E-2</v>
      </c>
      <c r="R41">
        <v>4.2948700982534502</v>
      </c>
      <c r="S41">
        <v>4.74751656508354</v>
      </c>
      <c r="T41" t="s">
        <v>11</v>
      </c>
      <c r="U41">
        <v>3.0454232907713199</v>
      </c>
    </row>
    <row r="42" spans="1:21" x14ac:dyDescent="0.25">
      <c r="A42" s="4">
        <v>25477</v>
      </c>
      <c r="C42">
        <v>1.99537817289695</v>
      </c>
      <c r="D42">
        <v>3.1283591490674798</v>
      </c>
      <c r="E42" t="s">
        <v>11</v>
      </c>
      <c r="F42">
        <v>0.453594123338462</v>
      </c>
      <c r="H42">
        <v>4.0466798750752</v>
      </c>
      <c r="I42">
        <v>4.8181445691698404</v>
      </c>
      <c r="J42" t="s">
        <v>11</v>
      </c>
      <c r="K42">
        <v>3.0092456673123902</v>
      </c>
      <c r="M42">
        <v>1.85247584325752E-2</v>
      </c>
      <c r="N42">
        <v>-3.4441060364219299E-3</v>
      </c>
      <c r="O42" t="s">
        <v>11</v>
      </c>
      <c r="P42">
        <v>2.01535158011453E-2</v>
      </c>
      <c r="R42">
        <v>4.0652046335077801</v>
      </c>
      <c r="S42">
        <v>4.8147004631334198</v>
      </c>
      <c r="T42" t="s">
        <v>11</v>
      </c>
      <c r="U42">
        <v>3.0293991831135401</v>
      </c>
    </row>
    <row r="43" spans="1:21" x14ac:dyDescent="0.25">
      <c r="A43" s="4">
        <v>25569</v>
      </c>
      <c r="C43">
        <v>1.1398246876718801</v>
      </c>
      <c r="D43">
        <v>3.0530315560535</v>
      </c>
      <c r="E43" t="s">
        <v>11</v>
      </c>
      <c r="F43">
        <v>0.34528664419349298</v>
      </c>
      <c r="H43">
        <v>3.95677748546104</v>
      </c>
      <c r="I43">
        <v>4.7274274429055696</v>
      </c>
      <c r="J43" t="s">
        <v>11</v>
      </c>
      <c r="K43">
        <v>2.8552256044825199</v>
      </c>
      <c r="M43">
        <v>-4.62337366833806E-2</v>
      </c>
      <c r="N43">
        <v>1.29720835467014E-2</v>
      </c>
      <c r="O43" t="s">
        <v>11</v>
      </c>
      <c r="P43">
        <v>3.35169159408025E-2</v>
      </c>
      <c r="R43">
        <v>3.91054374877766</v>
      </c>
      <c r="S43">
        <v>4.74039952645228</v>
      </c>
      <c r="T43" t="s">
        <v>11</v>
      </c>
      <c r="U43">
        <v>2.8887425204233201</v>
      </c>
    </row>
    <row r="44" spans="1:21" x14ac:dyDescent="0.25">
      <c r="A44" s="4">
        <v>25659</v>
      </c>
      <c r="C44">
        <v>0.49847064380526301</v>
      </c>
      <c r="D44">
        <v>2.4381954153013798</v>
      </c>
      <c r="E44" t="s">
        <v>11</v>
      </c>
      <c r="F44">
        <v>0.116761878720126</v>
      </c>
      <c r="H44">
        <v>3.9196958381680602</v>
      </c>
      <c r="I44">
        <v>4.5949711220912599</v>
      </c>
      <c r="J44" t="s">
        <v>11</v>
      </c>
      <c r="K44">
        <v>3.07575180257603</v>
      </c>
      <c r="M44">
        <v>-5.6573954508767503E-2</v>
      </c>
      <c r="N44">
        <v>-5.5940745665179002E-2</v>
      </c>
      <c r="O44" t="s">
        <v>11</v>
      </c>
      <c r="P44">
        <v>2.3985211828438099E-2</v>
      </c>
      <c r="R44">
        <v>3.8631218836592902</v>
      </c>
      <c r="S44">
        <v>4.53903037642608</v>
      </c>
      <c r="T44" t="s">
        <v>11</v>
      </c>
      <c r="U44">
        <v>3.0997370144044698</v>
      </c>
    </row>
    <row r="45" spans="1:21" x14ac:dyDescent="0.25">
      <c r="A45" s="4">
        <v>25750</v>
      </c>
      <c r="C45">
        <v>8.2715744440633898E-2</v>
      </c>
      <c r="D45">
        <v>2.0441985913443501</v>
      </c>
      <c r="E45" t="s">
        <v>11</v>
      </c>
      <c r="F45">
        <v>0.15584513483804599</v>
      </c>
      <c r="H45">
        <v>3.9787155464638899</v>
      </c>
      <c r="I45">
        <v>4.6124993160479804</v>
      </c>
      <c r="J45" t="s">
        <v>11</v>
      </c>
      <c r="K45">
        <v>3.1062593271248602</v>
      </c>
      <c r="M45">
        <v>-6.2933629933504806E-2</v>
      </c>
      <c r="N45">
        <v>-6.7809969607855194E-2</v>
      </c>
      <c r="O45" t="s">
        <v>11</v>
      </c>
      <c r="P45">
        <v>8.70136295576521E-2</v>
      </c>
      <c r="R45">
        <v>3.9157819165303902</v>
      </c>
      <c r="S45">
        <v>4.5446893464401201</v>
      </c>
      <c r="T45" t="s">
        <v>11</v>
      </c>
      <c r="U45">
        <v>3.1932729566825202</v>
      </c>
    </row>
    <row r="46" spans="1:21" x14ac:dyDescent="0.25">
      <c r="A46" s="4">
        <v>25842</v>
      </c>
      <c r="C46">
        <v>-5.8979774599492898E-2</v>
      </c>
      <c r="D46">
        <v>1.44370407649222</v>
      </c>
      <c r="E46" t="s">
        <v>11</v>
      </c>
      <c r="F46">
        <v>0.16033589683070201</v>
      </c>
      <c r="H46">
        <v>3.6432298928433098</v>
      </c>
      <c r="I46">
        <v>4.5172672111776704</v>
      </c>
      <c r="J46" t="s">
        <v>11</v>
      </c>
      <c r="K46">
        <v>3.1209796579729101</v>
      </c>
      <c r="M46">
        <v>1.41935180474204E-2</v>
      </c>
      <c r="N46">
        <v>-0.12948757276742001</v>
      </c>
      <c r="O46" t="s">
        <v>11</v>
      </c>
      <c r="P46">
        <v>0.13110609984256399</v>
      </c>
      <c r="R46">
        <v>3.65742341089073</v>
      </c>
      <c r="S46">
        <v>4.3877796384102501</v>
      </c>
      <c r="T46" t="s">
        <v>11</v>
      </c>
      <c r="U46">
        <v>3.2520857578154798</v>
      </c>
    </row>
    <row r="47" spans="1:21" x14ac:dyDescent="0.25">
      <c r="A47" s="4">
        <v>25934</v>
      </c>
      <c r="C47">
        <v>-5.0391830606599797E-2</v>
      </c>
      <c r="D47">
        <v>1.01981221526808</v>
      </c>
      <c r="E47" t="s">
        <v>11</v>
      </c>
      <c r="F47">
        <v>0.102763985256615</v>
      </c>
      <c r="H47">
        <v>3.9880418583510702</v>
      </c>
      <c r="I47">
        <v>4.2870466748887504</v>
      </c>
      <c r="J47" t="s">
        <v>11</v>
      </c>
      <c r="K47">
        <v>2.9713819289521801</v>
      </c>
      <c r="M47">
        <v>4.7998442261653999E-2</v>
      </c>
      <c r="N47">
        <v>-0.110156728408469</v>
      </c>
      <c r="O47" t="s">
        <v>11</v>
      </c>
      <c r="P47">
        <v>0.15182100164843401</v>
      </c>
      <c r="R47">
        <v>4.0360403006127203</v>
      </c>
      <c r="S47">
        <v>4.17688994648028</v>
      </c>
      <c r="T47" t="s">
        <v>11</v>
      </c>
      <c r="U47">
        <v>3.1232029306006202</v>
      </c>
    </row>
    <row r="48" spans="1:21" x14ac:dyDescent="0.25">
      <c r="A48" s="4">
        <v>26024</v>
      </c>
      <c r="C48">
        <v>0.13670820196625799</v>
      </c>
      <c r="D48">
        <v>1.0619003042489801</v>
      </c>
      <c r="E48" t="s">
        <v>11</v>
      </c>
      <c r="F48">
        <v>-9.1045690226337697E-2</v>
      </c>
      <c r="H48">
        <v>3.8432310148723401</v>
      </c>
      <c r="I48">
        <v>4.6792753107664602</v>
      </c>
      <c r="J48" t="s">
        <v>11</v>
      </c>
      <c r="K48">
        <v>3.10915943957909</v>
      </c>
      <c r="M48">
        <v>-2.40470786794502E-2</v>
      </c>
      <c r="N48">
        <v>-5.0433575692706699E-2</v>
      </c>
      <c r="O48" t="s">
        <v>11</v>
      </c>
      <c r="P48">
        <v>0.121224681959568</v>
      </c>
      <c r="R48">
        <v>3.8191839361928901</v>
      </c>
      <c r="S48">
        <v>4.6288417350737499</v>
      </c>
      <c r="T48" t="s">
        <v>11</v>
      </c>
      <c r="U48">
        <v>3.2303841215386502</v>
      </c>
    </row>
    <row r="49" spans="1:21" x14ac:dyDescent="0.25">
      <c r="A49" s="4">
        <v>26115</v>
      </c>
      <c r="C49">
        <v>0.13612451596588901</v>
      </c>
      <c r="D49">
        <v>1.6017856147329901</v>
      </c>
      <c r="E49" t="s">
        <v>11</v>
      </c>
      <c r="F49">
        <v>-0.101218408587329</v>
      </c>
      <c r="H49">
        <v>3.7630623748980301</v>
      </c>
      <c r="I49">
        <v>4.9087899696991499</v>
      </c>
      <c r="J49" t="s">
        <v>11</v>
      </c>
      <c r="K49">
        <v>3.2175816629354701</v>
      </c>
      <c r="M49">
        <v>-0.14945309240886201</v>
      </c>
      <c r="N49">
        <v>8.6348034428376293E-3</v>
      </c>
      <c r="O49" t="s">
        <v>11</v>
      </c>
      <c r="P49">
        <v>0.120687861226489</v>
      </c>
      <c r="R49">
        <v>3.6136092824891701</v>
      </c>
      <c r="S49">
        <v>4.91742477314199</v>
      </c>
      <c r="T49" t="s">
        <v>11</v>
      </c>
      <c r="U49">
        <v>3.33826952416196</v>
      </c>
    </row>
    <row r="50" spans="1:21" x14ac:dyDescent="0.25">
      <c r="A50" s="4">
        <v>26207</v>
      </c>
      <c r="C50">
        <v>-0.306638402740191</v>
      </c>
      <c r="D50">
        <v>1.91850196302886</v>
      </c>
      <c r="E50" t="s">
        <v>11</v>
      </c>
      <c r="F50">
        <v>-0.11626434701634</v>
      </c>
      <c r="H50">
        <v>3.6339488412568599</v>
      </c>
      <c r="I50">
        <v>4.8405648638105498</v>
      </c>
      <c r="J50" t="s">
        <v>11</v>
      </c>
      <c r="K50">
        <v>3.1686605696474399</v>
      </c>
      <c r="M50">
        <v>-0.40001436719194799</v>
      </c>
      <c r="N50">
        <v>4.6700297445130103E-3</v>
      </c>
      <c r="O50" t="s">
        <v>11</v>
      </c>
      <c r="P50">
        <v>8.00474342938024E-2</v>
      </c>
      <c r="R50">
        <v>3.2339344740649101</v>
      </c>
      <c r="S50">
        <v>4.8452348935550598</v>
      </c>
      <c r="T50" t="s">
        <v>11</v>
      </c>
      <c r="U50">
        <v>3.2487080039412501</v>
      </c>
    </row>
    <row r="51" spans="1:21" x14ac:dyDescent="0.25">
      <c r="A51" s="4">
        <v>26299</v>
      </c>
      <c r="C51">
        <v>0.27637934917027002</v>
      </c>
      <c r="D51">
        <v>2.0269540768774199</v>
      </c>
      <c r="E51">
        <v>-1.94057865288437</v>
      </c>
      <c r="F51">
        <v>-6.2577812204835895E-2</v>
      </c>
      <c r="H51">
        <v>3.7317334185631301</v>
      </c>
      <c r="I51">
        <v>4.51588573526774</v>
      </c>
      <c r="J51">
        <v>3.4038098510424901</v>
      </c>
      <c r="K51">
        <v>3.0845940763180701</v>
      </c>
      <c r="M51">
        <v>-0.27936933431295902</v>
      </c>
      <c r="N51">
        <v>2.5665972696001099E-2</v>
      </c>
      <c r="O51">
        <v>1.6848563047558999E-2</v>
      </c>
      <c r="P51">
        <v>6.2431398476069003E-2</v>
      </c>
      <c r="R51">
        <v>3.4523640842501702</v>
      </c>
      <c r="S51">
        <v>4.54155170796375</v>
      </c>
      <c r="T51">
        <v>3.4206584140900498</v>
      </c>
      <c r="U51">
        <v>3.1470254747941402</v>
      </c>
    </row>
    <row r="52" spans="1:21" x14ac:dyDescent="0.25">
      <c r="A52" s="4">
        <v>26390</v>
      </c>
      <c r="C52">
        <v>0.54569458282162497</v>
      </c>
      <c r="D52">
        <v>2.1038621660970902</v>
      </c>
      <c r="E52">
        <v>-1.28590703163036</v>
      </c>
      <c r="F52">
        <v>-0.11598468365195901</v>
      </c>
      <c r="H52">
        <v>3.9048026016745498</v>
      </c>
      <c r="I52">
        <v>4.8025880082816004</v>
      </c>
      <c r="J52">
        <v>2.4761810053089799</v>
      </c>
      <c r="K52">
        <v>3.2895950109121901</v>
      </c>
      <c r="M52">
        <v>-0.38214391751236798</v>
      </c>
      <c r="N52">
        <v>-1.34755367811254E-2</v>
      </c>
      <c r="O52">
        <v>-1.85522473573911E-2</v>
      </c>
      <c r="P52">
        <v>-2.08898399836068E-2</v>
      </c>
      <c r="R52">
        <v>3.5226586841621801</v>
      </c>
      <c r="S52">
        <v>4.7891124715004798</v>
      </c>
      <c r="T52">
        <v>2.4576287579515901</v>
      </c>
      <c r="U52">
        <v>3.2687051709285799</v>
      </c>
    </row>
    <row r="53" spans="1:21" x14ac:dyDescent="0.25">
      <c r="A53" s="4">
        <v>26481</v>
      </c>
      <c r="C53">
        <v>1.0387143547365001</v>
      </c>
      <c r="D53">
        <v>2.61566712217643</v>
      </c>
      <c r="E53">
        <v>-0.68768848991430798</v>
      </c>
      <c r="F53">
        <v>0.31738663289002</v>
      </c>
      <c r="H53">
        <v>3.79463898182098</v>
      </c>
      <c r="I53">
        <v>4.5185728844870798</v>
      </c>
      <c r="J53">
        <v>2.6386395467708499</v>
      </c>
      <c r="K53">
        <v>3.19081788791198</v>
      </c>
      <c r="M53">
        <v>-0.39397455098522899</v>
      </c>
      <c r="N53">
        <v>4.6466570133013398E-2</v>
      </c>
      <c r="O53">
        <v>4.5340566413211696E-3</v>
      </c>
      <c r="P53">
        <v>7.9152933362231795E-2</v>
      </c>
      <c r="R53">
        <v>3.4006644308357501</v>
      </c>
      <c r="S53">
        <v>4.5650394546201003</v>
      </c>
      <c r="T53">
        <v>2.64317360341217</v>
      </c>
      <c r="U53">
        <v>3.2699708212742098</v>
      </c>
    </row>
    <row r="54" spans="1:21" x14ac:dyDescent="0.25">
      <c r="A54" s="4">
        <v>26573</v>
      </c>
      <c r="C54">
        <v>1.23593373211042</v>
      </c>
      <c r="D54">
        <v>2.8404393303802098</v>
      </c>
      <c r="E54">
        <v>-9.1576941289531505E-2</v>
      </c>
      <c r="F54">
        <v>0.68134953218464001</v>
      </c>
      <c r="H54">
        <v>3.8721655336109002</v>
      </c>
      <c r="I54">
        <v>4.7189799125020304</v>
      </c>
      <c r="J54">
        <v>2.7928653840687501</v>
      </c>
      <c r="K54">
        <v>3.2434320153231302</v>
      </c>
      <c r="M54">
        <v>-0.44858387434512798</v>
      </c>
      <c r="N54">
        <v>1.88586056959767E-2</v>
      </c>
      <c r="O54">
        <v>2.12668138406692E-2</v>
      </c>
      <c r="P54">
        <v>0.17084283141828899</v>
      </c>
      <c r="R54">
        <v>3.42358165926577</v>
      </c>
      <c r="S54">
        <v>4.7378385181980001</v>
      </c>
      <c r="T54">
        <v>2.8141321979094198</v>
      </c>
      <c r="U54">
        <v>3.4142748467414199</v>
      </c>
    </row>
    <row r="55" spans="1:21" x14ac:dyDescent="0.25">
      <c r="A55" s="4">
        <v>26665</v>
      </c>
      <c r="C55">
        <v>1.7117390100252099</v>
      </c>
      <c r="D55">
        <v>3.6897884662893699</v>
      </c>
      <c r="E55">
        <v>0.200011969910975</v>
      </c>
      <c r="F55">
        <v>0.79112972887037403</v>
      </c>
      <c r="H55">
        <v>4.0708143404384503</v>
      </c>
      <c r="I55">
        <v>4.8794469636433799</v>
      </c>
      <c r="J55">
        <v>3.3390704302253802</v>
      </c>
      <c r="K55">
        <v>3.6660895730095602</v>
      </c>
      <c r="M55">
        <v>-0.42265036457008898</v>
      </c>
      <c r="N55">
        <v>8.2226390429017998E-2</v>
      </c>
      <c r="O55">
        <v>4.7064000455098197E-2</v>
      </c>
      <c r="P55">
        <v>0.122200426046012</v>
      </c>
      <c r="R55">
        <v>3.6481639758683602</v>
      </c>
      <c r="S55">
        <v>4.9616733540723903</v>
      </c>
      <c r="T55">
        <v>3.3861344306804799</v>
      </c>
      <c r="U55">
        <v>3.7882899990555701</v>
      </c>
    </row>
    <row r="56" spans="1:21" x14ac:dyDescent="0.25">
      <c r="A56" s="4">
        <v>26755</v>
      </c>
      <c r="C56">
        <v>2.8178919925753698</v>
      </c>
      <c r="D56">
        <v>4.3381456901619799</v>
      </c>
      <c r="E56">
        <v>1.2499045111551399</v>
      </c>
      <c r="F56">
        <v>0.99873911895815604</v>
      </c>
      <c r="H56">
        <v>3.9878699587954198</v>
      </c>
      <c r="I56">
        <v>4.7377025905381904</v>
      </c>
      <c r="J56">
        <v>3.0017765830070502</v>
      </c>
      <c r="K56">
        <v>3.5535906147767</v>
      </c>
      <c r="M56">
        <v>-0.101659569110881</v>
      </c>
      <c r="N56">
        <v>0.114094784307282</v>
      </c>
      <c r="O56">
        <v>4.8041775591055297E-2</v>
      </c>
      <c r="P56">
        <v>7.6509916091507202E-2</v>
      </c>
      <c r="R56">
        <v>3.8862103896845399</v>
      </c>
      <c r="S56">
        <v>4.8517973748454697</v>
      </c>
      <c r="T56">
        <v>3.04981835859811</v>
      </c>
      <c r="U56">
        <v>3.6301005308682099</v>
      </c>
    </row>
    <row r="57" spans="1:21" x14ac:dyDescent="0.25">
      <c r="A57" s="4">
        <v>26846</v>
      </c>
      <c r="C57">
        <v>2.6478747635229598</v>
      </c>
      <c r="D57">
        <v>4.8183565518749596</v>
      </c>
      <c r="E57">
        <v>1.7103899498456501</v>
      </c>
      <c r="F57">
        <v>1.2328483950925599</v>
      </c>
      <c r="H57">
        <v>3.7329251313542602</v>
      </c>
      <c r="I57">
        <v>4.5270475525733902</v>
      </c>
      <c r="J57">
        <v>3.07560084336692</v>
      </c>
      <c r="K57">
        <v>3.3367808907301901</v>
      </c>
      <c r="M57">
        <v>-7.6390495205511999E-2</v>
      </c>
      <c r="N57">
        <v>0.18418721761599099</v>
      </c>
      <c r="O57">
        <v>5.9336680537434398E-2</v>
      </c>
      <c r="P57">
        <v>0.12838192283017699</v>
      </c>
      <c r="R57">
        <v>3.6565346361487499</v>
      </c>
      <c r="S57">
        <v>4.71123477018938</v>
      </c>
      <c r="T57">
        <v>3.13493752390435</v>
      </c>
      <c r="U57">
        <v>3.46516281356037</v>
      </c>
    </row>
    <row r="58" spans="1:21" x14ac:dyDescent="0.25">
      <c r="A58" s="4">
        <v>26938</v>
      </c>
      <c r="C58">
        <v>2.3338873557113402</v>
      </c>
      <c r="D58">
        <v>5.04016073355535</v>
      </c>
      <c r="E58">
        <v>2.3177687185047899</v>
      </c>
      <c r="F58">
        <v>1.2041391336379099</v>
      </c>
      <c r="H58">
        <v>3.8261637154495598</v>
      </c>
      <c r="I58">
        <v>4.6511717789343097</v>
      </c>
      <c r="J58">
        <v>2.9725415964415598</v>
      </c>
      <c r="K58">
        <v>3.2065747877480599</v>
      </c>
      <c r="M58">
        <v>2.5614249502441899E-2</v>
      </c>
      <c r="N58">
        <v>0.17692241601160499</v>
      </c>
      <c r="O58">
        <v>8.75532639465402E-2</v>
      </c>
      <c r="P58">
        <v>0.15243244946564199</v>
      </c>
      <c r="R58">
        <v>3.8517779649519999</v>
      </c>
      <c r="S58">
        <v>4.8280941949459102</v>
      </c>
      <c r="T58">
        <v>3.0600948603881002</v>
      </c>
      <c r="U58">
        <v>3.3590072372136999</v>
      </c>
    </row>
    <row r="59" spans="1:21" x14ac:dyDescent="0.25">
      <c r="A59" s="4">
        <v>27030</v>
      </c>
      <c r="C59">
        <v>2.0005458082456502</v>
      </c>
      <c r="D59">
        <v>5.3987305834334096</v>
      </c>
      <c r="E59">
        <v>2.7404833403336402</v>
      </c>
      <c r="F59">
        <v>0.96611251325771297</v>
      </c>
      <c r="H59">
        <v>3.5992540811292399</v>
      </c>
      <c r="I59">
        <v>4.5598866633326196</v>
      </c>
      <c r="J59">
        <v>2.9235828186794199</v>
      </c>
      <c r="K59">
        <v>2.8548139236443801</v>
      </c>
      <c r="M59">
        <v>0.185571881093925</v>
      </c>
      <c r="N59">
        <v>0.1974534451837</v>
      </c>
      <c r="O59">
        <v>0.13428011112574501</v>
      </c>
      <c r="P59">
        <v>0.17868327750921401</v>
      </c>
      <c r="R59">
        <v>3.7848259622231701</v>
      </c>
      <c r="S59">
        <v>4.7573401085163196</v>
      </c>
      <c r="T59">
        <v>3.0578629298051698</v>
      </c>
      <c r="U59">
        <v>3.0334972011536001</v>
      </c>
    </row>
    <row r="60" spans="1:21" x14ac:dyDescent="0.25">
      <c r="A60" s="4">
        <v>27120</v>
      </c>
      <c r="C60">
        <v>2.3480995043228199</v>
      </c>
      <c r="D60">
        <v>5.8457237706690002</v>
      </c>
      <c r="E60">
        <v>3.0034845097177398</v>
      </c>
      <c r="F60">
        <v>0.63712971442237198</v>
      </c>
      <c r="H60">
        <v>3.5595780635530301</v>
      </c>
      <c r="I60">
        <v>4.4514777902109799</v>
      </c>
      <c r="J60">
        <v>2.6491014211406898</v>
      </c>
      <c r="K60">
        <v>2.97309277422131</v>
      </c>
      <c r="M60">
        <v>0.64069744553338703</v>
      </c>
      <c r="N60">
        <v>0.274412989348784</v>
      </c>
      <c r="O60">
        <v>0.118666940065912</v>
      </c>
      <c r="P60">
        <v>0.26463381327836899</v>
      </c>
      <c r="R60">
        <v>4.2002755090864197</v>
      </c>
      <c r="S60">
        <v>4.7258907795597596</v>
      </c>
      <c r="T60">
        <v>2.7677683612066102</v>
      </c>
      <c r="U60">
        <v>3.2377265874996701</v>
      </c>
    </row>
    <row r="61" spans="1:21" x14ac:dyDescent="0.25">
      <c r="A61" s="4">
        <v>27211</v>
      </c>
      <c r="C61">
        <v>2.36410591165281</v>
      </c>
      <c r="D61">
        <v>5.77655260131883</v>
      </c>
      <c r="E61">
        <v>2.76024924914964</v>
      </c>
      <c r="F61">
        <v>0.171673539505036</v>
      </c>
      <c r="H61">
        <v>3.3026531596257702</v>
      </c>
      <c r="I61">
        <v>4.24324305064376</v>
      </c>
      <c r="J61">
        <v>2.7351374276667602</v>
      </c>
      <c r="K61">
        <v>3.0114137576811202</v>
      </c>
      <c r="M61">
        <v>0.95873229067399701</v>
      </c>
      <c r="N61">
        <v>0.24664746020970499</v>
      </c>
      <c r="O61">
        <v>0.14411161371230899</v>
      </c>
      <c r="P61">
        <v>0.26093707854953802</v>
      </c>
      <c r="R61">
        <v>4.2613854502997697</v>
      </c>
      <c r="S61">
        <v>4.4898905108534599</v>
      </c>
      <c r="T61">
        <v>2.8792490413790701</v>
      </c>
      <c r="U61">
        <v>3.2723508362306601</v>
      </c>
    </row>
    <row r="62" spans="1:21" x14ac:dyDescent="0.25">
      <c r="A62" s="4">
        <v>27303</v>
      </c>
      <c r="C62">
        <v>1.3429196977904201</v>
      </c>
      <c r="D62">
        <v>5.81688415650137</v>
      </c>
      <c r="E62">
        <v>3.0773076429225101</v>
      </c>
      <c r="F62">
        <v>-0.16183523222389301</v>
      </c>
      <c r="H62">
        <v>3.2389359516099101</v>
      </c>
      <c r="I62">
        <v>4.13023130116665</v>
      </c>
      <c r="J62">
        <v>1.9701542449329199</v>
      </c>
      <c r="K62">
        <v>2.8204872390562099</v>
      </c>
      <c r="M62">
        <v>0.88367462613652903</v>
      </c>
      <c r="N62">
        <v>0.290002822657208</v>
      </c>
      <c r="O62">
        <v>4.6106837696639001E-2</v>
      </c>
      <c r="P62">
        <v>0.32399556926607698</v>
      </c>
      <c r="R62">
        <v>4.1226105777464301</v>
      </c>
      <c r="S62">
        <v>4.4202341238238603</v>
      </c>
      <c r="T62">
        <v>2.0162610826295602</v>
      </c>
      <c r="U62">
        <v>3.14448280832229</v>
      </c>
    </row>
    <row r="63" spans="1:21" x14ac:dyDescent="0.25">
      <c r="A63" s="4">
        <v>27395</v>
      </c>
      <c r="C63">
        <v>-0.11041242638236801</v>
      </c>
      <c r="D63">
        <v>5.2848889555986602</v>
      </c>
      <c r="E63">
        <v>1.2228106256336599</v>
      </c>
      <c r="F63">
        <v>-0.56049574778626299</v>
      </c>
      <c r="H63">
        <v>3.0282060056881801</v>
      </c>
      <c r="I63">
        <v>3.9452097360671998</v>
      </c>
      <c r="J63">
        <v>2.0304807936241702</v>
      </c>
      <c r="K63">
        <v>2.7961574374160301</v>
      </c>
      <c r="M63">
        <v>0.57025849725652999</v>
      </c>
      <c r="N63">
        <v>0.17836217293430701</v>
      </c>
      <c r="O63">
        <v>-0.23789726354558999</v>
      </c>
      <c r="P63">
        <v>0.358652683540096</v>
      </c>
      <c r="R63">
        <v>3.5984645029447102</v>
      </c>
      <c r="S63">
        <v>4.1235719090014999</v>
      </c>
      <c r="T63">
        <v>1.79258353007858</v>
      </c>
      <c r="U63">
        <v>3.1548101209561201</v>
      </c>
    </row>
    <row r="64" spans="1:21" x14ac:dyDescent="0.25">
      <c r="A64" s="4">
        <v>27485</v>
      </c>
      <c r="C64">
        <v>-1.1686254963168501</v>
      </c>
      <c r="D64">
        <v>5.1020170659493802</v>
      </c>
      <c r="E64">
        <v>0.57261608616431703</v>
      </c>
      <c r="F64">
        <v>-0.392453115692661</v>
      </c>
      <c r="H64">
        <v>3.1205982816197602</v>
      </c>
      <c r="I64">
        <v>3.91959637189301</v>
      </c>
      <c r="J64">
        <v>2.2102296010503402</v>
      </c>
      <c r="K64">
        <v>2.5606170119546499</v>
      </c>
      <c r="M64">
        <v>0.21838435506623799</v>
      </c>
      <c r="N64">
        <v>0.141711509495415</v>
      </c>
      <c r="O64">
        <v>-0.14906650270726399</v>
      </c>
      <c r="P64">
        <v>0.68407130415692097</v>
      </c>
      <c r="R64">
        <v>3.3389826366859898</v>
      </c>
      <c r="S64">
        <v>4.06130788138843</v>
      </c>
      <c r="T64">
        <v>2.06116309834308</v>
      </c>
      <c r="U64">
        <v>3.2446883161115698</v>
      </c>
    </row>
    <row r="65" spans="1:21" x14ac:dyDescent="0.25">
      <c r="A65" s="4">
        <v>27576</v>
      </c>
      <c r="C65">
        <v>-1.07188036747766</v>
      </c>
      <c r="D65">
        <v>5.4193715733143799</v>
      </c>
      <c r="E65">
        <v>0.13887648136233099</v>
      </c>
      <c r="F65">
        <v>-0.843392832283826</v>
      </c>
      <c r="H65">
        <v>3.2163629672155198</v>
      </c>
      <c r="I65">
        <v>3.97037757761652</v>
      </c>
      <c r="J65">
        <v>2.3900337158954299</v>
      </c>
      <c r="K65">
        <v>2.5040520205691599</v>
      </c>
      <c r="M65">
        <v>5.9800304527828703E-2</v>
      </c>
      <c r="N65">
        <v>0.19741154584418399</v>
      </c>
      <c r="O65">
        <v>-0.168868641740788</v>
      </c>
      <c r="P65">
        <v>0.64163380205484299</v>
      </c>
      <c r="R65">
        <v>3.27616327174335</v>
      </c>
      <c r="S65">
        <v>4.1677891234607003</v>
      </c>
      <c r="T65">
        <v>2.2211650741546398</v>
      </c>
      <c r="U65">
        <v>3.1456858226240101</v>
      </c>
    </row>
    <row r="66" spans="1:21" x14ac:dyDescent="0.25">
      <c r="A66" s="4">
        <v>27668</v>
      </c>
      <c r="C66">
        <v>-0.35980541018045598</v>
      </c>
      <c r="D66">
        <v>5.4313623614241902</v>
      </c>
      <c r="E66">
        <v>0.23528400870031899</v>
      </c>
      <c r="F66">
        <v>-1.3257971296625299</v>
      </c>
      <c r="H66">
        <v>3.1791803766301499</v>
      </c>
      <c r="I66">
        <v>3.9097826240192699</v>
      </c>
      <c r="J66">
        <v>2.4700054757093999</v>
      </c>
      <c r="K66">
        <v>2.5934680273552999</v>
      </c>
      <c r="M66">
        <v>4.9670435047156097E-2</v>
      </c>
      <c r="N66">
        <v>0.14778395570765701</v>
      </c>
      <c r="O66">
        <v>-0.17165789748472701</v>
      </c>
      <c r="P66">
        <v>0.47937544199080001</v>
      </c>
      <c r="R66">
        <v>3.2288508116773</v>
      </c>
      <c r="S66">
        <v>4.0575665797269203</v>
      </c>
      <c r="T66">
        <v>2.2983475782246701</v>
      </c>
      <c r="U66">
        <v>3.0728434693461</v>
      </c>
    </row>
    <row r="67" spans="1:21" x14ac:dyDescent="0.25">
      <c r="A67" s="4">
        <v>27760</v>
      </c>
      <c r="C67">
        <v>0.341436729742782</v>
      </c>
      <c r="D67">
        <v>5.3635541614031599</v>
      </c>
      <c r="E67">
        <v>0.78983719813891196</v>
      </c>
      <c r="F67">
        <v>-1.52638353628163</v>
      </c>
      <c r="H67">
        <v>3.3066279293284002</v>
      </c>
      <c r="I67">
        <v>4.0318058159648897</v>
      </c>
      <c r="J67">
        <v>2.58030132771301</v>
      </c>
      <c r="K67">
        <v>2.6974652697319801</v>
      </c>
      <c r="M67">
        <v>5.24556524944842E-3</v>
      </c>
      <c r="N67">
        <v>6.1099682896956699E-2</v>
      </c>
      <c r="O67">
        <v>-5.2049065588610402E-2</v>
      </c>
      <c r="P67">
        <v>0.32563284242893598</v>
      </c>
      <c r="R67">
        <v>3.3118734945778501</v>
      </c>
      <c r="S67">
        <v>4.0929054988618496</v>
      </c>
      <c r="T67">
        <v>2.5282522621244001</v>
      </c>
      <c r="U67">
        <v>3.02309811216091</v>
      </c>
    </row>
    <row r="68" spans="1:21" x14ac:dyDescent="0.25">
      <c r="A68" s="4">
        <v>27851</v>
      </c>
      <c r="C68">
        <v>0.54279177225521402</v>
      </c>
      <c r="D68">
        <v>5.3747747236776</v>
      </c>
      <c r="E68">
        <v>1.5743509788108001</v>
      </c>
      <c r="F68">
        <v>-1.5423857968805801</v>
      </c>
      <c r="H68">
        <v>3.1818431795637099</v>
      </c>
      <c r="I68">
        <v>4.1800199809102301</v>
      </c>
      <c r="J68">
        <v>2.5587098807097299</v>
      </c>
      <c r="K68">
        <v>2.5994220062768401</v>
      </c>
      <c r="M68">
        <v>-0.224018800525525</v>
      </c>
      <c r="N68">
        <v>-2.9188468962712599E-2</v>
      </c>
      <c r="O68">
        <v>3.2829142566699103E-2</v>
      </c>
      <c r="P68">
        <v>0.13669628001593401</v>
      </c>
      <c r="R68">
        <v>2.95782437903818</v>
      </c>
      <c r="S68">
        <v>4.1508315119475201</v>
      </c>
      <c r="T68">
        <v>2.5915390232764302</v>
      </c>
      <c r="U68">
        <v>2.7361182862927702</v>
      </c>
    </row>
    <row r="69" spans="1:21" x14ac:dyDescent="0.25">
      <c r="A69" s="4">
        <v>27942</v>
      </c>
      <c r="C69">
        <v>1.2499918413140001</v>
      </c>
      <c r="D69">
        <v>5.2617795752153098</v>
      </c>
      <c r="E69">
        <v>1.6525048872169901</v>
      </c>
      <c r="F69">
        <v>-1.02023414604741</v>
      </c>
      <c r="H69">
        <v>3.0260008451929901</v>
      </c>
      <c r="I69">
        <v>4.0534459752178904</v>
      </c>
      <c r="J69">
        <v>2.56670170653278</v>
      </c>
      <c r="K69">
        <v>2.6101513544553701</v>
      </c>
      <c r="M69">
        <v>-0.111228730470531</v>
      </c>
      <c r="N69">
        <v>-9.2211495673131694E-2</v>
      </c>
      <c r="O69">
        <v>-0.119004796874945</v>
      </c>
      <c r="P69">
        <v>0.19084957560157001</v>
      </c>
      <c r="R69">
        <v>2.9147721147224601</v>
      </c>
      <c r="S69">
        <v>3.96123447954476</v>
      </c>
      <c r="T69">
        <v>2.44769690965783</v>
      </c>
      <c r="U69">
        <v>2.8010009300569401</v>
      </c>
    </row>
    <row r="70" spans="1:21" x14ac:dyDescent="0.25">
      <c r="A70" s="4">
        <v>28034</v>
      </c>
      <c r="C70">
        <v>1.5347553827167499</v>
      </c>
      <c r="D70">
        <v>4.9959866842414202</v>
      </c>
      <c r="E70">
        <v>2.3068463267350099</v>
      </c>
      <c r="F70">
        <v>-0.277497623259023</v>
      </c>
      <c r="H70">
        <v>2.9705764625773101</v>
      </c>
      <c r="I70">
        <v>3.9399126787293999</v>
      </c>
      <c r="J70">
        <v>2.6420330162957999</v>
      </c>
      <c r="K70">
        <v>2.6883029659764199</v>
      </c>
      <c r="M70">
        <v>-0.108301050835186</v>
      </c>
      <c r="N70">
        <v>-8.2558955852746099E-2</v>
      </c>
      <c r="O70">
        <v>8.3765295990824995E-2</v>
      </c>
      <c r="P70">
        <v>0.31221710582860301</v>
      </c>
      <c r="R70">
        <v>2.8622754117421199</v>
      </c>
      <c r="S70">
        <v>3.8573537228766499</v>
      </c>
      <c r="T70">
        <v>2.7257983122866301</v>
      </c>
      <c r="U70">
        <v>3.0005200718050302</v>
      </c>
    </row>
    <row r="71" spans="1:21" x14ac:dyDescent="0.25">
      <c r="A71" s="4">
        <v>28126</v>
      </c>
      <c r="C71">
        <v>1.9933326659936501</v>
      </c>
      <c r="D71">
        <v>4.9072042184876103</v>
      </c>
      <c r="E71">
        <v>2.5052848316768199</v>
      </c>
      <c r="F71">
        <v>0.52214468800661995</v>
      </c>
      <c r="H71">
        <v>2.98471582962339</v>
      </c>
      <c r="I71">
        <v>4.1130436192504796</v>
      </c>
      <c r="J71">
        <v>2.5511763963007699</v>
      </c>
      <c r="K71">
        <v>2.5565029103716101</v>
      </c>
      <c r="M71">
        <v>-3.5103676678892901E-2</v>
      </c>
      <c r="N71">
        <v>-5.3834483386929104E-3</v>
      </c>
      <c r="O71">
        <v>-2.5260125449827E-2</v>
      </c>
      <c r="P71">
        <v>0.46278341256293698</v>
      </c>
      <c r="R71">
        <v>2.9496121529444999</v>
      </c>
      <c r="S71">
        <v>4.1076601709117897</v>
      </c>
      <c r="T71">
        <v>2.5259162708509502</v>
      </c>
      <c r="U71">
        <v>3.0192863229345499</v>
      </c>
    </row>
    <row r="72" spans="1:21" x14ac:dyDescent="0.25">
      <c r="A72" s="4">
        <v>28216</v>
      </c>
      <c r="C72">
        <v>2.3674798928965402</v>
      </c>
      <c r="D72">
        <v>4.7952188972599901</v>
      </c>
      <c r="E72">
        <v>2.4399329848281499</v>
      </c>
      <c r="F72">
        <v>0.73428097478790699</v>
      </c>
      <c r="H72">
        <v>3.1326534827970001</v>
      </c>
      <c r="I72">
        <v>4.0521799902779296</v>
      </c>
      <c r="J72">
        <v>2.4687125483527201</v>
      </c>
      <c r="K72">
        <v>2.38834426232828</v>
      </c>
      <c r="M72">
        <v>-6.78784095113249E-2</v>
      </c>
      <c r="N72">
        <v>5.1921642912155702E-2</v>
      </c>
      <c r="O72">
        <v>-9.4979933541929407E-2</v>
      </c>
      <c r="P72">
        <v>0.32864458704864702</v>
      </c>
      <c r="R72">
        <v>3.06477507328567</v>
      </c>
      <c r="S72">
        <v>4.1041016331900897</v>
      </c>
      <c r="T72">
        <v>2.3737326148107898</v>
      </c>
      <c r="U72">
        <v>2.7169888493769299</v>
      </c>
    </row>
    <row r="73" spans="1:21" x14ac:dyDescent="0.25">
      <c r="A73" s="4">
        <v>28307</v>
      </c>
      <c r="C73">
        <v>3.0621384107253098</v>
      </c>
      <c r="D73">
        <v>4.4379070321561498</v>
      </c>
      <c r="E73">
        <v>2.16053972853592</v>
      </c>
      <c r="F73">
        <v>0.89729717304271595</v>
      </c>
      <c r="H73">
        <v>3.2021071573853002</v>
      </c>
      <c r="I73">
        <v>4.0065550422404197</v>
      </c>
      <c r="J73">
        <v>2.4210813971604499</v>
      </c>
      <c r="K73">
        <v>2.3759423230650101</v>
      </c>
      <c r="M73">
        <v>-1.4172984079231199E-2</v>
      </c>
      <c r="N73">
        <v>2.7231565249867602E-2</v>
      </c>
      <c r="O73">
        <v>-0.14205638338924301</v>
      </c>
      <c r="P73">
        <v>0.23721477593344201</v>
      </c>
      <c r="R73">
        <v>3.1879341733060702</v>
      </c>
      <c r="S73">
        <v>4.0337866074902902</v>
      </c>
      <c r="T73">
        <v>2.2790250137712</v>
      </c>
      <c r="U73">
        <v>2.6131570989984501</v>
      </c>
    </row>
    <row r="74" spans="1:21" x14ac:dyDescent="0.25">
      <c r="A74" s="4">
        <v>28399</v>
      </c>
      <c r="C74">
        <v>2.9801507801287199</v>
      </c>
      <c r="D74">
        <v>4.4973775049353399</v>
      </c>
      <c r="E74">
        <v>1.5051503200902501</v>
      </c>
      <c r="F74">
        <v>1.0525870325386699</v>
      </c>
      <c r="H74">
        <v>3.0110892877606101</v>
      </c>
      <c r="I74">
        <v>4.1229441294207803</v>
      </c>
      <c r="J74">
        <v>2.6168365755399199</v>
      </c>
      <c r="K74">
        <v>2.4658364789077099</v>
      </c>
      <c r="M74">
        <v>-0.19418787293974199</v>
      </c>
      <c r="N74">
        <v>6.3930172006042396E-2</v>
      </c>
      <c r="O74">
        <v>-0.243728326128312</v>
      </c>
      <c r="P74">
        <v>0.155030105695769</v>
      </c>
      <c r="R74">
        <v>2.8169014148208702</v>
      </c>
      <c r="S74">
        <v>4.1868743014268297</v>
      </c>
      <c r="T74">
        <v>2.3731082494116098</v>
      </c>
      <c r="U74">
        <v>2.6208665846034802</v>
      </c>
    </row>
    <row r="75" spans="1:21" x14ac:dyDescent="0.25">
      <c r="A75" s="4">
        <v>28491</v>
      </c>
      <c r="C75">
        <v>2.965030666698</v>
      </c>
      <c r="D75">
        <v>4.5764833995324397</v>
      </c>
      <c r="E75">
        <v>1.2628898628077001</v>
      </c>
      <c r="F75">
        <v>1.1157987073709099</v>
      </c>
      <c r="H75">
        <v>2.9346131371303201</v>
      </c>
      <c r="I75">
        <v>4.1158258639174301</v>
      </c>
      <c r="J75">
        <v>2.6432039518273198</v>
      </c>
      <c r="K75">
        <v>2.4748317914647999</v>
      </c>
      <c r="M75">
        <v>-0.19923898002944301</v>
      </c>
      <c r="N75">
        <v>4.4067875351808498E-2</v>
      </c>
      <c r="O75">
        <v>-0.38488677351434297</v>
      </c>
      <c r="P75">
        <v>1.24253184921717E-2</v>
      </c>
      <c r="R75">
        <v>2.7353741571008698</v>
      </c>
      <c r="S75">
        <v>4.1598937392692399</v>
      </c>
      <c r="T75">
        <v>2.2583171783129798</v>
      </c>
      <c r="U75">
        <v>2.4872571099569698</v>
      </c>
    </row>
    <row r="76" spans="1:21" x14ac:dyDescent="0.25">
      <c r="A76" s="4">
        <v>28581</v>
      </c>
      <c r="C76">
        <v>3.6206141401838701</v>
      </c>
      <c r="D76">
        <v>4.67592766993016</v>
      </c>
      <c r="E76">
        <v>1.43350633746149</v>
      </c>
      <c r="F76">
        <v>1.18804442530086</v>
      </c>
      <c r="H76">
        <v>3.4480096395994</v>
      </c>
      <c r="I76">
        <v>4.0410115589388598</v>
      </c>
      <c r="J76">
        <v>2.69714372273714</v>
      </c>
      <c r="K76">
        <v>2.5194871669059999</v>
      </c>
      <c r="M76">
        <v>-4.1999353709778503E-2</v>
      </c>
      <c r="N76">
        <v>3.5654181257815498E-2</v>
      </c>
      <c r="O76">
        <v>-0.28491350930539</v>
      </c>
      <c r="P76">
        <v>-9.1726793408736199E-2</v>
      </c>
      <c r="R76">
        <v>3.4060102858896202</v>
      </c>
      <c r="S76">
        <v>4.0766657401966704</v>
      </c>
      <c r="T76">
        <v>2.4122302134317501</v>
      </c>
      <c r="U76">
        <v>2.4277603734972701</v>
      </c>
    </row>
    <row r="77" spans="1:21" x14ac:dyDescent="0.25">
      <c r="A77" s="4">
        <v>28672</v>
      </c>
      <c r="C77">
        <v>4.0063620199068701</v>
      </c>
      <c r="D77">
        <v>4.7595614048110004</v>
      </c>
      <c r="E77">
        <v>1.5020049039460399</v>
      </c>
      <c r="F77">
        <v>1.4585931841666</v>
      </c>
      <c r="H77">
        <v>3.3838327422537899</v>
      </c>
      <c r="I77">
        <v>3.99994348900261</v>
      </c>
      <c r="J77">
        <v>2.65178676939437</v>
      </c>
      <c r="K77">
        <v>2.56770365194473</v>
      </c>
      <c r="M77">
        <v>-7.9825246826617097E-2</v>
      </c>
      <c r="N77">
        <v>4.7954584503214603E-2</v>
      </c>
      <c r="O77">
        <v>-0.34021389128812501</v>
      </c>
      <c r="P77">
        <v>-1.63523013303584E-2</v>
      </c>
      <c r="R77">
        <v>3.3040074954271699</v>
      </c>
      <c r="S77">
        <v>4.0478980735058201</v>
      </c>
      <c r="T77">
        <v>2.3115728781062401</v>
      </c>
      <c r="U77">
        <v>2.5513513506143801</v>
      </c>
    </row>
    <row r="78" spans="1:21" x14ac:dyDescent="0.25">
      <c r="A78" s="4">
        <v>28764</v>
      </c>
      <c r="C78">
        <v>4.25234026579278</v>
      </c>
      <c r="D78">
        <v>4.6298421997854602</v>
      </c>
      <c r="E78">
        <v>1.34573844301599</v>
      </c>
      <c r="F78">
        <v>1.5155464357114901</v>
      </c>
      <c r="H78">
        <v>3.4421616331834199</v>
      </c>
      <c r="I78">
        <v>3.98938202678973</v>
      </c>
      <c r="J78">
        <v>2.7507664235567399</v>
      </c>
      <c r="K78">
        <v>2.58840393231262</v>
      </c>
      <c r="M78">
        <v>-3.9495739397565101E-2</v>
      </c>
      <c r="N78">
        <v>6.24649663727687E-3</v>
      </c>
      <c r="O78">
        <v>-0.35712832917929699</v>
      </c>
      <c r="P78">
        <v>-1.70290698317184E-2</v>
      </c>
      <c r="R78">
        <v>3.40266589378585</v>
      </c>
      <c r="S78">
        <v>3.9956285234270101</v>
      </c>
      <c r="T78">
        <v>2.3936380943774398</v>
      </c>
      <c r="U78">
        <v>2.5713748624809001</v>
      </c>
    </row>
    <row r="79" spans="1:21" x14ac:dyDescent="0.25">
      <c r="A79" s="4">
        <v>28856</v>
      </c>
      <c r="C79">
        <v>3.38804815765263</v>
      </c>
      <c r="D79">
        <v>4.5800621270360597</v>
      </c>
      <c r="E79">
        <v>1.5989795445866499</v>
      </c>
      <c r="F79">
        <v>1.4283969448442799</v>
      </c>
      <c r="H79">
        <v>3.3821895150891899</v>
      </c>
      <c r="I79">
        <v>3.9975280726293199</v>
      </c>
      <c r="J79">
        <v>2.69385478234318</v>
      </c>
      <c r="K79">
        <v>2.4952853545263101</v>
      </c>
      <c r="M79">
        <v>-0.367889774370667</v>
      </c>
      <c r="N79">
        <v>1.74090665792852E-2</v>
      </c>
      <c r="O79">
        <v>-0.26920187550547098</v>
      </c>
      <c r="P79">
        <v>-1.5223940060582799E-2</v>
      </c>
      <c r="R79">
        <v>3.0142997407185201</v>
      </c>
      <c r="S79">
        <v>4.0149371392086</v>
      </c>
      <c r="T79">
        <v>2.4246529068377098</v>
      </c>
      <c r="U79">
        <v>2.4800614144657298</v>
      </c>
    </row>
    <row r="80" spans="1:21" x14ac:dyDescent="0.25">
      <c r="A80" s="4">
        <v>28946</v>
      </c>
      <c r="C80">
        <v>3.8185169973208999</v>
      </c>
      <c r="D80">
        <v>4.5700617818470199</v>
      </c>
      <c r="E80">
        <v>1.6844914833006901</v>
      </c>
      <c r="F80">
        <v>1.19977514330071</v>
      </c>
      <c r="H80">
        <v>3.2791024515030398</v>
      </c>
      <c r="I80">
        <v>4.0755437134623298</v>
      </c>
      <c r="J80">
        <v>2.81941052712875</v>
      </c>
      <c r="K80">
        <v>2.8796592155592098</v>
      </c>
      <c r="M80">
        <v>2.7880594878841598E-2</v>
      </c>
      <c r="N80">
        <v>6.1621849455196102E-2</v>
      </c>
      <c r="O80">
        <v>-0.134340506377438</v>
      </c>
      <c r="P80">
        <v>-4.0578766159486003E-2</v>
      </c>
      <c r="R80">
        <v>3.3069830463818799</v>
      </c>
      <c r="S80">
        <v>4.1371655629175201</v>
      </c>
      <c r="T80">
        <v>2.6850700207513101</v>
      </c>
      <c r="U80">
        <v>2.8390804493997299</v>
      </c>
    </row>
    <row r="81" spans="1:21" x14ac:dyDescent="0.25">
      <c r="A81" s="4">
        <v>29037</v>
      </c>
      <c r="C81">
        <v>2.9855375827156601</v>
      </c>
      <c r="D81">
        <v>4.1270637469218103</v>
      </c>
      <c r="E81">
        <v>2.2263154011120601</v>
      </c>
      <c r="F81">
        <v>1.70111596808101</v>
      </c>
      <c r="H81">
        <v>3.3757783028086399</v>
      </c>
      <c r="I81">
        <v>4.0601473091849503</v>
      </c>
      <c r="J81">
        <v>2.7263642884686701</v>
      </c>
      <c r="K81">
        <v>2.5730361539736499</v>
      </c>
      <c r="M81">
        <v>-0.11676761777441701</v>
      </c>
      <c r="N81">
        <v>-2.1515921288920999E-2</v>
      </c>
      <c r="O81">
        <v>2.5327960263567199E-2</v>
      </c>
      <c r="P81">
        <v>0.46402930648579799</v>
      </c>
      <c r="R81">
        <v>3.25901068503422</v>
      </c>
      <c r="S81">
        <v>4.0386313878960296</v>
      </c>
      <c r="T81">
        <v>2.7516922487322302</v>
      </c>
      <c r="U81">
        <v>3.0370654604594498</v>
      </c>
    </row>
    <row r="82" spans="1:21" x14ac:dyDescent="0.25">
      <c r="A82" s="4">
        <v>29129</v>
      </c>
      <c r="C82">
        <v>2.7849170285664999</v>
      </c>
      <c r="D82">
        <v>3.9920636929284701</v>
      </c>
      <c r="E82">
        <v>2.2790779996103101</v>
      </c>
      <c r="F82">
        <v>0.92231816456387605</v>
      </c>
      <c r="H82">
        <v>3.3424712247475101</v>
      </c>
      <c r="I82">
        <v>4.0391288050902503</v>
      </c>
      <c r="J82">
        <v>2.7603472271417799</v>
      </c>
      <c r="K82">
        <v>2.6735441883114599</v>
      </c>
      <c r="M82">
        <v>1.9323017849135399E-2</v>
      </c>
      <c r="N82">
        <v>4.4076424878732402E-2</v>
      </c>
      <c r="O82">
        <v>0.117688416379711</v>
      </c>
      <c r="P82">
        <v>0.214487762692467</v>
      </c>
      <c r="R82">
        <v>3.3617942425966501</v>
      </c>
      <c r="S82">
        <v>4.08320522996899</v>
      </c>
      <c r="T82">
        <v>2.8780356435215002</v>
      </c>
      <c r="U82">
        <v>2.8880319510039301</v>
      </c>
    </row>
    <row r="83" spans="1:21" x14ac:dyDescent="0.25">
      <c r="A83" s="4">
        <v>29221</v>
      </c>
      <c r="C83">
        <v>2.71520618960631</v>
      </c>
      <c r="D83">
        <v>3.5252496892370599</v>
      </c>
      <c r="E83">
        <v>2.56249456222849</v>
      </c>
      <c r="F83">
        <v>0.68012347319881905</v>
      </c>
      <c r="H83">
        <v>3.3341300364811901</v>
      </c>
      <c r="I83">
        <v>4.1009657709149696</v>
      </c>
      <c r="J83">
        <v>2.7686389799105502</v>
      </c>
      <c r="K83">
        <v>2.54645567740556</v>
      </c>
      <c r="M83">
        <v>0.27729420692081702</v>
      </c>
      <c r="N83">
        <v>2.5512380074399401E-2</v>
      </c>
      <c r="O83">
        <v>0.34902223189137199</v>
      </c>
      <c r="P83">
        <v>0.38688265176193398</v>
      </c>
      <c r="R83">
        <v>3.6114242434020101</v>
      </c>
      <c r="S83">
        <v>4.12647815098937</v>
      </c>
      <c r="T83">
        <v>3.1176612118019298</v>
      </c>
      <c r="U83">
        <v>2.9333383291674999</v>
      </c>
    </row>
    <row r="84" spans="1:21" x14ac:dyDescent="0.25">
      <c r="A84" s="4">
        <v>29312</v>
      </c>
      <c r="C84">
        <v>1.3396254235434499</v>
      </c>
      <c r="D84">
        <v>2.99553591291789</v>
      </c>
      <c r="E84">
        <v>2.0518417835887699</v>
      </c>
      <c r="F84">
        <v>-2.3136475679393701E-2</v>
      </c>
      <c r="H84">
        <v>3.0016595234313299</v>
      </c>
      <c r="I84">
        <v>3.9798092041505702</v>
      </c>
      <c r="J84">
        <v>2.6685935394836</v>
      </c>
      <c r="K84">
        <v>2.3549646557241299</v>
      </c>
      <c r="M84">
        <v>0.132259583956158</v>
      </c>
      <c r="N84">
        <v>5.5444750144547E-2</v>
      </c>
      <c r="O84">
        <v>8.87037532442536E-2</v>
      </c>
      <c r="P84">
        <v>0.30445753696107503</v>
      </c>
      <c r="R84">
        <v>3.1339191073874901</v>
      </c>
      <c r="S84">
        <v>4.0352539542951202</v>
      </c>
      <c r="T84">
        <v>2.7572972927278601</v>
      </c>
      <c r="U84">
        <v>2.6594221926852</v>
      </c>
    </row>
    <row r="85" spans="1:21" x14ac:dyDescent="0.25">
      <c r="A85" s="4">
        <v>29403</v>
      </c>
      <c r="C85">
        <v>0.18072941129082701</v>
      </c>
      <c r="D85">
        <v>2.3776341121314899</v>
      </c>
      <c r="E85">
        <v>1.4176733024705801</v>
      </c>
      <c r="F85">
        <v>-0.983133609458264</v>
      </c>
      <c r="H85">
        <v>3.05150109324665</v>
      </c>
      <c r="I85">
        <v>3.9178911328180499</v>
      </c>
      <c r="J85">
        <v>2.6539764624896698</v>
      </c>
      <c r="K85">
        <v>2.3656384386813198</v>
      </c>
      <c r="M85">
        <v>0.13396964471516701</v>
      </c>
      <c r="N85">
        <v>9.0944186629823606E-2</v>
      </c>
      <c r="O85">
        <v>3.3574707485676099E-2</v>
      </c>
      <c r="P85">
        <v>5.2508492456466702E-2</v>
      </c>
      <c r="R85">
        <v>3.1854707379618201</v>
      </c>
      <c r="S85">
        <v>4.0088353194478703</v>
      </c>
      <c r="T85">
        <v>2.6875511699753498</v>
      </c>
      <c r="U85">
        <v>2.4181469311377799</v>
      </c>
    </row>
    <row r="86" spans="1:21" x14ac:dyDescent="0.25">
      <c r="A86" s="4">
        <v>29495</v>
      </c>
      <c r="C86">
        <v>0.14898238835212399</v>
      </c>
      <c r="D86">
        <v>2.1243994827341299</v>
      </c>
      <c r="E86">
        <v>0.83148024040337998</v>
      </c>
      <c r="F86">
        <v>-1.6718740089982</v>
      </c>
      <c r="H86">
        <v>3.3217037836136001</v>
      </c>
      <c r="I86">
        <v>4.0167136481647603</v>
      </c>
      <c r="J86">
        <v>2.64851294535816</v>
      </c>
      <c r="K86">
        <v>2.26521192467662</v>
      </c>
      <c r="M86">
        <v>0.33012542293960701</v>
      </c>
      <c r="N86">
        <v>0.14799107106904</v>
      </c>
      <c r="O86">
        <v>3.4101859909633401E-3</v>
      </c>
      <c r="P86">
        <v>-8.0201889489111E-2</v>
      </c>
      <c r="R86">
        <v>3.6518292065532001</v>
      </c>
      <c r="S86">
        <v>4.1647047192338</v>
      </c>
      <c r="T86">
        <v>2.6519231313491201</v>
      </c>
      <c r="U86">
        <v>2.1850100351875099</v>
      </c>
    </row>
    <row r="87" spans="1:21" x14ac:dyDescent="0.25">
      <c r="A87" s="4">
        <v>29587</v>
      </c>
      <c r="C87">
        <v>6.7343458881623502E-3</v>
      </c>
      <c r="D87">
        <v>2.4198210612635198</v>
      </c>
      <c r="E87">
        <v>0.58625423384842201</v>
      </c>
      <c r="F87">
        <v>-2.1526491929651002</v>
      </c>
      <c r="H87">
        <v>3.5613399558075498</v>
      </c>
      <c r="I87">
        <v>4.28186788144132</v>
      </c>
      <c r="J87">
        <v>2.61490960718687</v>
      </c>
      <c r="K87">
        <v>2.2371962266610699</v>
      </c>
      <c r="M87">
        <v>0.25659966848827098</v>
      </c>
      <c r="N87">
        <v>0.25058001821790499</v>
      </c>
      <c r="O87">
        <v>0.13496586454614201</v>
      </c>
      <c r="P87">
        <v>-0.14938385731364501</v>
      </c>
      <c r="R87">
        <v>3.8179396242958199</v>
      </c>
      <c r="S87">
        <v>4.5324478996592301</v>
      </c>
      <c r="T87">
        <v>2.7498754717330098</v>
      </c>
      <c r="U87">
        <v>2.0878123693474202</v>
      </c>
    </row>
    <row r="88" spans="1:21" x14ac:dyDescent="0.25">
      <c r="A88" s="4">
        <v>29677</v>
      </c>
      <c r="C88">
        <v>-0.97082181980510995</v>
      </c>
      <c r="D88">
        <v>2.2404662303001102</v>
      </c>
      <c r="E88">
        <v>9.7328743734124094E-3</v>
      </c>
      <c r="F88">
        <v>-2.17251185988016</v>
      </c>
      <c r="H88">
        <v>3.3519744618723499</v>
      </c>
      <c r="I88">
        <v>4.2970677851685704</v>
      </c>
      <c r="J88">
        <v>2.63791951682231</v>
      </c>
      <c r="K88">
        <v>2.21573320691164</v>
      </c>
      <c r="M88">
        <v>-3.3737767257645698E-2</v>
      </c>
      <c r="N88">
        <v>0.19642449477035601</v>
      </c>
      <c r="O88">
        <v>4.4458358122768403E-2</v>
      </c>
      <c r="P88">
        <v>-6.9760448434761898E-3</v>
      </c>
      <c r="R88">
        <v>3.3182366946147002</v>
      </c>
      <c r="S88">
        <v>4.4934922799389296</v>
      </c>
      <c r="T88">
        <v>2.6823778749450802</v>
      </c>
      <c r="U88">
        <v>2.2087571620681699</v>
      </c>
    </row>
    <row r="89" spans="1:21" x14ac:dyDescent="0.25">
      <c r="A89" s="4">
        <v>29768</v>
      </c>
      <c r="C89">
        <v>-1.8176299143633501</v>
      </c>
      <c r="D89">
        <v>1.63513256411505</v>
      </c>
      <c r="E89">
        <v>-0.292814412048301</v>
      </c>
      <c r="F89">
        <v>-2.2618460097187398</v>
      </c>
      <c r="H89">
        <v>3.5489543333989202</v>
      </c>
      <c r="I89">
        <v>4.0321180668914396</v>
      </c>
      <c r="J89">
        <v>2.6304934672121698</v>
      </c>
      <c r="K89">
        <v>2.2713102819311599</v>
      </c>
      <c r="M89">
        <v>-0.115277052880499</v>
      </c>
      <c r="N89">
        <v>0.18067268358597799</v>
      </c>
      <c r="O89">
        <v>9.5829344371240799E-2</v>
      </c>
      <c r="P89">
        <v>-7.7504656391873997E-2</v>
      </c>
      <c r="R89">
        <v>3.4336772805184199</v>
      </c>
      <c r="S89">
        <v>4.2127907504774198</v>
      </c>
      <c r="T89">
        <v>2.7263228115834099</v>
      </c>
      <c r="U89">
        <v>2.1938056255392802</v>
      </c>
    </row>
    <row r="90" spans="1:21" x14ac:dyDescent="0.25">
      <c r="A90" s="4">
        <v>29860</v>
      </c>
      <c r="C90">
        <v>-2.9729320880916199</v>
      </c>
      <c r="D90">
        <v>0.51497914122722899</v>
      </c>
      <c r="E90">
        <v>-0.71674241559571805</v>
      </c>
      <c r="F90">
        <v>-1.93234582588161</v>
      </c>
      <c r="H90">
        <v>3.3357345619180299</v>
      </c>
      <c r="I90">
        <v>3.9480516594762798</v>
      </c>
      <c r="J90">
        <v>2.6300658633110499</v>
      </c>
      <c r="K90">
        <v>2.2013680593363598</v>
      </c>
      <c r="M90">
        <v>-0.24946892380714999</v>
      </c>
      <c r="N90">
        <v>0.1365832562115</v>
      </c>
      <c r="O90">
        <v>8.5622512071785797E-2</v>
      </c>
      <c r="P90">
        <v>2.0455672914094801E-2</v>
      </c>
      <c r="R90">
        <v>3.0862656381108802</v>
      </c>
      <c r="S90">
        <v>4.0846349156877801</v>
      </c>
      <c r="T90">
        <v>2.71568837538284</v>
      </c>
      <c r="U90">
        <v>2.2218237322504502</v>
      </c>
    </row>
    <row r="91" spans="1:21" x14ac:dyDescent="0.25">
      <c r="A91" s="4">
        <v>29952</v>
      </c>
      <c r="C91">
        <v>-4.6964601747230299</v>
      </c>
      <c r="D91">
        <v>-0.70861309074933798</v>
      </c>
      <c r="E91">
        <v>-1.49565951211139</v>
      </c>
      <c r="F91">
        <v>-1.68864755260302</v>
      </c>
      <c r="H91">
        <v>3.1017195175943102</v>
      </c>
      <c r="I91">
        <v>3.7481506785792198</v>
      </c>
      <c r="J91">
        <v>2.6822415952641698</v>
      </c>
      <c r="K91">
        <v>2.1380190714617799</v>
      </c>
      <c r="M91">
        <v>-0.52624166863280097</v>
      </c>
      <c r="N91">
        <v>9.2768903891215504E-2</v>
      </c>
      <c r="O91">
        <v>-0.15930507752495901</v>
      </c>
      <c r="P91">
        <v>-3.6326344117046903E-2</v>
      </c>
      <c r="R91">
        <v>2.5754778489615102</v>
      </c>
      <c r="S91">
        <v>3.8409195824704301</v>
      </c>
      <c r="T91">
        <v>2.5229365177392098</v>
      </c>
      <c r="U91">
        <v>2.1016927273447399</v>
      </c>
    </row>
    <row r="92" spans="1:21" x14ac:dyDescent="0.25">
      <c r="A92" s="4">
        <v>30042</v>
      </c>
      <c r="C92">
        <v>-5.7203394424342404</v>
      </c>
      <c r="D92">
        <v>-1.65304189055382</v>
      </c>
      <c r="E92">
        <v>-1.8220971462992599</v>
      </c>
      <c r="F92">
        <v>-1.33702913756179</v>
      </c>
      <c r="H92">
        <v>3.2326731065746701</v>
      </c>
      <c r="I92">
        <v>3.54288575080388</v>
      </c>
      <c r="J92">
        <v>2.6556499570326202</v>
      </c>
      <c r="K92">
        <v>2.1574596643706201</v>
      </c>
      <c r="M92">
        <v>-0.59887757471104996</v>
      </c>
      <c r="N92">
        <v>0.12057787302937099</v>
      </c>
      <c r="O92">
        <v>-0.19155931367352599</v>
      </c>
      <c r="P92">
        <v>-8.1866037230036603E-2</v>
      </c>
      <c r="R92">
        <v>2.6337955318636199</v>
      </c>
      <c r="S92">
        <v>3.6634636238332599</v>
      </c>
      <c r="T92">
        <v>2.4640906433590901</v>
      </c>
      <c r="U92">
        <v>2.0755936271405799</v>
      </c>
    </row>
    <row r="93" spans="1:21" x14ac:dyDescent="0.25">
      <c r="A93" s="4">
        <v>30133</v>
      </c>
      <c r="C93">
        <v>-6.0118054203737801</v>
      </c>
      <c r="D93">
        <v>-2.8759211050620999</v>
      </c>
      <c r="E93">
        <v>-2.3754925055693499</v>
      </c>
      <c r="F93">
        <v>-0.96219695633658398</v>
      </c>
      <c r="H93">
        <v>3.1091058897476498</v>
      </c>
      <c r="I93">
        <v>3.3892954893474498</v>
      </c>
      <c r="J93">
        <v>2.5709110299207798</v>
      </c>
      <c r="K93">
        <v>2.0898662541960298</v>
      </c>
      <c r="M93">
        <v>-0.444048532033962</v>
      </c>
      <c r="N93">
        <v>3.24654673599212E-3</v>
      </c>
      <c r="O93">
        <v>-0.36581381469226898</v>
      </c>
      <c r="P93">
        <v>-0.17159127465747501</v>
      </c>
      <c r="R93">
        <v>2.6650573577136898</v>
      </c>
      <c r="S93">
        <v>3.39254203608344</v>
      </c>
      <c r="T93">
        <v>2.20509721522851</v>
      </c>
      <c r="U93">
        <v>1.9182749795385601</v>
      </c>
    </row>
    <row r="94" spans="1:21" x14ac:dyDescent="0.25">
      <c r="A94" s="4">
        <v>30225</v>
      </c>
      <c r="C94">
        <v>-6.5667617778858602</v>
      </c>
      <c r="D94">
        <v>-3.9053762682114002</v>
      </c>
      <c r="E94">
        <v>-3.0433960395266699</v>
      </c>
      <c r="F94">
        <v>-0.60958034946975204</v>
      </c>
      <c r="H94">
        <v>3.0736565625565899</v>
      </c>
      <c r="I94">
        <v>3.2126576109261098</v>
      </c>
      <c r="J94">
        <v>2.5736180595658902</v>
      </c>
      <c r="K94">
        <v>2.0673523355596899</v>
      </c>
      <c r="M94">
        <v>-0.48353401097922599</v>
      </c>
      <c r="N94">
        <v>-8.1641875721686005E-2</v>
      </c>
      <c r="O94">
        <v>-0.47467548029130002</v>
      </c>
      <c r="P94">
        <v>-0.28922312901073099</v>
      </c>
      <c r="R94">
        <v>2.5901225515773598</v>
      </c>
      <c r="S94">
        <v>3.1310157352044201</v>
      </c>
      <c r="T94">
        <v>2.0989425792745902</v>
      </c>
      <c r="U94">
        <v>1.77812920654896</v>
      </c>
    </row>
    <row r="95" spans="1:21" x14ac:dyDescent="0.25">
      <c r="A95" s="4">
        <v>30317</v>
      </c>
      <c r="C95">
        <v>-6.4422153264266599</v>
      </c>
      <c r="D95">
        <v>-4.6980559447065398</v>
      </c>
      <c r="E95">
        <v>-3.5340765526596001</v>
      </c>
      <c r="F95">
        <v>-0.108464329075332</v>
      </c>
      <c r="H95">
        <v>3.1707427333292699</v>
      </c>
      <c r="I95">
        <v>3.4353235879957</v>
      </c>
      <c r="J95">
        <v>2.6286059797599202</v>
      </c>
      <c r="K95">
        <v>2.1414379265955499</v>
      </c>
      <c r="M95">
        <v>-0.41929485069426697</v>
      </c>
      <c r="N95">
        <v>-0.27716032768029703</v>
      </c>
      <c r="O95">
        <v>-0.56565926839815694</v>
      </c>
      <c r="P95">
        <v>-0.297812880899674</v>
      </c>
      <c r="R95">
        <v>2.751447882635</v>
      </c>
      <c r="S95">
        <v>3.1581632603154</v>
      </c>
      <c r="T95">
        <v>2.0629467113617599</v>
      </c>
      <c r="U95">
        <v>1.84362504569588</v>
      </c>
    </row>
    <row r="96" spans="1:21" x14ac:dyDescent="0.25">
      <c r="A96" s="4">
        <v>30407</v>
      </c>
      <c r="C96">
        <v>-6.5846078835053303</v>
      </c>
      <c r="D96">
        <v>-4.4634157638012102</v>
      </c>
      <c r="E96">
        <v>-3.6746228812712598</v>
      </c>
      <c r="F96">
        <v>0.41963624766663099</v>
      </c>
      <c r="H96">
        <v>3.3912072942384701</v>
      </c>
      <c r="I96">
        <v>3.58356122407959</v>
      </c>
      <c r="J96">
        <v>2.64157698702707</v>
      </c>
      <c r="K96">
        <v>2.1224089341884702</v>
      </c>
      <c r="M96">
        <v>-0.72393998495311396</v>
      </c>
      <c r="N96">
        <v>-0.31651712237715102</v>
      </c>
      <c r="O96">
        <v>-0.62133911027317001</v>
      </c>
      <c r="P96">
        <v>-0.27291309998116797</v>
      </c>
      <c r="R96">
        <v>2.6672673092853501</v>
      </c>
      <c r="S96">
        <v>3.2670441017024401</v>
      </c>
      <c r="T96">
        <v>2.0202378767539</v>
      </c>
      <c r="U96">
        <v>1.8494958342073</v>
      </c>
    </row>
    <row r="97" spans="1:21" x14ac:dyDescent="0.25">
      <c r="A97" s="4">
        <v>30498</v>
      </c>
      <c r="C97">
        <v>-4.8246208385882001</v>
      </c>
      <c r="D97">
        <v>-3.9445045745762899</v>
      </c>
      <c r="E97">
        <v>-3.5414938016174302</v>
      </c>
      <c r="F97">
        <v>0.94596134749917804</v>
      </c>
      <c r="H97">
        <v>3.3977219437716402</v>
      </c>
      <c r="I97">
        <v>3.54197060601747</v>
      </c>
      <c r="J97">
        <v>2.5830061606071801</v>
      </c>
      <c r="K97">
        <v>2.1315268932255602</v>
      </c>
      <c r="M97">
        <v>-0.25653746546753498</v>
      </c>
      <c r="N97">
        <v>-0.28628080990559002</v>
      </c>
      <c r="O97">
        <v>-0.56725060890030199</v>
      </c>
      <c r="P97">
        <v>-0.16338771346455599</v>
      </c>
      <c r="R97">
        <v>3.1411844783040999</v>
      </c>
      <c r="S97">
        <v>3.2556897961118798</v>
      </c>
      <c r="T97">
        <v>2.0157555517068699</v>
      </c>
      <c r="U97">
        <v>1.9681391797610099</v>
      </c>
    </row>
    <row r="98" spans="1:21" x14ac:dyDescent="0.25">
      <c r="A98" s="4">
        <v>30590</v>
      </c>
      <c r="C98">
        <v>-4.8047412371681704</v>
      </c>
      <c r="D98">
        <v>-3.68973126854985</v>
      </c>
      <c r="E98">
        <v>-3.5630882194589</v>
      </c>
      <c r="F98">
        <v>1.1688891111425601</v>
      </c>
      <c r="H98">
        <v>3.5249171278615501</v>
      </c>
      <c r="I98">
        <v>3.5529690932011699</v>
      </c>
      <c r="J98">
        <v>2.6368727584538698</v>
      </c>
      <c r="K98">
        <v>2.1394545611854201</v>
      </c>
      <c r="M98">
        <v>-0.59635217466596302</v>
      </c>
      <c r="N98">
        <v>-0.31577419018353903</v>
      </c>
      <c r="O98">
        <v>-0.54315717287573395</v>
      </c>
      <c r="P98">
        <v>-0.20641692143471399</v>
      </c>
      <c r="R98">
        <v>2.9285649531955902</v>
      </c>
      <c r="S98">
        <v>3.2371949030176301</v>
      </c>
      <c r="T98">
        <v>2.0937155855781402</v>
      </c>
      <c r="U98">
        <v>1.9330376397507101</v>
      </c>
    </row>
    <row r="99" spans="1:21" x14ac:dyDescent="0.25">
      <c r="A99" s="4">
        <v>30682</v>
      </c>
      <c r="C99">
        <v>-3.8738816437896699</v>
      </c>
      <c r="D99">
        <v>-3.3263400406333399</v>
      </c>
      <c r="E99">
        <v>-3.5527142571547801</v>
      </c>
      <c r="F99">
        <v>1.21768853350841</v>
      </c>
      <c r="H99">
        <v>3.5907416606687699</v>
      </c>
      <c r="I99">
        <v>3.6471264116692699</v>
      </c>
      <c r="J99">
        <v>2.6527081604312799</v>
      </c>
      <c r="K99">
        <v>2.1453597979807202</v>
      </c>
      <c r="M99">
        <v>-0.47140819979947701</v>
      </c>
      <c r="N99">
        <v>-0.29299734919046599</v>
      </c>
      <c r="O99">
        <v>-0.65232550734127503</v>
      </c>
      <c r="P99">
        <v>-0.28494113327652998</v>
      </c>
      <c r="R99">
        <v>3.11933346086929</v>
      </c>
      <c r="S99">
        <v>3.3541290624787998</v>
      </c>
      <c r="T99">
        <v>2.00038265309</v>
      </c>
      <c r="U99">
        <v>1.86041866470419</v>
      </c>
    </row>
    <row r="100" spans="1:21" x14ac:dyDescent="0.25">
      <c r="A100" s="4">
        <v>30773</v>
      </c>
      <c r="C100">
        <v>-2.9704014038786699</v>
      </c>
      <c r="D100">
        <v>-3.0499765941655701</v>
      </c>
      <c r="E100">
        <v>-3.7340354980258299</v>
      </c>
      <c r="F100">
        <v>1.1249879367403499</v>
      </c>
      <c r="H100">
        <v>3.63100515052066</v>
      </c>
      <c r="I100">
        <v>3.7802428684609799</v>
      </c>
      <c r="J100">
        <v>2.5331088885766602</v>
      </c>
      <c r="K100">
        <v>2.01687241797821</v>
      </c>
      <c r="M100">
        <v>-0.29125641760984</v>
      </c>
      <c r="N100">
        <v>-0.31255128811590299</v>
      </c>
      <c r="O100">
        <v>-0.91112352515342199</v>
      </c>
      <c r="P100">
        <v>-0.35232890241825998</v>
      </c>
      <c r="R100">
        <v>3.3397487329108202</v>
      </c>
      <c r="S100">
        <v>3.4676915803450798</v>
      </c>
      <c r="T100">
        <v>1.62198536342324</v>
      </c>
      <c r="U100">
        <v>1.6645435155599499</v>
      </c>
    </row>
    <row r="101" spans="1:21" x14ac:dyDescent="0.25">
      <c r="A101" s="4">
        <v>30864</v>
      </c>
      <c r="C101">
        <v>-2.9475081203517002</v>
      </c>
      <c r="D101">
        <v>-3.1441382329221002</v>
      </c>
      <c r="E101">
        <v>-3.9929454467455798</v>
      </c>
      <c r="F101">
        <v>1.0577562428206899</v>
      </c>
      <c r="H101">
        <v>3.60616162474243</v>
      </c>
      <c r="I101">
        <v>3.6680415604530001</v>
      </c>
      <c r="J101">
        <v>2.6050839530360599</v>
      </c>
      <c r="K101">
        <v>2.0418238789619299</v>
      </c>
      <c r="M101">
        <v>-0.41012337059477799</v>
      </c>
      <c r="N101">
        <v>-0.38871598205050001</v>
      </c>
      <c r="O101">
        <v>-0.92817399478481999</v>
      </c>
      <c r="P101">
        <v>-0.24861793774378299</v>
      </c>
      <c r="R101">
        <v>3.1960382541476502</v>
      </c>
      <c r="S101">
        <v>3.2793255784025002</v>
      </c>
      <c r="T101">
        <v>1.6769099582512399</v>
      </c>
      <c r="U101">
        <v>1.79320594121815</v>
      </c>
    </row>
    <row r="102" spans="1:21" x14ac:dyDescent="0.25">
      <c r="A102" s="4">
        <v>30956</v>
      </c>
      <c r="C102">
        <v>-3.2403851706986901</v>
      </c>
      <c r="D102">
        <v>-3.3152860645900502</v>
      </c>
      <c r="E102">
        <v>-3.8712790110826099</v>
      </c>
      <c r="F102">
        <v>0.81105502567879695</v>
      </c>
      <c r="H102">
        <v>3.60409995769434</v>
      </c>
      <c r="I102">
        <v>3.8103019909287998</v>
      </c>
      <c r="J102">
        <v>2.5765864805027099</v>
      </c>
      <c r="K102">
        <v>2.20358705406771</v>
      </c>
      <c r="M102">
        <v>-0.54183674629922995</v>
      </c>
      <c r="N102">
        <v>-0.41774691682058301</v>
      </c>
      <c r="O102">
        <v>-0.91375741555669099</v>
      </c>
      <c r="P102">
        <v>-0.24327835059601799</v>
      </c>
      <c r="R102">
        <v>3.06226321139511</v>
      </c>
      <c r="S102">
        <v>3.3925550741082202</v>
      </c>
      <c r="T102">
        <v>1.66282906494602</v>
      </c>
      <c r="U102">
        <v>1.96030870347169</v>
      </c>
    </row>
    <row r="103" spans="1:21" x14ac:dyDescent="0.25">
      <c r="A103" s="4">
        <v>31048</v>
      </c>
      <c r="C103">
        <v>-2.39260123688371</v>
      </c>
      <c r="D103">
        <v>-3.26718796307927</v>
      </c>
      <c r="E103">
        <v>-3.7642645276494</v>
      </c>
      <c r="F103">
        <v>0.56086696399324898</v>
      </c>
      <c r="H103">
        <v>3.5873533375359301</v>
      </c>
      <c r="I103">
        <v>3.9268224889926699</v>
      </c>
      <c r="J103">
        <v>2.52009944691854</v>
      </c>
      <c r="K103">
        <v>2.2550660345990798</v>
      </c>
      <c r="M103">
        <v>-9.0542161822705899E-2</v>
      </c>
      <c r="N103">
        <v>-0.36695513990815298</v>
      </c>
      <c r="O103">
        <v>-0.87606642646301702</v>
      </c>
      <c r="P103">
        <v>-0.23389136211334699</v>
      </c>
      <c r="R103">
        <v>3.4968111757132201</v>
      </c>
      <c r="S103">
        <v>3.5598673490845201</v>
      </c>
      <c r="T103">
        <v>1.64403302045552</v>
      </c>
      <c r="U103">
        <v>2.02117467248573</v>
      </c>
    </row>
    <row r="104" spans="1:21" x14ac:dyDescent="0.25">
      <c r="A104" s="4">
        <v>31138</v>
      </c>
      <c r="C104">
        <v>-2.8367588374300099</v>
      </c>
      <c r="D104">
        <v>-3.51866705396588</v>
      </c>
      <c r="E104">
        <v>-3.76111524997668</v>
      </c>
      <c r="F104">
        <v>0.44510952714881602</v>
      </c>
      <c r="H104">
        <v>3.6177373620852999</v>
      </c>
      <c r="I104">
        <v>3.8388443264245198</v>
      </c>
      <c r="J104">
        <v>2.55682375478959</v>
      </c>
      <c r="K104">
        <v>2.4191273582425898</v>
      </c>
      <c r="M104">
        <v>-0.292521197940527</v>
      </c>
      <c r="N104">
        <v>-0.39311784757843199</v>
      </c>
      <c r="O104">
        <v>-0.836239737938274</v>
      </c>
      <c r="P104">
        <v>-8.9770177566867296E-2</v>
      </c>
      <c r="R104">
        <v>3.3252161641447699</v>
      </c>
      <c r="S104">
        <v>3.44572647884609</v>
      </c>
      <c r="T104">
        <v>1.72058401685131</v>
      </c>
      <c r="U104">
        <v>2.3293571806757201</v>
      </c>
    </row>
    <row r="105" spans="1:21" x14ac:dyDescent="0.25">
      <c r="A105" s="4">
        <v>31229</v>
      </c>
      <c r="C105">
        <v>-2.4330071761775098</v>
      </c>
      <c r="D105">
        <v>-3.6745473937772299</v>
      </c>
      <c r="E105">
        <v>-4.0591954674891904</v>
      </c>
      <c r="F105">
        <v>4.2347801420419299E-3</v>
      </c>
      <c r="H105">
        <v>3.6993529106974301</v>
      </c>
      <c r="I105">
        <v>3.92942934503687</v>
      </c>
      <c r="J105">
        <v>2.5959027975061999</v>
      </c>
      <c r="K105">
        <v>2.4051181526571201</v>
      </c>
      <c r="M105">
        <v>-0.16531296760018699</v>
      </c>
      <c r="N105">
        <v>-0.38110958462438499</v>
      </c>
      <c r="O105">
        <v>-1.17492793774216</v>
      </c>
      <c r="P105">
        <v>-0.25273389052440098</v>
      </c>
      <c r="R105">
        <v>3.5340399430972398</v>
      </c>
      <c r="S105">
        <v>3.5483197604124901</v>
      </c>
      <c r="T105">
        <v>1.4209748597640299</v>
      </c>
      <c r="U105">
        <v>2.15238426213272</v>
      </c>
    </row>
    <row r="106" spans="1:21" x14ac:dyDescent="0.25">
      <c r="A106" s="4">
        <v>31321</v>
      </c>
      <c r="C106">
        <v>-2.6915758464500601</v>
      </c>
      <c r="D106">
        <v>-3.6293467732068101</v>
      </c>
      <c r="E106">
        <v>-3.86256716349817</v>
      </c>
      <c r="F106">
        <v>-0.40062465786422802</v>
      </c>
      <c r="H106">
        <v>3.6547637197110898</v>
      </c>
      <c r="I106">
        <v>4.03274421503572</v>
      </c>
      <c r="J106">
        <v>2.5688161597244301</v>
      </c>
      <c r="K106">
        <v>2.4044947672261001</v>
      </c>
      <c r="M106">
        <v>-0.37622635543198102</v>
      </c>
      <c r="N106">
        <v>-0.35868378845540499</v>
      </c>
      <c r="O106">
        <v>-1.1676503560778</v>
      </c>
      <c r="P106">
        <v>-0.36658122699673601</v>
      </c>
      <c r="R106">
        <v>3.27853736427911</v>
      </c>
      <c r="S106">
        <v>3.6740604265803101</v>
      </c>
      <c r="T106">
        <v>1.4011658036466299</v>
      </c>
      <c r="U106">
        <v>2.03791354022936</v>
      </c>
    </row>
    <row r="107" spans="1:21" x14ac:dyDescent="0.25">
      <c r="A107" s="4">
        <v>31413</v>
      </c>
      <c r="C107">
        <v>-2.1295284954169298</v>
      </c>
      <c r="D107">
        <v>-3.6706401232446</v>
      </c>
      <c r="E107">
        <v>-4.1982848678892397</v>
      </c>
      <c r="F107">
        <v>-0.60927428555305596</v>
      </c>
      <c r="H107">
        <v>3.6094369372575699</v>
      </c>
      <c r="I107">
        <v>3.8542232074928502</v>
      </c>
      <c r="J107">
        <v>2.48183820950775</v>
      </c>
      <c r="K107">
        <v>2.4743842231226099</v>
      </c>
      <c r="M107">
        <v>-0.162185510387089</v>
      </c>
      <c r="N107">
        <v>-0.33895400007034998</v>
      </c>
      <c r="O107">
        <v>-1.5172383092153101</v>
      </c>
      <c r="P107">
        <v>-0.33249983065150102</v>
      </c>
      <c r="R107">
        <v>3.4472514268704799</v>
      </c>
      <c r="S107">
        <v>3.5152692074225</v>
      </c>
      <c r="T107">
        <v>0.96459990029243703</v>
      </c>
      <c r="U107">
        <v>2.14188439247111</v>
      </c>
    </row>
    <row r="108" spans="1:21" x14ac:dyDescent="0.25">
      <c r="A108" s="4">
        <v>31503</v>
      </c>
      <c r="C108">
        <v>-2.6163075515512402</v>
      </c>
      <c r="D108">
        <v>-3.6997591901811702</v>
      </c>
      <c r="E108">
        <v>-4.4100101644307896</v>
      </c>
      <c r="F108">
        <v>-0.85199394127675998</v>
      </c>
      <c r="H108">
        <v>3.5466123831369298</v>
      </c>
      <c r="I108">
        <v>3.8215119660867898</v>
      </c>
      <c r="J108">
        <v>2.63372819286454</v>
      </c>
      <c r="K108">
        <v>2.5047004218814002</v>
      </c>
      <c r="M108">
        <v>-0.411518322538444</v>
      </c>
      <c r="N108">
        <v>-0.251958711874604</v>
      </c>
      <c r="O108">
        <v>-1.5333184861381799</v>
      </c>
      <c r="P108">
        <v>-0.397143571292571</v>
      </c>
      <c r="R108">
        <v>3.1350940605984801</v>
      </c>
      <c r="S108">
        <v>3.5695532542121802</v>
      </c>
      <c r="T108">
        <v>1.1004097067263601</v>
      </c>
      <c r="U108">
        <v>2.1075568505888298</v>
      </c>
    </row>
    <row r="109" spans="1:21" x14ac:dyDescent="0.25">
      <c r="A109" s="4">
        <v>31594</v>
      </c>
      <c r="C109">
        <v>-2.6352554333292302</v>
      </c>
      <c r="D109">
        <v>-3.8929752281836199</v>
      </c>
      <c r="E109">
        <v>-4.0580817449881597</v>
      </c>
      <c r="F109">
        <v>-0.96360486419439395</v>
      </c>
      <c r="H109">
        <v>3.56392788324787</v>
      </c>
      <c r="I109">
        <v>3.71552509667131</v>
      </c>
      <c r="J109">
        <v>2.57965026111926</v>
      </c>
      <c r="K109">
        <v>2.4978153064786599</v>
      </c>
      <c r="M109">
        <v>-0.44109589960259099</v>
      </c>
      <c r="N109">
        <v>-0.21798001387041999</v>
      </c>
      <c r="O109">
        <v>-1.52623793693071</v>
      </c>
      <c r="P109">
        <v>-0.39745449073762801</v>
      </c>
      <c r="R109">
        <v>3.1228319836452698</v>
      </c>
      <c r="S109">
        <v>3.4975450828008898</v>
      </c>
      <c r="T109">
        <v>1.05341232418855</v>
      </c>
      <c r="U109">
        <v>2.1003608157410301</v>
      </c>
    </row>
    <row r="110" spans="1:21" x14ac:dyDescent="0.25">
      <c r="A110" s="4">
        <v>31686</v>
      </c>
      <c r="C110">
        <v>-2.3669687420007199</v>
      </c>
      <c r="D110">
        <v>-4.1605035279795297</v>
      </c>
      <c r="E110">
        <v>-4.0382443119115097</v>
      </c>
      <c r="F110">
        <v>-0.84693406219571399</v>
      </c>
      <c r="H110">
        <v>3.4650469322454001</v>
      </c>
      <c r="I110">
        <v>3.46487175697863</v>
      </c>
      <c r="J110">
        <v>2.5310970596642601</v>
      </c>
      <c r="K110">
        <v>2.5989268809498798</v>
      </c>
      <c r="M110">
        <v>-0.35415003885161001</v>
      </c>
      <c r="N110">
        <v>-0.19200275570858899</v>
      </c>
      <c r="O110">
        <v>-1.6024382777530199</v>
      </c>
      <c r="P110">
        <v>-0.25340121636047402</v>
      </c>
      <c r="R110">
        <v>3.1108968933937899</v>
      </c>
      <c r="S110">
        <v>3.2728690012700401</v>
      </c>
      <c r="T110">
        <v>0.92865878191123696</v>
      </c>
      <c r="U110">
        <v>2.3455256645893998</v>
      </c>
    </row>
    <row r="111" spans="1:21" x14ac:dyDescent="0.25">
      <c r="A111" s="4">
        <v>31778</v>
      </c>
      <c r="C111">
        <v>-2.5162544851781399</v>
      </c>
      <c r="D111">
        <v>-4.3059542704282299</v>
      </c>
      <c r="E111">
        <v>-3.9737764469841701</v>
      </c>
      <c r="F111">
        <v>-0.72078444078829296</v>
      </c>
      <c r="H111">
        <v>3.4309742641382499</v>
      </c>
      <c r="I111">
        <v>3.7355503169358202</v>
      </c>
      <c r="J111">
        <v>2.4100083478653298</v>
      </c>
      <c r="K111">
        <v>2.6126719997238301</v>
      </c>
      <c r="M111">
        <v>-0.46054215544819599</v>
      </c>
      <c r="N111">
        <v>-0.25479821518204199</v>
      </c>
      <c r="O111">
        <v>-1.4871836855837399</v>
      </c>
      <c r="P111">
        <v>-0.18954146046738299</v>
      </c>
      <c r="R111">
        <v>2.97043210869005</v>
      </c>
      <c r="S111">
        <v>3.4807521017537799</v>
      </c>
      <c r="T111">
        <v>0.92282466228158899</v>
      </c>
      <c r="U111">
        <v>2.42313053925644</v>
      </c>
    </row>
    <row r="112" spans="1:21" x14ac:dyDescent="0.25">
      <c r="A112" s="4">
        <v>31868</v>
      </c>
      <c r="C112">
        <v>-1.8429990899525099</v>
      </c>
      <c r="D112">
        <v>-3.9494166816301699</v>
      </c>
      <c r="E112">
        <v>-4.0600427439319402</v>
      </c>
      <c r="F112">
        <v>-0.69028751706969205</v>
      </c>
      <c r="H112">
        <v>3.42562221920155</v>
      </c>
      <c r="I112">
        <v>3.7337790297030899</v>
      </c>
      <c r="J112">
        <v>2.54409198576941</v>
      </c>
      <c r="K112">
        <v>2.6802435547758101</v>
      </c>
      <c r="M112">
        <v>-0.19819744643357201</v>
      </c>
      <c r="N112">
        <v>-0.25820945618880298</v>
      </c>
      <c r="O112">
        <v>-1.2663374753204599</v>
      </c>
      <c r="P112">
        <v>-0.268515064079967</v>
      </c>
      <c r="R112">
        <v>3.2274247727679799</v>
      </c>
      <c r="S112">
        <v>3.47556957351429</v>
      </c>
      <c r="T112">
        <v>1.2777545104489501</v>
      </c>
      <c r="U112">
        <v>2.4117284906958401</v>
      </c>
    </row>
    <row r="113" spans="1:21" x14ac:dyDescent="0.25">
      <c r="A113" s="4">
        <v>31959</v>
      </c>
      <c r="C113">
        <v>-1.63163047803437</v>
      </c>
      <c r="D113">
        <v>-3.5341137739295601</v>
      </c>
      <c r="E113">
        <v>-3.69650579570111</v>
      </c>
      <c r="F113">
        <v>-0.428793442728647</v>
      </c>
      <c r="H113">
        <v>3.4033361297545</v>
      </c>
      <c r="I113">
        <v>3.7671682965641802</v>
      </c>
      <c r="J113">
        <v>2.5575858290686702</v>
      </c>
      <c r="K113">
        <v>2.81998360235059</v>
      </c>
      <c r="M113">
        <v>-0.16495250366467101</v>
      </c>
      <c r="N113">
        <v>-0.25563163685596701</v>
      </c>
      <c r="O113">
        <v>-1.1362614436790399</v>
      </c>
      <c r="P113">
        <v>-0.210525650032858</v>
      </c>
      <c r="R113">
        <v>3.2383836260898198</v>
      </c>
      <c r="S113">
        <v>3.5115366597082098</v>
      </c>
      <c r="T113">
        <v>1.42132438538963</v>
      </c>
      <c r="U113">
        <v>2.6094579523177299</v>
      </c>
    </row>
    <row r="114" spans="1:21" x14ac:dyDescent="0.25">
      <c r="A114" s="4">
        <v>32051</v>
      </c>
      <c r="C114">
        <v>-1.05744960343475</v>
      </c>
      <c r="D114">
        <v>-3.2332802817505799</v>
      </c>
      <c r="E114">
        <v>-3.4256905207707899</v>
      </c>
      <c r="F114">
        <v>-0.129959525722597</v>
      </c>
      <c r="H114">
        <v>3.49539209375031</v>
      </c>
      <c r="I114">
        <v>3.7711422949989299</v>
      </c>
      <c r="J114">
        <v>2.5972751791037099</v>
      </c>
      <c r="K114">
        <v>2.83250455905715</v>
      </c>
      <c r="M114">
        <v>1.6282085506638001E-2</v>
      </c>
      <c r="N114">
        <v>-0.26813068136610702</v>
      </c>
      <c r="O114">
        <v>-1.10020760769754</v>
      </c>
      <c r="P114">
        <v>-0.18924502915154301</v>
      </c>
      <c r="R114">
        <v>3.5116741792569499</v>
      </c>
      <c r="S114">
        <v>3.50301161363282</v>
      </c>
      <c r="T114">
        <v>1.4970675714061701</v>
      </c>
      <c r="U114">
        <v>2.6432595299055999</v>
      </c>
    </row>
    <row r="115" spans="1:21" x14ac:dyDescent="0.25">
      <c r="A115" s="4">
        <v>32143</v>
      </c>
      <c r="C115">
        <v>-0.916580233814557</v>
      </c>
      <c r="D115">
        <v>-2.97669333822529</v>
      </c>
      <c r="E115">
        <v>-3.1825002321275</v>
      </c>
      <c r="F115">
        <v>0.12501325547168601</v>
      </c>
      <c r="H115">
        <v>3.4046067534221498</v>
      </c>
      <c r="I115">
        <v>3.8170742938694699</v>
      </c>
      <c r="J115">
        <v>2.5595603297396399</v>
      </c>
      <c r="K115">
        <v>2.90846549106065</v>
      </c>
      <c r="M115">
        <v>3.8367855892918702E-3</v>
      </c>
      <c r="N115">
        <v>-0.27251910845869798</v>
      </c>
      <c r="O115">
        <v>-1.12912167906197</v>
      </c>
      <c r="P115">
        <v>-0.21486378291425501</v>
      </c>
      <c r="R115">
        <v>3.40844353901144</v>
      </c>
      <c r="S115">
        <v>3.5445551854107702</v>
      </c>
      <c r="T115">
        <v>1.4304386506776701</v>
      </c>
      <c r="U115">
        <v>2.6936017081463999</v>
      </c>
    </row>
    <row r="116" spans="1:21" x14ac:dyDescent="0.25">
      <c r="A116" s="4">
        <v>32234</v>
      </c>
      <c r="C116">
        <v>-0.34188233638838</v>
      </c>
      <c r="D116">
        <v>-2.7737895738040899</v>
      </c>
      <c r="E116">
        <v>-3.00560152032608</v>
      </c>
      <c r="F116">
        <v>0.48876929575635603</v>
      </c>
      <c r="H116">
        <v>3.4442065762960898</v>
      </c>
      <c r="I116">
        <v>3.7694326820731301</v>
      </c>
      <c r="J116">
        <v>2.57338231587365</v>
      </c>
      <c r="K116">
        <v>2.8659366344391999</v>
      </c>
      <c r="M116">
        <v>0.221068698858496</v>
      </c>
      <c r="N116">
        <v>-0.26297988327733601</v>
      </c>
      <c r="O116">
        <v>-1.05782441977584</v>
      </c>
      <c r="P116">
        <v>-0.11700970277992701</v>
      </c>
      <c r="R116">
        <v>3.6652752751545798</v>
      </c>
      <c r="S116">
        <v>3.5064527987958001</v>
      </c>
      <c r="T116">
        <v>1.51555789609781</v>
      </c>
      <c r="U116">
        <v>2.7489269316592799</v>
      </c>
    </row>
    <row r="117" spans="1:21" x14ac:dyDescent="0.25">
      <c r="A117" s="4">
        <v>32325</v>
      </c>
      <c r="C117">
        <v>-0.22302795867324199</v>
      </c>
      <c r="D117">
        <v>-2.7718073475157898</v>
      </c>
      <c r="E117">
        <v>-2.6264022259174502</v>
      </c>
      <c r="F117">
        <v>0.80363969169457095</v>
      </c>
      <c r="H117">
        <v>3.3679758265279598</v>
      </c>
      <c r="I117">
        <v>3.6029081863413102</v>
      </c>
      <c r="J117">
        <v>2.60451345281365</v>
      </c>
      <c r="K117">
        <v>2.91685257323936</v>
      </c>
      <c r="M117">
        <v>0.226421168133596</v>
      </c>
      <c r="N117">
        <v>-0.237493123788351</v>
      </c>
      <c r="O117">
        <v>-0.86790479927770903</v>
      </c>
      <c r="P117">
        <v>6.7050403115578002E-3</v>
      </c>
      <c r="R117">
        <v>3.5943969946615502</v>
      </c>
      <c r="S117">
        <v>3.3654150625529602</v>
      </c>
      <c r="T117">
        <v>1.73660865353594</v>
      </c>
      <c r="U117">
        <v>2.92355761355092</v>
      </c>
    </row>
    <row r="118" spans="1:21" x14ac:dyDescent="0.25">
      <c r="A118" s="4">
        <v>32417</v>
      </c>
      <c r="C118">
        <v>-0.13256044087961499</v>
      </c>
      <c r="D118">
        <v>-2.8838266013900098</v>
      </c>
      <c r="E118">
        <v>-2.23711454024465</v>
      </c>
      <c r="F118">
        <v>1.00762495962022</v>
      </c>
      <c r="H118">
        <v>3.4449119366750098</v>
      </c>
      <c r="I118">
        <v>3.5998104914248201</v>
      </c>
      <c r="J118">
        <v>2.59766896686823</v>
      </c>
      <c r="K118">
        <v>2.9132795177359299</v>
      </c>
      <c r="M118">
        <v>0.23781451353146299</v>
      </c>
      <c r="N118">
        <v>-0.202981256959608</v>
      </c>
      <c r="O118">
        <v>-0.74622154718943601</v>
      </c>
      <c r="P118">
        <v>9.0236475094349303E-2</v>
      </c>
      <c r="R118">
        <v>3.68272645020647</v>
      </c>
      <c r="S118">
        <v>3.3968292344652098</v>
      </c>
      <c r="T118">
        <v>1.85144741967879</v>
      </c>
      <c r="U118">
        <v>3.0035159928302799</v>
      </c>
    </row>
    <row r="119" spans="1:21" x14ac:dyDescent="0.25">
      <c r="A119" s="4">
        <v>32509</v>
      </c>
      <c r="C119">
        <v>-0.13289973360690499</v>
      </c>
      <c r="D119">
        <v>-3.0497092078681498</v>
      </c>
      <c r="E119">
        <v>-1.9228919632407699</v>
      </c>
      <c r="F119">
        <v>0.99808062267561604</v>
      </c>
      <c r="H119">
        <v>3.46298181069676</v>
      </c>
      <c r="I119">
        <v>3.6743736328213101</v>
      </c>
      <c r="J119">
        <v>2.6255982506674398</v>
      </c>
      <c r="K119">
        <v>2.8860977056691901</v>
      </c>
      <c r="M119">
        <v>0.204511229141464</v>
      </c>
      <c r="N119">
        <v>-0.205265277518412</v>
      </c>
      <c r="O119">
        <v>-0.61271686452126395</v>
      </c>
      <c r="P119">
        <v>8.0773886351330898E-2</v>
      </c>
      <c r="R119">
        <v>3.6674930398382299</v>
      </c>
      <c r="S119">
        <v>3.4691083553028998</v>
      </c>
      <c r="T119">
        <v>2.0128813861461801</v>
      </c>
      <c r="U119">
        <v>2.96687159202052</v>
      </c>
    </row>
    <row r="120" spans="1:21" x14ac:dyDescent="0.25">
      <c r="A120" s="4">
        <v>32599</v>
      </c>
      <c r="C120">
        <v>-0.48151458571794598</v>
      </c>
      <c r="D120">
        <v>-3.3002921414934598</v>
      </c>
      <c r="E120">
        <v>-1.5966531669694199</v>
      </c>
      <c r="F120">
        <v>0.79365278563250297</v>
      </c>
      <c r="H120">
        <v>3.4724951456778901</v>
      </c>
      <c r="I120">
        <v>3.6197995610243399</v>
      </c>
      <c r="J120">
        <v>2.6285137510988301</v>
      </c>
      <c r="K120">
        <v>2.89496557636103</v>
      </c>
      <c r="M120">
        <v>5.6584410514380297E-2</v>
      </c>
      <c r="N120">
        <v>-0.20752494076488401</v>
      </c>
      <c r="O120">
        <v>-0.47195952702070498</v>
      </c>
      <c r="P120">
        <v>-6.9670931016966899E-3</v>
      </c>
      <c r="R120">
        <v>3.5290795561922699</v>
      </c>
      <c r="S120">
        <v>3.4122746202594598</v>
      </c>
      <c r="T120">
        <v>2.1565542240781199</v>
      </c>
      <c r="U120">
        <v>2.88799848325933</v>
      </c>
    </row>
    <row r="121" spans="1:21" x14ac:dyDescent="0.25">
      <c r="A121" s="4">
        <v>32690</v>
      </c>
      <c r="C121">
        <v>-1.00337268842895</v>
      </c>
      <c r="D121">
        <v>-3.7438339017542699</v>
      </c>
      <c r="E121">
        <v>-1.58586332985033</v>
      </c>
      <c r="F121">
        <v>0.496143601118547</v>
      </c>
      <c r="H121">
        <v>3.4995430192741201</v>
      </c>
      <c r="I121">
        <v>3.5928482676971001</v>
      </c>
      <c r="J121">
        <v>2.6190166788321201</v>
      </c>
      <c r="K121">
        <v>2.8601785154818802</v>
      </c>
      <c r="M121">
        <v>-0.118870406961195</v>
      </c>
      <c r="N121">
        <v>-0.22765772132666101</v>
      </c>
      <c r="O121">
        <v>-0.51262653796959201</v>
      </c>
      <c r="P121">
        <v>-0.100345112715584</v>
      </c>
      <c r="R121">
        <v>3.3806726123129298</v>
      </c>
      <c r="S121">
        <v>3.3651905463704401</v>
      </c>
      <c r="T121">
        <v>2.1063901408625201</v>
      </c>
      <c r="U121">
        <v>2.7598334027662901</v>
      </c>
    </row>
    <row r="122" spans="1:21" x14ac:dyDescent="0.25">
      <c r="A122" s="4">
        <v>32782</v>
      </c>
      <c r="C122">
        <v>-1.13371918553185</v>
      </c>
      <c r="D122">
        <v>-4.40515416790595</v>
      </c>
      <c r="E122">
        <v>-1.5157845469575499</v>
      </c>
      <c r="F122">
        <v>0.22735870757856</v>
      </c>
      <c r="H122">
        <v>3.4167552916500199</v>
      </c>
      <c r="I122">
        <v>3.4874513486063399</v>
      </c>
      <c r="J122">
        <v>2.6581169766399899</v>
      </c>
      <c r="K122">
        <v>2.82756929578195</v>
      </c>
      <c r="M122">
        <v>-4.8704734843556703E-2</v>
      </c>
      <c r="N122">
        <v>-0.27955051717328699</v>
      </c>
      <c r="O122">
        <v>-0.380651452176137</v>
      </c>
      <c r="P122">
        <v>-7.9876901069491094E-2</v>
      </c>
      <c r="R122">
        <v>3.3680505568064598</v>
      </c>
      <c r="S122">
        <v>3.2079008314330499</v>
      </c>
      <c r="T122">
        <v>2.27746552446385</v>
      </c>
      <c r="U122">
        <v>2.7476923947124599</v>
      </c>
    </row>
    <row r="123" spans="1:21" x14ac:dyDescent="0.25">
      <c r="A123" s="4">
        <v>32874</v>
      </c>
      <c r="C123">
        <v>-0.96442590951221496</v>
      </c>
      <c r="D123">
        <v>-4.8457545815074399</v>
      </c>
      <c r="E123">
        <v>-1.3581702614301301</v>
      </c>
      <c r="F123">
        <v>-7.0184893369287196E-2</v>
      </c>
      <c r="H123">
        <v>3.48631638746529</v>
      </c>
      <c r="I123">
        <v>3.59152379471699</v>
      </c>
      <c r="J123">
        <v>2.72054183823805</v>
      </c>
      <c r="K123">
        <v>2.85380410156947</v>
      </c>
      <c r="M123">
        <v>0.15404650903875899</v>
      </c>
      <c r="N123">
        <v>-0.25595151286169399</v>
      </c>
      <c r="O123">
        <v>-0.22672111611193299</v>
      </c>
      <c r="P123">
        <v>-3.7354450830960798E-2</v>
      </c>
      <c r="R123">
        <v>3.6403628965040502</v>
      </c>
      <c r="S123">
        <v>3.3355722818552902</v>
      </c>
      <c r="T123">
        <v>2.4938207221261099</v>
      </c>
      <c r="U123">
        <v>2.8164496507385102</v>
      </c>
    </row>
    <row r="124" spans="1:21" x14ac:dyDescent="0.25">
      <c r="A124" s="4">
        <v>32964</v>
      </c>
      <c r="C124">
        <v>-1.0297583935283701</v>
      </c>
      <c r="D124">
        <v>-5.4654042333808102</v>
      </c>
      <c r="E124">
        <v>-1.3836431977049399</v>
      </c>
      <c r="F124">
        <v>-6.4772886285027198E-2</v>
      </c>
      <c r="H124">
        <v>3.4218580005848498</v>
      </c>
      <c r="I124">
        <v>3.4507049304567099</v>
      </c>
      <c r="J124">
        <v>2.6963898436142801</v>
      </c>
      <c r="K124">
        <v>2.8489574140173799</v>
      </c>
      <c r="M124">
        <v>0.21229428976159201</v>
      </c>
      <c r="N124">
        <v>-0.28102120833250899</v>
      </c>
      <c r="O124">
        <v>-0.29506742743254899</v>
      </c>
      <c r="P124">
        <v>0.33153541727859398</v>
      </c>
      <c r="R124">
        <v>3.6341522903464401</v>
      </c>
      <c r="S124">
        <v>3.1696837221242098</v>
      </c>
      <c r="T124">
        <v>2.4013224161817299</v>
      </c>
      <c r="U124">
        <v>3.1804928312959699</v>
      </c>
    </row>
    <row r="125" spans="1:21" x14ac:dyDescent="0.25">
      <c r="A125" s="4">
        <v>33055</v>
      </c>
      <c r="C125">
        <v>-1.39241662972915</v>
      </c>
      <c r="D125">
        <v>-6.2556123661726097</v>
      </c>
      <c r="E125">
        <v>-1.5365578864630201</v>
      </c>
      <c r="F125">
        <v>-0.65991723344132003</v>
      </c>
      <c r="H125">
        <v>3.3186807754715999</v>
      </c>
      <c r="I125">
        <v>3.30261597338975</v>
      </c>
      <c r="J125">
        <v>2.7391858019764102</v>
      </c>
      <c r="K125">
        <v>2.73100887048387</v>
      </c>
      <c r="M125">
        <v>0.16538681459524601</v>
      </c>
      <c r="N125">
        <v>-0.27719825026631401</v>
      </c>
      <c r="O125">
        <v>-0.27955118966507198</v>
      </c>
      <c r="P125">
        <v>0.100087862903447</v>
      </c>
      <c r="R125">
        <v>3.4840675900668501</v>
      </c>
      <c r="S125">
        <v>3.02541772312343</v>
      </c>
      <c r="T125">
        <v>2.4596346123113402</v>
      </c>
      <c r="U125">
        <v>2.83109673338731</v>
      </c>
    </row>
    <row r="126" spans="1:21" x14ac:dyDescent="0.25">
      <c r="A126" s="4">
        <v>33147</v>
      </c>
      <c r="C126">
        <v>-2.1433936569470702</v>
      </c>
      <c r="D126">
        <v>-7.13436186433057</v>
      </c>
      <c r="E126">
        <v>-1.4793613217023001</v>
      </c>
      <c r="F126">
        <v>-1.18615371810074</v>
      </c>
      <c r="H126">
        <v>3.09370015971664</v>
      </c>
      <c r="I126">
        <v>3.1517059475337401</v>
      </c>
      <c r="J126">
        <v>2.7273995474117099</v>
      </c>
      <c r="K126">
        <v>2.6791371706213001</v>
      </c>
      <c r="M126">
        <v>4.1224503445874104E-3</v>
      </c>
      <c r="N126">
        <v>-0.25404673650147802</v>
      </c>
      <c r="O126">
        <v>-0.14008371219261001</v>
      </c>
      <c r="P126">
        <v>-5.0044658454818397E-2</v>
      </c>
      <c r="R126">
        <v>3.0978226100612298</v>
      </c>
      <c r="S126">
        <v>2.8976592110322601</v>
      </c>
      <c r="T126">
        <v>2.5873158352190999</v>
      </c>
      <c r="U126">
        <v>2.6290925121664799</v>
      </c>
    </row>
    <row r="127" spans="1:21" x14ac:dyDescent="0.25">
      <c r="A127" s="4">
        <v>33239</v>
      </c>
      <c r="C127">
        <v>-2.7288874499362201</v>
      </c>
      <c r="D127">
        <v>-8.1114613165955802</v>
      </c>
      <c r="E127">
        <v>-1.60958062817508</v>
      </c>
      <c r="F127">
        <v>-1.59054228076866</v>
      </c>
      <c r="H127">
        <v>2.9544133761193399</v>
      </c>
      <c r="I127">
        <v>2.9138619557947201</v>
      </c>
      <c r="J127">
        <v>2.7443011674073499</v>
      </c>
      <c r="K127">
        <v>2.6241809746395299</v>
      </c>
      <c r="M127">
        <v>-4.1188076679048502E-2</v>
      </c>
      <c r="N127">
        <v>-0.25036540173187199</v>
      </c>
      <c r="O127">
        <v>-8.6733146579159703E-2</v>
      </c>
      <c r="P127">
        <v>-0.14390332804675399</v>
      </c>
      <c r="R127">
        <v>2.9132252994402901</v>
      </c>
      <c r="S127">
        <v>2.6634965540628399</v>
      </c>
      <c r="T127">
        <v>2.6575680208281902</v>
      </c>
      <c r="U127">
        <v>2.4802776465927798</v>
      </c>
    </row>
    <row r="128" spans="1:21" x14ac:dyDescent="0.25">
      <c r="A128" s="4">
        <v>33329</v>
      </c>
      <c r="C128">
        <v>-3.0774649433773198</v>
      </c>
      <c r="D128">
        <v>-8.9123697037924199</v>
      </c>
      <c r="E128">
        <v>-1.6956494793805601</v>
      </c>
      <c r="F128">
        <v>-1.9397304867829901</v>
      </c>
      <c r="H128">
        <v>3.0133698399258999</v>
      </c>
      <c r="I128">
        <v>2.9930772899795</v>
      </c>
      <c r="J128">
        <v>2.7174632223225701</v>
      </c>
      <c r="K128">
        <v>2.5784732348510402</v>
      </c>
      <c r="M128">
        <v>-9.3654018082837506E-2</v>
      </c>
      <c r="N128">
        <v>-0.303750862905668</v>
      </c>
      <c r="O128">
        <v>1.1439721026153E-2</v>
      </c>
      <c r="P128">
        <v>-0.28944951253403201</v>
      </c>
      <c r="R128">
        <v>2.9197158218430599</v>
      </c>
      <c r="S128">
        <v>2.68932642707383</v>
      </c>
      <c r="T128">
        <v>2.7289029433487202</v>
      </c>
      <c r="U128">
        <v>2.28902372231701</v>
      </c>
    </row>
    <row r="129" spans="1:21" x14ac:dyDescent="0.25">
      <c r="A129" s="4">
        <v>33420</v>
      </c>
      <c r="C129">
        <v>-2.8323352224109599</v>
      </c>
      <c r="D129">
        <v>-9.1898768134103097</v>
      </c>
      <c r="E129">
        <v>-1.8470939688411401</v>
      </c>
      <c r="F129">
        <v>-2.0384476788283301</v>
      </c>
      <c r="H129">
        <v>2.9423809882769101</v>
      </c>
      <c r="I129">
        <v>2.9297578876302701</v>
      </c>
      <c r="J129">
        <v>2.6662613400849802</v>
      </c>
      <c r="K129">
        <v>2.50564779672685</v>
      </c>
      <c r="M129">
        <v>9.6627473163308792E-3</v>
      </c>
      <c r="N129">
        <v>-0.30005393492912102</v>
      </c>
      <c r="O129">
        <v>0.14758631395268301</v>
      </c>
      <c r="P129">
        <v>-0.29551986652371898</v>
      </c>
      <c r="R129">
        <v>2.9520437355932398</v>
      </c>
      <c r="S129">
        <v>2.6297039527011501</v>
      </c>
      <c r="T129">
        <v>2.8138476540376698</v>
      </c>
      <c r="U129">
        <v>2.21012793020313</v>
      </c>
    </row>
    <row r="130" spans="1:21" x14ac:dyDescent="0.25">
      <c r="A130" s="4">
        <v>33512</v>
      </c>
      <c r="C130">
        <v>-2.8048123433060299</v>
      </c>
      <c r="D130">
        <v>-9.4292853029355701</v>
      </c>
      <c r="E130">
        <v>-2.2626751508644198</v>
      </c>
      <c r="F130">
        <v>-1.9604889450863501</v>
      </c>
      <c r="H130">
        <v>2.8688267623413002</v>
      </c>
      <c r="I130">
        <v>2.8499423187389099</v>
      </c>
      <c r="J130">
        <v>2.7375523902245602</v>
      </c>
      <c r="K130">
        <v>2.45701503805302</v>
      </c>
      <c r="M130">
        <v>-2.8131368506202899E-2</v>
      </c>
      <c r="N130">
        <v>-0.35427127780296103</v>
      </c>
      <c r="O130">
        <v>0.12541012808976501</v>
      </c>
      <c r="P130">
        <v>-0.23262760027252899</v>
      </c>
      <c r="R130">
        <v>2.8406953938350998</v>
      </c>
      <c r="S130">
        <v>2.4956710409359499</v>
      </c>
      <c r="T130">
        <v>2.8629625183143301</v>
      </c>
      <c r="U130">
        <v>2.2243874377804902</v>
      </c>
    </row>
    <row r="131" spans="1:21" x14ac:dyDescent="0.25">
      <c r="A131" s="4">
        <v>33604</v>
      </c>
      <c r="C131">
        <v>-2.5311405461462799</v>
      </c>
      <c r="D131">
        <v>-9.4740125171058498</v>
      </c>
      <c r="E131">
        <v>-2.2634157516395099</v>
      </c>
      <c r="F131">
        <v>-1.7639322590225699</v>
      </c>
      <c r="H131">
        <v>2.90790835516164</v>
      </c>
      <c r="I131">
        <v>2.7334015909212002</v>
      </c>
      <c r="J131">
        <v>2.8260017385133498</v>
      </c>
      <c r="K131">
        <v>2.3833274399233102</v>
      </c>
      <c r="M131">
        <v>-1.45249745115744E-2</v>
      </c>
      <c r="N131">
        <v>-0.36200798952684798</v>
      </c>
      <c r="O131">
        <v>0.201657457486595</v>
      </c>
      <c r="P131">
        <v>-0.157052728992051</v>
      </c>
      <c r="R131">
        <v>2.8933833806500702</v>
      </c>
      <c r="S131">
        <v>2.3713936013943502</v>
      </c>
      <c r="T131">
        <v>3.0276591959999499</v>
      </c>
      <c r="U131">
        <v>2.2262747109312602</v>
      </c>
    </row>
    <row r="132" spans="1:21" x14ac:dyDescent="0.25">
      <c r="A132" s="4">
        <v>33695</v>
      </c>
      <c r="C132">
        <v>-2.1396032935761</v>
      </c>
      <c r="D132">
        <v>-9.2533828031971606</v>
      </c>
      <c r="E132">
        <v>-2.38315493347545</v>
      </c>
      <c r="F132">
        <v>-1.4754181301339</v>
      </c>
      <c r="H132">
        <v>2.8998214857015601</v>
      </c>
      <c r="I132">
        <v>2.6191434497271699</v>
      </c>
      <c r="J132">
        <v>2.6742451638657401</v>
      </c>
      <c r="K132">
        <v>2.29261948559519</v>
      </c>
      <c r="M132">
        <v>-2.8393391787042001E-2</v>
      </c>
      <c r="N132">
        <v>-0.27395544134514899</v>
      </c>
      <c r="O132">
        <v>-2.5432081050642499E-2</v>
      </c>
      <c r="P132">
        <v>-5.7678372697100702E-2</v>
      </c>
      <c r="R132">
        <v>2.8714280939145098</v>
      </c>
      <c r="S132">
        <v>2.3451880083820198</v>
      </c>
      <c r="T132">
        <v>2.64881308281509</v>
      </c>
      <c r="U132">
        <v>2.2349411128980901</v>
      </c>
    </row>
    <row r="133" spans="1:21" x14ac:dyDescent="0.25">
      <c r="A133" s="4">
        <v>33786</v>
      </c>
      <c r="C133">
        <v>-1.85412677472038</v>
      </c>
      <c r="D133">
        <v>-9.2305026488881996</v>
      </c>
      <c r="E133">
        <v>-3.05644918498137</v>
      </c>
      <c r="F133">
        <v>-1.2888402545218001</v>
      </c>
      <c r="H133">
        <v>2.8662143318617801</v>
      </c>
      <c r="I133">
        <v>2.5750385916370999</v>
      </c>
      <c r="J133">
        <v>2.6365286607606202</v>
      </c>
      <c r="K133">
        <v>2.27852298102396</v>
      </c>
      <c r="M133">
        <v>-0.119056646160476</v>
      </c>
      <c r="N133">
        <v>-0.31996352080836998</v>
      </c>
      <c r="O133">
        <v>-0.20972011289346801</v>
      </c>
      <c r="P133">
        <v>-0.13007380350406</v>
      </c>
      <c r="R133">
        <v>2.7471576857012998</v>
      </c>
      <c r="S133">
        <v>2.2550750708287302</v>
      </c>
      <c r="T133">
        <v>2.4268085478671502</v>
      </c>
      <c r="U133">
        <v>2.1484491775198999</v>
      </c>
    </row>
    <row r="134" spans="1:21" x14ac:dyDescent="0.25">
      <c r="A134" s="4">
        <v>33878</v>
      </c>
      <c r="C134">
        <v>-1.1864764915516199</v>
      </c>
      <c r="D134">
        <v>-8.7505706416703202</v>
      </c>
      <c r="E134">
        <v>-3.62546084092605</v>
      </c>
      <c r="F134">
        <v>-1.0602141432057099</v>
      </c>
      <c r="H134">
        <v>2.81877040063929</v>
      </c>
      <c r="I134">
        <v>2.5028426111734201</v>
      </c>
      <c r="J134">
        <v>2.6057818874247798</v>
      </c>
      <c r="K134">
        <v>2.2656277608431998</v>
      </c>
      <c r="M134">
        <v>-2.2347989695839302E-2</v>
      </c>
      <c r="N134">
        <v>-0.23218887704523</v>
      </c>
      <c r="O134">
        <v>-0.22246470777531999</v>
      </c>
      <c r="P134">
        <v>-0.23316210539148799</v>
      </c>
      <c r="R134">
        <v>2.7964224109434501</v>
      </c>
      <c r="S134">
        <v>2.27065373412819</v>
      </c>
      <c r="T134">
        <v>2.3833171796494601</v>
      </c>
      <c r="U134">
        <v>2.03246565545171</v>
      </c>
    </row>
    <row r="135" spans="1:21" x14ac:dyDescent="0.25">
      <c r="A135" s="4">
        <v>33970</v>
      </c>
      <c r="C135">
        <v>-0.91622512519006705</v>
      </c>
      <c r="D135">
        <v>-8.3991861196269593</v>
      </c>
      <c r="E135">
        <v>-4.1209932209428599</v>
      </c>
      <c r="F135">
        <v>-0.83469837097413802</v>
      </c>
      <c r="H135">
        <v>2.6550619089711498</v>
      </c>
      <c r="I135">
        <v>2.44821716916374</v>
      </c>
      <c r="J135">
        <v>2.5219912508692999</v>
      </c>
      <c r="K135">
        <v>2.25371087246236</v>
      </c>
      <c r="M135">
        <v>-6.5470049309339196E-2</v>
      </c>
      <c r="N135">
        <v>-0.205793171339898</v>
      </c>
      <c r="O135">
        <v>-0.15663315848845699</v>
      </c>
      <c r="P135">
        <v>-0.39791612504747298</v>
      </c>
      <c r="R135">
        <v>2.5895918596618102</v>
      </c>
      <c r="S135">
        <v>2.2424239978238401</v>
      </c>
      <c r="T135">
        <v>2.3653580923808399</v>
      </c>
      <c r="U135">
        <v>1.8557947474148899</v>
      </c>
    </row>
    <row r="136" spans="1:21" x14ac:dyDescent="0.25">
      <c r="A136" s="4">
        <v>34060</v>
      </c>
      <c r="C136">
        <v>-0.54015502280628902</v>
      </c>
      <c r="D136">
        <v>-8.1526612174333195</v>
      </c>
      <c r="E136">
        <v>-4.8244248304520196</v>
      </c>
      <c r="F136">
        <v>-0.32832999653510297</v>
      </c>
      <c r="H136">
        <v>2.5863231553212498</v>
      </c>
      <c r="I136">
        <v>2.4440543455730799</v>
      </c>
      <c r="J136">
        <v>2.5350312346116999</v>
      </c>
      <c r="K136">
        <v>2.2055550804985802</v>
      </c>
      <c r="M136">
        <v>-3.79325271090458E-3</v>
      </c>
      <c r="N136">
        <v>-0.240255720740255</v>
      </c>
      <c r="O136">
        <v>-0.200959694884048</v>
      </c>
      <c r="P136">
        <v>-0.27377977839183698</v>
      </c>
      <c r="R136">
        <v>2.5825299026103399</v>
      </c>
      <c r="S136">
        <v>2.2037986248328201</v>
      </c>
      <c r="T136">
        <v>2.3340715397276499</v>
      </c>
      <c r="U136">
        <v>1.9317753021067501</v>
      </c>
    </row>
    <row r="137" spans="1:21" x14ac:dyDescent="0.25">
      <c r="A137" s="4">
        <v>34151</v>
      </c>
      <c r="C137">
        <v>-0.59645950158130701</v>
      </c>
      <c r="D137">
        <v>-7.5658586894018596</v>
      </c>
      <c r="E137">
        <v>-5.1130801038980298</v>
      </c>
      <c r="F137">
        <v>0.13049603968192999</v>
      </c>
      <c r="H137">
        <v>2.52660458974611</v>
      </c>
      <c r="I137">
        <v>2.4214095676800902</v>
      </c>
      <c r="J137">
        <v>2.5455585314129499</v>
      </c>
      <c r="K137">
        <v>2.1898134197957102</v>
      </c>
      <c r="M137">
        <v>-0.146321456114447</v>
      </c>
      <c r="N137">
        <v>-0.17664605512013601</v>
      </c>
      <c r="O137">
        <v>-0.13227241941768</v>
      </c>
      <c r="P137">
        <v>-0.168057859927701</v>
      </c>
      <c r="R137">
        <v>2.3802831336316599</v>
      </c>
      <c r="S137">
        <v>2.2447635125599601</v>
      </c>
      <c r="T137">
        <v>2.41328611199528</v>
      </c>
      <c r="U137">
        <v>2.0217555598680099</v>
      </c>
    </row>
    <row r="138" spans="1:21" x14ac:dyDescent="0.25">
      <c r="A138" s="4">
        <v>34243</v>
      </c>
      <c r="C138">
        <v>-0.39248694398190798</v>
      </c>
      <c r="D138">
        <v>-7.1056644749363</v>
      </c>
      <c r="E138">
        <v>-5.2621311102668598</v>
      </c>
      <c r="F138">
        <v>0.417593149674303</v>
      </c>
      <c r="H138">
        <v>2.6058611742480302</v>
      </c>
      <c r="I138">
        <v>2.3040717153201</v>
      </c>
      <c r="J138">
        <v>2.51931823837436</v>
      </c>
      <c r="K138">
        <v>2.1743608562466501</v>
      </c>
      <c r="M138">
        <v>-0.200375989097927</v>
      </c>
      <c r="N138">
        <v>-0.16939844760318401</v>
      </c>
      <c r="O138">
        <v>-0.18975594448438801</v>
      </c>
      <c r="P138">
        <v>-0.19336979091019199</v>
      </c>
      <c r="R138">
        <v>2.4054851851500998</v>
      </c>
      <c r="S138">
        <v>2.1346732677169098</v>
      </c>
      <c r="T138">
        <v>2.3295622938899698</v>
      </c>
      <c r="U138">
        <v>1.98099106533645</v>
      </c>
    </row>
    <row r="139" spans="1:21" x14ac:dyDescent="0.25">
      <c r="A139" s="4">
        <v>34335</v>
      </c>
      <c r="C139">
        <v>-0.177615370199078</v>
      </c>
      <c r="D139">
        <v>-6.5528965624870397</v>
      </c>
      <c r="E139">
        <v>-5.2959136090230503</v>
      </c>
      <c r="F139">
        <v>0.68637655422981003</v>
      </c>
      <c r="H139">
        <v>2.6034387144732301</v>
      </c>
      <c r="I139">
        <v>2.36837170794028</v>
      </c>
      <c r="J139">
        <v>2.5499966602550401</v>
      </c>
      <c r="K139">
        <v>2.21134333928127</v>
      </c>
      <c r="M139">
        <v>-0.28450458168276599</v>
      </c>
      <c r="N139">
        <v>-0.16496355284761599</v>
      </c>
      <c r="O139">
        <v>-0.25141202159222997</v>
      </c>
      <c r="P139">
        <v>-0.16194220524021699</v>
      </c>
      <c r="R139">
        <v>2.31893413279046</v>
      </c>
      <c r="S139">
        <v>2.2034081550926699</v>
      </c>
      <c r="T139">
        <v>2.2985846386628102</v>
      </c>
      <c r="U139">
        <v>2.0494011340410601</v>
      </c>
    </row>
    <row r="140" spans="1:21" x14ac:dyDescent="0.25">
      <c r="A140" s="4">
        <v>34425</v>
      </c>
      <c r="C140">
        <v>0.494519975202593</v>
      </c>
      <c r="D140">
        <v>-5.9561703469830096</v>
      </c>
      <c r="E140">
        <v>-4.9473928841252901</v>
      </c>
      <c r="F140">
        <v>0.86449753439001098</v>
      </c>
      <c r="H140">
        <v>2.64992201463583</v>
      </c>
      <c r="I140">
        <v>2.4077598602340098</v>
      </c>
      <c r="J140">
        <v>2.5147483379024802</v>
      </c>
      <c r="K140">
        <v>2.2507147401085801</v>
      </c>
      <c r="M140">
        <v>-0.141443557837728</v>
      </c>
      <c r="N140">
        <v>-0.19370065925883501</v>
      </c>
      <c r="O140">
        <v>-0.20128561006072501</v>
      </c>
      <c r="P140">
        <v>-0.16771687996918999</v>
      </c>
      <c r="R140">
        <v>2.5084784567981</v>
      </c>
      <c r="S140">
        <v>2.2140592009751701</v>
      </c>
      <c r="T140">
        <v>2.3134627278417499</v>
      </c>
      <c r="U140">
        <v>2.0829978601393901</v>
      </c>
    </row>
    <row r="141" spans="1:21" x14ac:dyDescent="0.25">
      <c r="A141" s="4">
        <v>34516</v>
      </c>
      <c r="C141">
        <v>0.61821115855298103</v>
      </c>
      <c r="D141">
        <v>-5.3454659483175</v>
      </c>
      <c r="E141">
        <v>-4.5266829998629401</v>
      </c>
      <c r="F141">
        <v>0.92202812645905396</v>
      </c>
      <c r="H141">
        <v>2.5923115097096301</v>
      </c>
      <c r="I141">
        <v>2.42195581813254</v>
      </c>
      <c r="J141">
        <v>2.48114328015411</v>
      </c>
      <c r="K141">
        <v>2.2957400994216401</v>
      </c>
      <c r="M141">
        <v>-0.211436779277409</v>
      </c>
      <c r="N141">
        <v>-0.18440432025915901</v>
      </c>
      <c r="O141">
        <v>-9.18061314033638E-2</v>
      </c>
      <c r="P141">
        <v>-0.239531140457037</v>
      </c>
      <c r="R141">
        <v>2.38087473043222</v>
      </c>
      <c r="S141">
        <v>2.2375514978733801</v>
      </c>
      <c r="T141">
        <v>2.3893371487507502</v>
      </c>
      <c r="U141">
        <v>2.0562089589646102</v>
      </c>
    </row>
    <row r="142" spans="1:21" x14ac:dyDescent="0.25">
      <c r="A142" s="4">
        <v>34608</v>
      </c>
      <c r="C142">
        <v>0.701288881521691</v>
      </c>
      <c r="D142">
        <v>-4.8570348606461904</v>
      </c>
      <c r="E142">
        <v>-4.2102569366568297</v>
      </c>
      <c r="F142">
        <v>0.989108057085332</v>
      </c>
      <c r="H142">
        <v>2.6613851103143098</v>
      </c>
      <c r="I142">
        <v>2.3666016934160901</v>
      </c>
      <c r="J142">
        <v>2.4663131935493601</v>
      </c>
      <c r="K142">
        <v>2.2897691611475302</v>
      </c>
      <c r="M142">
        <v>-0.23821530199124499</v>
      </c>
      <c r="N142">
        <v>-0.14530386849229401</v>
      </c>
      <c r="O142">
        <v>-8.5880235518739703E-2</v>
      </c>
      <c r="P142">
        <v>-0.21163607655439001</v>
      </c>
      <c r="R142">
        <v>2.4231698083230699</v>
      </c>
      <c r="S142">
        <v>2.22129782492379</v>
      </c>
      <c r="T142">
        <v>2.38043295803062</v>
      </c>
      <c r="U142">
        <v>2.0781330845931301</v>
      </c>
    </row>
    <row r="143" spans="1:21" x14ac:dyDescent="0.25">
      <c r="A143" s="4">
        <v>34700</v>
      </c>
      <c r="C143">
        <v>0.64411201223288095</v>
      </c>
      <c r="D143">
        <v>-4.3537047797868196</v>
      </c>
      <c r="E143">
        <v>-3.8893880341436202</v>
      </c>
      <c r="F143">
        <v>0.98379541854137598</v>
      </c>
      <c r="H143">
        <v>2.6007245904136398</v>
      </c>
      <c r="I143">
        <v>2.3715539572783699</v>
      </c>
      <c r="J143">
        <v>2.4252601018382798</v>
      </c>
      <c r="K143">
        <v>2.2703580954281901</v>
      </c>
      <c r="M143">
        <v>-0.27170792428046597</v>
      </c>
      <c r="N143">
        <v>-4.2808915719219597E-2</v>
      </c>
      <c r="O143">
        <v>-8.94898362256972E-2</v>
      </c>
      <c r="P143">
        <v>-0.14473625635927501</v>
      </c>
      <c r="R143">
        <v>2.3290166661331799</v>
      </c>
      <c r="S143">
        <v>2.32874504155915</v>
      </c>
      <c r="T143">
        <v>2.3357702656125801</v>
      </c>
      <c r="U143">
        <v>2.1256218390689199</v>
      </c>
    </row>
    <row r="144" spans="1:21" x14ac:dyDescent="0.25">
      <c r="A144" s="4">
        <v>34790</v>
      </c>
      <c r="C144">
        <v>0.49823463454185901</v>
      </c>
      <c r="D144">
        <v>-4.3736436429967398</v>
      </c>
      <c r="E144">
        <v>-3.7030262851672</v>
      </c>
      <c r="F144">
        <v>0.81791686847714096</v>
      </c>
      <c r="H144">
        <v>2.5752178071610898</v>
      </c>
      <c r="I144">
        <v>2.2606891492144099</v>
      </c>
      <c r="J144">
        <v>2.4048043368854701</v>
      </c>
      <c r="K144">
        <v>2.26649006950016</v>
      </c>
      <c r="M144">
        <v>-0.25589018231986499</v>
      </c>
      <c r="N144">
        <v>-6.7410355753382903E-2</v>
      </c>
      <c r="O144">
        <v>-0.13044478571587401</v>
      </c>
      <c r="P144">
        <v>-0.14461686639500501</v>
      </c>
      <c r="R144">
        <v>2.3193276248412298</v>
      </c>
      <c r="S144">
        <v>2.1932787934610301</v>
      </c>
      <c r="T144">
        <v>2.2743595511696002</v>
      </c>
      <c r="U144">
        <v>2.1218732031051499</v>
      </c>
    </row>
    <row r="145" spans="1:21" x14ac:dyDescent="0.25">
      <c r="A145" s="4">
        <v>34881</v>
      </c>
      <c r="C145">
        <v>0.16463468129870801</v>
      </c>
      <c r="D145">
        <v>-4.5185596358645599</v>
      </c>
      <c r="E145">
        <v>-3.5027015150878902</v>
      </c>
      <c r="F145">
        <v>0.51319499708802097</v>
      </c>
      <c r="H145">
        <v>2.6621411215266302</v>
      </c>
      <c r="I145">
        <v>2.2078449763847701</v>
      </c>
      <c r="J145">
        <v>2.3525533462536301</v>
      </c>
      <c r="K145">
        <v>2.33046740766817</v>
      </c>
      <c r="M145">
        <v>-0.31828471844575301</v>
      </c>
      <c r="N145">
        <v>-6.2555291452045997E-2</v>
      </c>
      <c r="O145">
        <v>-0.11783152897186799</v>
      </c>
      <c r="P145">
        <v>-0.23342486524526199</v>
      </c>
      <c r="R145">
        <v>2.3438564030808702</v>
      </c>
      <c r="S145">
        <v>2.1452896849327199</v>
      </c>
      <c r="T145">
        <v>2.23472181728176</v>
      </c>
      <c r="U145">
        <v>2.0970425424229102</v>
      </c>
    </row>
    <row r="146" spans="1:21" x14ac:dyDescent="0.25">
      <c r="A146" s="4">
        <v>34973</v>
      </c>
      <c r="C146">
        <v>3.6689973520879E-2</v>
      </c>
      <c r="D146">
        <v>-4.7495631773049896</v>
      </c>
      <c r="E146">
        <v>-3.5162670119395898</v>
      </c>
      <c r="F146">
        <v>0.13602735381505199</v>
      </c>
      <c r="H146">
        <v>2.6999530413853101</v>
      </c>
      <c r="I146">
        <v>2.2046034803232399</v>
      </c>
      <c r="J146">
        <v>2.3233849469112302</v>
      </c>
      <c r="K146">
        <v>2.33260911883553</v>
      </c>
      <c r="M146">
        <v>-0.29975662730425601</v>
      </c>
      <c r="N146">
        <v>-0.11373254843795499</v>
      </c>
      <c r="O146">
        <v>-0.188454665032531</v>
      </c>
      <c r="P146">
        <v>-0.38942407404996798</v>
      </c>
      <c r="R146">
        <v>2.4001964140810501</v>
      </c>
      <c r="S146">
        <v>2.0908709318852798</v>
      </c>
      <c r="T146">
        <v>2.1349302818787002</v>
      </c>
      <c r="U146">
        <v>1.9431850447855601</v>
      </c>
    </row>
    <row r="147" spans="1:21" x14ac:dyDescent="0.25">
      <c r="A147" s="4">
        <v>35065</v>
      </c>
      <c r="C147">
        <v>-0.28371285898526799</v>
      </c>
      <c r="D147">
        <v>-4.8722258901925102</v>
      </c>
      <c r="E147">
        <v>-3.4886663184017799</v>
      </c>
      <c r="F147">
        <v>-6.2409572115029698E-2</v>
      </c>
      <c r="H147">
        <v>2.7354501600899899</v>
      </c>
      <c r="I147">
        <v>2.1283480328839501</v>
      </c>
      <c r="J147">
        <v>2.2725595042502</v>
      </c>
      <c r="K147">
        <v>2.38327957532525</v>
      </c>
      <c r="M147">
        <v>-0.379124245579743</v>
      </c>
      <c r="N147">
        <v>-0.132940087133845</v>
      </c>
      <c r="O147">
        <v>-0.18968443210279401</v>
      </c>
      <c r="P147">
        <v>-0.32961559851880501</v>
      </c>
      <c r="R147">
        <v>2.3563259145102502</v>
      </c>
      <c r="S147">
        <v>1.9954079457501099</v>
      </c>
      <c r="T147">
        <v>2.0828750721474001</v>
      </c>
      <c r="U147">
        <v>2.05366397680644</v>
      </c>
    </row>
    <row r="148" spans="1:21" x14ac:dyDescent="0.25">
      <c r="A148" s="4">
        <v>35156</v>
      </c>
      <c r="C148">
        <v>-0.15198461382408401</v>
      </c>
      <c r="D148">
        <v>-4.8077450140727898</v>
      </c>
      <c r="E148">
        <v>-3.4787918266565598</v>
      </c>
      <c r="F148">
        <v>-0.324834704651494</v>
      </c>
      <c r="H148">
        <v>2.93052047244703</v>
      </c>
      <c r="I148">
        <v>2.1561328915039901</v>
      </c>
      <c r="J148">
        <v>2.28301235459233</v>
      </c>
      <c r="K148">
        <v>2.3798718477723901</v>
      </c>
      <c r="M148">
        <v>-0.31065094648738401</v>
      </c>
      <c r="N148">
        <v>-0.10741063847820199</v>
      </c>
      <c r="O148">
        <v>-0.16519784899384299</v>
      </c>
      <c r="P148">
        <v>-0.378279596477407</v>
      </c>
      <c r="R148">
        <v>2.6198695259596398</v>
      </c>
      <c r="S148">
        <v>2.0487222530257898</v>
      </c>
      <c r="T148">
        <v>2.1178145055984898</v>
      </c>
      <c r="U148">
        <v>2.0015922512949902</v>
      </c>
    </row>
    <row r="149" spans="1:21" x14ac:dyDescent="0.25">
      <c r="A149" s="4">
        <v>35247</v>
      </c>
      <c r="C149">
        <v>-6.2137028770166601E-2</v>
      </c>
      <c r="D149">
        <v>-4.5712731584827102</v>
      </c>
      <c r="E149">
        <v>-3.5392766183829298</v>
      </c>
      <c r="F149">
        <v>-0.49700805538236598</v>
      </c>
      <c r="H149">
        <v>2.9490463347253302</v>
      </c>
      <c r="I149">
        <v>2.18759468594045</v>
      </c>
      <c r="J149">
        <v>2.2876440483405101</v>
      </c>
      <c r="K149">
        <v>2.40436565977393</v>
      </c>
      <c r="M149">
        <v>-0.31201256641022501</v>
      </c>
      <c r="N149">
        <v>-7.2359985897124404E-2</v>
      </c>
      <c r="O149">
        <v>-0.36647184860478099</v>
      </c>
      <c r="P149">
        <v>-0.35269426284552802</v>
      </c>
      <c r="R149">
        <v>2.6370337683151099</v>
      </c>
      <c r="S149">
        <v>2.1152347000433198</v>
      </c>
      <c r="T149">
        <v>1.9211721997357301</v>
      </c>
      <c r="U149">
        <v>2.0516713969284002</v>
      </c>
    </row>
    <row r="150" spans="1:21" x14ac:dyDescent="0.25">
      <c r="A150" s="4">
        <v>35339</v>
      </c>
      <c r="C150">
        <v>0.176630036820484</v>
      </c>
      <c r="D150">
        <v>-4.2075830827928904</v>
      </c>
      <c r="E150">
        <v>-3.3551555370950199</v>
      </c>
      <c r="F150">
        <v>-0.57822779532170898</v>
      </c>
      <c r="H150">
        <v>2.9909730524243501</v>
      </c>
      <c r="I150">
        <v>2.1847307457716898</v>
      </c>
      <c r="J150">
        <v>2.2515894638600802</v>
      </c>
      <c r="K150">
        <v>2.4456258489860501</v>
      </c>
      <c r="M150">
        <v>-0.21297892771507701</v>
      </c>
      <c r="N150">
        <v>-1.9625185850318898E-2</v>
      </c>
      <c r="O150">
        <v>-0.39905502631945</v>
      </c>
      <c r="P150">
        <v>-0.286862059341778</v>
      </c>
      <c r="R150">
        <v>2.7779941247092701</v>
      </c>
      <c r="S150">
        <v>2.16510555992138</v>
      </c>
      <c r="T150">
        <v>1.8525344375406301</v>
      </c>
      <c r="U150">
        <v>2.15876378964427</v>
      </c>
    </row>
    <row r="151" spans="1:21" x14ac:dyDescent="0.25">
      <c r="A151" s="4">
        <v>35431</v>
      </c>
      <c r="C151">
        <v>-4.4472539870639601E-2</v>
      </c>
      <c r="D151">
        <v>-3.8173143334914799</v>
      </c>
      <c r="E151">
        <v>-3.1645838856686601</v>
      </c>
      <c r="F151">
        <v>-0.65093113111629497</v>
      </c>
      <c r="H151">
        <v>3.0064720873327602</v>
      </c>
      <c r="I151">
        <v>2.2553388519879198</v>
      </c>
      <c r="J151">
        <v>2.1975229254497601</v>
      </c>
      <c r="K151">
        <v>2.52870680396481</v>
      </c>
      <c r="M151">
        <v>-0.31831817442938698</v>
      </c>
      <c r="N151">
        <v>-1.9708271233079E-2</v>
      </c>
      <c r="O151">
        <v>-0.369049189628328</v>
      </c>
      <c r="P151">
        <v>-0.309474912557407</v>
      </c>
      <c r="R151">
        <v>2.68815391290337</v>
      </c>
      <c r="S151">
        <v>2.2356305807548398</v>
      </c>
      <c r="T151">
        <v>1.82847373582143</v>
      </c>
      <c r="U151">
        <v>2.2192318914074001</v>
      </c>
    </row>
    <row r="152" spans="1:21" x14ac:dyDescent="0.25">
      <c r="A152" s="4">
        <v>35521</v>
      </c>
      <c r="C152">
        <v>0.19098318502472</v>
      </c>
      <c r="D152">
        <v>-3.2656534689841101</v>
      </c>
      <c r="E152">
        <v>-3.05490355833967</v>
      </c>
      <c r="F152">
        <v>-0.61874200057218298</v>
      </c>
      <c r="H152">
        <v>3.1318449474839398</v>
      </c>
      <c r="I152">
        <v>2.2632917905102401</v>
      </c>
      <c r="J152">
        <v>2.2658170023592601</v>
      </c>
      <c r="K152">
        <v>2.5660208102136002</v>
      </c>
      <c r="M152">
        <v>-0.22018577527276401</v>
      </c>
      <c r="N152">
        <v>-3.1631336863129799E-4</v>
      </c>
      <c r="O152">
        <v>-0.35770932522203103</v>
      </c>
      <c r="P152">
        <v>-0.31656543593951397</v>
      </c>
      <c r="R152">
        <v>2.9116591722111802</v>
      </c>
      <c r="S152">
        <v>2.2629754771416</v>
      </c>
      <c r="T152">
        <v>1.9081076771372301</v>
      </c>
      <c r="U152">
        <v>2.2494553742740799</v>
      </c>
    </row>
    <row r="153" spans="1:21" x14ac:dyDescent="0.25">
      <c r="A153" s="4">
        <v>35612</v>
      </c>
      <c r="C153">
        <v>-0.114242623860264</v>
      </c>
      <c r="D153">
        <v>-2.89552518990314</v>
      </c>
      <c r="E153">
        <v>-2.5030182970679098</v>
      </c>
      <c r="F153">
        <v>-0.49351081471377301</v>
      </c>
      <c r="H153">
        <v>3.2267720829476398</v>
      </c>
      <c r="I153">
        <v>2.2836178021598799</v>
      </c>
      <c r="J153">
        <v>2.2328209338711602</v>
      </c>
      <c r="K153">
        <v>2.55132375559299</v>
      </c>
      <c r="M153">
        <v>-0.42394163043854799</v>
      </c>
      <c r="N153">
        <v>-7.4193653310401994E-2</v>
      </c>
      <c r="O153">
        <v>-0.20491677044446699</v>
      </c>
      <c r="P153">
        <v>-0.27345014349331798</v>
      </c>
      <c r="R153">
        <v>2.8028304525091001</v>
      </c>
      <c r="S153">
        <v>2.2094241488494801</v>
      </c>
      <c r="T153">
        <v>2.0279041634266899</v>
      </c>
      <c r="U153">
        <v>2.2778736120996701</v>
      </c>
    </row>
    <row r="154" spans="1:21" x14ac:dyDescent="0.25">
      <c r="A154" s="4">
        <v>35704</v>
      </c>
      <c r="C154">
        <v>-8.2891897135596096E-2</v>
      </c>
      <c r="D154">
        <v>-2.4324757544458202</v>
      </c>
      <c r="E154">
        <v>-2.1110708284713802</v>
      </c>
      <c r="F154">
        <v>-0.33069871510542698</v>
      </c>
      <c r="H154">
        <v>3.2143233072798401</v>
      </c>
      <c r="I154">
        <v>2.2646373133504301</v>
      </c>
      <c r="J154">
        <v>2.25118812096968</v>
      </c>
      <c r="K154">
        <v>2.5923569679895202</v>
      </c>
      <c r="M154">
        <v>-0.42368493400363</v>
      </c>
      <c r="N154">
        <v>-8.4729240416534707E-2</v>
      </c>
      <c r="O154">
        <v>-0.12689043709776099</v>
      </c>
      <c r="P154">
        <v>-0.21405604339491599</v>
      </c>
      <c r="R154">
        <v>2.7906383732762099</v>
      </c>
      <c r="S154">
        <v>2.1799080729339</v>
      </c>
      <c r="T154">
        <v>2.1242976838719199</v>
      </c>
      <c r="U154">
        <v>2.3783009245945999</v>
      </c>
    </row>
    <row r="155" spans="1:21" x14ac:dyDescent="0.25">
      <c r="A155" s="4">
        <v>35796</v>
      </c>
      <c r="C155">
        <v>-0.202048014942079</v>
      </c>
      <c r="D155">
        <v>-1.87832716902426</v>
      </c>
      <c r="E155">
        <v>-1.8498299476839299</v>
      </c>
      <c r="F155">
        <v>-0.240868089663309</v>
      </c>
      <c r="H155">
        <v>3.2625862484194101</v>
      </c>
      <c r="I155">
        <v>2.3354315390339</v>
      </c>
      <c r="J155">
        <v>2.2275169906151602</v>
      </c>
      <c r="K155">
        <v>2.5731852002664199</v>
      </c>
      <c r="M155">
        <v>-0.45779895226060302</v>
      </c>
      <c r="N155">
        <v>-3.17191100421437E-2</v>
      </c>
      <c r="O155">
        <v>-0.220413965557852</v>
      </c>
      <c r="P155">
        <v>-0.26789637050524601</v>
      </c>
      <c r="R155">
        <v>2.8047872961588101</v>
      </c>
      <c r="S155">
        <v>2.3037124289917599</v>
      </c>
      <c r="T155">
        <v>2.0071030250573099</v>
      </c>
      <c r="U155">
        <v>2.30528882976117</v>
      </c>
    </row>
    <row r="156" spans="1:21" x14ac:dyDescent="0.25">
      <c r="A156" s="4">
        <v>35886</v>
      </c>
      <c r="C156">
        <v>-0.24020488888947999</v>
      </c>
      <c r="D156">
        <v>-1.79490730134376</v>
      </c>
      <c r="E156">
        <v>-1.5197791236664699</v>
      </c>
      <c r="F156">
        <v>-0.14292002062779799</v>
      </c>
      <c r="H156">
        <v>3.3022850368375098</v>
      </c>
      <c r="I156">
        <v>2.19593440794565</v>
      </c>
      <c r="J156">
        <v>2.1807463494866099</v>
      </c>
      <c r="K156">
        <v>2.5578565351826099</v>
      </c>
      <c r="M156">
        <v>-0.44482168490180701</v>
      </c>
      <c r="N156">
        <v>-9.1227864084175506E-2</v>
      </c>
      <c r="O156">
        <v>-0.123058116989294</v>
      </c>
      <c r="P156">
        <v>-0.28823829280270302</v>
      </c>
      <c r="R156">
        <v>2.8574633519356998</v>
      </c>
      <c r="S156">
        <v>2.1047065438614698</v>
      </c>
      <c r="T156">
        <v>2.05768823249731</v>
      </c>
      <c r="U156">
        <v>2.2696182423799001</v>
      </c>
    </row>
    <row r="157" spans="1:21" x14ac:dyDescent="0.25">
      <c r="A157" s="4">
        <v>35977</v>
      </c>
      <c r="C157">
        <v>-0.14483819083614</v>
      </c>
      <c r="D157">
        <v>-1.77695671399533</v>
      </c>
      <c r="E157">
        <v>-1.4880391622684801</v>
      </c>
      <c r="F157">
        <v>-6.9141312920692102E-2</v>
      </c>
      <c r="H157">
        <v>3.3933743511985899</v>
      </c>
      <c r="I157">
        <v>2.2557067026748698</v>
      </c>
      <c r="J157">
        <v>2.17553773785388</v>
      </c>
      <c r="K157">
        <v>2.5585913560607998</v>
      </c>
      <c r="M157">
        <v>-0.37904196154389103</v>
      </c>
      <c r="N157">
        <v>-0.111684762119481</v>
      </c>
      <c r="O157">
        <v>-0.180780514761124</v>
      </c>
      <c r="P157">
        <v>-0.31017602367619401</v>
      </c>
      <c r="R157">
        <v>3.0143323896547001</v>
      </c>
      <c r="S157">
        <v>2.14402194055539</v>
      </c>
      <c r="T157">
        <v>1.9947572230927599</v>
      </c>
      <c r="U157">
        <v>2.2484153323846101</v>
      </c>
    </row>
    <row r="158" spans="1:21" x14ac:dyDescent="0.25">
      <c r="A158" s="4">
        <v>36069</v>
      </c>
      <c r="C158">
        <v>-6.55516756113457E-2</v>
      </c>
      <c r="D158">
        <v>-1.5427999514784001</v>
      </c>
      <c r="E158">
        <v>-1.61626596879614</v>
      </c>
      <c r="F158">
        <v>3.2263502961768602E-2</v>
      </c>
      <c r="H158">
        <v>3.53175426882098</v>
      </c>
      <c r="I158">
        <v>2.3773350659057999</v>
      </c>
      <c r="J158">
        <v>2.1477857241322198</v>
      </c>
      <c r="K158">
        <v>2.5873777629207999</v>
      </c>
      <c r="M158">
        <v>-0.365929229551192</v>
      </c>
      <c r="N158">
        <v>-5.9594438452439599E-2</v>
      </c>
      <c r="O158">
        <v>-0.38392751491567001</v>
      </c>
      <c r="P158">
        <v>-0.27425850778941302</v>
      </c>
      <c r="R158">
        <v>3.16582503926979</v>
      </c>
      <c r="S158">
        <v>2.3177406274533601</v>
      </c>
      <c r="T158">
        <v>1.76385820921655</v>
      </c>
      <c r="U158">
        <v>2.3131192551313799</v>
      </c>
    </row>
    <row r="159" spans="1:21" x14ac:dyDescent="0.25">
      <c r="A159" s="4">
        <v>36161</v>
      </c>
      <c r="C159">
        <v>-7.1929357334283798E-3</v>
      </c>
      <c r="D159">
        <v>-1.3119376889177401</v>
      </c>
      <c r="E159">
        <v>-1.5465622097628999</v>
      </c>
      <c r="F159">
        <v>5.9332052416721098E-2</v>
      </c>
      <c r="H159">
        <v>3.5054583246041</v>
      </c>
      <c r="I159">
        <v>2.56059849294757</v>
      </c>
      <c r="J159">
        <v>2.17990852973475</v>
      </c>
      <c r="K159">
        <v>2.5794333312828899</v>
      </c>
      <c r="M159">
        <v>-0.35950983213146898</v>
      </c>
      <c r="N159">
        <v>-5.95031698187981E-2</v>
      </c>
      <c r="O159">
        <v>-0.332953510409567</v>
      </c>
      <c r="P159">
        <v>-0.30583522975462102</v>
      </c>
      <c r="R159">
        <v>3.14594849247263</v>
      </c>
      <c r="S159">
        <v>2.5010953231287698</v>
      </c>
      <c r="T159">
        <v>1.84695501932518</v>
      </c>
      <c r="U159">
        <v>2.27359810152827</v>
      </c>
    </row>
    <row r="160" spans="1:21" x14ac:dyDescent="0.25">
      <c r="A160" s="4">
        <v>36251</v>
      </c>
      <c r="C160">
        <v>-6.0440009591161498E-2</v>
      </c>
      <c r="D160">
        <v>-1.0296318901100701</v>
      </c>
      <c r="E160">
        <v>-1.47816950715287</v>
      </c>
      <c r="F160">
        <v>2.9355460707620299E-2</v>
      </c>
      <c r="H160">
        <v>3.5025754716817401</v>
      </c>
      <c r="I160">
        <v>2.5605967729074499</v>
      </c>
      <c r="J160">
        <v>2.18067820411187</v>
      </c>
      <c r="K160">
        <v>2.5268494522584901</v>
      </c>
      <c r="M160">
        <v>-0.36867132618790999</v>
      </c>
      <c r="N160">
        <v>-1.4875708539665199E-2</v>
      </c>
      <c r="O160">
        <v>-0.44224495040677703</v>
      </c>
      <c r="P160">
        <v>-0.35585731287662598</v>
      </c>
      <c r="R160">
        <v>3.1339041454938301</v>
      </c>
      <c r="S160">
        <v>2.5457210643677799</v>
      </c>
      <c r="T160">
        <v>1.7384332537050899</v>
      </c>
      <c r="U160">
        <v>2.1709921393818701</v>
      </c>
    </row>
    <row r="161" spans="1:21" x14ac:dyDescent="0.25">
      <c r="A161" s="4">
        <v>36342</v>
      </c>
      <c r="C161">
        <v>9.1393339608885106E-3</v>
      </c>
      <c r="D161">
        <v>-0.80291250005177495</v>
      </c>
      <c r="E161">
        <v>-1.1940467593094599</v>
      </c>
      <c r="F161">
        <v>2.1490629269464998E-3</v>
      </c>
      <c r="H161">
        <v>3.5710261259195</v>
      </c>
      <c r="I161">
        <v>2.6978786898109699</v>
      </c>
      <c r="J161">
        <v>2.2114545505406298</v>
      </c>
      <c r="K161">
        <v>2.6322383059502599</v>
      </c>
      <c r="M161">
        <v>-0.33364830033801401</v>
      </c>
      <c r="N161">
        <v>1.0376121107992801E-2</v>
      </c>
      <c r="O161">
        <v>-0.36492431104990503</v>
      </c>
      <c r="P161">
        <v>-0.37600590931129502</v>
      </c>
      <c r="R161">
        <v>3.2373778255814898</v>
      </c>
      <c r="S161">
        <v>2.7082548109189699</v>
      </c>
      <c r="T161">
        <v>1.8465302394907299</v>
      </c>
      <c r="U161">
        <v>2.2562323966389601</v>
      </c>
    </row>
    <row r="162" spans="1:21" x14ac:dyDescent="0.25">
      <c r="A162" s="4">
        <v>36434</v>
      </c>
      <c r="C162">
        <v>0.37608217584408998</v>
      </c>
      <c r="D162">
        <v>-0.64583477847798998</v>
      </c>
      <c r="E162">
        <v>-0.71667530012950897</v>
      </c>
      <c r="F162">
        <v>5.0487556003417901E-2</v>
      </c>
      <c r="H162">
        <v>3.6947365734266602</v>
      </c>
      <c r="I162">
        <v>2.79305326718598</v>
      </c>
      <c r="J162">
        <v>2.24262547149395</v>
      </c>
      <c r="K162">
        <v>2.6982333039787498</v>
      </c>
      <c r="M162">
        <v>-0.207282491876529</v>
      </c>
      <c r="N162">
        <v>-2.8835030366260402E-2</v>
      </c>
      <c r="O162">
        <v>-0.22250204825727299</v>
      </c>
      <c r="P162">
        <v>-0.35526007722406</v>
      </c>
      <c r="R162">
        <v>3.4874540815501298</v>
      </c>
      <c r="S162">
        <v>2.7642182368197199</v>
      </c>
      <c r="T162">
        <v>2.02012342323667</v>
      </c>
      <c r="U162">
        <v>2.3429732267546899</v>
      </c>
    </row>
    <row r="163" spans="1:21" x14ac:dyDescent="0.25">
      <c r="A163" s="4">
        <v>36526</v>
      </c>
      <c r="C163">
        <v>0.54261581268201597</v>
      </c>
      <c r="D163">
        <v>-0.47813002258516202</v>
      </c>
      <c r="E163">
        <v>-0.284521554833645</v>
      </c>
      <c r="F163">
        <v>6.12159144795896E-2</v>
      </c>
      <c r="H163">
        <v>3.5622963097484401</v>
      </c>
      <c r="I163">
        <v>2.910852308125</v>
      </c>
      <c r="J163">
        <v>2.2585649228484401</v>
      </c>
      <c r="K163">
        <v>2.71960316529933</v>
      </c>
      <c r="M163">
        <v>-0.129566886576919</v>
      </c>
      <c r="N163">
        <v>-7.7288878086196403E-2</v>
      </c>
      <c r="O163">
        <v>-0.17961961973098201</v>
      </c>
      <c r="P163">
        <v>-0.39607803725407298</v>
      </c>
      <c r="R163">
        <v>3.4327294231715202</v>
      </c>
      <c r="S163">
        <v>2.8335634300388102</v>
      </c>
      <c r="T163">
        <v>2.0789453031174601</v>
      </c>
      <c r="U163">
        <v>2.3235251280452598</v>
      </c>
    </row>
    <row r="164" spans="1:21" x14ac:dyDescent="0.25">
      <c r="A164" s="4">
        <v>36617</v>
      </c>
      <c r="C164">
        <v>0.32568888021774001</v>
      </c>
      <c r="D164">
        <v>-0.24163297512978901</v>
      </c>
      <c r="E164">
        <v>-2.1138274829809199E-2</v>
      </c>
      <c r="F164">
        <v>7.62037509853144E-2</v>
      </c>
      <c r="H164">
        <v>3.7657948281793501</v>
      </c>
      <c r="I164">
        <v>2.9562358867672498</v>
      </c>
      <c r="J164">
        <v>2.2618020910196202</v>
      </c>
      <c r="K164">
        <v>2.7212695134659999</v>
      </c>
      <c r="M164">
        <v>-0.226473411908716</v>
      </c>
      <c r="N164">
        <v>-6.6608100327755701E-2</v>
      </c>
      <c r="O164">
        <v>-0.23947233513486901</v>
      </c>
      <c r="P164">
        <v>-0.40610504088440602</v>
      </c>
      <c r="R164">
        <v>3.5393214162706399</v>
      </c>
      <c r="S164">
        <v>2.8896277864394899</v>
      </c>
      <c r="T164">
        <v>2.0223297558847499</v>
      </c>
      <c r="U164">
        <v>2.3151644725815901</v>
      </c>
    </row>
    <row r="165" spans="1:21" x14ac:dyDescent="0.25">
      <c r="A165" s="4">
        <v>36708</v>
      </c>
      <c r="C165">
        <v>0.318151429088743</v>
      </c>
      <c r="D165">
        <v>-5.0690649477985503E-2</v>
      </c>
      <c r="E165">
        <v>0.45883616109722403</v>
      </c>
      <c r="F165">
        <v>5.9657424085344198E-2</v>
      </c>
      <c r="H165">
        <v>3.61847079238263</v>
      </c>
      <c r="I165">
        <v>2.98956341997371</v>
      </c>
      <c r="J165">
        <v>2.2234133761276098</v>
      </c>
      <c r="K165">
        <v>2.6868831862938101</v>
      </c>
      <c r="M165">
        <v>-0.19329411152526901</v>
      </c>
      <c r="N165">
        <v>-1.36645647337087E-2</v>
      </c>
      <c r="O165">
        <v>3.3036672852749499E-2</v>
      </c>
      <c r="P165">
        <v>-0.406279970219668</v>
      </c>
      <c r="R165">
        <v>3.4251766808573598</v>
      </c>
      <c r="S165">
        <v>2.9758988552400001</v>
      </c>
      <c r="T165">
        <v>2.2564500489803598</v>
      </c>
      <c r="U165">
        <v>2.2806032160741401</v>
      </c>
    </row>
    <row r="166" spans="1:21" x14ac:dyDescent="0.25">
      <c r="A166" s="4">
        <v>36800</v>
      </c>
      <c r="C166">
        <v>7.3073613577548699E-2</v>
      </c>
      <c r="D166">
        <v>-6.9246652673541603E-2</v>
      </c>
      <c r="E166">
        <v>0.598129165526188</v>
      </c>
      <c r="F166">
        <v>5.3236744709010998E-2</v>
      </c>
      <c r="H166">
        <v>3.6056521422502898</v>
      </c>
      <c r="I166">
        <v>2.9057193189483002</v>
      </c>
      <c r="J166">
        <v>2.2381057963375999</v>
      </c>
      <c r="K166">
        <v>2.6469242136506002</v>
      </c>
      <c r="M166">
        <v>-0.17515335722244599</v>
      </c>
      <c r="N166">
        <v>4.2025059073761903E-2</v>
      </c>
      <c r="O166">
        <v>0.16118128054085201</v>
      </c>
      <c r="P166">
        <v>-0.323015412841546</v>
      </c>
      <c r="R166">
        <v>3.4304987850278499</v>
      </c>
      <c r="S166">
        <v>2.94774437802206</v>
      </c>
      <c r="T166">
        <v>2.39928707687845</v>
      </c>
      <c r="U166">
        <v>2.3239088008090598</v>
      </c>
    </row>
    <row r="167" spans="1:21" x14ac:dyDescent="0.25">
      <c r="A167" s="4">
        <v>36892</v>
      </c>
      <c r="C167">
        <v>-0.24341496833017101</v>
      </c>
      <c r="D167">
        <v>-0.33635990129693</v>
      </c>
      <c r="E167">
        <v>0.72571604230506603</v>
      </c>
      <c r="F167">
        <v>-6.4581202806948595E-2</v>
      </c>
      <c r="H167">
        <v>3.4500946636603902</v>
      </c>
      <c r="I167">
        <v>2.9147859279753199</v>
      </c>
      <c r="J167">
        <v>2.2590856758090401</v>
      </c>
      <c r="K167">
        <v>2.6895391271298901</v>
      </c>
      <c r="M167">
        <v>-0.13280053209477299</v>
      </c>
      <c r="N167">
        <v>3.5914561589093799E-2</v>
      </c>
      <c r="O167">
        <v>0.28428137493497901</v>
      </c>
      <c r="P167">
        <v>-0.34106380403349801</v>
      </c>
      <c r="R167">
        <v>3.3172941315656099</v>
      </c>
      <c r="S167">
        <v>2.95070048956442</v>
      </c>
      <c r="T167">
        <v>2.54336705074402</v>
      </c>
      <c r="U167">
        <v>2.3484753230963902</v>
      </c>
    </row>
    <row r="168" spans="1:21" x14ac:dyDescent="0.25">
      <c r="A168" s="4">
        <v>36982</v>
      </c>
      <c r="C168">
        <v>-0.83766238941745996</v>
      </c>
      <c r="D168">
        <v>-0.40696423117481101</v>
      </c>
      <c r="E168">
        <v>1.07818977921602</v>
      </c>
      <c r="F168">
        <v>-7.8334400523999606E-2</v>
      </c>
      <c r="H168">
        <v>3.4738398342789298</v>
      </c>
      <c r="I168">
        <v>2.8703728124672798</v>
      </c>
      <c r="J168">
        <v>2.1985644847741002</v>
      </c>
      <c r="K168">
        <v>2.7083117788717699</v>
      </c>
      <c r="M168">
        <v>-0.22800631166320601</v>
      </c>
      <c r="N168">
        <v>0.122243833294383</v>
      </c>
      <c r="O168">
        <v>0.61708787462577497</v>
      </c>
      <c r="P168">
        <v>-0.23452176948369399</v>
      </c>
      <c r="R168">
        <v>3.24583352261573</v>
      </c>
      <c r="S168">
        <v>2.9926166457616601</v>
      </c>
      <c r="T168">
        <v>2.8156523593998801</v>
      </c>
      <c r="U168">
        <v>2.4737900093880798</v>
      </c>
    </row>
    <row r="169" spans="1:21" x14ac:dyDescent="0.25">
      <c r="A169" s="4">
        <v>37073</v>
      </c>
      <c r="C169">
        <v>-1.4053568375288701</v>
      </c>
      <c r="D169">
        <v>-0.70177879954701405</v>
      </c>
      <c r="E169">
        <v>0.65368514750798601</v>
      </c>
      <c r="F169">
        <v>-0.158425082774102</v>
      </c>
      <c r="H169">
        <v>3.3195708675295101</v>
      </c>
      <c r="I169">
        <v>2.76993758898585</v>
      </c>
      <c r="J169">
        <v>2.1808560434894702</v>
      </c>
      <c r="K169">
        <v>2.7129109101355802</v>
      </c>
      <c r="M169">
        <v>-0.35630320574756502</v>
      </c>
      <c r="N169">
        <v>0.104573097464917</v>
      </c>
      <c r="O169">
        <v>0.39091606180633398</v>
      </c>
      <c r="P169">
        <v>-0.220669765967696</v>
      </c>
      <c r="R169">
        <v>2.9632676617819498</v>
      </c>
      <c r="S169">
        <v>2.8745106864507699</v>
      </c>
      <c r="T169">
        <v>2.5717721052957998</v>
      </c>
      <c r="U169">
        <v>2.4922411441678798</v>
      </c>
    </row>
    <row r="170" spans="1:21" x14ac:dyDescent="0.25">
      <c r="A170" s="4">
        <v>37165</v>
      </c>
      <c r="C170">
        <v>-1.3708648415284901</v>
      </c>
      <c r="D170">
        <v>-1.1091882943786699</v>
      </c>
      <c r="E170">
        <v>0.41690904213874103</v>
      </c>
      <c r="F170">
        <v>-0.29243663534634801</v>
      </c>
      <c r="H170">
        <v>3.2415893307761201</v>
      </c>
      <c r="I170">
        <v>2.7832704160267299</v>
      </c>
      <c r="J170">
        <v>2.17106295875376</v>
      </c>
      <c r="K170">
        <v>2.6907410987220799</v>
      </c>
      <c r="M170">
        <v>-0.229875800603318</v>
      </c>
      <c r="N170">
        <v>-2.94356511902455E-2</v>
      </c>
      <c r="O170">
        <v>0.39784850575568698</v>
      </c>
      <c r="P170">
        <v>-0.28546823490531897</v>
      </c>
      <c r="R170">
        <v>3.0117135301728002</v>
      </c>
      <c r="S170">
        <v>2.7538347648364798</v>
      </c>
      <c r="T170">
        <v>2.56891146450945</v>
      </c>
      <c r="U170">
        <v>2.40527286381676</v>
      </c>
    </row>
    <row r="171" spans="1:21" x14ac:dyDescent="0.25">
      <c r="A171" s="4">
        <v>37257</v>
      </c>
      <c r="C171">
        <v>-1.57979139458382</v>
      </c>
      <c r="D171">
        <v>-0.73513546313125699</v>
      </c>
      <c r="E171">
        <v>0.28402056686104499</v>
      </c>
      <c r="F171">
        <v>-0.32391806836403703</v>
      </c>
      <c r="H171">
        <v>3.2675985616329699</v>
      </c>
      <c r="I171">
        <v>2.8919280336584099</v>
      </c>
      <c r="J171">
        <v>2.1461916850679099</v>
      </c>
      <c r="K171">
        <v>2.6775849383826502</v>
      </c>
      <c r="M171">
        <v>-0.354979634371548</v>
      </c>
      <c r="N171">
        <v>5.8208534078523902E-2</v>
      </c>
      <c r="O171">
        <v>0.44942461820409002</v>
      </c>
      <c r="P171">
        <v>-0.22763716756600499</v>
      </c>
      <c r="R171">
        <v>2.9126189272614198</v>
      </c>
      <c r="S171">
        <v>2.95013656773693</v>
      </c>
      <c r="T171">
        <v>2.5956163032720001</v>
      </c>
      <c r="U171">
        <v>2.4499477708166402</v>
      </c>
    </row>
    <row r="172" spans="1:21" x14ac:dyDescent="0.25">
      <c r="A172" s="4">
        <v>37347</v>
      </c>
      <c r="C172">
        <v>-0.92225685480536901</v>
      </c>
      <c r="D172">
        <v>-0.25670574230656501</v>
      </c>
      <c r="E172">
        <v>-0.18649543881474501</v>
      </c>
      <c r="F172">
        <v>-0.37048076999940299</v>
      </c>
      <c r="H172">
        <v>3.1485497992828</v>
      </c>
      <c r="I172">
        <v>2.80046540688824</v>
      </c>
      <c r="J172">
        <v>2.1723831989914699</v>
      </c>
      <c r="K172">
        <v>2.68623351859905</v>
      </c>
      <c r="M172">
        <v>-0.142632674966608</v>
      </c>
      <c r="N172">
        <v>0.13619835946655801</v>
      </c>
      <c r="O172">
        <v>0.13962699124605099</v>
      </c>
      <c r="P172">
        <v>-0.22490211701632501</v>
      </c>
      <c r="R172">
        <v>3.00591712431619</v>
      </c>
      <c r="S172">
        <v>2.9366637663547901</v>
      </c>
      <c r="T172">
        <v>2.3120101902375199</v>
      </c>
      <c r="U172">
        <v>2.4613314015827301</v>
      </c>
    </row>
    <row r="173" spans="1:21" x14ac:dyDescent="0.25">
      <c r="A173" s="4">
        <v>37438</v>
      </c>
      <c r="C173">
        <v>-0.69233521628609695</v>
      </c>
      <c r="D173">
        <v>0.14786437605334901</v>
      </c>
      <c r="E173">
        <v>-0.25260143374225702</v>
      </c>
      <c r="F173">
        <v>-0.35966667908178401</v>
      </c>
      <c r="H173">
        <v>3.0452464736923899</v>
      </c>
      <c r="I173">
        <v>2.7726521552368801</v>
      </c>
      <c r="J173">
        <v>2.1623109846675601</v>
      </c>
      <c r="K173">
        <v>2.6981939751463302</v>
      </c>
      <c r="M173">
        <v>-0.146571659296448</v>
      </c>
      <c r="N173">
        <v>0.18219660524946399</v>
      </c>
      <c r="O173">
        <v>9.2640800081580599E-2</v>
      </c>
      <c r="P173">
        <v>-0.19873893506613</v>
      </c>
      <c r="R173">
        <v>2.8986748143959402</v>
      </c>
      <c r="S173">
        <v>2.9548487604863398</v>
      </c>
      <c r="T173">
        <v>2.25495178474914</v>
      </c>
      <c r="U173">
        <v>2.4994550400801998</v>
      </c>
    </row>
    <row r="174" spans="1:21" x14ac:dyDescent="0.25">
      <c r="A174" s="4">
        <v>37530</v>
      </c>
      <c r="C174">
        <v>-0.79358460428147704</v>
      </c>
      <c r="D174">
        <v>0.27700412379732597</v>
      </c>
      <c r="E174">
        <v>-0.354188595981896</v>
      </c>
      <c r="F174">
        <v>-0.29748964035479702</v>
      </c>
      <c r="H174">
        <v>2.89170363696892</v>
      </c>
      <c r="I174">
        <v>2.6988792225290301</v>
      </c>
      <c r="J174">
        <v>2.12789567869096</v>
      </c>
      <c r="K174">
        <v>2.7185205422906802</v>
      </c>
      <c r="M174">
        <v>-0.28699912867871302</v>
      </c>
      <c r="N174">
        <v>0.11842598491728901</v>
      </c>
      <c r="O174">
        <v>1.20745572171044E-3</v>
      </c>
      <c r="P174">
        <v>-0.15711513426517501</v>
      </c>
      <c r="R174">
        <v>2.6047045082902098</v>
      </c>
      <c r="S174">
        <v>2.8173052074463198</v>
      </c>
      <c r="T174">
        <v>2.1291031344126701</v>
      </c>
      <c r="U174">
        <v>2.5614054080255002</v>
      </c>
    </row>
    <row r="175" spans="1:21" x14ac:dyDescent="0.25">
      <c r="A175" s="4">
        <v>37622</v>
      </c>
      <c r="C175">
        <v>-0.85328983527790603</v>
      </c>
      <c r="D175">
        <v>0.62018448501385104</v>
      </c>
      <c r="E175">
        <v>-0.57746899696940102</v>
      </c>
      <c r="F175">
        <v>-0.25285688649569199</v>
      </c>
      <c r="H175">
        <v>2.8316770207289399</v>
      </c>
      <c r="I175">
        <v>2.6318310263911302</v>
      </c>
      <c r="J175">
        <v>2.0638605287957601</v>
      </c>
      <c r="K175">
        <v>2.70797221498403</v>
      </c>
      <c r="M175">
        <v>-0.40216877248364002</v>
      </c>
      <c r="N175">
        <v>0.17813276493445299</v>
      </c>
      <c r="O175">
        <v>-0.12952104121955199</v>
      </c>
      <c r="P175">
        <v>-0.181859296410638</v>
      </c>
      <c r="R175">
        <v>2.4295082482453001</v>
      </c>
      <c r="S175">
        <v>2.8099637913255799</v>
      </c>
      <c r="T175">
        <v>1.9343394875762101</v>
      </c>
      <c r="U175">
        <v>2.5261129185733902</v>
      </c>
    </row>
    <row r="176" spans="1:21" x14ac:dyDescent="0.25">
      <c r="A176" s="4">
        <v>37712</v>
      </c>
      <c r="C176">
        <v>-0.48728698023751299</v>
      </c>
      <c r="D176">
        <v>0.30884721263356602</v>
      </c>
      <c r="E176">
        <v>-0.773750123202262</v>
      </c>
      <c r="F176">
        <v>-0.20276369761336399</v>
      </c>
      <c r="H176">
        <v>2.8142974443708502</v>
      </c>
      <c r="I176">
        <v>2.4685921379087699</v>
      </c>
      <c r="J176">
        <v>2.03852316372787</v>
      </c>
      <c r="K176">
        <v>2.7230019073376202</v>
      </c>
      <c r="M176">
        <v>-0.36047202553229202</v>
      </c>
      <c r="N176">
        <v>-1.7231317560828501E-2</v>
      </c>
      <c r="O176">
        <v>-0.10876874198419199</v>
      </c>
      <c r="P176">
        <v>-0.22482358488175899</v>
      </c>
      <c r="R176">
        <v>2.45382541883856</v>
      </c>
      <c r="S176">
        <v>2.45136082034794</v>
      </c>
      <c r="T176">
        <v>1.9297544217436799</v>
      </c>
      <c r="U176">
        <v>2.49817832245586</v>
      </c>
    </row>
    <row r="177" spans="1:21" x14ac:dyDescent="0.25">
      <c r="A177" s="4">
        <v>37803</v>
      </c>
      <c r="C177">
        <v>8.1633714788154094E-2</v>
      </c>
      <c r="D177">
        <v>0.33075668660257002</v>
      </c>
      <c r="E177">
        <v>-0.85268706009310302</v>
      </c>
      <c r="F177">
        <v>-6.8282377678087897E-2</v>
      </c>
      <c r="H177">
        <v>2.9051580908039698</v>
      </c>
      <c r="I177">
        <v>2.4174082686529301</v>
      </c>
      <c r="J177">
        <v>2.0500791508051002</v>
      </c>
      <c r="K177">
        <v>2.74073924378555</v>
      </c>
      <c r="M177">
        <v>-0.30203078682952</v>
      </c>
      <c r="N177">
        <v>-2.16829771615498E-2</v>
      </c>
      <c r="O177">
        <v>-4.9772128748539E-2</v>
      </c>
      <c r="P177">
        <v>-0.18544702446439501</v>
      </c>
      <c r="R177">
        <v>2.6031273039744498</v>
      </c>
      <c r="S177">
        <v>2.39572529149138</v>
      </c>
      <c r="T177">
        <v>2.00030702205656</v>
      </c>
      <c r="U177">
        <v>2.55529221932116</v>
      </c>
    </row>
    <row r="178" spans="1:21" x14ac:dyDescent="0.25">
      <c r="A178" s="4">
        <v>37895</v>
      </c>
      <c r="C178">
        <v>0.55235767276758496</v>
      </c>
      <c r="D178">
        <v>0.49936054802657298</v>
      </c>
      <c r="E178">
        <v>-0.75172673541578705</v>
      </c>
      <c r="F178">
        <v>4.0731288897859499E-2</v>
      </c>
      <c r="H178">
        <v>2.8918171205682301</v>
      </c>
      <c r="I178">
        <v>2.4199492352365102</v>
      </c>
      <c r="J178">
        <v>2.0683888743670602</v>
      </c>
      <c r="K178">
        <v>2.7387068079058698</v>
      </c>
      <c r="M178">
        <v>-0.32624588595802101</v>
      </c>
      <c r="N178">
        <v>3.28588137129706E-2</v>
      </c>
      <c r="O178">
        <v>-4.4277084858125202E-3</v>
      </c>
      <c r="P178">
        <v>-0.19345509100170699</v>
      </c>
      <c r="R178">
        <v>2.5655712346102102</v>
      </c>
      <c r="S178">
        <v>2.4528080489494801</v>
      </c>
      <c r="T178">
        <v>2.0639611658812398</v>
      </c>
      <c r="U178">
        <v>2.5452517169041702</v>
      </c>
    </row>
    <row r="179" spans="1:21" x14ac:dyDescent="0.25">
      <c r="A179" s="4">
        <v>37987</v>
      </c>
      <c r="C179">
        <v>1.18896627876848</v>
      </c>
      <c r="D179">
        <v>0.45615988427937298</v>
      </c>
      <c r="E179">
        <v>-0.58670179617024598</v>
      </c>
      <c r="F179">
        <v>0.14356467007792201</v>
      </c>
      <c r="H179">
        <v>2.774875323306</v>
      </c>
      <c r="I179">
        <v>2.42569695677969</v>
      </c>
      <c r="J179">
        <v>2.05591756478792</v>
      </c>
      <c r="K179">
        <v>2.7135507199498101</v>
      </c>
      <c r="M179">
        <v>-0.202209767529238</v>
      </c>
      <c r="N179">
        <v>-3.39720219805838E-2</v>
      </c>
      <c r="O179">
        <v>-4.2782642766240199E-2</v>
      </c>
      <c r="P179">
        <v>-0.189326105708745</v>
      </c>
      <c r="R179">
        <v>2.5726655557767599</v>
      </c>
      <c r="S179">
        <v>2.3917249347991101</v>
      </c>
      <c r="T179">
        <v>2.0131349220216799</v>
      </c>
      <c r="U179">
        <v>2.52422461424106</v>
      </c>
    </row>
    <row r="180" spans="1:21" x14ac:dyDescent="0.25">
      <c r="A180" s="4">
        <v>38078</v>
      </c>
      <c r="C180">
        <v>1.59046124601207</v>
      </c>
      <c r="D180">
        <v>0.72538157252211</v>
      </c>
      <c r="E180">
        <v>-0.39734337260688302</v>
      </c>
      <c r="F180">
        <v>0.18120544676685299</v>
      </c>
      <c r="H180">
        <v>2.7232681927029101</v>
      </c>
      <c r="I180">
        <v>2.49656904000916</v>
      </c>
      <c r="J180">
        <v>2.0359922360013898</v>
      </c>
      <c r="K180">
        <v>2.6849218515476299</v>
      </c>
      <c r="M180">
        <v>-0.134975212084748</v>
      </c>
      <c r="N180">
        <v>6.1695187472665504E-3</v>
      </c>
      <c r="O180">
        <v>-5.22520891495366E-2</v>
      </c>
      <c r="P180">
        <v>-0.225660843573914</v>
      </c>
      <c r="R180">
        <v>2.5882929806181698</v>
      </c>
      <c r="S180">
        <v>2.5027385587564299</v>
      </c>
      <c r="T180">
        <v>1.9837401468518501</v>
      </c>
      <c r="U180">
        <v>2.45926100797372</v>
      </c>
    </row>
    <row r="181" spans="1:21" x14ac:dyDescent="0.25">
      <c r="A181" s="4">
        <v>38169</v>
      </c>
      <c r="C181">
        <v>1.6589625169294799</v>
      </c>
      <c r="D181">
        <v>0.937336009338537</v>
      </c>
      <c r="E181">
        <v>-0.414059954632648</v>
      </c>
      <c r="F181">
        <v>0.18260818796716199</v>
      </c>
      <c r="H181">
        <v>2.7265769454014599</v>
      </c>
      <c r="I181">
        <v>2.55162843066518</v>
      </c>
      <c r="J181">
        <v>2.0062282239176499</v>
      </c>
      <c r="K181">
        <v>2.6428586316999101</v>
      </c>
      <c r="M181">
        <v>-0.23127989847000499</v>
      </c>
      <c r="N181">
        <v>-2.2483818323081099E-2</v>
      </c>
      <c r="O181">
        <v>-0.22363806260102401</v>
      </c>
      <c r="P181">
        <v>-0.25095471219375198</v>
      </c>
      <c r="R181">
        <v>2.4952970469314599</v>
      </c>
      <c r="S181">
        <v>2.5291446123421002</v>
      </c>
      <c r="T181">
        <v>1.78259016131663</v>
      </c>
      <c r="U181">
        <v>2.39190391950615</v>
      </c>
    </row>
    <row r="182" spans="1:21" x14ac:dyDescent="0.25">
      <c r="A182" s="4">
        <v>38261</v>
      </c>
      <c r="C182">
        <v>1.8605057740497799</v>
      </c>
      <c r="D182">
        <v>1.25885209682406</v>
      </c>
      <c r="E182">
        <v>-0.48098070265496101</v>
      </c>
      <c r="F182">
        <v>0.176116353801717</v>
      </c>
      <c r="H182">
        <v>2.7137445517122298</v>
      </c>
      <c r="I182">
        <v>2.5161503924536102</v>
      </c>
      <c r="J182">
        <v>1.9934600488491101</v>
      </c>
      <c r="K182">
        <v>2.6165134611501002</v>
      </c>
      <c r="M182">
        <v>-0.262039336655851</v>
      </c>
      <c r="N182">
        <v>7.3132461466408599E-3</v>
      </c>
      <c r="O182">
        <v>-0.35893962615638297</v>
      </c>
      <c r="P182">
        <v>-0.22010564840230701</v>
      </c>
      <c r="R182">
        <v>2.4517052150563798</v>
      </c>
      <c r="S182">
        <v>2.52346363860025</v>
      </c>
      <c r="T182">
        <v>1.6345204226927299</v>
      </c>
      <c r="U182">
        <v>2.3964078127477899</v>
      </c>
    </row>
    <row r="183" spans="1:21" x14ac:dyDescent="0.25">
      <c r="A183" s="4">
        <v>38353</v>
      </c>
      <c r="C183">
        <v>2.2940418721938198</v>
      </c>
      <c r="D183">
        <v>1.3808788120847999</v>
      </c>
      <c r="E183">
        <v>-0.49898870275023899</v>
      </c>
      <c r="F183">
        <v>0.13969249174988399</v>
      </c>
      <c r="H183">
        <v>2.7295004260890301</v>
      </c>
      <c r="I183">
        <v>2.4381906852906701</v>
      </c>
      <c r="J183">
        <v>1.95856457329397</v>
      </c>
      <c r="K183">
        <v>2.63852844070114</v>
      </c>
      <c r="M183">
        <v>-0.16901722854135201</v>
      </c>
      <c r="N183">
        <v>5.9869844161979501E-3</v>
      </c>
      <c r="O183">
        <v>-0.42709462682751798</v>
      </c>
      <c r="P183">
        <v>-0.18840384660189</v>
      </c>
      <c r="R183">
        <v>2.5604831975476801</v>
      </c>
      <c r="S183">
        <v>2.4441776697068698</v>
      </c>
      <c r="T183">
        <v>1.5314699464664601</v>
      </c>
      <c r="U183">
        <v>2.45012459409925</v>
      </c>
    </row>
    <row r="184" spans="1:21" x14ac:dyDescent="0.25">
      <c r="A184" s="4">
        <v>38443</v>
      </c>
      <c r="C184">
        <v>2.2533001116486302</v>
      </c>
      <c r="D184">
        <v>1.3752650227080501</v>
      </c>
      <c r="E184">
        <v>-0.51509688598639503</v>
      </c>
      <c r="F184">
        <v>8.6311552330698801E-2</v>
      </c>
      <c r="H184">
        <v>2.67933613839342</v>
      </c>
      <c r="I184">
        <v>2.4458283432795702</v>
      </c>
      <c r="J184">
        <v>1.97890540172447</v>
      </c>
      <c r="K184">
        <v>2.6837467295444299</v>
      </c>
      <c r="M184">
        <v>-0.26647447666437801</v>
      </c>
      <c r="N184">
        <v>-2.86130568624498E-2</v>
      </c>
      <c r="O184">
        <v>-0.43205885233118402</v>
      </c>
      <c r="P184">
        <v>-0.18102549586268399</v>
      </c>
      <c r="R184">
        <v>2.4128616617290399</v>
      </c>
      <c r="S184">
        <v>2.4172152864171199</v>
      </c>
      <c r="T184">
        <v>1.5468465493932799</v>
      </c>
      <c r="U184">
        <v>2.5027212336817501</v>
      </c>
    </row>
    <row r="185" spans="1:21" x14ac:dyDescent="0.25">
      <c r="A185" s="4">
        <v>38534</v>
      </c>
      <c r="C185">
        <v>2.0639377028697901</v>
      </c>
      <c r="D185">
        <v>1.50979019044109</v>
      </c>
      <c r="E185">
        <v>-0.378482140663436</v>
      </c>
      <c r="F185">
        <v>7.2218196412222796E-2</v>
      </c>
      <c r="H185">
        <v>2.71396437853033</v>
      </c>
      <c r="I185">
        <v>2.5332746007895901</v>
      </c>
      <c r="J185">
        <v>1.9913198355641299</v>
      </c>
      <c r="K185">
        <v>2.7217359728330801</v>
      </c>
      <c r="M185">
        <v>-0.38911956818518301</v>
      </c>
      <c r="N185">
        <v>-3.5961576944705601E-2</v>
      </c>
      <c r="O185">
        <v>-0.40998856626886598</v>
      </c>
      <c r="P185">
        <v>-0.13927128559833801</v>
      </c>
      <c r="R185">
        <v>2.32484481034514</v>
      </c>
      <c r="S185">
        <v>2.49731302384488</v>
      </c>
      <c r="T185">
        <v>1.5813312692952599</v>
      </c>
      <c r="U185">
        <v>2.5824646872347401</v>
      </c>
    </row>
    <row r="186" spans="1:21" x14ac:dyDescent="0.25">
      <c r="A186" s="4">
        <v>38626</v>
      </c>
      <c r="C186">
        <v>2.2979994315836598</v>
      </c>
      <c r="D186">
        <v>1.75892173797638</v>
      </c>
      <c r="E186">
        <v>-0.120644062280462</v>
      </c>
      <c r="F186">
        <v>2.7222451094530702E-3</v>
      </c>
      <c r="H186">
        <v>2.6814168381800201</v>
      </c>
      <c r="I186">
        <v>2.5623693699480001</v>
      </c>
      <c r="J186">
        <v>1.9802477985498701</v>
      </c>
      <c r="K186">
        <v>2.7986259744007298</v>
      </c>
      <c r="M186">
        <v>-0.26829407510709202</v>
      </c>
      <c r="N186">
        <v>-8.7079418778349595E-3</v>
      </c>
      <c r="O186">
        <v>-0.32471214540375298</v>
      </c>
      <c r="P186">
        <v>-0.20915940098709199</v>
      </c>
      <c r="R186">
        <v>2.4131227630729302</v>
      </c>
      <c r="S186">
        <v>2.5536614280701602</v>
      </c>
      <c r="T186">
        <v>1.6555356531461101</v>
      </c>
      <c r="U186">
        <v>2.5894665734136399</v>
      </c>
    </row>
    <row r="187" spans="1:21" x14ac:dyDescent="0.25">
      <c r="A187" s="4">
        <v>38718</v>
      </c>
      <c r="C187">
        <v>2.08721975750132</v>
      </c>
      <c r="D187">
        <v>1.88307824427056</v>
      </c>
      <c r="E187">
        <v>-2.1552738185164301E-3</v>
      </c>
      <c r="F187">
        <v>3.2725288276651602E-3</v>
      </c>
      <c r="H187">
        <v>2.7968154735633299</v>
      </c>
      <c r="I187">
        <v>2.5671391880957999</v>
      </c>
      <c r="J187">
        <v>2.0082232856428099</v>
      </c>
      <c r="K187">
        <v>2.7577549642028401</v>
      </c>
      <c r="M187">
        <v>-0.36214890739573302</v>
      </c>
      <c r="N187">
        <v>-1.3138528517929999E-2</v>
      </c>
      <c r="O187">
        <v>-0.34882185826818402</v>
      </c>
      <c r="P187">
        <v>-0.21044622125131299</v>
      </c>
      <c r="R187">
        <v>2.4346665661675999</v>
      </c>
      <c r="S187">
        <v>2.5540006595778699</v>
      </c>
      <c r="T187">
        <v>1.65940142737462</v>
      </c>
      <c r="U187">
        <v>2.5473087429515302</v>
      </c>
    </row>
    <row r="188" spans="1:21" x14ac:dyDescent="0.25">
      <c r="A188" s="4">
        <v>38808</v>
      </c>
      <c r="C188">
        <v>2.1523337390513002</v>
      </c>
      <c r="D188">
        <v>1.88518869589495</v>
      </c>
      <c r="E188">
        <v>0.42348915452953401</v>
      </c>
      <c r="F188">
        <v>-5.3170477327739697E-2</v>
      </c>
      <c r="H188">
        <v>2.7281695135806601</v>
      </c>
      <c r="I188">
        <v>2.4624574482034198</v>
      </c>
      <c r="J188">
        <v>2.0319048038898302</v>
      </c>
      <c r="K188">
        <v>2.7164064597706199</v>
      </c>
      <c r="M188">
        <v>-0.28615589692398102</v>
      </c>
      <c r="N188">
        <v>8.7362608648260398E-3</v>
      </c>
      <c r="O188">
        <v>-0.144953871091415</v>
      </c>
      <c r="P188">
        <v>-0.249445484316968</v>
      </c>
      <c r="R188">
        <v>2.4420136166566802</v>
      </c>
      <c r="S188">
        <v>2.4711937090682401</v>
      </c>
      <c r="T188">
        <v>1.88695093279841</v>
      </c>
      <c r="U188">
        <v>2.4669609754536501</v>
      </c>
    </row>
    <row r="189" spans="1:21" x14ac:dyDescent="0.25">
      <c r="A189" s="4">
        <v>38899</v>
      </c>
      <c r="C189">
        <v>1.6404558221435099</v>
      </c>
      <c r="D189">
        <v>1.74617977275659</v>
      </c>
      <c r="E189">
        <v>0.73747338047223798</v>
      </c>
      <c r="F189">
        <v>-8.6855695988333495E-2</v>
      </c>
      <c r="H189">
        <v>2.68085562552697</v>
      </c>
      <c r="I189">
        <v>2.4327841241994901</v>
      </c>
      <c r="J189">
        <v>2.0168311036575499</v>
      </c>
      <c r="K189">
        <v>2.6645216215757199</v>
      </c>
      <c r="M189">
        <v>-0.40126983914184799</v>
      </c>
      <c r="N189">
        <v>3.1120194269053401E-2</v>
      </c>
      <c r="O189">
        <v>-8.7398392568362099E-2</v>
      </c>
      <c r="P189">
        <v>-0.215467315551641</v>
      </c>
      <c r="R189">
        <v>2.2795857863851201</v>
      </c>
      <c r="S189">
        <v>2.4639043184685501</v>
      </c>
      <c r="T189">
        <v>1.92943271108918</v>
      </c>
      <c r="U189">
        <v>2.4490543060240801</v>
      </c>
    </row>
    <row r="190" spans="1:21" x14ac:dyDescent="0.25">
      <c r="A190" s="4">
        <v>38991</v>
      </c>
      <c r="C190">
        <v>1.11201129547703</v>
      </c>
      <c r="D190">
        <v>1.5707535655179199</v>
      </c>
      <c r="E190">
        <v>0.91641931020080802</v>
      </c>
      <c r="F190">
        <v>-0.114394108488568</v>
      </c>
      <c r="H190">
        <v>2.7712377885541302</v>
      </c>
      <c r="I190">
        <v>2.4274511970559298</v>
      </c>
      <c r="J190">
        <v>2.0622359301492601</v>
      </c>
      <c r="K190">
        <v>2.6411274752173202</v>
      </c>
      <c r="M190">
        <v>-0.51835279564046599</v>
      </c>
      <c r="N190">
        <v>4.6109002645621899E-2</v>
      </c>
      <c r="O190">
        <v>-4.9530681002712899E-2</v>
      </c>
      <c r="P190">
        <v>-0.138164932428568</v>
      </c>
      <c r="R190">
        <v>2.2528849929136601</v>
      </c>
      <c r="S190">
        <v>2.4735601997015499</v>
      </c>
      <c r="T190">
        <v>2.01270524914655</v>
      </c>
      <c r="U190">
        <v>2.5029625427887501</v>
      </c>
    </row>
    <row r="191" spans="1:21" x14ac:dyDescent="0.25">
      <c r="A191" s="4">
        <v>39083</v>
      </c>
      <c r="C191">
        <v>1.12548571793184</v>
      </c>
      <c r="D191">
        <v>1.4344703302952</v>
      </c>
      <c r="E191">
        <v>1.14722434790997</v>
      </c>
      <c r="F191">
        <v>-0.19294130075263599</v>
      </c>
      <c r="H191">
        <v>2.6900093195662498</v>
      </c>
      <c r="I191">
        <v>2.4632411914027701</v>
      </c>
      <c r="J191">
        <v>2.0624840357402801</v>
      </c>
      <c r="K191">
        <v>2.67064279860011</v>
      </c>
      <c r="M191">
        <v>-0.36347930659692901</v>
      </c>
      <c r="N191">
        <v>5.4529849113686801E-2</v>
      </c>
      <c r="O191">
        <v>-2.7260064541606899E-2</v>
      </c>
      <c r="P191">
        <v>-0.138574939254864</v>
      </c>
      <c r="R191">
        <v>2.3265300129693198</v>
      </c>
      <c r="S191">
        <v>2.5177710405164602</v>
      </c>
      <c r="T191">
        <v>2.0352239711986702</v>
      </c>
      <c r="U191">
        <v>2.5320678593452501</v>
      </c>
    </row>
    <row r="192" spans="1:21" x14ac:dyDescent="0.25">
      <c r="A192" s="4">
        <v>39173</v>
      </c>
      <c r="C192">
        <v>0.35417221076511402</v>
      </c>
      <c r="D192">
        <v>1.33791504423817</v>
      </c>
      <c r="E192">
        <v>1.28726132863289</v>
      </c>
      <c r="F192">
        <v>-0.25565628995150302</v>
      </c>
      <c r="H192">
        <v>2.7898824308311099</v>
      </c>
      <c r="I192">
        <v>2.5386189890830599</v>
      </c>
      <c r="J192">
        <v>2.0617408866709201</v>
      </c>
      <c r="K192">
        <v>2.6802292637647298</v>
      </c>
      <c r="M192">
        <v>-0.60155549694492205</v>
      </c>
      <c r="N192">
        <v>3.2098444316470999E-2</v>
      </c>
      <c r="O192">
        <v>1.1048820915706701E-2</v>
      </c>
      <c r="P192">
        <v>-0.15717792200106701</v>
      </c>
      <c r="R192">
        <v>2.1883269338861902</v>
      </c>
      <c r="S192">
        <v>2.5707174333995302</v>
      </c>
      <c r="T192">
        <v>2.0727897075866299</v>
      </c>
      <c r="U192">
        <v>2.5230513417636602</v>
      </c>
    </row>
    <row r="193" spans="1:21" x14ac:dyDescent="0.25">
      <c r="A193" s="4">
        <v>39264</v>
      </c>
      <c r="C193">
        <v>0.26999985703810098</v>
      </c>
      <c r="D193">
        <v>1.19354385222437</v>
      </c>
      <c r="E193">
        <v>1.27824611679398</v>
      </c>
      <c r="F193">
        <v>-0.32090411173976502</v>
      </c>
      <c r="H193">
        <v>2.8159920475710001</v>
      </c>
      <c r="I193">
        <v>2.5069804080596998</v>
      </c>
      <c r="J193">
        <v>2.0595158114641201</v>
      </c>
      <c r="K193">
        <v>2.68382058427893</v>
      </c>
      <c r="M193">
        <v>-0.54670130905375802</v>
      </c>
      <c r="N193">
        <v>-1.7291517765953598E-2</v>
      </c>
      <c r="O193">
        <v>-7.1256098391484701E-3</v>
      </c>
      <c r="P193">
        <v>-0.211641169319879</v>
      </c>
      <c r="R193">
        <v>2.2692907385172498</v>
      </c>
      <c r="S193">
        <v>2.48968889029375</v>
      </c>
      <c r="T193">
        <v>2.05239020162497</v>
      </c>
      <c r="U193">
        <v>2.4721794149590499</v>
      </c>
    </row>
    <row r="194" spans="1:21" x14ac:dyDescent="0.25">
      <c r="A194" s="4">
        <v>39356</v>
      </c>
      <c r="C194">
        <v>0.34169054330698101</v>
      </c>
      <c r="D194">
        <v>0.75358331992720196</v>
      </c>
      <c r="E194">
        <v>1.43454996902506</v>
      </c>
      <c r="F194">
        <v>-0.28179536130232902</v>
      </c>
      <c r="H194">
        <v>2.7734506628020901</v>
      </c>
      <c r="I194">
        <v>2.4477177030238599</v>
      </c>
      <c r="J194">
        <v>2.0561491792372601</v>
      </c>
      <c r="K194">
        <v>2.6940939122796199</v>
      </c>
      <c r="M194">
        <v>-0.40851269265054901</v>
      </c>
      <c r="N194">
        <v>-0.16082892175660901</v>
      </c>
      <c r="O194">
        <v>0.218328182225624</v>
      </c>
      <c r="P194">
        <v>-0.14815253531778899</v>
      </c>
      <c r="R194">
        <v>2.3649379701515398</v>
      </c>
      <c r="S194">
        <v>2.2868887812672498</v>
      </c>
      <c r="T194">
        <v>2.2744773614628899</v>
      </c>
      <c r="U194">
        <v>2.54594137696184</v>
      </c>
    </row>
    <row r="195" spans="1:21" x14ac:dyDescent="0.25">
      <c r="A195" s="4">
        <v>39448</v>
      </c>
      <c r="C195">
        <v>-0.172763550439299</v>
      </c>
      <c r="D195">
        <v>0.67961349665262105</v>
      </c>
      <c r="E195">
        <v>1.4146161723142501</v>
      </c>
      <c r="F195">
        <v>-0.29887537264221498</v>
      </c>
      <c r="H195">
        <v>2.5840163688163802</v>
      </c>
      <c r="I195">
        <v>2.3846669623615</v>
      </c>
      <c r="J195">
        <v>2.0650749566188602</v>
      </c>
      <c r="K195">
        <v>2.65722583947404</v>
      </c>
      <c r="M195">
        <v>-0.49284418220218901</v>
      </c>
      <c r="N195">
        <v>-8.3094850453131003E-2</v>
      </c>
      <c r="O195">
        <v>0.305970738190532</v>
      </c>
      <c r="P195">
        <v>-0.18152586543774299</v>
      </c>
      <c r="R195">
        <v>2.0911721866141901</v>
      </c>
      <c r="S195">
        <v>2.3015721119083699</v>
      </c>
      <c r="T195">
        <v>2.3710456948093901</v>
      </c>
      <c r="U195">
        <v>2.4756999740362899</v>
      </c>
    </row>
    <row r="196" spans="1:21" x14ac:dyDescent="0.25">
      <c r="A196" s="4">
        <v>39539</v>
      </c>
      <c r="C196">
        <v>-0.53166833901684596</v>
      </c>
      <c r="D196">
        <v>0.487080875125741</v>
      </c>
      <c r="E196">
        <v>0.94948469684936798</v>
      </c>
      <c r="F196">
        <v>-0.281503439809967</v>
      </c>
      <c r="H196">
        <v>2.6153002847623799</v>
      </c>
      <c r="I196">
        <v>2.3817349996253498</v>
      </c>
      <c r="J196">
        <v>2.00286283616372</v>
      </c>
      <c r="K196">
        <v>2.5318585809421399</v>
      </c>
      <c r="M196">
        <v>-0.52449854413161801</v>
      </c>
      <c r="N196">
        <v>-6.0639661773551498E-2</v>
      </c>
      <c r="O196">
        <v>-1.5799195282096001E-2</v>
      </c>
      <c r="P196">
        <v>-0.123968483632218</v>
      </c>
      <c r="R196">
        <v>2.09080174063077</v>
      </c>
      <c r="S196">
        <v>2.3210953378518</v>
      </c>
      <c r="T196">
        <v>1.98706364088162</v>
      </c>
      <c r="U196">
        <v>2.4078900973099202</v>
      </c>
    </row>
    <row r="197" spans="1:21" x14ac:dyDescent="0.25">
      <c r="A197" s="4">
        <v>39630</v>
      </c>
      <c r="C197">
        <v>-0.87485892412269095</v>
      </c>
      <c r="D197">
        <v>0.53153029256003503</v>
      </c>
      <c r="E197">
        <v>0.41614961053574001</v>
      </c>
      <c r="F197">
        <v>-0.35745717129429999</v>
      </c>
      <c r="H197">
        <v>2.4373879802393699</v>
      </c>
      <c r="I197">
        <v>2.4414835799140402</v>
      </c>
      <c r="J197">
        <v>1.94064195526372</v>
      </c>
      <c r="K197">
        <v>2.3301909256690698</v>
      </c>
      <c r="M197">
        <v>-0.61783142725898599</v>
      </c>
      <c r="N197">
        <v>7.0921596203998702E-3</v>
      </c>
      <c r="O197">
        <v>-0.13305367564701601</v>
      </c>
      <c r="P197">
        <v>-8.6930017909806506E-2</v>
      </c>
      <c r="R197">
        <v>1.8195565529803901</v>
      </c>
      <c r="S197">
        <v>2.4485757395344399</v>
      </c>
      <c r="T197">
        <v>1.80758827961671</v>
      </c>
      <c r="U197">
        <v>2.24326090775926</v>
      </c>
    </row>
    <row r="198" spans="1:21" x14ac:dyDescent="0.25">
      <c r="A198" s="4">
        <v>39722</v>
      </c>
      <c r="C198">
        <v>-2.0404490433018099</v>
      </c>
      <c r="D198">
        <v>0.27419522220526499</v>
      </c>
      <c r="E198">
        <v>-0.71212651669975502</v>
      </c>
      <c r="F198">
        <v>-0.67411707898918405</v>
      </c>
      <c r="H198">
        <v>2.0254032158063202</v>
      </c>
      <c r="I198">
        <v>2.1492561853312799</v>
      </c>
      <c r="J198">
        <v>1.8009118410490901</v>
      </c>
      <c r="K198">
        <v>2.09533566680261</v>
      </c>
      <c r="M198">
        <v>-1.0099627089634999</v>
      </c>
      <c r="N198">
        <v>-1.0235007780948401E-2</v>
      </c>
      <c r="O198">
        <v>-0.64558055291841898</v>
      </c>
      <c r="P198">
        <v>-0.248717564750463</v>
      </c>
      <c r="R198">
        <v>1.0154405068428201</v>
      </c>
      <c r="S198">
        <v>2.1390211775503301</v>
      </c>
      <c r="T198">
        <v>1.1553312881306701</v>
      </c>
      <c r="U198">
        <v>1.8466181020521499</v>
      </c>
    </row>
    <row r="199" spans="1:21" x14ac:dyDescent="0.25">
      <c r="A199" s="4">
        <v>39814</v>
      </c>
      <c r="C199">
        <v>-2.7896143129409001</v>
      </c>
      <c r="D199">
        <v>-0.47834401824428602</v>
      </c>
      <c r="E199">
        <v>-2.3171068918054498</v>
      </c>
      <c r="F199">
        <v>-0.98284804943114101</v>
      </c>
      <c r="H199">
        <v>1.7715016192697599</v>
      </c>
      <c r="I199">
        <v>1.72165112901897</v>
      </c>
      <c r="J199">
        <v>1.5825274189679901</v>
      </c>
      <c r="K199">
        <v>1.92351768474388</v>
      </c>
      <c r="M199">
        <v>-1.1268073439420501</v>
      </c>
      <c r="N199">
        <v>-0.10175872844624501</v>
      </c>
      <c r="O199">
        <v>-1.2185794173298301</v>
      </c>
      <c r="P199">
        <v>-0.29482203555421299</v>
      </c>
      <c r="R199">
        <v>0.64469427532770995</v>
      </c>
      <c r="S199">
        <v>1.61989240057273</v>
      </c>
      <c r="T199">
        <v>0.36394800163815799</v>
      </c>
      <c r="U199">
        <v>1.62869564918967</v>
      </c>
    </row>
    <row r="200" spans="1:21" x14ac:dyDescent="0.25">
      <c r="A200" s="4">
        <v>39904</v>
      </c>
      <c r="C200">
        <v>-2.52741747059929</v>
      </c>
      <c r="D200">
        <v>-0.95002870102746295</v>
      </c>
      <c r="E200">
        <v>-3.7329275926606398</v>
      </c>
      <c r="F200">
        <v>-1.14563517076181</v>
      </c>
      <c r="H200">
        <v>1.68181488200948</v>
      </c>
      <c r="I200">
        <v>1.5344941747851299</v>
      </c>
      <c r="J200">
        <v>1.65704647238147</v>
      </c>
      <c r="K200">
        <v>1.87655373294885</v>
      </c>
      <c r="M200">
        <v>-0.86582477359132903</v>
      </c>
      <c r="N200">
        <v>-6.0439556523645001E-2</v>
      </c>
      <c r="O200">
        <v>-1.25721373374559</v>
      </c>
      <c r="P200">
        <v>-0.15942401622913699</v>
      </c>
      <c r="R200">
        <v>0.81599010841815101</v>
      </c>
      <c r="S200">
        <v>1.47405461826148</v>
      </c>
      <c r="T200">
        <v>0.39983273863588298</v>
      </c>
      <c r="U200">
        <v>1.7171297167197099</v>
      </c>
    </row>
    <row r="201" spans="1:21" x14ac:dyDescent="0.25">
      <c r="A201" s="4">
        <v>39995</v>
      </c>
      <c r="C201">
        <v>-2.6001798357999601</v>
      </c>
      <c r="D201">
        <v>-1.19208298085437</v>
      </c>
      <c r="E201">
        <v>-4.2460076641916702</v>
      </c>
      <c r="F201">
        <v>-1.2103543804066701</v>
      </c>
      <c r="H201">
        <v>1.66035788506982</v>
      </c>
      <c r="I201">
        <v>1.57957534738483</v>
      </c>
      <c r="J201">
        <v>1.7018365304174099</v>
      </c>
      <c r="K201">
        <v>1.8567281828759501</v>
      </c>
      <c r="M201">
        <v>-0.92869623897967202</v>
      </c>
      <c r="N201">
        <v>-9.8815237999767006E-2</v>
      </c>
      <c r="O201">
        <v>-1.2062788039782</v>
      </c>
      <c r="P201">
        <v>-3.5712349209123299E-2</v>
      </c>
      <c r="R201">
        <v>0.73166164609014495</v>
      </c>
      <c r="S201">
        <v>1.48076010938506</v>
      </c>
      <c r="T201">
        <v>0.49555772643920898</v>
      </c>
      <c r="U201">
        <v>1.8210158336668201</v>
      </c>
    </row>
    <row r="202" spans="1:21" x14ac:dyDescent="0.25">
      <c r="A202" s="4">
        <v>40087</v>
      </c>
      <c r="C202">
        <v>-1.78131082137861</v>
      </c>
      <c r="D202">
        <v>-0.86639420298899905</v>
      </c>
      <c r="E202">
        <v>-4.1723803536622199</v>
      </c>
      <c r="F202">
        <v>-1.2122767428741099</v>
      </c>
      <c r="H202">
        <v>1.6783900165411501</v>
      </c>
      <c r="I202">
        <v>1.6750733604859001</v>
      </c>
      <c r="J202">
        <v>1.71203702177591</v>
      </c>
      <c r="K202">
        <v>1.8394105154154701</v>
      </c>
      <c r="M202">
        <v>-0.67464345627467803</v>
      </c>
      <c r="N202">
        <v>-7.0569753492746606E-2</v>
      </c>
      <c r="O202">
        <v>-1.1104495916384001</v>
      </c>
      <c r="P202">
        <v>-7.4543706122272302E-4</v>
      </c>
      <c r="R202">
        <v>1.0037465602664699</v>
      </c>
      <c r="S202">
        <v>1.60450360699315</v>
      </c>
      <c r="T202">
        <v>0.60158743013751104</v>
      </c>
      <c r="U202">
        <v>1.83866507835425</v>
      </c>
    </row>
    <row r="203" spans="1:21" x14ac:dyDescent="0.25">
      <c r="A203" s="4">
        <v>40179</v>
      </c>
      <c r="C203">
        <v>-1.6572045892608001</v>
      </c>
      <c r="D203">
        <v>-0.277543040345961</v>
      </c>
      <c r="E203">
        <v>-3.82554733828783</v>
      </c>
      <c r="F203">
        <v>-1.0353319477690099</v>
      </c>
      <c r="H203">
        <v>1.61812619342549</v>
      </c>
      <c r="I203">
        <v>1.7247426163274</v>
      </c>
      <c r="J203">
        <v>1.6804525029425601</v>
      </c>
      <c r="K203">
        <v>1.8333701784290599</v>
      </c>
      <c r="M203">
        <v>-0.81517227896803401</v>
      </c>
      <c r="N203">
        <v>-2.3773856756745201E-2</v>
      </c>
      <c r="O203">
        <v>-1.0243731597799</v>
      </c>
      <c r="P203">
        <v>0.118908167635219</v>
      </c>
      <c r="R203">
        <v>0.80295391445746001</v>
      </c>
      <c r="S203">
        <v>1.70096875957065</v>
      </c>
      <c r="T203">
        <v>0.65607934316266503</v>
      </c>
      <c r="U203">
        <v>1.9522783460642801</v>
      </c>
    </row>
    <row r="204" spans="1:21" x14ac:dyDescent="0.25">
      <c r="A204" s="4">
        <v>40269</v>
      </c>
      <c r="C204">
        <v>-1.2288989116551601</v>
      </c>
      <c r="D204">
        <v>8.5839466753043298E-2</v>
      </c>
      <c r="E204">
        <v>-3.34323718596784</v>
      </c>
      <c r="F204">
        <v>-0.79327254626946297</v>
      </c>
      <c r="H204">
        <v>1.6403193334682999</v>
      </c>
      <c r="I204">
        <v>1.65167727391618</v>
      </c>
      <c r="J204">
        <v>1.69216657417651</v>
      </c>
      <c r="K204">
        <v>1.85282604904931</v>
      </c>
      <c r="M204">
        <v>-0.82436870930027195</v>
      </c>
      <c r="N204">
        <v>-8.0873822529019604E-2</v>
      </c>
      <c r="O204">
        <v>-0.88000278128332898</v>
      </c>
      <c r="P204">
        <v>0.16253866716426099</v>
      </c>
      <c r="R204">
        <v>0.815950624168025</v>
      </c>
      <c r="S204">
        <v>1.57080345138716</v>
      </c>
      <c r="T204">
        <v>0.81216379289318397</v>
      </c>
      <c r="U204">
        <v>2.0153647162135702</v>
      </c>
    </row>
    <row r="205" spans="1:21" x14ac:dyDescent="0.25">
      <c r="A205" s="4">
        <v>40360</v>
      </c>
      <c r="C205">
        <v>-0.81930210784992097</v>
      </c>
      <c r="D205">
        <v>0.37859369676050397</v>
      </c>
      <c r="E205">
        <v>-2.6804223416022501</v>
      </c>
      <c r="F205">
        <v>-0.51250549414271496</v>
      </c>
      <c r="H205">
        <v>1.60432667761897</v>
      </c>
      <c r="I205">
        <v>1.6314736233987901</v>
      </c>
      <c r="J205">
        <v>1.63593462852399</v>
      </c>
      <c r="K205">
        <v>1.8255465779043101</v>
      </c>
      <c r="M205">
        <v>-0.85233964478312896</v>
      </c>
      <c r="N205">
        <v>-0.14207260885930101</v>
      </c>
      <c r="O205">
        <v>-0.71483514727106601</v>
      </c>
      <c r="P205">
        <v>0.124561433008351</v>
      </c>
      <c r="R205">
        <v>0.75198703283583701</v>
      </c>
      <c r="S205">
        <v>1.48940101453949</v>
      </c>
      <c r="T205">
        <v>0.92109948125292695</v>
      </c>
      <c r="U205">
        <v>1.9501080109126601</v>
      </c>
    </row>
    <row r="206" spans="1:21" x14ac:dyDescent="0.25">
      <c r="A206" s="4">
        <v>40452</v>
      </c>
      <c r="C206">
        <v>-0.52903883683723096</v>
      </c>
      <c r="D206">
        <v>0.88819755707277204</v>
      </c>
      <c r="E206">
        <v>-2.3246574887637101</v>
      </c>
      <c r="F206">
        <v>-0.16443706066775099</v>
      </c>
      <c r="H206">
        <v>1.5771960874870701</v>
      </c>
      <c r="I206">
        <v>1.6847563276085</v>
      </c>
      <c r="J206">
        <v>1.6168610331134501</v>
      </c>
      <c r="K206">
        <v>1.7575089035212701</v>
      </c>
      <c r="M206">
        <v>-0.90662911297740001</v>
      </c>
      <c r="N206">
        <v>-0.101046860198029</v>
      </c>
      <c r="O206">
        <v>-0.74442783260481205</v>
      </c>
      <c r="P206">
        <v>0.13671268450240301</v>
      </c>
      <c r="R206">
        <v>0.67056697450967395</v>
      </c>
      <c r="S206">
        <v>1.5837094674104699</v>
      </c>
      <c r="T206">
        <v>0.87243320050863904</v>
      </c>
      <c r="U206">
        <v>1.8942215880236699</v>
      </c>
    </row>
    <row r="207" spans="1:21" x14ac:dyDescent="0.25">
      <c r="A207" s="4">
        <v>40544</v>
      </c>
      <c r="C207">
        <v>-0.19353758839360999</v>
      </c>
      <c r="D207">
        <v>1.2011620760849799</v>
      </c>
      <c r="E207">
        <v>-1.7851141462731399</v>
      </c>
      <c r="F207">
        <v>0.27400061297589701</v>
      </c>
      <c r="H207">
        <v>1.3795550446215501</v>
      </c>
      <c r="I207">
        <v>1.6751578066294699</v>
      </c>
      <c r="J207">
        <v>1.6134054547608501</v>
      </c>
      <c r="K207">
        <v>1.7346024390664401</v>
      </c>
      <c r="M207">
        <v>-0.84433475290080595</v>
      </c>
      <c r="N207">
        <v>-0.129989100411954</v>
      </c>
      <c r="O207">
        <v>-0.58771599392690999</v>
      </c>
      <c r="P207">
        <v>0.29711947687287998</v>
      </c>
      <c r="R207">
        <v>0.53522029172074304</v>
      </c>
      <c r="S207">
        <v>1.5451687062175199</v>
      </c>
      <c r="T207">
        <v>1.02568946083394</v>
      </c>
      <c r="U207">
        <v>2.0317219159393201</v>
      </c>
    </row>
    <row r="208" spans="1:21" x14ac:dyDescent="0.25">
      <c r="A208" s="4">
        <v>40634</v>
      </c>
      <c r="C208">
        <v>0.44237672801182298</v>
      </c>
      <c r="D208">
        <v>1.5638963481669601</v>
      </c>
      <c r="E208">
        <v>-1.28504622415335</v>
      </c>
      <c r="F208">
        <v>0.52877748583932804</v>
      </c>
      <c r="H208">
        <v>1.3999328486207201</v>
      </c>
      <c r="I208">
        <v>1.58856039578479</v>
      </c>
      <c r="J208">
        <v>1.5237975573586</v>
      </c>
      <c r="K208">
        <v>1.68218232440589</v>
      </c>
      <c r="M208">
        <v>-0.591870154907714</v>
      </c>
      <c r="N208">
        <v>-5.7835764074395203E-2</v>
      </c>
      <c r="O208">
        <v>-0.49383240172155302</v>
      </c>
      <c r="P208">
        <v>0.22552121475315101</v>
      </c>
      <c r="R208">
        <v>0.80806269371300099</v>
      </c>
      <c r="S208">
        <v>1.53072463171039</v>
      </c>
      <c r="T208">
        <v>1.0299651556370499</v>
      </c>
      <c r="U208">
        <v>1.90770353915904</v>
      </c>
    </row>
    <row r="209" spans="1:21" x14ac:dyDescent="0.25">
      <c r="A209" s="4">
        <v>40725</v>
      </c>
      <c r="C209">
        <v>0.59078711805568696</v>
      </c>
      <c r="D209">
        <v>1.83538551877626</v>
      </c>
      <c r="E209">
        <v>-1.36079114091353</v>
      </c>
      <c r="F209">
        <v>0.70088508818275796</v>
      </c>
      <c r="H209">
        <v>1.3411161666667899</v>
      </c>
      <c r="I209">
        <v>1.72746837312364</v>
      </c>
      <c r="J209">
        <v>1.4819772620215299</v>
      </c>
      <c r="K209">
        <v>1.6593545589811101</v>
      </c>
      <c r="M209">
        <v>-0.60437683903203898</v>
      </c>
      <c r="N209">
        <v>-4.3535376238707901E-2</v>
      </c>
      <c r="O209">
        <v>-0.69973586947767596</v>
      </c>
      <c r="P209">
        <v>0.117057565737958</v>
      </c>
      <c r="R209">
        <v>0.73673932763474803</v>
      </c>
      <c r="S209">
        <v>1.6839329968849399</v>
      </c>
      <c r="T209">
        <v>0.78224139254385505</v>
      </c>
      <c r="U209">
        <v>1.7764121247190601</v>
      </c>
    </row>
    <row r="210" spans="1:21" x14ac:dyDescent="0.25">
      <c r="A210" s="4">
        <v>40817</v>
      </c>
      <c r="C210">
        <v>0.77076472097621695</v>
      </c>
      <c r="D210">
        <v>2.2054725326781299</v>
      </c>
      <c r="E210">
        <v>-1.23509807292226</v>
      </c>
      <c r="F210">
        <v>0.83817026705514797</v>
      </c>
      <c r="H210">
        <v>1.4472427926508</v>
      </c>
      <c r="I210">
        <v>1.73600972020943</v>
      </c>
      <c r="J210">
        <v>1.40193520921459</v>
      </c>
      <c r="K210">
        <v>1.62371454250438</v>
      </c>
      <c r="M210">
        <v>-0.64101527524438395</v>
      </c>
      <c r="N210">
        <v>-1.08154360504388E-2</v>
      </c>
      <c r="O210">
        <v>-0.60102247262556496</v>
      </c>
      <c r="P210">
        <v>5.0364185999687498E-2</v>
      </c>
      <c r="R210">
        <v>0.80622751740641596</v>
      </c>
      <c r="S210">
        <v>1.72519428415899</v>
      </c>
      <c r="T210">
        <v>0.80091273658902795</v>
      </c>
      <c r="U210">
        <v>1.6740787285040599</v>
      </c>
    </row>
    <row r="211" spans="1:21" x14ac:dyDescent="0.25">
      <c r="A211" s="4">
        <v>40909</v>
      </c>
      <c r="C211">
        <v>1.29700786237925</v>
      </c>
      <c r="D211">
        <v>2.2474072953109498</v>
      </c>
      <c r="E211">
        <v>-1.5211784582115799</v>
      </c>
      <c r="F211">
        <v>0.92379569608965495</v>
      </c>
      <c r="H211">
        <v>1.4286421991345799</v>
      </c>
      <c r="I211">
        <v>1.63097802355775</v>
      </c>
      <c r="J211">
        <v>1.3712581087186999</v>
      </c>
      <c r="K211">
        <v>1.63684816420243</v>
      </c>
      <c r="M211">
        <v>-0.55025546915332602</v>
      </c>
      <c r="N211">
        <v>-7.2019056584923594E-2</v>
      </c>
      <c r="O211">
        <v>-0.76411489776827002</v>
      </c>
      <c r="P211">
        <v>8.4477567397521092E-3</v>
      </c>
      <c r="R211">
        <v>0.878386729981257</v>
      </c>
      <c r="S211">
        <v>1.5589589669728201</v>
      </c>
      <c r="T211">
        <v>0.607143210950429</v>
      </c>
      <c r="U211">
        <v>1.64529592094218</v>
      </c>
    </row>
    <row r="212" spans="1:21" x14ac:dyDescent="0.25">
      <c r="A212" s="4">
        <v>41000</v>
      </c>
      <c r="C212">
        <v>1.4152118773284901</v>
      </c>
      <c r="D212">
        <v>2.2652223509044198</v>
      </c>
      <c r="E212">
        <v>-1.63096939583306</v>
      </c>
      <c r="F212">
        <v>0.91151999417434104</v>
      </c>
      <c r="H212">
        <v>1.40341860219654</v>
      </c>
      <c r="I212">
        <v>1.60253941932468</v>
      </c>
      <c r="J212">
        <v>1.31130352914107</v>
      </c>
      <c r="K212">
        <v>1.58740466815807</v>
      </c>
      <c r="M212">
        <v>-0.63501442101059802</v>
      </c>
      <c r="N212">
        <v>-0.10178892433093201</v>
      </c>
      <c r="O212">
        <v>-0.77537189324553801</v>
      </c>
      <c r="P212">
        <v>-8.0632662257647106E-2</v>
      </c>
      <c r="R212">
        <v>0.768404181185946</v>
      </c>
      <c r="S212">
        <v>1.50075049499375</v>
      </c>
      <c r="T212">
        <v>0.53593163589553505</v>
      </c>
      <c r="U212">
        <v>1.5067720059004199</v>
      </c>
    </row>
    <row r="213" spans="1:21" x14ac:dyDescent="0.25">
      <c r="A213" s="4">
        <v>41091</v>
      </c>
      <c r="C213">
        <v>1.2601658719035</v>
      </c>
      <c r="D213">
        <v>2.1365441085376902</v>
      </c>
      <c r="E213">
        <v>-1.9092747216939201</v>
      </c>
      <c r="F213">
        <v>0.87137682694765295</v>
      </c>
      <c r="H213">
        <v>1.3416634353234</v>
      </c>
      <c r="I213">
        <v>1.55852711538805</v>
      </c>
      <c r="J213">
        <v>1.2829147041553599</v>
      </c>
      <c r="K213">
        <v>1.6602243857135499</v>
      </c>
      <c r="M213">
        <v>-0.80584801923497196</v>
      </c>
      <c r="N213">
        <v>-0.18801527229085099</v>
      </c>
      <c r="O213">
        <v>-0.92480418601881997</v>
      </c>
      <c r="P213">
        <v>-0.107673160225152</v>
      </c>
      <c r="R213">
        <v>0.53581541608843097</v>
      </c>
      <c r="S213">
        <v>1.3705118430972001</v>
      </c>
      <c r="T213">
        <v>0.35811051813653799</v>
      </c>
      <c r="U213">
        <v>1.55255122548839</v>
      </c>
    </row>
    <row r="214" spans="1:21" x14ac:dyDescent="0.25">
      <c r="A214" s="4">
        <v>41183</v>
      </c>
      <c r="C214">
        <v>1.3765353878565101</v>
      </c>
      <c r="D214">
        <v>2.0981140026138401</v>
      </c>
      <c r="E214">
        <v>-1.92126257851714</v>
      </c>
      <c r="F214">
        <v>0.84945169799493703</v>
      </c>
      <c r="H214">
        <v>1.2643413500803999</v>
      </c>
      <c r="I214">
        <v>1.50912709421847</v>
      </c>
      <c r="J214">
        <v>1.2102964832779499</v>
      </c>
      <c r="K214">
        <v>1.6114779877448899</v>
      </c>
      <c r="M214">
        <v>-0.78675046173395202</v>
      </c>
      <c r="N214">
        <v>-0.20570147960445601</v>
      </c>
      <c r="O214">
        <v>-0.87752090505352998</v>
      </c>
      <c r="P214">
        <v>-5.1586831332435003E-2</v>
      </c>
      <c r="R214">
        <v>0.47759088834644797</v>
      </c>
      <c r="S214">
        <v>1.30342561461402</v>
      </c>
      <c r="T214">
        <v>0.332775578224423</v>
      </c>
      <c r="U214">
        <v>1.55989115641245</v>
      </c>
    </row>
    <row r="215" spans="1:21" x14ac:dyDescent="0.25">
      <c r="A215" s="4">
        <v>41275</v>
      </c>
      <c r="C215">
        <v>1.4147788978409599</v>
      </c>
      <c r="D215">
        <v>2.2337768709336401</v>
      </c>
      <c r="E215">
        <v>-2.2615526599261102</v>
      </c>
      <c r="F215">
        <v>0.65502176507357002</v>
      </c>
      <c r="H215">
        <v>1.32198191673939</v>
      </c>
      <c r="I215">
        <v>1.61681052287172</v>
      </c>
      <c r="J215">
        <v>1.1693193293455599</v>
      </c>
      <c r="K215">
        <v>1.6484550910339799</v>
      </c>
      <c r="M215">
        <v>-0.81686031699509298</v>
      </c>
      <c r="N215">
        <v>-0.173897252187968</v>
      </c>
      <c r="O215">
        <v>-1.1073091011290701</v>
      </c>
      <c r="P215">
        <v>-0.162521101397685</v>
      </c>
      <c r="R215">
        <v>0.50512159974429405</v>
      </c>
      <c r="S215">
        <v>1.44291327068375</v>
      </c>
      <c r="T215">
        <v>6.2010228216484699E-2</v>
      </c>
      <c r="U215">
        <v>1.4859339896363</v>
      </c>
    </row>
    <row r="216" spans="1:21" x14ac:dyDescent="0.25">
      <c r="A216" s="4">
        <v>41365</v>
      </c>
      <c r="C216">
        <v>1.27605218262079</v>
      </c>
      <c r="D216">
        <v>2.3073355149763901</v>
      </c>
      <c r="E216">
        <v>-2.2683219394896201</v>
      </c>
      <c r="F216">
        <v>0.47045577392668703</v>
      </c>
      <c r="H216">
        <v>1.28620526317314</v>
      </c>
      <c r="I216">
        <v>1.63950922935137</v>
      </c>
      <c r="J216">
        <v>1.18985781070826</v>
      </c>
      <c r="K216">
        <v>1.6754120058144799</v>
      </c>
      <c r="M216">
        <v>-0.94638685330231498</v>
      </c>
      <c r="N216">
        <v>-0.200183058895363</v>
      </c>
      <c r="O216">
        <v>-1.06024400960404</v>
      </c>
      <c r="P216">
        <v>-0.24211013151371399</v>
      </c>
      <c r="R216">
        <v>0.33981840987082501</v>
      </c>
      <c r="S216">
        <v>1.4393261704560101</v>
      </c>
      <c r="T216">
        <v>0.129613801104218</v>
      </c>
      <c r="U216">
        <v>1.4333018743007599</v>
      </c>
    </row>
    <row r="217" spans="1:21" x14ac:dyDescent="0.25">
      <c r="A217" s="4">
        <v>41456</v>
      </c>
      <c r="C217">
        <v>1.4362700169328899</v>
      </c>
      <c r="D217">
        <v>2.4214969225840801</v>
      </c>
      <c r="E217">
        <v>-2.1538395554332501</v>
      </c>
      <c r="F217">
        <v>0.34214716982160098</v>
      </c>
      <c r="H217">
        <v>1.3457331054785699</v>
      </c>
      <c r="I217">
        <v>1.69217443230267</v>
      </c>
      <c r="J217">
        <v>1.1799961798027301</v>
      </c>
      <c r="K217">
        <v>1.7273004136999199</v>
      </c>
      <c r="M217">
        <v>-0.93067566164360405</v>
      </c>
      <c r="N217">
        <v>-0.20725816381943299</v>
      </c>
      <c r="O217">
        <v>-1.14066569270565</v>
      </c>
      <c r="P217">
        <v>-0.24378458246669499</v>
      </c>
      <c r="R217">
        <v>0.41505744383496501</v>
      </c>
      <c r="S217">
        <v>1.48491626848323</v>
      </c>
      <c r="T217">
        <v>3.9330487097077899E-2</v>
      </c>
      <c r="U217">
        <v>1.48351583123322</v>
      </c>
    </row>
    <row r="218" spans="1:21" x14ac:dyDescent="0.25">
      <c r="A218" s="4">
        <v>41548</v>
      </c>
      <c r="C218">
        <v>1.7823058068661299</v>
      </c>
      <c r="D218">
        <v>2.54690721619636</v>
      </c>
      <c r="E218">
        <v>-2.1117261149411202</v>
      </c>
      <c r="F218">
        <v>0.23817274971861499</v>
      </c>
      <c r="H218">
        <v>1.41852387264783</v>
      </c>
      <c r="I218">
        <v>1.7711534093778001</v>
      </c>
      <c r="J218">
        <v>1.1614494849192201</v>
      </c>
      <c r="K218">
        <v>1.7451220294202301</v>
      </c>
      <c r="M218">
        <v>-0.86784239863660095</v>
      </c>
      <c r="N218">
        <v>-0.22689968508063299</v>
      </c>
      <c r="O218">
        <v>-1.34337476308107</v>
      </c>
      <c r="P218">
        <v>-0.23971573483762401</v>
      </c>
      <c r="R218">
        <v>0.55068147401123002</v>
      </c>
      <c r="S218">
        <v>1.5442537242971699</v>
      </c>
      <c r="T218">
        <v>-0.18192527816185</v>
      </c>
      <c r="U218">
        <v>1.5054062945826101</v>
      </c>
    </row>
    <row r="219" spans="1:21" x14ac:dyDescent="0.25">
      <c r="A219" s="4">
        <v>41640</v>
      </c>
      <c r="C219">
        <v>1.74926808040425</v>
      </c>
      <c r="D219">
        <v>2.7472453714845502</v>
      </c>
      <c r="E219">
        <v>-1.8039452945988601</v>
      </c>
      <c r="F219">
        <v>0.122554224914893</v>
      </c>
      <c r="H219">
        <v>1.29154062566942</v>
      </c>
      <c r="I219">
        <v>1.68138626116715</v>
      </c>
      <c r="J219">
        <v>1.1476907898319999</v>
      </c>
      <c r="K219">
        <v>1.7938346318198</v>
      </c>
      <c r="M219">
        <v>-0.94326589376903103</v>
      </c>
      <c r="N219">
        <v>-0.16273507382413999</v>
      </c>
      <c r="O219">
        <v>-1.2672130410620901</v>
      </c>
      <c r="P219">
        <v>-0.28501857173349998</v>
      </c>
      <c r="R219">
        <v>0.34827473190038799</v>
      </c>
      <c r="S219">
        <v>1.51865118734301</v>
      </c>
      <c r="T219">
        <v>-0.11952225123009499</v>
      </c>
      <c r="U219">
        <v>1.5088160600863001</v>
      </c>
    </row>
    <row r="220" spans="1:21" x14ac:dyDescent="0.25">
      <c r="A220" s="4">
        <v>41730</v>
      </c>
      <c r="C220">
        <v>2.0173481206927599</v>
      </c>
      <c r="D220">
        <v>2.8790491350920902</v>
      </c>
      <c r="E220">
        <v>-1.77880478511111</v>
      </c>
      <c r="F220">
        <v>0.11427249967846401</v>
      </c>
      <c r="H220">
        <v>1.4180541196131</v>
      </c>
      <c r="I220">
        <v>1.7831690497227599</v>
      </c>
      <c r="J220">
        <v>1.1170434974411101</v>
      </c>
      <c r="K220">
        <v>1.83367591059396</v>
      </c>
      <c r="M220">
        <v>-0.85688373911362703</v>
      </c>
      <c r="N220">
        <v>-0.12876008802550201</v>
      </c>
      <c r="O220">
        <v>-1.4766434185794499</v>
      </c>
      <c r="P220">
        <v>-0.22336450803669999</v>
      </c>
      <c r="R220">
        <v>0.56117038049946899</v>
      </c>
      <c r="S220">
        <v>1.6544089616972599</v>
      </c>
      <c r="T220">
        <v>-0.35959992113834299</v>
      </c>
      <c r="U220">
        <v>1.61031140255726</v>
      </c>
    </row>
    <row r="221" spans="1:21" x14ac:dyDescent="0.25">
      <c r="A221" s="4">
        <v>41821</v>
      </c>
      <c r="C221">
        <v>2.17704905286155</v>
      </c>
      <c r="D221">
        <v>3.0382171250575398</v>
      </c>
      <c r="E221">
        <v>-1.5451528667876999</v>
      </c>
      <c r="F221">
        <v>5.6745478805623903E-2</v>
      </c>
      <c r="H221">
        <v>1.54794122963074</v>
      </c>
      <c r="I221">
        <v>1.7704380797454999</v>
      </c>
      <c r="J221">
        <v>1.1141532789734701</v>
      </c>
      <c r="K221">
        <v>1.86521271600811</v>
      </c>
      <c r="M221">
        <v>-0.91314861117665302</v>
      </c>
      <c r="N221">
        <v>-9.6670795240039006E-2</v>
      </c>
      <c r="O221">
        <v>-1.3918299207764799</v>
      </c>
      <c r="P221">
        <v>-0.29244334827537499</v>
      </c>
      <c r="R221">
        <v>0.63479261845409096</v>
      </c>
      <c r="S221">
        <v>1.6737672845054601</v>
      </c>
      <c r="T221">
        <v>-0.27767664180301199</v>
      </c>
      <c r="U221">
        <v>1.5727693677327299</v>
      </c>
    </row>
    <row r="222" spans="1:21" x14ac:dyDescent="0.25">
      <c r="A222" s="4">
        <v>41913</v>
      </c>
      <c r="C222">
        <v>2.1566955495604798</v>
      </c>
      <c r="D222">
        <v>3.12532203215852</v>
      </c>
      <c r="E222">
        <v>-1.3096454005124101</v>
      </c>
      <c r="F222">
        <v>4.2984488360389199E-2</v>
      </c>
      <c r="H222">
        <v>1.53511340989324</v>
      </c>
      <c r="I222">
        <v>1.7856424531641</v>
      </c>
      <c r="J222">
        <v>1.11365745214415</v>
      </c>
      <c r="K222">
        <v>1.8923909811839399</v>
      </c>
      <c r="M222">
        <v>-1.0519453707217701</v>
      </c>
      <c r="N222">
        <v>-9.2959610138394003E-2</v>
      </c>
      <c r="O222">
        <v>-1.35246106249772</v>
      </c>
      <c r="P222">
        <v>-0.344410695272717</v>
      </c>
      <c r="R222">
        <v>0.48316803917147499</v>
      </c>
      <c r="S222">
        <v>1.6926828430257099</v>
      </c>
      <c r="T222">
        <v>-0.23880361035356901</v>
      </c>
      <c r="U222">
        <v>1.5479802859112199</v>
      </c>
    </row>
    <row r="223" spans="1:21" x14ac:dyDescent="0.25">
      <c r="A223" s="4">
        <v>42005</v>
      </c>
      <c r="C223">
        <v>2.1158767707125898</v>
      </c>
      <c r="D223">
        <v>3.0531880834999501</v>
      </c>
      <c r="E223">
        <v>-0.94404180103310897</v>
      </c>
      <c r="F223">
        <v>7.6151721020778496E-2</v>
      </c>
      <c r="H223">
        <v>1.59189681941502</v>
      </c>
      <c r="I223">
        <v>1.65773058601391</v>
      </c>
      <c r="J223">
        <v>1.1311250751861599</v>
      </c>
      <c r="K223">
        <v>1.87680866417606</v>
      </c>
      <c r="M223">
        <v>-1.16261686746937</v>
      </c>
      <c r="N223">
        <v>-0.12266221847445199</v>
      </c>
      <c r="O223">
        <v>-1.2191093861326501</v>
      </c>
      <c r="P223">
        <v>-0.35376914729569597</v>
      </c>
      <c r="R223">
        <v>0.429279951945649</v>
      </c>
      <c r="S223">
        <v>1.5350683675394601</v>
      </c>
      <c r="T223">
        <v>-8.7984310946491701E-2</v>
      </c>
      <c r="U223">
        <v>1.5230395168803601</v>
      </c>
    </row>
    <row r="224" spans="1:21" x14ac:dyDescent="0.25">
      <c r="A224" s="4">
        <v>42095</v>
      </c>
      <c r="C224">
        <v>2.4470417220025</v>
      </c>
      <c r="D224">
        <v>2.92687448485492</v>
      </c>
      <c r="E224">
        <v>-0.54936069857785697</v>
      </c>
      <c r="F224">
        <v>9.5465787537932598E-2</v>
      </c>
      <c r="H224">
        <v>1.6055862098982201</v>
      </c>
      <c r="I224">
        <v>1.5779127366241401</v>
      </c>
      <c r="J224">
        <v>1.09841551150038</v>
      </c>
      <c r="K224">
        <v>1.8838431927788899</v>
      </c>
      <c r="M224">
        <v>-1.0759403076031699</v>
      </c>
      <c r="N224">
        <v>-0.136377071804726</v>
      </c>
      <c r="O224">
        <v>-1.1242176340029499</v>
      </c>
      <c r="P224">
        <v>-0.38681403937768799</v>
      </c>
      <c r="R224">
        <v>0.52964590229504804</v>
      </c>
      <c r="S224">
        <v>1.44153566481942</v>
      </c>
      <c r="T224">
        <v>-2.58021225025711E-2</v>
      </c>
      <c r="U224">
        <v>1.4970291534011999</v>
      </c>
    </row>
    <row r="225" spans="1:21" x14ac:dyDescent="0.25">
      <c r="A225" s="4">
        <v>42186</v>
      </c>
      <c r="C225">
        <v>2.4505274363655198</v>
      </c>
      <c r="D225">
        <v>2.8848901382760901</v>
      </c>
      <c r="E225">
        <v>-0.37287147631786899</v>
      </c>
      <c r="F225">
        <v>0.18119218956826399</v>
      </c>
      <c r="H225">
        <v>1.59507756374482</v>
      </c>
      <c r="I225">
        <v>1.6163831020364201</v>
      </c>
      <c r="J225">
        <v>1.0988796630709501</v>
      </c>
      <c r="K225">
        <v>1.8724391632135</v>
      </c>
      <c r="M225">
        <v>-1.11371344670893</v>
      </c>
      <c r="N225">
        <v>-0.14843643946694199</v>
      </c>
      <c r="O225">
        <v>-1.13284094663635</v>
      </c>
      <c r="P225">
        <v>-0.31968426175610698</v>
      </c>
      <c r="R225">
        <v>0.48136411703588899</v>
      </c>
      <c r="S225">
        <v>1.4679466625694799</v>
      </c>
      <c r="T225">
        <v>-3.3961283565402602E-2</v>
      </c>
      <c r="U225">
        <v>1.55275490145739</v>
      </c>
    </row>
    <row r="226" spans="1:21" x14ac:dyDescent="0.25">
      <c r="A226" s="4">
        <v>42278</v>
      </c>
      <c r="C226">
        <v>2.2614793221549698</v>
      </c>
      <c r="D226">
        <v>2.8751119060580699</v>
      </c>
      <c r="E226">
        <v>-0.16698912538618099</v>
      </c>
      <c r="F226">
        <v>0.23133956391256999</v>
      </c>
      <c r="H226">
        <v>1.555697014295</v>
      </c>
      <c r="I226">
        <v>1.55986234966683</v>
      </c>
      <c r="J226">
        <v>1.0974375688373199</v>
      </c>
      <c r="K226">
        <v>1.8921004976231199</v>
      </c>
      <c r="M226">
        <v>-1.1947706706080099</v>
      </c>
      <c r="N226">
        <v>-0.16848703642840299</v>
      </c>
      <c r="O226">
        <v>-1.11304965677597</v>
      </c>
      <c r="P226">
        <v>-0.29957548954347102</v>
      </c>
      <c r="R226">
        <v>0.360926343686994</v>
      </c>
      <c r="S226">
        <v>1.3913753132384299</v>
      </c>
      <c r="T226">
        <v>-1.56120879386508E-2</v>
      </c>
      <c r="U226">
        <v>1.59252500807965</v>
      </c>
    </row>
    <row r="227" spans="1:21" x14ac:dyDescent="0.25">
      <c r="A227" s="4">
        <v>42370</v>
      </c>
      <c r="C227">
        <v>2.4167287997345301</v>
      </c>
      <c r="D227">
        <v>2.9169324757481299</v>
      </c>
      <c r="E227">
        <v>-0.14743903645012299</v>
      </c>
      <c r="F227">
        <v>0.22688003689245301</v>
      </c>
      <c r="H227">
        <v>1.51350291983253</v>
      </c>
      <c r="I227">
        <v>1.5999116147269501</v>
      </c>
      <c r="J227">
        <v>1.10931660039817</v>
      </c>
      <c r="K227">
        <v>1.86132735505645</v>
      </c>
      <c r="M227">
        <v>-1.0690173746735301</v>
      </c>
      <c r="N227">
        <v>-0.18775124542782301</v>
      </c>
      <c r="O227">
        <v>-1.2701654528228099</v>
      </c>
      <c r="P227">
        <v>-0.356872857864663</v>
      </c>
      <c r="R227">
        <v>0.44448554515899902</v>
      </c>
      <c r="S227">
        <v>1.41216036929913</v>
      </c>
      <c r="T227">
        <v>-0.16084885242464</v>
      </c>
      <c r="U227">
        <v>1.5044544971917899</v>
      </c>
    </row>
    <row r="228" spans="1:21" x14ac:dyDescent="0.25">
      <c r="A228" s="4">
        <v>42461</v>
      </c>
      <c r="C228">
        <v>2.3208131445443301</v>
      </c>
      <c r="D228">
        <v>2.9492918513505502</v>
      </c>
      <c r="E228">
        <v>7.4834640570088595E-2</v>
      </c>
      <c r="F228">
        <v>0.21613094112672099</v>
      </c>
      <c r="H228">
        <v>1.5614576272527001</v>
      </c>
      <c r="I228">
        <v>1.4563582154154</v>
      </c>
      <c r="J228">
        <v>1.09489341146194</v>
      </c>
      <c r="K228">
        <v>1.8672964630903399</v>
      </c>
      <c r="M228">
        <v>-1.08404560663747</v>
      </c>
      <c r="N228">
        <v>-0.17904210125834499</v>
      </c>
      <c r="O228">
        <v>-1.2304993794864101</v>
      </c>
      <c r="P228">
        <v>-0.39382661619110798</v>
      </c>
      <c r="R228">
        <v>0.47741202061523202</v>
      </c>
      <c r="S228">
        <v>1.2773161141570499</v>
      </c>
      <c r="T228">
        <v>-0.13560596802447</v>
      </c>
      <c r="U228">
        <v>1.47346984689924</v>
      </c>
    </row>
    <row r="229" spans="1:21" x14ac:dyDescent="0.25">
      <c r="A229" s="4">
        <v>42552</v>
      </c>
      <c r="C229">
        <v>2.3432665255670599</v>
      </c>
      <c r="D229">
        <v>2.8844991505253001</v>
      </c>
      <c r="E229">
        <v>0.28884455252546098</v>
      </c>
      <c r="F229">
        <v>0.265936734673687</v>
      </c>
      <c r="H229">
        <v>1.61369862438529</v>
      </c>
      <c r="I229">
        <v>1.56987105138335</v>
      </c>
      <c r="J229">
        <v>1.0946812375819199</v>
      </c>
      <c r="K229">
        <v>1.8566254627832799</v>
      </c>
      <c r="M229">
        <v>-1.0848599605562701</v>
      </c>
      <c r="N229">
        <v>-0.24276580480524601</v>
      </c>
      <c r="O229">
        <v>-1.14594544478247</v>
      </c>
      <c r="P229">
        <v>-0.32534847401442402</v>
      </c>
      <c r="R229">
        <v>0.52883866382901701</v>
      </c>
      <c r="S229">
        <v>1.3271052465781099</v>
      </c>
      <c r="T229">
        <v>-5.1264207200549403E-2</v>
      </c>
      <c r="U229">
        <v>1.53127698876886</v>
      </c>
    </row>
    <row r="230" spans="1:21" x14ac:dyDescent="0.25">
      <c r="A230" s="4">
        <v>42644</v>
      </c>
      <c r="C230">
        <v>2.0928413205235801</v>
      </c>
      <c r="D230">
        <v>2.8617906510875701</v>
      </c>
      <c r="E230">
        <v>0.42194292788076398</v>
      </c>
      <c r="F230">
        <v>0.26175864716878999</v>
      </c>
      <c r="H230">
        <v>1.62706115433576</v>
      </c>
      <c r="I230">
        <v>1.5928680501069299</v>
      </c>
      <c r="J230">
        <v>1.11806294010664</v>
      </c>
      <c r="K230">
        <v>1.86671034770694</v>
      </c>
      <c r="M230">
        <v>-1.2337436557675601</v>
      </c>
      <c r="N230">
        <v>-0.337607804159267</v>
      </c>
      <c r="O230">
        <v>-1.1485474543306999</v>
      </c>
      <c r="P230">
        <v>-0.32623818056533899</v>
      </c>
      <c r="R230">
        <v>0.39331749856820603</v>
      </c>
      <c r="S230">
        <v>1.2552602459476601</v>
      </c>
      <c r="T230">
        <v>-3.0484514224065999E-2</v>
      </c>
      <c r="U230">
        <v>1.5404721671416</v>
      </c>
    </row>
    <row r="231" spans="1:21" x14ac:dyDescent="0.25">
      <c r="A231" s="4">
        <v>42736</v>
      </c>
      <c r="C231">
        <v>2.1211417674428499</v>
      </c>
      <c r="D231">
        <v>3.1527253084302602</v>
      </c>
      <c r="E231">
        <v>0.78553909487118301</v>
      </c>
      <c r="F231">
        <v>0.28398990383061601</v>
      </c>
      <c r="H231">
        <v>1.60432675561142</v>
      </c>
      <c r="I231">
        <v>1.6518789643367899</v>
      </c>
      <c r="J231">
        <v>1.11783589341436</v>
      </c>
      <c r="K231">
        <v>1.8463031847224001</v>
      </c>
      <c r="M231">
        <v>-1.2268760074043601</v>
      </c>
      <c r="N231">
        <v>-0.28728165675417999</v>
      </c>
      <c r="O231">
        <v>-0.97930825051716897</v>
      </c>
      <c r="P231">
        <v>-0.27428844825818899</v>
      </c>
      <c r="R231">
        <v>0.37745074820705998</v>
      </c>
      <c r="S231">
        <v>1.3645973075826101</v>
      </c>
      <c r="T231">
        <v>0.138527642897186</v>
      </c>
      <c r="U231">
        <v>1.5720147364642101</v>
      </c>
    </row>
    <row r="232" spans="1:21" x14ac:dyDescent="0.25">
      <c r="A232" s="4">
        <v>42826</v>
      </c>
      <c r="C232">
        <v>1.77133041447075</v>
      </c>
      <c r="D232">
        <v>3.1255140505722401</v>
      </c>
      <c r="E232">
        <v>0.967132757622721</v>
      </c>
      <c r="F232">
        <v>0.30592637854579202</v>
      </c>
      <c r="H232">
        <v>1.6872111647538</v>
      </c>
      <c r="I232">
        <v>1.7732119643826301</v>
      </c>
      <c r="J232">
        <v>1.1373819042998301</v>
      </c>
      <c r="K232">
        <v>1.8302232077798499</v>
      </c>
      <c r="M232">
        <v>-1.4162795161405</v>
      </c>
      <c r="N232">
        <v>-0.42357702469186498</v>
      </c>
      <c r="O232">
        <v>-0.97818494659919197</v>
      </c>
      <c r="P232">
        <v>-0.193608767402215</v>
      </c>
      <c r="R232">
        <v>0.27093164861330199</v>
      </c>
      <c r="S232">
        <v>1.3496349396907601</v>
      </c>
      <c r="T232">
        <v>0.159196957700633</v>
      </c>
      <c r="U232">
        <v>1.6366144403776299</v>
      </c>
    </row>
    <row r="233" spans="1:21" x14ac:dyDescent="0.25">
      <c r="A233" s="4">
        <v>42917</v>
      </c>
      <c r="C233">
        <v>1.8888425445831001</v>
      </c>
      <c r="D233">
        <v>3.3442053467648498</v>
      </c>
      <c r="E233">
        <v>1.20440931841881</v>
      </c>
      <c r="F233">
        <v>0.24137690592351599</v>
      </c>
      <c r="H233">
        <v>1.7447234047897</v>
      </c>
      <c r="I233">
        <v>1.73558099949802</v>
      </c>
      <c r="J233">
        <v>1.1483873563264899</v>
      </c>
      <c r="K233">
        <v>1.83056116879483</v>
      </c>
      <c r="M233">
        <v>-1.3970772830509399</v>
      </c>
      <c r="N233">
        <v>-0.40195589009444699</v>
      </c>
      <c r="O233">
        <v>-0.944767655509683</v>
      </c>
      <c r="P233">
        <v>-0.23654296536866901</v>
      </c>
      <c r="R233">
        <v>0.34764612173875897</v>
      </c>
      <c r="S233">
        <v>1.33362510940357</v>
      </c>
      <c r="T233">
        <v>0.203619700816806</v>
      </c>
      <c r="U233">
        <v>1.5940182034261701</v>
      </c>
    </row>
    <row r="234" spans="1:21" x14ac:dyDescent="0.25">
      <c r="A234" s="4"/>
    </row>
  </sheetData>
  <mergeCells count="6">
    <mergeCell ref="R5:U5"/>
    <mergeCell ref="A1:O1"/>
    <mergeCell ref="A2:O2"/>
    <mergeCell ref="C5:F5"/>
    <mergeCell ref="H5:K5"/>
    <mergeCell ref="M5:P5"/>
  </mergeCell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234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3" sqref="A3"/>
    </sheetView>
  </sheetViews>
  <sheetFormatPr defaultRowHeight="15" x14ac:dyDescent="0.25"/>
  <cols>
    <col min="1" max="1" width="10.5703125" bestFit="1" customWidth="1"/>
    <col min="2" max="2" width="9.140625" customWidth="1"/>
  </cols>
  <sheetData>
    <row r="1" spans="1:21" ht="14.4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1"/>
      <c r="Q1" s="1"/>
      <c r="R1" s="1"/>
      <c r="S1" s="1"/>
      <c r="T1" s="1"/>
    </row>
    <row r="2" spans="1:21" x14ac:dyDescent="0.25">
      <c r="A2" s="35" t="s">
        <v>16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2"/>
      <c r="Q2" s="2"/>
      <c r="R2" s="2"/>
      <c r="S2" s="2"/>
      <c r="T2" s="2"/>
    </row>
    <row r="3" spans="1:21" x14ac:dyDescent="0.25">
      <c r="A3" s="5" t="s">
        <v>21</v>
      </c>
      <c r="B3" s="5"/>
      <c r="C3" s="5"/>
      <c r="D3" s="6" t="s">
        <v>19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2"/>
      <c r="Q3" s="2"/>
      <c r="R3" s="2"/>
      <c r="S3" s="2"/>
      <c r="T3" s="2"/>
    </row>
    <row r="5" spans="1:21" x14ac:dyDescent="0.25">
      <c r="C5" s="32" t="s">
        <v>2</v>
      </c>
      <c r="D5" s="32"/>
      <c r="E5" s="32"/>
      <c r="F5" s="32"/>
      <c r="H5" s="32" t="s">
        <v>3</v>
      </c>
      <c r="I5" s="32"/>
      <c r="J5" s="32"/>
      <c r="K5" s="32"/>
      <c r="M5" s="32" t="s">
        <v>4</v>
      </c>
      <c r="N5" s="32"/>
      <c r="O5" s="32"/>
      <c r="P5" s="32"/>
      <c r="R5" s="32" t="s">
        <v>5</v>
      </c>
      <c r="S5" s="32"/>
      <c r="T5" s="32"/>
      <c r="U5" s="32"/>
    </row>
    <row r="6" spans="1:21" x14ac:dyDescent="0.25">
      <c r="A6" t="s">
        <v>6</v>
      </c>
      <c r="C6" s="3" t="s">
        <v>7</v>
      </c>
      <c r="D6" s="3" t="s">
        <v>8</v>
      </c>
      <c r="E6" s="3" t="s">
        <v>9</v>
      </c>
      <c r="F6" s="3" t="s">
        <v>10</v>
      </c>
      <c r="G6" s="3"/>
      <c r="H6" s="3" t="s">
        <v>7</v>
      </c>
      <c r="I6" s="3" t="s">
        <v>8</v>
      </c>
      <c r="J6" s="3" t="s">
        <v>9</v>
      </c>
      <c r="K6" s="3" t="s">
        <v>10</v>
      </c>
      <c r="L6" s="3"/>
      <c r="M6" s="3" t="s">
        <v>7</v>
      </c>
      <c r="N6" s="3" t="s">
        <v>8</v>
      </c>
      <c r="O6" s="3" t="s">
        <v>9</v>
      </c>
      <c r="P6" s="3" t="s">
        <v>10</v>
      </c>
      <c r="Q6" s="3"/>
      <c r="R6" s="3" t="s">
        <v>7</v>
      </c>
      <c r="S6" s="3" t="s">
        <v>8</v>
      </c>
      <c r="T6" s="3" t="s">
        <v>9</v>
      </c>
      <c r="U6" s="3" t="s">
        <v>10</v>
      </c>
    </row>
    <row r="7" spans="1:21" x14ac:dyDescent="0.25">
      <c r="A7" s="4">
        <v>22282</v>
      </c>
      <c r="C7">
        <v>-4.0435382323475997</v>
      </c>
      <c r="D7">
        <v>-2.5141620517839001</v>
      </c>
      <c r="E7" t="s">
        <v>11</v>
      </c>
      <c r="F7">
        <v>0.75591741809080304</v>
      </c>
      <c r="H7">
        <v>5.1741166910521503</v>
      </c>
      <c r="I7">
        <v>3.8516123892955898</v>
      </c>
      <c r="J7" t="s">
        <v>11</v>
      </c>
      <c r="K7">
        <v>3.3361594176203599</v>
      </c>
      <c r="M7">
        <v>1.34035014796686E-2</v>
      </c>
      <c r="N7">
        <v>-3.7285797056399998E-2</v>
      </c>
      <c r="O7" t="s">
        <v>11</v>
      </c>
      <c r="P7">
        <v>1.5133452401812401E-3</v>
      </c>
      <c r="R7">
        <v>5.18752019253182</v>
      </c>
      <c r="S7">
        <v>3.81432659223919</v>
      </c>
      <c r="T7" t="s">
        <v>11</v>
      </c>
      <c r="U7">
        <v>3.3376727628605498</v>
      </c>
    </row>
    <row r="8" spans="1:21" x14ac:dyDescent="0.25">
      <c r="A8" s="4">
        <v>22372</v>
      </c>
      <c r="C8">
        <v>-4.00570888811865</v>
      </c>
      <c r="D8">
        <v>-2.8669405799972201</v>
      </c>
      <c r="E8" t="s">
        <v>11</v>
      </c>
      <c r="F8">
        <v>0.70010161414097605</v>
      </c>
      <c r="H8">
        <v>5.7090063776638402</v>
      </c>
      <c r="I8">
        <v>5.7223469006296304</v>
      </c>
      <c r="J8" t="s">
        <v>11</v>
      </c>
      <c r="K8">
        <v>3.13144702858003</v>
      </c>
      <c r="M8">
        <v>3.2459032619014297E-2</v>
      </c>
      <c r="N8">
        <v>7.7922197082491203E-3</v>
      </c>
      <c r="O8" t="s">
        <v>11</v>
      </c>
      <c r="P8">
        <v>-3.27184774115592E-4</v>
      </c>
      <c r="R8">
        <v>5.7414654102828599</v>
      </c>
      <c r="S8">
        <v>5.7301391203378804</v>
      </c>
      <c r="T8" t="s">
        <v>11</v>
      </c>
      <c r="U8">
        <v>3.13111984380591</v>
      </c>
    </row>
    <row r="9" spans="1:21" x14ac:dyDescent="0.25">
      <c r="A9" s="4">
        <v>22463</v>
      </c>
      <c r="C9">
        <v>-3.2303779077102499</v>
      </c>
      <c r="D9">
        <v>-2.4497303503866301</v>
      </c>
      <c r="E9" t="s">
        <v>11</v>
      </c>
      <c r="F9">
        <v>1.6526734810170201</v>
      </c>
      <c r="H9">
        <v>5.3151708291496096</v>
      </c>
      <c r="I9">
        <v>6.0161669547955103</v>
      </c>
      <c r="J9" t="s">
        <v>11</v>
      </c>
      <c r="K9">
        <v>1.9942499292173601</v>
      </c>
      <c r="M9">
        <v>2.73944762459081E-2</v>
      </c>
      <c r="N9">
        <v>1.3236491343101399E-2</v>
      </c>
      <c r="O9" t="s">
        <v>11</v>
      </c>
      <c r="P9">
        <v>-7.26549666863996E-3</v>
      </c>
      <c r="R9">
        <v>5.34256530539552</v>
      </c>
      <c r="S9">
        <v>6.0294034461386197</v>
      </c>
      <c r="T9" t="s">
        <v>11</v>
      </c>
      <c r="U9">
        <v>1.98698443254872</v>
      </c>
    </row>
    <row r="10" spans="1:21" x14ac:dyDescent="0.25">
      <c r="A10" s="4">
        <v>22555</v>
      </c>
      <c r="C10">
        <v>-2.5649179452436801</v>
      </c>
      <c r="D10">
        <v>-1.60158748739082</v>
      </c>
      <c r="E10" t="s">
        <v>11</v>
      </c>
      <c r="F10">
        <v>1.1717402139097399</v>
      </c>
      <c r="H10">
        <v>5.3095589484632297</v>
      </c>
      <c r="I10">
        <v>5.3521131102987498</v>
      </c>
      <c r="J10" t="s">
        <v>11</v>
      </c>
      <c r="K10">
        <v>1.8917625291621001</v>
      </c>
      <c r="M10">
        <v>2.3920007264849E-2</v>
      </c>
      <c r="N10">
        <v>-3.0136539110953799E-3</v>
      </c>
      <c r="O10" t="s">
        <v>11</v>
      </c>
      <c r="P10">
        <v>-1.3157202293717E-2</v>
      </c>
      <c r="R10">
        <v>5.3334789557280802</v>
      </c>
      <c r="S10">
        <v>5.3490994563876502</v>
      </c>
      <c r="T10" t="s">
        <v>11</v>
      </c>
      <c r="U10">
        <v>1.87860532686838</v>
      </c>
    </row>
    <row r="11" spans="1:21" x14ac:dyDescent="0.25">
      <c r="A11" s="4">
        <v>22647</v>
      </c>
      <c r="C11">
        <v>-1.6124495375411201</v>
      </c>
      <c r="D11">
        <v>-1.0506115841350301</v>
      </c>
      <c r="E11" t="s">
        <v>11</v>
      </c>
      <c r="F11">
        <v>0.63195181362493702</v>
      </c>
      <c r="H11">
        <v>5.0593096487035698</v>
      </c>
      <c r="I11">
        <v>5.57551391989682</v>
      </c>
      <c r="J11" t="s">
        <v>11</v>
      </c>
      <c r="K11">
        <v>2.1035693920146099</v>
      </c>
      <c r="M11">
        <v>2.4451955373952301E-2</v>
      </c>
      <c r="N11">
        <v>4.0065241041979498E-3</v>
      </c>
      <c r="O11" t="s">
        <v>11</v>
      </c>
      <c r="P11">
        <v>-1.29227487872937E-2</v>
      </c>
      <c r="R11">
        <v>5.0837616040775204</v>
      </c>
      <c r="S11">
        <v>5.5795204440010204</v>
      </c>
      <c r="T11" t="s">
        <v>11</v>
      </c>
      <c r="U11">
        <v>2.0906466432273199</v>
      </c>
    </row>
    <row r="12" spans="1:21" x14ac:dyDescent="0.25">
      <c r="A12" s="4">
        <v>22737</v>
      </c>
      <c r="C12">
        <v>-0.82968292744533301</v>
      </c>
      <c r="D12">
        <v>-0.29036668103003599</v>
      </c>
      <c r="E12" t="s">
        <v>11</v>
      </c>
      <c r="F12">
        <v>0.36060867714809303</v>
      </c>
      <c r="H12">
        <v>4.5834702501803699</v>
      </c>
      <c r="I12">
        <v>4.8770371751652499</v>
      </c>
      <c r="J12" t="s">
        <v>11</v>
      </c>
      <c r="K12">
        <v>2.3738703263937899</v>
      </c>
      <c r="M12">
        <v>1.0022264530539801E-2</v>
      </c>
      <c r="N12">
        <v>-6.4966155373533804E-3</v>
      </c>
      <c r="O12" t="s">
        <v>11</v>
      </c>
      <c r="P12">
        <v>-3.44756047677833E-3</v>
      </c>
      <c r="R12">
        <v>4.5934925147109098</v>
      </c>
      <c r="S12">
        <v>4.8705405596278997</v>
      </c>
      <c r="T12" t="s">
        <v>11</v>
      </c>
      <c r="U12">
        <v>2.3704227659170098</v>
      </c>
    </row>
    <row r="13" spans="1:21" x14ac:dyDescent="0.25">
      <c r="A13" s="4">
        <v>22828</v>
      </c>
      <c r="C13">
        <v>-0.36759805870906298</v>
      </c>
      <c r="D13">
        <v>-7.3850704592132402E-2</v>
      </c>
      <c r="E13" t="s">
        <v>11</v>
      </c>
      <c r="F13">
        <v>-0.40620441237592803</v>
      </c>
      <c r="H13">
        <v>4.2838592623887699</v>
      </c>
      <c r="I13">
        <v>4.8601542735551604</v>
      </c>
      <c r="J13" t="s">
        <v>11</v>
      </c>
      <c r="K13">
        <v>2.6178494356700401</v>
      </c>
      <c r="M13">
        <v>-5.1883964645850099E-3</v>
      </c>
      <c r="N13">
        <v>-6.6888702078511299E-3</v>
      </c>
      <c r="O13" t="s">
        <v>11</v>
      </c>
      <c r="P13">
        <v>-1.8944048735033501E-2</v>
      </c>
      <c r="R13">
        <v>4.2786708659241803</v>
      </c>
      <c r="S13">
        <v>4.8534654033473101</v>
      </c>
      <c r="T13" t="s">
        <v>11</v>
      </c>
      <c r="U13">
        <v>2.5989053869350101</v>
      </c>
    </row>
    <row r="14" spans="1:21" x14ac:dyDescent="0.25">
      <c r="A14" s="4">
        <v>22920</v>
      </c>
      <c r="C14">
        <v>-0.17171006775765801</v>
      </c>
      <c r="D14">
        <v>0.147224919759367</v>
      </c>
      <c r="E14" t="s">
        <v>11</v>
      </c>
      <c r="F14">
        <v>-0.41701912298367499</v>
      </c>
      <c r="H14">
        <v>3.9052108674852102</v>
      </c>
      <c r="I14">
        <v>5.1524778631653598</v>
      </c>
      <c r="J14" t="s">
        <v>11</v>
      </c>
      <c r="K14">
        <v>2.2857430408333501</v>
      </c>
      <c r="M14">
        <v>-3.4975161419730998E-2</v>
      </c>
      <c r="N14">
        <v>3.84517448361647E-3</v>
      </c>
      <c r="O14" t="s">
        <v>11</v>
      </c>
      <c r="P14">
        <v>-3.4355372876228897E-2</v>
      </c>
      <c r="R14">
        <v>3.8702357060654702</v>
      </c>
      <c r="S14">
        <v>5.1563230376489804</v>
      </c>
      <c r="T14" t="s">
        <v>11</v>
      </c>
      <c r="U14">
        <v>2.2513876679571201</v>
      </c>
    </row>
    <row r="15" spans="1:21" x14ac:dyDescent="0.25">
      <c r="A15" s="4">
        <v>23012</v>
      </c>
      <c r="C15">
        <v>7.7499214711224299E-2</v>
      </c>
      <c r="D15">
        <v>0.37293615514016698</v>
      </c>
      <c r="E15" t="s">
        <v>11</v>
      </c>
      <c r="F15">
        <v>-0.351273909830979</v>
      </c>
      <c r="H15">
        <v>3.8770730220619001</v>
      </c>
      <c r="I15">
        <v>4.7934124333162602</v>
      </c>
      <c r="J15" t="s">
        <v>11</v>
      </c>
      <c r="K15">
        <v>2.2697557043032002</v>
      </c>
      <c r="M15">
        <v>-2.6391502438200799E-2</v>
      </c>
      <c r="N15">
        <v>-1.04191635243856E-2</v>
      </c>
      <c r="O15" t="s">
        <v>11</v>
      </c>
      <c r="P15">
        <v>-1.3298444447651599E-2</v>
      </c>
      <c r="R15">
        <v>3.8506815196236999</v>
      </c>
      <c r="S15">
        <v>4.7829932697918798</v>
      </c>
      <c r="T15" t="s">
        <v>11</v>
      </c>
      <c r="U15">
        <v>2.2564572598555501</v>
      </c>
    </row>
    <row r="16" spans="1:21" x14ac:dyDescent="0.25">
      <c r="A16" s="4">
        <v>23102</v>
      </c>
      <c r="C16">
        <v>0.35093439149329703</v>
      </c>
      <c r="D16">
        <v>0.40836249371739097</v>
      </c>
      <c r="E16" t="s">
        <v>11</v>
      </c>
      <c r="F16">
        <v>-0.35769411247406402</v>
      </c>
      <c r="H16">
        <v>3.9021945249374101</v>
      </c>
      <c r="I16">
        <v>4.7857838547682201</v>
      </c>
      <c r="J16" t="s">
        <v>11</v>
      </c>
      <c r="K16">
        <v>3.28025620450483</v>
      </c>
      <c r="M16">
        <v>-2.0118286694170401E-2</v>
      </c>
      <c r="N16">
        <v>-1.9954351474455401E-2</v>
      </c>
      <c r="O16" t="s">
        <v>11</v>
      </c>
      <c r="P16">
        <v>-1.91668112374913E-2</v>
      </c>
      <c r="R16">
        <v>3.8820762382432399</v>
      </c>
      <c r="S16">
        <v>4.7658295032937597</v>
      </c>
      <c r="T16" t="s">
        <v>11</v>
      </c>
      <c r="U16">
        <v>3.2610893932673299</v>
      </c>
    </row>
    <row r="17" spans="1:21" x14ac:dyDescent="0.25">
      <c r="A17" s="4">
        <v>23193</v>
      </c>
      <c r="C17">
        <v>0.72434148312549995</v>
      </c>
      <c r="D17">
        <v>0.78983314219698297</v>
      </c>
      <c r="E17" t="s">
        <v>11</v>
      </c>
      <c r="F17">
        <v>-7.2480860655332394E-2</v>
      </c>
      <c r="H17">
        <v>4.0969316978613701</v>
      </c>
      <c r="I17">
        <v>4.5598899565323698</v>
      </c>
      <c r="J17" t="s">
        <v>11</v>
      </c>
      <c r="K17">
        <v>3.1049587755841102</v>
      </c>
      <c r="M17">
        <v>-4.43926457140558E-3</v>
      </c>
      <c r="N17">
        <v>-4.5313275214793397E-3</v>
      </c>
      <c r="O17" t="s">
        <v>11</v>
      </c>
      <c r="P17">
        <v>-2.61446736409542E-2</v>
      </c>
      <c r="R17">
        <v>4.0924924332899701</v>
      </c>
      <c r="S17">
        <v>4.5553586290108896</v>
      </c>
      <c r="T17" t="s">
        <v>11</v>
      </c>
      <c r="U17">
        <v>3.0788141019431499</v>
      </c>
    </row>
    <row r="18" spans="1:21" x14ac:dyDescent="0.25">
      <c r="A18" s="4">
        <v>23285</v>
      </c>
      <c r="C18">
        <v>1.1532824948087601</v>
      </c>
      <c r="D18">
        <v>0.97770862947106696</v>
      </c>
      <c r="E18" t="s">
        <v>11</v>
      </c>
      <c r="F18">
        <v>0.45532400456568201</v>
      </c>
      <c r="H18">
        <v>3.8911634207636601</v>
      </c>
      <c r="I18">
        <v>5.1220626736424997</v>
      </c>
      <c r="J18" t="s">
        <v>11</v>
      </c>
      <c r="K18">
        <v>3.3431469188090501</v>
      </c>
      <c r="M18">
        <v>1.1652094892226799E-3</v>
      </c>
      <c r="N18">
        <v>2.8874917665406398E-3</v>
      </c>
      <c r="O18" t="s">
        <v>11</v>
      </c>
      <c r="P18">
        <v>-7.7790438000108902E-3</v>
      </c>
      <c r="R18">
        <v>3.8923286302528801</v>
      </c>
      <c r="S18">
        <v>5.1249501654090404</v>
      </c>
      <c r="T18" t="s">
        <v>11</v>
      </c>
      <c r="U18">
        <v>3.3353678750090401</v>
      </c>
    </row>
    <row r="19" spans="1:21" x14ac:dyDescent="0.25">
      <c r="A19" s="4">
        <v>23377</v>
      </c>
      <c r="C19">
        <v>1.39420249843351</v>
      </c>
      <c r="D19">
        <v>1.56002312892468</v>
      </c>
      <c r="E19" t="s">
        <v>11</v>
      </c>
      <c r="F19">
        <v>0.78524478252461405</v>
      </c>
      <c r="H19">
        <v>4.1552379727542101</v>
      </c>
      <c r="I19">
        <v>5.2267219219168997</v>
      </c>
      <c r="J19" t="s">
        <v>11</v>
      </c>
      <c r="K19">
        <v>3.2125022757937902</v>
      </c>
      <c r="M19">
        <v>1.3426005662488499E-2</v>
      </c>
      <c r="N19">
        <v>4.6094077046285103E-3</v>
      </c>
      <c r="O19" t="s">
        <v>11</v>
      </c>
      <c r="P19">
        <v>-5.1426062461279497E-3</v>
      </c>
      <c r="R19">
        <v>4.1686639784166903</v>
      </c>
      <c r="S19">
        <v>5.23133132962153</v>
      </c>
      <c r="T19" t="s">
        <v>11</v>
      </c>
      <c r="U19">
        <v>3.2073596695476598</v>
      </c>
    </row>
    <row r="20" spans="1:21" x14ac:dyDescent="0.25">
      <c r="A20" s="4">
        <v>23468</v>
      </c>
      <c r="C20">
        <v>1.5921526328229401</v>
      </c>
      <c r="D20">
        <v>1.9284245984216599</v>
      </c>
      <c r="E20" t="s">
        <v>11</v>
      </c>
      <c r="F20">
        <v>1.1492642208463599</v>
      </c>
      <c r="H20">
        <v>4.1178908868806303</v>
      </c>
      <c r="I20">
        <v>4.8396764834975103</v>
      </c>
      <c r="J20" t="s">
        <v>11</v>
      </c>
      <c r="K20">
        <v>3.3460405443741701</v>
      </c>
      <c r="M20">
        <v>-1.1932461759900001E-2</v>
      </c>
      <c r="N20">
        <v>-4.8946153809618798E-3</v>
      </c>
      <c r="O20" t="s">
        <v>11</v>
      </c>
      <c r="P20">
        <v>8.1516552148340506E-3</v>
      </c>
      <c r="R20">
        <v>4.1059584251207299</v>
      </c>
      <c r="S20">
        <v>4.8347818681165498</v>
      </c>
      <c r="T20" t="s">
        <v>11</v>
      </c>
      <c r="U20">
        <v>3.3541921995889998</v>
      </c>
    </row>
    <row r="21" spans="1:21" x14ac:dyDescent="0.25">
      <c r="A21" s="4">
        <v>23559</v>
      </c>
      <c r="C21">
        <v>1.74000310059921</v>
      </c>
      <c r="D21">
        <v>1.97523872549908</v>
      </c>
      <c r="E21" t="s">
        <v>11</v>
      </c>
      <c r="F21">
        <v>1.4021893929693801</v>
      </c>
      <c r="H21">
        <v>4.1488182509628801</v>
      </c>
      <c r="I21">
        <v>4.8007635953144598</v>
      </c>
      <c r="J21" t="s">
        <v>11</v>
      </c>
      <c r="K21">
        <v>3.2036212800819301</v>
      </c>
      <c r="M21">
        <v>-2.64299950031671E-2</v>
      </c>
      <c r="N21">
        <v>-1.19995554299006E-2</v>
      </c>
      <c r="O21" t="s">
        <v>11</v>
      </c>
      <c r="P21">
        <v>1.8978577488057698E-2</v>
      </c>
      <c r="R21">
        <v>4.1223882559597103</v>
      </c>
      <c r="S21">
        <v>4.7887640398845601</v>
      </c>
      <c r="T21" t="s">
        <v>11</v>
      </c>
      <c r="U21">
        <v>3.2225998575699899</v>
      </c>
    </row>
    <row r="22" spans="1:21" x14ac:dyDescent="0.25">
      <c r="A22" s="4">
        <v>23651</v>
      </c>
      <c r="C22">
        <v>1.71554074781363</v>
      </c>
      <c r="D22">
        <v>2.0383599786724198</v>
      </c>
      <c r="E22" t="s">
        <v>11</v>
      </c>
      <c r="F22">
        <v>1.27827410247437</v>
      </c>
      <c r="H22">
        <v>3.9620480764889399</v>
      </c>
      <c r="I22">
        <v>4.6583931435282402</v>
      </c>
      <c r="J22" t="s">
        <v>11</v>
      </c>
      <c r="K22">
        <v>3.3628062264789902</v>
      </c>
      <c r="M22">
        <v>-5.9761917646194901E-2</v>
      </c>
      <c r="N22">
        <v>-1.4731865543140101E-2</v>
      </c>
      <c r="O22" t="s">
        <v>11</v>
      </c>
      <c r="P22">
        <v>5.1473554646604396E-3</v>
      </c>
      <c r="R22">
        <v>3.90228615884274</v>
      </c>
      <c r="S22">
        <v>4.6436612779850996</v>
      </c>
      <c r="T22" t="s">
        <v>11</v>
      </c>
      <c r="U22">
        <v>3.3679535819436501</v>
      </c>
    </row>
    <row r="23" spans="1:21" x14ac:dyDescent="0.25">
      <c r="A23" s="4">
        <v>23743</v>
      </c>
      <c r="C23">
        <v>1.9411877515788101</v>
      </c>
      <c r="D23">
        <v>2.2563162554714</v>
      </c>
      <c r="E23" t="s">
        <v>11</v>
      </c>
      <c r="F23">
        <v>1.17845724398421</v>
      </c>
      <c r="H23">
        <v>4.2775735196062996</v>
      </c>
      <c r="I23">
        <v>5.0406852720932998</v>
      </c>
      <c r="J23" t="s">
        <v>11</v>
      </c>
      <c r="K23">
        <v>3.1577828124169698</v>
      </c>
      <c r="M23">
        <v>-2.38241657144397E-2</v>
      </c>
      <c r="N23">
        <v>-1.29536448443231E-3</v>
      </c>
      <c r="O23" t="s">
        <v>11</v>
      </c>
      <c r="P23">
        <v>-7.5553129356166404E-3</v>
      </c>
      <c r="R23">
        <v>4.2537493538918696</v>
      </c>
      <c r="S23">
        <v>5.03938990760886</v>
      </c>
      <c r="T23" t="s">
        <v>11</v>
      </c>
      <c r="U23">
        <v>3.1502274994813502</v>
      </c>
    </row>
    <row r="24" spans="1:21" x14ac:dyDescent="0.25">
      <c r="A24" s="4">
        <v>23833</v>
      </c>
      <c r="C24">
        <v>2.13510023999538</v>
      </c>
      <c r="D24">
        <v>2.62163049775029</v>
      </c>
      <c r="E24" t="s">
        <v>11</v>
      </c>
      <c r="F24">
        <v>1.0733798082408199</v>
      </c>
      <c r="H24">
        <v>4.2894130110011304</v>
      </c>
      <c r="I24">
        <v>4.8914904095202001</v>
      </c>
      <c r="J24" t="s">
        <v>11</v>
      </c>
      <c r="K24">
        <v>3.0589189467601701</v>
      </c>
      <c r="M24">
        <v>-3.79839615061279E-2</v>
      </c>
      <c r="N24">
        <v>5.2350233315427404E-3</v>
      </c>
      <c r="O24" t="s">
        <v>11</v>
      </c>
      <c r="P24">
        <v>9.6984233612902593E-3</v>
      </c>
      <c r="R24">
        <v>4.251429049495</v>
      </c>
      <c r="S24">
        <v>4.89672543285175</v>
      </c>
      <c r="T24" t="s">
        <v>11</v>
      </c>
      <c r="U24">
        <v>3.0686173701214599</v>
      </c>
    </row>
    <row r="25" spans="1:21" x14ac:dyDescent="0.25">
      <c r="A25" s="4">
        <v>23924</v>
      </c>
      <c r="C25">
        <v>2.34518935595008</v>
      </c>
      <c r="D25">
        <v>2.73254301127611</v>
      </c>
      <c r="E25" t="s">
        <v>11</v>
      </c>
      <c r="F25">
        <v>0.66086591262501304</v>
      </c>
      <c r="H25">
        <v>4.4574538544663698</v>
      </c>
      <c r="I25">
        <v>4.9110582706993302</v>
      </c>
      <c r="J25" t="s">
        <v>11</v>
      </c>
      <c r="K25">
        <v>3.1378566963266601</v>
      </c>
      <c r="M25">
        <v>-3.2680264598617198E-2</v>
      </c>
      <c r="N25">
        <v>9.4075323284878898E-4</v>
      </c>
      <c r="O25" t="s">
        <v>11</v>
      </c>
      <c r="P25">
        <v>-5.2236992182653598E-3</v>
      </c>
      <c r="R25">
        <v>4.42477358986776</v>
      </c>
      <c r="S25">
        <v>4.9119990239321796</v>
      </c>
      <c r="T25" t="s">
        <v>11</v>
      </c>
      <c r="U25">
        <v>3.1326329971083999</v>
      </c>
    </row>
    <row r="26" spans="1:21" x14ac:dyDescent="0.25">
      <c r="A26" s="4">
        <v>24016</v>
      </c>
      <c r="C26">
        <v>2.68950805788961</v>
      </c>
      <c r="D26">
        <v>3.0810043481039302</v>
      </c>
      <c r="E26" t="s">
        <v>11</v>
      </c>
      <c r="F26">
        <v>0.24315226507610499</v>
      </c>
      <c r="H26">
        <v>4.6605263871128804</v>
      </c>
      <c r="I26">
        <v>5.1422929397102504</v>
      </c>
      <c r="J26" t="s">
        <v>11</v>
      </c>
      <c r="K26">
        <v>3.1740053117779001</v>
      </c>
      <c r="M26">
        <v>-1.7433783741822501E-2</v>
      </c>
      <c r="N26">
        <v>1.53645792664228E-2</v>
      </c>
      <c r="O26" t="s">
        <v>11</v>
      </c>
      <c r="P26">
        <v>-2.3307677905554498E-2</v>
      </c>
      <c r="R26">
        <v>4.6430926033710502</v>
      </c>
      <c r="S26">
        <v>5.15765751897667</v>
      </c>
      <c r="T26" t="s">
        <v>11</v>
      </c>
      <c r="U26">
        <v>3.15069763387234</v>
      </c>
    </row>
    <row r="27" spans="1:21" x14ac:dyDescent="0.25">
      <c r="A27" s="4">
        <v>24108</v>
      </c>
      <c r="C27">
        <v>3.2502466631832498</v>
      </c>
      <c r="D27">
        <v>3.60122517042134</v>
      </c>
      <c r="E27" t="s">
        <v>11</v>
      </c>
      <c r="F27">
        <v>-0.137937498894871</v>
      </c>
      <c r="H27">
        <v>4.8451166612822698</v>
      </c>
      <c r="I27">
        <v>5.1661473905744204</v>
      </c>
      <c r="J27" t="s">
        <v>11</v>
      </c>
      <c r="K27">
        <v>3.1289155891105902</v>
      </c>
      <c r="M27">
        <v>3.0091179500194701E-2</v>
      </c>
      <c r="N27">
        <v>3.6591282544426902E-2</v>
      </c>
      <c r="O27" t="s">
        <v>11</v>
      </c>
      <c r="P27">
        <v>-3.58628977145901E-2</v>
      </c>
      <c r="R27">
        <v>4.8752078407824699</v>
      </c>
      <c r="S27">
        <v>5.2027386731188399</v>
      </c>
      <c r="T27" t="s">
        <v>11</v>
      </c>
      <c r="U27">
        <v>3.0930526913960001</v>
      </c>
    </row>
    <row r="28" spans="1:21" x14ac:dyDescent="0.25">
      <c r="A28" s="4">
        <v>24198</v>
      </c>
      <c r="C28">
        <v>3.6816242364005798</v>
      </c>
      <c r="D28">
        <v>3.9707121674505301</v>
      </c>
      <c r="E28" t="s">
        <v>11</v>
      </c>
      <c r="F28">
        <v>-0.39017265745042101</v>
      </c>
      <c r="H28">
        <v>4.6128890923404997</v>
      </c>
      <c r="I28">
        <v>5.2262326446441199</v>
      </c>
      <c r="J28" t="s">
        <v>11</v>
      </c>
      <c r="K28">
        <v>3.1410516712834302</v>
      </c>
      <c r="M28">
        <v>8.6334788470128598E-2</v>
      </c>
      <c r="N28">
        <v>4.1828017621599399E-2</v>
      </c>
      <c r="O28" t="s">
        <v>11</v>
      </c>
      <c r="P28">
        <v>-2.33907198539734E-2</v>
      </c>
      <c r="R28">
        <v>4.6992238808106297</v>
      </c>
      <c r="S28">
        <v>5.2680606622657198</v>
      </c>
      <c r="T28" t="s">
        <v>11</v>
      </c>
      <c r="U28">
        <v>3.11766095142946</v>
      </c>
    </row>
    <row r="29" spans="1:21" x14ac:dyDescent="0.25">
      <c r="A29" s="4">
        <v>24289</v>
      </c>
      <c r="C29">
        <v>3.5672202594543001</v>
      </c>
      <c r="D29">
        <v>3.9178958994591002</v>
      </c>
      <c r="E29" t="s">
        <v>11</v>
      </c>
      <c r="F29">
        <v>-0.632562561964505</v>
      </c>
      <c r="H29">
        <v>4.5518373591817101</v>
      </c>
      <c r="I29">
        <v>4.9340011135477004</v>
      </c>
      <c r="J29" t="s">
        <v>11</v>
      </c>
      <c r="K29">
        <v>3.1075359936817</v>
      </c>
      <c r="M29">
        <v>0.10187565962919</v>
      </c>
      <c r="N29">
        <v>1.0562648017809401E-2</v>
      </c>
      <c r="O29" t="s">
        <v>11</v>
      </c>
      <c r="P29">
        <v>-2.1252696596634701E-2</v>
      </c>
      <c r="R29">
        <v>4.6537130188109002</v>
      </c>
      <c r="S29">
        <v>4.9445637615655098</v>
      </c>
      <c r="T29" t="s">
        <v>11</v>
      </c>
      <c r="U29">
        <v>3.0862832970850702</v>
      </c>
    </row>
    <row r="30" spans="1:21" x14ac:dyDescent="0.25">
      <c r="A30" s="4">
        <v>24381</v>
      </c>
      <c r="C30">
        <v>3.38520205532916</v>
      </c>
      <c r="D30">
        <v>3.8069880533916498</v>
      </c>
      <c r="E30" t="s">
        <v>11</v>
      </c>
      <c r="F30">
        <v>-0.85995131435947803</v>
      </c>
      <c r="H30">
        <v>4.5398657857085301</v>
      </c>
      <c r="I30">
        <v>4.9495214808722396</v>
      </c>
      <c r="J30" t="s">
        <v>11</v>
      </c>
      <c r="K30">
        <v>2.9552029801050401</v>
      </c>
      <c r="M30">
        <v>0.119296140378036</v>
      </c>
      <c r="N30">
        <v>3.0092244828824901E-3</v>
      </c>
      <c r="O30" t="s">
        <v>11</v>
      </c>
      <c r="P30">
        <v>-2.7014110420608702E-2</v>
      </c>
      <c r="R30">
        <v>4.6591619260865702</v>
      </c>
      <c r="S30">
        <v>4.9525307053551204</v>
      </c>
      <c r="T30" t="s">
        <v>11</v>
      </c>
      <c r="U30">
        <v>2.9281888696844298</v>
      </c>
    </row>
    <row r="31" spans="1:21" x14ac:dyDescent="0.25">
      <c r="A31" s="4">
        <v>24473</v>
      </c>
      <c r="C31">
        <v>2.8009083716124201</v>
      </c>
      <c r="D31">
        <v>3.5671670321618199</v>
      </c>
      <c r="E31" t="s">
        <v>11</v>
      </c>
      <c r="F31">
        <v>-1.0687221900811901</v>
      </c>
      <c r="H31">
        <v>4.5657465285377601</v>
      </c>
      <c r="I31">
        <v>4.6539252179838098</v>
      </c>
      <c r="J31" t="s">
        <v>11</v>
      </c>
      <c r="K31">
        <v>3.0774223426477798</v>
      </c>
      <c r="M31">
        <v>2.51649158637995E-2</v>
      </c>
      <c r="N31">
        <v>-1.06027178068393E-2</v>
      </c>
      <c r="O31" t="s">
        <v>11</v>
      </c>
      <c r="P31">
        <v>-3.8327889886253103E-2</v>
      </c>
      <c r="R31">
        <v>4.5909114444015602</v>
      </c>
      <c r="S31">
        <v>4.6433225001769696</v>
      </c>
      <c r="T31" t="s">
        <v>11</v>
      </c>
      <c r="U31">
        <v>3.03909445276153</v>
      </c>
    </row>
    <row r="32" spans="1:21" x14ac:dyDescent="0.25">
      <c r="A32" s="4">
        <v>24563</v>
      </c>
      <c r="C32">
        <v>2.46438727501913</v>
      </c>
      <c r="D32">
        <v>3.5786469114773398</v>
      </c>
      <c r="E32" t="s">
        <v>11</v>
      </c>
      <c r="F32">
        <v>-1.1436179835497999</v>
      </c>
      <c r="H32">
        <v>4.4023496317190496</v>
      </c>
      <c r="I32">
        <v>4.8567956454559997</v>
      </c>
      <c r="J32" t="s">
        <v>11</v>
      </c>
      <c r="K32">
        <v>3.1781526105607698</v>
      </c>
      <c r="M32">
        <v>-5.02598665734661E-3</v>
      </c>
      <c r="N32">
        <v>1.8737831355146398E-2</v>
      </c>
      <c r="O32" t="s">
        <v>11</v>
      </c>
      <c r="P32">
        <v>-5.1620704886829898E-2</v>
      </c>
      <c r="R32">
        <v>4.3973236450617001</v>
      </c>
      <c r="S32">
        <v>4.8755334768111398</v>
      </c>
      <c r="T32" t="s">
        <v>11</v>
      </c>
      <c r="U32">
        <v>3.1265319056739398</v>
      </c>
    </row>
    <row r="33" spans="1:21" x14ac:dyDescent="0.25">
      <c r="A33" s="4">
        <v>24654</v>
      </c>
      <c r="C33">
        <v>2.4272639311086599</v>
      </c>
      <c r="D33">
        <v>3.60168228609967</v>
      </c>
      <c r="E33" t="s">
        <v>11</v>
      </c>
      <c r="F33">
        <v>-1.02556489201811</v>
      </c>
      <c r="H33">
        <v>4.3840161762125902</v>
      </c>
      <c r="I33">
        <v>4.7149869760153296</v>
      </c>
      <c r="J33" t="s">
        <v>11</v>
      </c>
      <c r="K33">
        <v>3.1093462948710502</v>
      </c>
      <c r="M33">
        <v>4.2093965298954601E-2</v>
      </c>
      <c r="N33">
        <v>2.4003347292480302E-2</v>
      </c>
      <c r="O33" t="s">
        <v>11</v>
      </c>
      <c r="P33">
        <v>-5.2421415629623699E-2</v>
      </c>
      <c r="R33">
        <v>4.4261101415115398</v>
      </c>
      <c r="S33">
        <v>4.7389903233078101</v>
      </c>
      <c r="T33" t="s">
        <v>11</v>
      </c>
      <c r="U33">
        <v>3.0569248792414201</v>
      </c>
    </row>
    <row r="34" spans="1:21" x14ac:dyDescent="0.25">
      <c r="A34" s="4">
        <v>24746</v>
      </c>
      <c r="C34">
        <v>2.4807415710704399</v>
      </c>
      <c r="D34">
        <v>3.3573170043712799</v>
      </c>
      <c r="E34" t="s">
        <v>11</v>
      </c>
      <c r="F34">
        <v>-0.67807939437625497</v>
      </c>
      <c r="H34">
        <v>4.3291027880544499</v>
      </c>
      <c r="I34">
        <v>4.5747040878413703</v>
      </c>
      <c r="J34" t="s">
        <v>11</v>
      </c>
      <c r="K34">
        <v>3.0351458153806199</v>
      </c>
      <c r="M34">
        <v>7.4880314621705996E-2</v>
      </c>
      <c r="N34">
        <v>-1.70193743868625E-4</v>
      </c>
      <c r="O34" t="s">
        <v>11</v>
      </c>
      <c r="P34">
        <v>-2.0306209029369998E-3</v>
      </c>
      <c r="R34">
        <v>4.4039831026761496</v>
      </c>
      <c r="S34">
        <v>4.5745338940974998</v>
      </c>
      <c r="T34" t="s">
        <v>11</v>
      </c>
      <c r="U34">
        <v>3.03311519447769</v>
      </c>
    </row>
    <row r="35" spans="1:21" x14ac:dyDescent="0.25">
      <c r="A35" s="4">
        <v>24838</v>
      </c>
      <c r="C35">
        <v>2.8489473807844701</v>
      </c>
      <c r="D35">
        <v>3.2798527214473001</v>
      </c>
      <c r="E35" t="s">
        <v>11</v>
      </c>
      <c r="F35">
        <v>-0.36907615836980801</v>
      </c>
      <c r="H35">
        <v>4.47809448018781</v>
      </c>
      <c r="I35">
        <v>4.5000150419952103</v>
      </c>
      <c r="J35" t="s">
        <v>11</v>
      </c>
      <c r="K35">
        <v>3.3897910194202701</v>
      </c>
      <c r="M35">
        <v>0.15032326333437901</v>
      </c>
      <c r="N35">
        <v>1.5361246638661299E-2</v>
      </c>
      <c r="O35" t="s">
        <v>11</v>
      </c>
      <c r="P35">
        <v>3.41713016483172E-2</v>
      </c>
      <c r="R35">
        <v>4.6284177435221903</v>
      </c>
      <c r="S35">
        <v>4.5153762886338704</v>
      </c>
      <c r="T35" t="s">
        <v>11</v>
      </c>
      <c r="U35">
        <v>3.4239623210685801</v>
      </c>
    </row>
    <row r="36" spans="1:21" x14ac:dyDescent="0.25">
      <c r="A36" s="4">
        <v>24929</v>
      </c>
      <c r="C36">
        <v>3.2341626893453399</v>
      </c>
      <c r="D36">
        <v>3.1300136117502602</v>
      </c>
      <c r="E36" t="s">
        <v>11</v>
      </c>
      <c r="F36">
        <v>5.4849709397103701E-2</v>
      </c>
      <c r="H36">
        <v>4.5254083902867501</v>
      </c>
      <c r="I36">
        <v>4.80517171038636</v>
      </c>
      <c r="J36" t="s">
        <v>11</v>
      </c>
      <c r="K36">
        <v>3.16418169543432</v>
      </c>
      <c r="M36">
        <v>0.17867252028915101</v>
      </c>
      <c r="N36">
        <v>-2.2198728971635499E-2</v>
      </c>
      <c r="O36" t="s">
        <v>11</v>
      </c>
      <c r="P36">
        <v>6.3380321768414905E-2</v>
      </c>
      <c r="R36">
        <v>4.7040809105759003</v>
      </c>
      <c r="S36">
        <v>4.7829729814147202</v>
      </c>
      <c r="T36" t="s">
        <v>11</v>
      </c>
      <c r="U36">
        <v>3.2275620172027302</v>
      </c>
    </row>
    <row r="37" spans="1:21" x14ac:dyDescent="0.25">
      <c r="A37" s="4">
        <v>25020</v>
      </c>
      <c r="C37">
        <v>3.2843441403540501</v>
      </c>
      <c r="D37">
        <v>3.48517570631157</v>
      </c>
      <c r="E37" t="s">
        <v>11</v>
      </c>
      <c r="F37">
        <v>0.30257493599265201</v>
      </c>
      <c r="H37">
        <v>4.4163179676820699</v>
      </c>
      <c r="I37">
        <v>4.8252242670054102</v>
      </c>
      <c r="J37" t="s">
        <v>11</v>
      </c>
      <c r="K37">
        <v>3.28763096936573</v>
      </c>
      <c r="M37">
        <v>0.143281704849646</v>
      </c>
      <c r="N37">
        <v>2.0199035494135001E-2</v>
      </c>
      <c r="O37" t="s">
        <v>11</v>
      </c>
      <c r="P37">
        <v>6.7265498755792394E-2</v>
      </c>
      <c r="R37">
        <v>4.5595996725317196</v>
      </c>
      <c r="S37">
        <v>4.8454233024995403</v>
      </c>
      <c r="T37" t="s">
        <v>11</v>
      </c>
      <c r="U37">
        <v>3.3548964681215301</v>
      </c>
    </row>
    <row r="38" spans="1:21" x14ac:dyDescent="0.25">
      <c r="A38" s="4">
        <v>25112</v>
      </c>
      <c r="C38">
        <v>3.1707672576933401</v>
      </c>
      <c r="D38">
        <v>3.5389550307303401</v>
      </c>
      <c r="E38" t="s">
        <v>11</v>
      </c>
      <c r="F38">
        <v>0.50464184260226796</v>
      </c>
      <c r="H38">
        <v>4.3004730531731798</v>
      </c>
      <c r="I38">
        <v>4.8585865397180497</v>
      </c>
      <c r="J38" t="s">
        <v>11</v>
      </c>
      <c r="K38">
        <v>3.20233709334163</v>
      </c>
      <c r="M38">
        <v>0.128504028912998</v>
      </c>
      <c r="N38">
        <v>2.2951326747013799E-2</v>
      </c>
      <c r="O38" t="s">
        <v>11</v>
      </c>
      <c r="P38">
        <v>5.6842791056049502E-2</v>
      </c>
      <c r="R38">
        <v>4.4289770820861802</v>
      </c>
      <c r="S38">
        <v>4.8815378664650604</v>
      </c>
      <c r="T38" t="s">
        <v>11</v>
      </c>
      <c r="U38">
        <v>3.25917988439768</v>
      </c>
    </row>
    <row r="39" spans="1:21" x14ac:dyDescent="0.25">
      <c r="A39" s="4">
        <v>25204</v>
      </c>
      <c r="C39">
        <v>3.0323986840471702</v>
      </c>
      <c r="D39">
        <v>3.4317019927722199</v>
      </c>
      <c r="E39" t="s">
        <v>11</v>
      </c>
      <c r="F39">
        <v>0.69064340155932802</v>
      </c>
      <c r="H39">
        <v>4.4099815121833696</v>
      </c>
      <c r="I39">
        <v>4.8510304936694997</v>
      </c>
      <c r="J39" t="s">
        <v>11</v>
      </c>
      <c r="K39">
        <v>3.0510337717437301</v>
      </c>
      <c r="M39">
        <v>0.102195296644964</v>
      </c>
      <c r="N39">
        <v>-5.7254892479763298E-3</v>
      </c>
      <c r="O39" t="s">
        <v>11</v>
      </c>
      <c r="P39">
        <v>7.4937189251720895E-2</v>
      </c>
      <c r="R39">
        <v>4.5121768088283396</v>
      </c>
      <c r="S39">
        <v>4.8453050044215296</v>
      </c>
      <c r="T39" t="s">
        <v>11</v>
      </c>
      <c r="U39">
        <v>3.12597096099545</v>
      </c>
    </row>
    <row r="40" spans="1:21" x14ac:dyDescent="0.25">
      <c r="A40" s="4">
        <v>25294</v>
      </c>
      <c r="C40">
        <v>2.9493266910341198</v>
      </c>
      <c r="D40">
        <v>3.5933049824543599</v>
      </c>
      <c r="E40" t="s">
        <v>11</v>
      </c>
      <c r="F40">
        <v>0.56750948527860601</v>
      </c>
      <c r="H40">
        <v>4.2656303797098696</v>
      </c>
      <c r="I40">
        <v>4.7113094628154801</v>
      </c>
      <c r="J40" t="s">
        <v>11</v>
      </c>
      <c r="K40">
        <v>3.0548963946103198</v>
      </c>
      <c r="M40">
        <v>8.9893469549866004E-2</v>
      </c>
      <c r="N40">
        <v>5.24881740041701E-2</v>
      </c>
      <c r="O40" t="s">
        <v>11</v>
      </c>
      <c r="P40">
        <v>2.06997183703422E-2</v>
      </c>
      <c r="R40">
        <v>4.3555238492597299</v>
      </c>
      <c r="S40">
        <v>4.7637976368196497</v>
      </c>
      <c r="T40" t="s">
        <v>11</v>
      </c>
      <c r="U40">
        <v>3.0755961129806599</v>
      </c>
    </row>
    <row r="41" spans="1:21" x14ac:dyDescent="0.25">
      <c r="A41" s="4">
        <v>25385</v>
      </c>
      <c r="C41">
        <v>2.5851205759984199</v>
      </c>
      <c r="D41">
        <v>3.24385175483786</v>
      </c>
      <c r="E41" t="s">
        <v>11</v>
      </c>
      <c r="F41">
        <v>0.52406600981748896</v>
      </c>
      <c r="H41">
        <v>4.2348539473912696</v>
      </c>
      <c r="I41">
        <v>4.7363705214393104</v>
      </c>
      <c r="J41" t="s">
        <v>11</v>
      </c>
      <c r="K41">
        <v>3.0331487270175299</v>
      </c>
      <c r="M41">
        <v>5.3469423607641703E-2</v>
      </c>
      <c r="N41">
        <v>1.16598652316147E-2</v>
      </c>
      <c r="O41" t="s">
        <v>11</v>
      </c>
      <c r="P41">
        <v>1.29553801384804E-2</v>
      </c>
      <c r="R41">
        <v>4.2883233709989099</v>
      </c>
      <c r="S41">
        <v>4.7480303866709299</v>
      </c>
      <c r="T41" t="s">
        <v>11</v>
      </c>
      <c r="U41">
        <v>3.04610410715601</v>
      </c>
    </row>
    <row r="42" spans="1:21" x14ac:dyDescent="0.25">
      <c r="A42" s="4">
        <v>25477</v>
      </c>
      <c r="C42">
        <v>2.0000045233308601</v>
      </c>
      <c r="D42">
        <v>3.1117881411236699</v>
      </c>
      <c r="E42" t="s">
        <v>11</v>
      </c>
      <c r="F42">
        <v>0.46304521322735998</v>
      </c>
      <c r="H42">
        <v>4.0392080152883203</v>
      </c>
      <c r="I42">
        <v>4.8192537549972201</v>
      </c>
      <c r="J42" t="s">
        <v>11</v>
      </c>
      <c r="K42">
        <v>3.0103704860503</v>
      </c>
      <c r="M42">
        <v>1.67413732993365E-2</v>
      </c>
      <c r="N42">
        <v>-3.5247743287270599E-3</v>
      </c>
      <c r="O42" t="s">
        <v>11</v>
      </c>
      <c r="P42">
        <v>2.0011180470574701E-2</v>
      </c>
      <c r="R42">
        <v>4.0559493885876599</v>
      </c>
      <c r="S42">
        <v>4.8157289806684904</v>
      </c>
      <c r="T42" t="s">
        <v>11</v>
      </c>
      <c r="U42">
        <v>3.03038166652088</v>
      </c>
    </row>
    <row r="43" spans="1:21" x14ac:dyDescent="0.25">
      <c r="A43" s="4">
        <v>25569</v>
      </c>
      <c r="C43">
        <v>1.1438986384316601</v>
      </c>
      <c r="D43">
        <v>3.0386428384733799</v>
      </c>
      <c r="E43" t="s">
        <v>11</v>
      </c>
      <c r="F43">
        <v>0.35294034810249297</v>
      </c>
      <c r="H43">
        <v>3.9477857373067402</v>
      </c>
      <c r="I43">
        <v>4.7275005854604899</v>
      </c>
      <c r="J43" t="s">
        <v>11</v>
      </c>
      <c r="K43">
        <v>2.8591075859816799</v>
      </c>
      <c r="M43">
        <v>-4.72133759507549E-2</v>
      </c>
      <c r="N43">
        <v>1.30720217853257E-2</v>
      </c>
      <c r="O43" t="s">
        <v>11</v>
      </c>
      <c r="P43">
        <v>3.3176050390288002E-2</v>
      </c>
      <c r="R43">
        <v>3.9005723613559802</v>
      </c>
      <c r="S43">
        <v>4.7405726072458201</v>
      </c>
      <c r="T43" t="s">
        <v>11</v>
      </c>
      <c r="U43">
        <v>2.8922836363719702</v>
      </c>
    </row>
    <row r="44" spans="1:21" x14ac:dyDescent="0.25">
      <c r="A44" s="4">
        <v>25659</v>
      </c>
      <c r="C44">
        <v>0.50243699401073605</v>
      </c>
      <c r="D44">
        <v>2.4171806996890801</v>
      </c>
      <c r="E44" t="s">
        <v>11</v>
      </c>
      <c r="F44">
        <v>0.12269207629560699</v>
      </c>
      <c r="H44">
        <v>3.9103963086263902</v>
      </c>
      <c r="I44">
        <v>4.5946774814406304</v>
      </c>
      <c r="J44" t="s">
        <v>11</v>
      </c>
      <c r="K44">
        <v>3.0758465837098798</v>
      </c>
      <c r="M44">
        <v>-5.7382351459023699E-2</v>
      </c>
      <c r="N44">
        <v>-5.58421668408388E-2</v>
      </c>
      <c r="O44" t="s">
        <v>11</v>
      </c>
      <c r="P44">
        <v>2.3799018927164899E-2</v>
      </c>
      <c r="R44">
        <v>3.8530139571673598</v>
      </c>
      <c r="S44">
        <v>4.5388353145997904</v>
      </c>
      <c r="T44" t="s">
        <v>11</v>
      </c>
      <c r="U44">
        <v>3.09964560263704</v>
      </c>
    </row>
    <row r="45" spans="1:21" x14ac:dyDescent="0.25">
      <c r="A45" s="4">
        <v>25750</v>
      </c>
      <c r="C45">
        <v>8.7105218296301204E-2</v>
      </c>
      <c r="D45">
        <v>2.0216636330873698</v>
      </c>
      <c r="E45" t="s">
        <v>11</v>
      </c>
      <c r="F45">
        <v>0.15499788381339399</v>
      </c>
      <c r="H45">
        <v>3.9709353270097401</v>
      </c>
      <c r="I45">
        <v>4.6126239568927598</v>
      </c>
      <c r="J45" t="s">
        <v>11</v>
      </c>
      <c r="K45">
        <v>3.1063237807768198</v>
      </c>
      <c r="M45">
        <v>-6.3835929502490604E-2</v>
      </c>
      <c r="N45">
        <v>-6.7652926453458204E-2</v>
      </c>
      <c r="O45" t="s">
        <v>11</v>
      </c>
      <c r="P45">
        <v>8.5930787649744295E-2</v>
      </c>
      <c r="R45">
        <v>3.9070993975072499</v>
      </c>
      <c r="S45">
        <v>4.5449710304393003</v>
      </c>
      <c r="T45" t="s">
        <v>11</v>
      </c>
      <c r="U45">
        <v>3.19225456842657</v>
      </c>
    </row>
    <row r="46" spans="1:21" x14ac:dyDescent="0.25">
      <c r="A46" s="4">
        <v>25842</v>
      </c>
      <c r="C46">
        <v>-5.5030081122481499E-2</v>
      </c>
      <c r="D46">
        <v>1.4176824102638601</v>
      </c>
      <c r="E46" t="s">
        <v>11</v>
      </c>
      <c r="F46">
        <v>0.15290662574602701</v>
      </c>
      <c r="H46">
        <v>3.6294913881358899</v>
      </c>
      <c r="I46">
        <v>4.5168502170967599</v>
      </c>
      <c r="J46" t="s">
        <v>11</v>
      </c>
      <c r="K46">
        <v>3.12133832469106</v>
      </c>
      <c r="M46">
        <v>1.34140618796635E-2</v>
      </c>
      <c r="N46">
        <v>-0.12923949635311599</v>
      </c>
      <c r="O46" t="s">
        <v>11</v>
      </c>
      <c r="P46">
        <v>0.12930798697954701</v>
      </c>
      <c r="R46">
        <v>3.6429054500155602</v>
      </c>
      <c r="S46">
        <v>4.3876107207436403</v>
      </c>
      <c r="T46" t="s">
        <v>11</v>
      </c>
      <c r="U46">
        <v>3.2506463116706099</v>
      </c>
    </row>
    <row r="47" spans="1:21" x14ac:dyDescent="0.25">
      <c r="A47" s="4">
        <v>25934</v>
      </c>
      <c r="C47">
        <v>-4.4675692429450499E-2</v>
      </c>
      <c r="D47">
        <v>0.99499144395434802</v>
      </c>
      <c r="E47" t="s">
        <v>11</v>
      </c>
      <c r="F47">
        <v>9.1141740498642307E-2</v>
      </c>
      <c r="H47">
        <v>3.98169066692041</v>
      </c>
      <c r="I47">
        <v>4.2847756734653002</v>
      </c>
      <c r="J47" t="s">
        <v>11</v>
      </c>
      <c r="K47">
        <v>2.9751224817972401</v>
      </c>
      <c r="M47">
        <v>4.6005947711769003E-2</v>
      </c>
      <c r="N47">
        <v>-0.109435037728856</v>
      </c>
      <c r="O47" t="s">
        <v>11</v>
      </c>
      <c r="P47">
        <v>0.15010888898417701</v>
      </c>
      <c r="R47">
        <v>4.0276966146321804</v>
      </c>
      <c r="S47">
        <v>4.1753406357364504</v>
      </c>
      <c r="T47" t="s">
        <v>11</v>
      </c>
      <c r="U47">
        <v>3.1252313707814099</v>
      </c>
    </row>
    <row r="48" spans="1:21" x14ac:dyDescent="0.25">
      <c r="A48" s="4">
        <v>26024</v>
      </c>
      <c r="C48">
        <v>0.14348722456850299</v>
      </c>
      <c r="D48">
        <v>1.0420154067857701</v>
      </c>
      <c r="E48" t="s">
        <v>11</v>
      </c>
      <c r="F48">
        <v>-0.104048740262897</v>
      </c>
      <c r="H48">
        <v>3.8338122293382999</v>
      </c>
      <c r="I48">
        <v>4.679817988191</v>
      </c>
      <c r="J48" t="s">
        <v>11</v>
      </c>
      <c r="K48">
        <v>3.1102856616682799</v>
      </c>
      <c r="M48">
        <v>-2.4942047289971001E-2</v>
      </c>
      <c r="N48">
        <v>-5.0171120765466801E-2</v>
      </c>
      <c r="O48" t="s">
        <v>11</v>
      </c>
      <c r="P48">
        <v>0.120082890400649</v>
      </c>
      <c r="R48">
        <v>3.8088701820483299</v>
      </c>
      <c r="S48">
        <v>4.6296468674255298</v>
      </c>
      <c r="T48" t="s">
        <v>11</v>
      </c>
      <c r="U48">
        <v>3.23036855206893</v>
      </c>
    </row>
    <row r="49" spans="1:21" x14ac:dyDescent="0.25">
      <c r="A49" s="4">
        <v>26115</v>
      </c>
      <c r="C49">
        <v>0.14415948884698099</v>
      </c>
      <c r="D49">
        <v>1.5932051232362601</v>
      </c>
      <c r="E49" t="s">
        <v>11</v>
      </c>
      <c r="F49">
        <v>-0.11816136966535901</v>
      </c>
      <c r="H49">
        <v>3.7518243064918999</v>
      </c>
      <c r="I49">
        <v>4.9093700565914196</v>
      </c>
      <c r="J49" t="s">
        <v>11</v>
      </c>
      <c r="K49">
        <v>3.2168667846199099</v>
      </c>
      <c r="M49">
        <v>-0.14887223348672601</v>
      </c>
      <c r="N49">
        <v>8.4897465642763594E-3</v>
      </c>
      <c r="O49" t="s">
        <v>11</v>
      </c>
      <c r="P49">
        <v>0.119649645527669</v>
      </c>
      <c r="R49">
        <v>3.6029520730051701</v>
      </c>
      <c r="S49">
        <v>4.9178598031557001</v>
      </c>
      <c r="T49" t="s">
        <v>11</v>
      </c>
      <c r="U49">
        <v>3.3365164301475798</v>
      </c>
    </row>
    <row r="50" spans="1:21" x14ac:dyDescent="0.25">
      <c r="A50" s="4">
        <v>26207</v>
      </c>
      <c r="C50">
        <v>-0.29741465238169001</v>
      </c>
      <c r="D50">
        <v>1.9141444401796499</v>
      </c>
      <c r="E50" t="s">
        <v>11</v>
      </c>
      <c r="F50">
        <v>-0.13665904399817899</v>
      </c>
      <c r="H50">
        <v>3.6196124108330299</v>
      </c>
      <c r="I50">
        <v>4.8395867123124399</v>
      </c>
      <c r="J50" t="s">
        <v>11</v>
      </c>
      <c r="K50">
        <v>3.1695317366823499</v>
      </c>
      <c r="M50">
        <v>-0.39650775760420398</v>
      </c>
      <c r="N50">
        <v>4.3891774931966998E-3</v>
      </c>
      <c r="O50" t="s">
        <v>11</v>
      </c>
      <c r="P50">
        <v>7.9404260487443895E-2</v>
      </c>
      <c r="R50">
        <v>3.2231046532288299</v>
      </c>
      <c r="S50">
        <v>4.8439758898056304</v>
      </c>
      <c r="T50" t="s">
        <v>11</v>
      </c>
      <c r="U50">
        <v>3.2489359971697902</v>
      </c>
    </row>
    <row r="51" spans="1:21" x14ac:dyDescent="0.25">
      <c r="A51" s="4">
        <v>26299</v>
      </c>
      <c r="C51">
        <v>0.28600991821917898</v>
      </c>
      <c r="D51">
        <v>2.02222587344784</v>
      </c>
      <c r="E51">
        <v>-1.9429640838598099</v>
      </c>
      <c r="F51">
        <v>-8.4415964994832393E-2</v>
      </c>
      <c r="H51">
        <v>3.7203804300012102</v>
      </c>
      <c r="I51">
        <v>4.5123895773761502</v>
      </c>
      <c r="J51">
        <v>3.4096538867502399</v>
      </c>
      <c r="K51">
        <v>3.0875559006415898</v>
      </c>
      <c r="M51">
        <v>-0.27742999680671798</v>
      </c>
      <c r="N51">
        <v>2.57194410475204E-2</v>
      </c>
      <c r="O51">
        <v>1.7664100488195701E-2</v>
      </c>
      <c r="P51">
        <v>6.2455603815835599E-2</v>
      </c>
      <c r="R51">
        <v>3.4429504331944898</v>
      </c>
      <c r="S51">
        <v>4.5381090184236701</v>
      </c>
      <c r="T51">
        <v>3.4273179872384301</v>
      </c>
      <c r="U51">
        <v>3.15001150445742</v>
      </c>
    </row>
    <row r="52" spans="1:21" x14ac:dyDescent="0.25">
      <c r="A52" s="4">
        <v>26390</v>
      </c>
      <c r="C52">
        <v>0.55646767053679003</v>
      </c>
      <c r="D52">
        <v>2.0942230269710098</v>
      </c>
      <c r="E52">
        <v>-1.2916567885699799</v>
      </c>
      <c r="F52">
        <v>-0.13677834530290101</v>
      </c>
      <c r="H52">
        <v>3.89705961201419</v>
      </c>
      <c r="I52">
        <v>4.8023652898001501</v>
      </c>
      <c r="J52">
        <v>2.48222854586326</v>
      </c>
      <c r="K52">
        <v>3.2880446485129902</v>
      </c>
      <c r="M52">
        <v>-0.37962152444651798</v>
      </c>
      <c r="N52">
        <v>-1.3779168849010599E-2</v>
      </c>
      <c r="O52">
        <v>-1.9411308276177701E-2</v>
      </c>
      <c r="P52">
        <v>-1.96944304524438E-2</v>
      </c>
      <c r="R52">
        <v>3.5174380875676801</v>
      </c>
      <c r="S52">
        <v>4.7885861209511402</v>
      </c>
      <c r="T52">
        <v>2.46281723758708</v>
      </c>
      <c r="U52">
        <v>3.2683502180605402</v>
      </c>
    </row>
    <row r="53" spans="1:21" x14ac:dyDescent="0.25">
      <c r="A53" s="4">
        <v>26481</v>
      </c>
      <c r="C53">
        <v>1.0492916397041701</v>
      </c>
      <c r="D53">
        <v>2.61058121912663</v>
      </c>
      <c r="E53">
        <v>-0.70977656036575398</v>
      </c>
      <c r="F53">
        <v>0.29221206482293399</v>
      </c>
      <c r="H53">
        <v>3.7849572590462799</v>
      </c>
      <c r="I53">
        <v>4.5154583746986798</v>
      </c>
      <c r="J53">
        <v>2.6560807705734799</v>
      </c>
      <c r="K53">
        <v>3.1917531455806101</v>
      </c>
      <c r="M53">
        <v>-0.39111218081232102</v>
      </c>
      <c r="N53">
        <v>4.6512590818663803E-2</v>
      </c>
      <c r="O53">
        <v>4.8515547776863599E-3</v>
      </c>
      <c r="P53">
        <v>7.9443099903013403E-2</v>
      </c>
      <c r="R53">
        <v>3.39384507823396</v>
      </c>
      <c r="S53">
        <v>4.5619709655173404</v>
      </c>
      <c r="T53">
        <v>2.6609323253511699</v>
      </c>
      <c r="U53">
        <v>3.2711962454836301</v>
      </c>
    </row>
    <row r="54" spans="1:21" x14ac:dyDescent="0.25">
      <c r="A54" s="4">
        <v>26573</v>
      </c>
      <c r="C54">
        <v>1.24644637187339</v>
      </c>
      <c r="D54">
        <v>2.8309119756014001</v>
      </c>
      <c r="E54">
        <v>-0.12191223208742499</v>
      </c>
      <c r="F54">
        <v>0.65405543102633601</v>
      </c>
      <c r="H54">
        <v>3.8644128647679099</v>
      </c>
      <c r="I54">
        <v>4.7183297298046698</v>
      </c>
      <c r="J54">
        <v>2.8124654225515102</v>
      </c>
      <c r="K54">
        <v>3.2430543645056402</v>
      </c>
      <c r="M54">
        <v>-0.44542747108279301</v>
      </c>
      <c r="N54">
        <v>1.8543418237857701E-2</v>
      </c>
      <c r="O54">
        <v>2.2296377359177201E-2</v>
      </c>
      <c r="P54">
        <v>0.17027536471756299</v>
      </c>
      <c r="R54">
        <v>3.4189853936851198</v>
      </c>
      <c r="S54">
        <v>4.7368731480425303</v>
      </c>
      <c r="T54">
        <v>2.83476179991069</v>
      </c>
      <c r="U54">
        <v>3.4133297292232099</v>
      </c>
    </row>
    <row r="55" spans="1:21" x14ac:dyDescent="0.25">
      <c r="A55" s="4">
        <v>26665</v>
      </c>
      <c r="C55">
        <v>1.72188191444468</v>
      </c>
      <c r="D55">
        <v>3.6861876442132502</v>
      </c>
      <c r="E55">
        <v>0.16842177375315301</v>
      </c>
      <c r="F55">
        <v>0.76607295746634896</v>
      </c>
      <c r="H55">
        <v>4.0677066703943403</v>
      </c>
      <c r="I55">
        <v>4.8795034958942196</v>
      </c>
      <c r="J55">
        <v>3.3572248493890999</v>
      </c>
      <c r="K55">
        <v>3.65551544156639</v>
      </c>
      <c r="M55">
        <v>-0.42044612718962199</v>
      </c>
      <c r="N55">
        <v>8.1790089861359896E-2</v>
      </c>
      <c r="O55">
        <v>5.0268418229345899E-2</v>
      </c>
      <c r="P55">
        <v>0.122473210279173</v>
      </c>
      <c r="R55">
        <v>3.64726054320472</v>
      </c>
      <c r="S55">
        <v>4.9612935857555804</v>
      </c>
      <c r="T55">
        <v>3.40749326761844</v>
      </c>
      <c r="U55">
        <v>3.7779886518455599</v>
      </c>
    </row>
    <row r="56" spans="1:21" x14ac:dyDescent="0.25">
      <c r="A56" s="4">
        <v>26755</v>
      </c>
      <c r="C56">
        <v>2.8254851080965899</v>
      </c>
      <c r="D56">
        <v>4.3358120110378904</v>
      </c>
      <c r="E56">
        <v>1.2175391882567499</v>
      </c>
      <c r="F56">
        <v>0.97467089421775199</v>
      </c>
      <c r="H56">
        <v>3.9844616625253999</v>
      </c>
      <c r="I56">
        <v>4.7363266174624599</v>
      </c>
      <c r="J56">
        <v>3.0168765329208398</v>
      </c>
      <c r="K56">
        <v>3.5461168648772099</v>
      </c>
      <c r="M56">
        <v>-0.102869475223918</v>
      </c>
      <c r="N56">
        <v>0.11353714523691701</v>
      </c>
      <c r="O56">
        <v>4.9782058739443601E-2</v>
      </c>
      <c r="P56">
        <v>7.7642112457703305E-2</v>
      </c>
      <c r="R56">
        <v>3.8815921873014898</v>
      </c>
      <c r="S56">
        <v>4.8498637626993704</v>
      </c>
      <c r="T56">
        <v>3.0666585916602802</v>
      </c>
      <c r="U56">
        <v>3.6237589773349099</v>
      </c>
    </row>
    <row r="57" spans="1:21" x14ac:dyDescent="0.25">
      <c r="A57" s="4">
        <v>26846</v>
      </c>
      <c r="C57">
        <v>2.65332059243485</v>
      </c>
      <c r="D57">
        <v>4.8143343480774696</v>
      </c>
      <c r="E57">
        <v>1.67859501940234</v>
      </c>
      <c r="F57">
        <v>1.20936755996695</v>
      </c>
      <c r="H57">
        <v>3.7247551163218899</v>
      </c>
      <c r="I57">
        <v>4.5244999762004099</v>
      </c>
      <c r="J57">
        <v>3.08860803991224</v>
      </c>
      <c r="K57">
        <v>3.3347053658868502</v>
      </c>
      <c r="M57">
        <v>-7.7266587401686002E-2</v>
      </c>
      <c r="N57">
        <v>0.183594689651354</v>
      </c>
      <c r="O57">
        <v>6.16368874362112E-2</v>
      </c>
      <c r="P57">
        <v>0.129036412364578</v>
      </c>
      <c r="R57">
        <v>3.6474885289202001</v>
      </c>
      <c r="S57">
        <v>4.7080946658517702</v>
      </c>
      <c r="T57">
        <v>3.1502449273484499</v>
      </c>
      <c r="U57">
        <v>3.4637417782514301</v>
      </c>
    </row>
    <row r="58" spans="1:21" x14ac:dyDescent="0.25">
      <c r="A58" s="4">
        <v>26938</v>
      </c>
      <c r="C58">
        <v>2.3375377266389701</v>
      </c>
      <c r="D58">
        <v>5.03045936380681</v>
      </c>
      <c r="E58">
        <v>2.2869971313239099</v>
      </c>
      <c r="F58">
        <v>1.1853607659015799</v>
      </c>
      <c r="H58">
        <v>3.82095349676317</v>
      </c>
      <c r="I58">
        <v>4.6507323423013203</v>
      </c>
      <c r="J58">
        <v>2.9830021105404101</v>
      </c>
      <c r="K58">
        <v>3.2073226889112099</v>
      </c>
      <c r="M58">
        <v>2.3285784972906599E-2</v>
      </c>
      <c r="N58">
        <v>0.17595613931711401</v>
      </c>
      <c r="O58">
        <v>9.0207021029408904E-2</v>
      </c>
      <c r="P58">
        <v>0.15305146699854899</v>
      </c>
      <c r="R58">
        <v>3.8442392817360802</v>
      </c>
      <c r="S58">
        <v>4.8266884816184401</v>
      </c>
      <c r="T58">
        <v>3.07320913156981</v>
      </c>
      <c r="U58">
        <v>3.36037415590976</v>
      </c>
    </row>
    <row r="59" spans="1:21" x14ac:dyDescent="0.25">
      <c r="A59" s="4">
        <v>27030</v>
      </c>
      <c r="C59">
        <v>2.0017026951929902</v>
      </c>
      <c r="D59">
        <v>5.3883344116217096</v>
      </c>
      <c r="E59">
        <v>2.7100729202893499</v>
      </c>
      <c r="F59">
        <v>0.95425883444386295</v>
      </c>
      <c r="H59">
        <v>3.5903487262564902</v>
      </c>
      <c r="I59">
        <v>4.5588628029767202</v>
      </c>
      <c r="J59">
        <v>2.9320390384981798</v>
      </c>
      <c r="K59">
        <v>2.8638732598371299</v>
      </c>
      <c r="M59">
        <v>0.18205026784144801</v>
      </c>
      <c r="N59">
        <v>0.196476154421108</v>
      </c>
      <c r="O59">
        <v>0.13823562341329701</v>
      </c>
      <c r="P59">
        <v>0.17922406190962201</v>
      </c>
      <c r="R59">
        <v>3.7723989940979399</v>
      </c>
      <c r="S59">
        <v>4.7553389573978304</v>
      </c>
      <c r="T59">
        <v>3.07027466191147</v>
      </c>
      <c r="U59">
        <v>3.0430973217467501</v>
      </c>
    </row>
    <row r="60" spans="1:21" x14ac:dyDescent="0.25">
      <c r="A60" s="4">
        <v>27120</v>
      </c>
      <c r="C60">
        <v>2.3467902912826699</v>
      </c>
      <c r="D60">
        <v>5.8353330578045801</v>
      </c>
      <c r="E60">
        <v>2.9840861832472001</v>
      </c>
      <c r="F60">
        <v>0.63314435542861203</v>
      </c>
      <c r="H60">
        <v>3.5518445036837201</v>
      </c>
      <c r="I60">
        <v>4.4498774033636703</v>
      </c>
      <c r="J60">
        <v>2.65265798862993</v>
      </c>
      <c r="K60">
        <v>2.9777741352040499</v>
      </c>
      <c r="M60">
        <v>0.63220752393365998</v>
      </c>
      <c r="N60">
        <v>0.27333193638504999</v>
      </c>
      <c r="O60">
        <v>0.118988771212721</v>
      </c>
      <c r="P60">
        <v>0.264430508644241</v>
      </c>
      <c r="R60">
        <v>4.1840520276173896</v>
      </c>
      <c r="S60">
        <v>4.7232093397487196</v>
      </c>
      <c r="T60">
        <v>2.77164675984266</v>
      </c>
      <c r="U60">
        <v>3.2422046438482899</v>
      </c>
    </row>
    <row r="61" spans="1:21" x14ac:dyDescent="0.25">
      <c r="A61" s="4">
        <v>27211</v>
      </c>
      <c r="C61">
        <v>2.3609627713394699</v>
      </c>
      <c r="D61">
        <v>5.7589612189715398</v>
      </c>
      <c r="E61">
        <v>2.7434266833085998</v>
      </c>
      <c r="F61">
        <v>0.17385376839274599</v>
      </c>
      <c r="H61">
        <v>3.2909513762919498</v>
      </c>
      <c r="I61">
        <v>4.2408807945372402</v>
      </c>
      <c r="J61">
        <v>2.73744742420359</v>
      </c>
      <c r="K61">
        <v>3.0143010016814</v>
      </c>
      <c r="M61">
        <v>0.94745504782560996</v>
      </c>
      <c r="N61">
        <v>0.24537777351499099</v>
      </c>
      <c r="O61">
        <v>0.146136898461763</v>
      </c>
      <c r="P61">
        <v>0.26041694335960702</v>
      </c>
      <c r="R61">
        <v>4.2384064241175601</v>
      </c>
      <c r="S61">
        <v>4.4862585680522296</v>
      </c>
      <c r="T61">
        <v>2.8835843226653499</v>
      </c>
      <c r="U61">
        <v>3.274717945041</v>
      </c>
    </row>
    <row r="62" spans="1:21" x14ac:dyDescent="0.25">
      <c r="A62" s="4">
        <v>27303</v>
      </c>
      <c r="C62">
        <v>1.3400957828595199</v>
      </c>
      <c r="D62">
        <v>5.7957192446816599</v>
      </c>
      <c r="E62">
        <v>3.0890709695261198</v>
      </c>
      <c r="F62">
        <v>-0.15626985149856401</v>
      </c>
      <c r="H62">
        <v>3.2262384704048501</v>
      </c>
      <c r="I62">
        <v>4.1278214909650304</v>
      </c>
      <c r="J62">
        <v>1.9638140701315101</v>
      </c>
      <c r="K62">
        <v>2.8280229193282902</v>
      </c>
      <c r="M62">
        <v>0.87350312533686103</v>
      </c>
      <c r="N62">
        <v>0.28868616469751901</v>
      </c>
      <c r="O62">
        <v>3.5015482860344997E-2</v>
      </c>
      <c r="P62">
        <v>0.32316352427438499</v>
      </c>
      <c r="R62">
        <v>4.09974159574171</v>
      </c>
      <c r="S62">
        <v>4.4165076556625404</v>
      </c>
      <c r="T62">
        <v>1.9988295529918501</v>
      </c>
      <c r="U62">
        <v>3.1511864436026702</v>
      </c>
    </row>
    <row r="63" spans="1:21" x14ac:dyDescent="0.25">
      <c r="A63" s="4">
        <v>27395</v>
      </c>
      <c r="C63">
        <v>-0.111304282055812</v>
      </c>
      <c r="D63">
        <v>5.2537199648975799</v>
      </c>
      <c r="E63">
        <v>1.2462611658343099</v>
      </c>
      <c r="F63">
        <v>-0.55305003440048495</v>
      </c>
      <c r="H63">
        <v>3.0105480836349701</v>
      </c>
      <c r="I63">
        <v>3.9424659488674498</v>
      </c>
      <c r="J63">
        <v>2.02372423251561</v>
      </c>
      <c r="K63">
        <v>2.80387365735197</v>
      </c>
      <c r="M63">
        <v>0.56427198538410495</v>
      </c>
      <c r="N63">
        <v>0.17705930338496301</v>
      </c>
      <c r="O63">
        <v>-0.26289131311412001</v>
      </c>
      <c r="P63">
        <v>0.35711577262071098</v>
      </c>
      <c r="R63">
        <v>3.5748200690190801</v>
      </c>
      <c r="S63">
        <v>4.1195252522524104</v>
      </c>
      <c r="T63">
        <v>1.76083291940149</v>
      </c>
      <c r="U63">
        <v>3.16098942997268</v>
      </c>
    </row>
    <row r="64" spans="1:21" x14ac:dyDescent="0.25">
      <c r="A64" s="4">
        <v>27485</v>
      </c>
      <c r="C64">
        <v>-1.1653694316702301</v>
      </c>
      <c r="D64">
        <v>5.0671790547652904</v>
      </c>
      <c r="E64">
        <v>0.59216649914401398</v>
      </c>
      <c r="F64">
        <v>-0.39151959675132297</v>
      </c>
      <c r="H64">
        <v>3.1041908600085399</v>
      </c>
      <c r="I64">
        <v>3.9173867079965499</v>
      </c>
      <c r="J64">
        <v>2.2047953455465401</v>
      </c>
      <c r="K64">
        <v>2.5746391447801198</v>
      </c>
      <c r="M64">
        <v>0.21613536327876501</v>
      </c>
      <c r="N64">
        <v>0.14069627107872601</v>
      </c>
      <c r="O64">
        <v>-0.16470469043663499</v>
      </c>
      <c r="P64">
        <v>0.67946338189232502</v>
      </c>
      <c r="R64">
        <v>3.3203262232872999</v>
      </c>
      <c r="S64">
        <v>4.0580829790752802</v>
      </c>
      <c r="T64">
        <v>2.0400906551099101</v>
      </c>
      <c r="U64">
        <v>3.2541025266724399</v>
      </c>
    </row>
    <row r="65" spans="1:21" x14ac:dyDescent="0.25">
      <c r="A65" s="4">
        <v>27576</v>
      </c>
      <c r="C65">
        <v>-1.06479011307238</v>
      </c>
      <c r="D65">
        <v>5.38730366453564</v>
      </c>
      <c r="E65">
        <v>0.155697933103284</v>
      </c>
      <c r="F65">
        <v>-0.84145324536825705</v>
      </c>
      <c r="H65">
        <v>3.20170774983408</v>
      </c>
      <c r="I65">
        <v>3.9685005726894098</v>
      </c>
      <c r="J65">
        <v>2.38586292668061</v>
      </c>
      <c r="K65">
        <v>2.5193445142402302</v>
      </c>
      <c r="M65">
        <v>5.9059368123879803E-2</v>
      </c>
      <c r="N65">
        <v>0.19634578017759299</v>
      </c>
      <c r="O65">
        <v>-0.182633477528613</v>
      </c>
      <c r="P65">
        <v>0.63752191152603899</v>
      </c>
      <c r="R65">
        <v>3.2607671179579598</v>
      </c>
      <c r="S65">
        <v>4.1648463528670003</v>
      </c>
      <c r="T65">
        <v>2.2032294491519999</v>
      </c>
      <c r="U65">
        <v>3.15686642576626</v>
      </c>
    </row>
    <row r="66" spans="1:21" x14ac:dyDescent="0.25">
      <c r="A66" s="4">
        <v>27668</v>
      </c>
      <c r="C66">
        <v>-0.35068340429143102</v>
      </c>
      <c r="D66">
        <v>5.3971429330673004</v>
      </c>
      <c r="E66">
        <v>0.25050472261318601</v>
      </c>
      <c r="F66">
        <v>-1.3228852201452801</v>
      </c>
      <c r="H66">
        <v>3.1640235372694598</v>
      </c>
      <c r="I66">
        <v>3.9074977924202998</v>
      </c>
      <c r="J66">
        <v>2.4665107286821599</v>
      </c>
      <c r="K66">
        <v>2.6060928934369101</v>
      </c>
      <c r="M66">
        <v>4.9147744688446203E-2</v>
      </c>
      <c r="N66">
        <v>0.146581770815954</v>
      </c>
      <c r="O66">
        <v>-0.18402640931404399</v>
      </c>
      <c r="P66">
        <v>0.47714688033418101</v>
      </c>
      <c r="R66">
        <v>3.2131712819579099</v>
      </c>
      <c r="S66">
        <v>4.0540795632362503</v>
      </c>
      <c r="T66">
        <v>2.2824843193681201</v>
      </c>
      <c r="U66">
        <v>3.0832397737710902</v>
      </c>
    </row>
    <row r="67" spans="1:21" x14ac:dyDescent="0.25">
      <c r="A67" s="4">
        <v>27760</v>
      </c>
      <c r="C67">
        <v>0.35197200691584402</v>
      </c>
      <c r="D67">
        <v>5.32626707972946</v>
      </c>
      <c r="E67">
        <v>0.79731251731641395</v>
      </c>
      <c r="F67">
        <v>-1.5267229656787999</v>
      </c>
      <c r="H67">
        <v>3.2945824277377902</v>
      </c>
      <c r="I67">
        <v>4.0309131681484098</v>
      </c>
      <c r="J67">
        <v>2.5780500397046699</v>
      </c>
      <c r="K67">
        <v>2.7074051147411899</v>
      </c>
      <c r="M67">
        <v>4.8587902549397004E-3</v>
      </c>
      <c r="N67">
        <v>5.99237651990479E-2</v>
      </c>
      <c r="O67">
        <v>-5.6006983955420399E-2</v>
      </c>
      <c r="P67">
        <v>0.32501092237215401</v>
      </c>
      <c r="R67">
        <v>3.2994412179927299</v>
      </c>
      <c r="S67">
        <v>4.0908369333474601</v>
      </c>
      <c r="T67">
        <v>2.5220430557492501</v>
      </c>
      <c r="U67">
        <v>3.03241603711334</v>
      </c>
    </row>
    <row r="68" spans="1:21" x14ac:dyDescent="0.25">
      <c r="A68" s="4">
        <v>27851</v>
      </c>
      <c r="C68">
        <v>0.554549438752588</v>
      </c>
      <c r="D68">
        <v>5.3373967649387204</v>
      </c>
      <c r="E68">
        <v>1.5819017403275699</v>
      </c>
      <c r="F68">
        <v>-1.54708680862359</v>
      </c>
      <c r="H68">
        <v>3.1669679449578401</v>
      </c>
      <c r="I68">
        <v>4.1802544509935302</v>
      </c>
      <c r="J68">
        <v>2.5561524473791901</v>
      </c>
      <c r="K68">
        <v>2.6129048564949899</v>
      </c>
      <c r="M68">
        <v>-0.22146570824244199</v>
      </c>
      <c r="N68">
        <v>-3.00725785565082E-2</v>
      </c>
      <c r="O68">
        <v>3.2967943526025403E-2</v>
      </c>
      <c r="P68">
        <v>0.138148476973281</v>
      </c>
      <c r="R68">
        <v>2.9455022367154</v>
      </c>
      <c r="S68">
        <v>4.1501818724370203</v>
      </c>
      <c r="T68">
        <v>2.5891203909052098</v>
      </c>
      <c r="U68">
        <v>2.7510533334682798</v>
      </c>
    </row>
    <row r="69" spans="1:21" x14ac:dyDescent="0.25">
      <c r="A69" s="4">
        <v>27942</v>
      </c>
      <c r="C69">
        <v>1.2610458492201799</v>
      </c>
      <c r="D69">
        <v>5.2239556651900303</v>
      </c>
      <c r="E69">
        <v>1.6604183394488199</v>
      </c>
      <c r="F69">
        <v>-1.0336288705639201</v>
      </c>
      <c r="H69">
        <v>3.0088413845111099</v>
      </c>
      <c r="I69">
        <v>4.0524147495823</v>
      </c>
      <c r="J69">
        <v>2.56473725103353</v>
      </c>
      <c r="K69">
        <v>2.6237360022154399</v>
      </c>
      <c r="M69">
        <v>-0.109597961067173</v>
      </c>
      <c r="N69">
        <v>-9.2734418908994101E-2</v>
      </c>
      <c r="O69">
        <v>-0.12824069984351999</v>
      </c>
      <c r="P69">
        <v>0.19212500648474001</v>
      </c>
      <c r="R69">
        <v>2.8992434234439401</v>
      </c>
      <c r="S69">
        <v>3.9596803306733102</v>
      </c>
      <c r="T69">
        <v>2.4364965511900101</v>
      </c>
      <c r="U69">
        <v>2.8158610087001801</v>
      </c>
    </row>
    <row r="70" spans="1:21" x14ac:dyDescent="0.25">
      <c r="A70" s="4">
        <v>28034</v>
      </c>
      <c r="C70">
        <v>1.54587740839941</v>
      </c>
      <c r="D70">
        <v>4.9565711639018</v>
      </c>
      <c r="E70">
        <v>2.3128157683609101</v>
      </c>
      <c r="F70">
        <v>-0.29995609395655298</v>
      </c>
      <c r="H70">
        <v>2.9530359081673399</v>
      </c>
      <c r="I70">
        <v>3.93825370401759</v>
      </c>
      <c r="J70">
        <v>2.6397753099117001</v>
      </c>
      <c r="K70">
        <v>2.6997958757359002</v>
      </c>
      <c r="M70">
        <v>-0.106605148903053</v>
      </c>
      <c r="N70">
        <v>-8.2998884270849602E-2</v>
      </c>
      <c r="O70">
        <v>8.88938194096872E-2</v>
      </c>
      <c r="P70">
        <v>0.31236999807001498</v>
      </c>
      <c r="R70">
        <v>2.8464307592642801</v>
      </c>
      <c r="S70">
        <v>3.8552548197467398</v>
      </c>
      <c r="T70">
        <v>2.7286691293213901</v>
      </c>
      <c r="U70">
        <v>3.01216587380592</v>
      </c>
    </row>
    <row r="71" spans="1:21" x14ac:dyDescent="0.25">
      <c r="A71" s="4">
        <v>28126</v>
      </c>
      <c r="C71">
        <v>2.0044338444722598</v>
      </c>
      <c r="D71">
        <v>4.8703864365404597</v>
      </c>
      <c r="E71">
        <v>2.5189697956975601</v>
      </c>
      <c r="F71">
        <v>0.49352426791711002</v>
      </c>
      <c r="H71">
        <v>2.96846162353228</v>
      </c>
      <c r="I71">
        <v>4.1128330769080099</v>
      </c>
      <c r="J71">
        <v>2.5481047634595702</v>
      </c>
      <c r="K71">
        <v>2.57209194846773</v>
      </c>
      <c r="M71">
        <v>-3.4385150539640398E-2</v>
      </c>
      <c r="N71">
        <v>-6.1487107051174201E-3</v>
      </c>
      <c r="O71">
        <v>-2.8907011282167001E-2</v>
      </c>
      <c r="P71">
        <v>0.46203996910067302</v>
      </c>
      <c r="R71">
        <v>2.9340764729926399</v>
      </c>
      <c r="S71">
        <v>4.1066843662028898</v>
      </c>
      <c r="T71">
        <v>2.5191977521774001</v>
      </c>
      <c r="U71">
        <v>3.0341319175683998</v>
      </c>
    </row>
    <row r="72" spans="1:21" x14ac:dyDescent="0.25">
      <c r="A72" s="4">
        <v>28216</v>
      </c>
      <c r="C72">
        <v>2.37933205864806</v>
      </c>
      <c r="D72">
        <v>4.7623006707087301</v>
      </c>
      <c r="E72">
        <v>2.4598456075063999</v>
      </c>
      <c r="F72">
        <v>0.71015423801213695</v>
      </c>
      <c r="H72">
        <v>3.1201349456716998</v>
      </c>
      <c r="I72">
        <v>4.0507434646610996</v>
      </c>
      <c r="J72">
        <v>2.4651326468457602</v>
      </c>
      <c r="K72">
        <v>2.4086833057941699</v>
      </c>
      <c r="M72">
        <v>-6.7357087800579599E-2</v>
      </c>
      <c r="N72">
        <v>5.0730313706659598E-2</v>
      </c>
      <c r="O72">
        <v>-0.103795881565814</v>
      </c>
      <c r="P72">
        <v>0.32971218339075897</v>
      </c>
      <c r="R72">
        <v>3.0527778578711202</v>
      </c>
      <c r="S72">
        <v>4.1014737783677599</v>
      </c>
      <c r="T72">
        <v>2.36133676527994</v>
      </c>
      <c r="U72">
        <v>2.73839548918493</v>
      </c>
    </row>
    <row r="73" spans="1:21" x14ac:dyDescent="0.25">
      <c r="A73" s="4">
        <v>28307</v>
      </c>
      <c r="C73">
        <v>3.0738681689946401</v>
      </c>
      <c r="D73">
        <v>4.4044736800337896</v>
      </c>
      <c r="E73">
        <v>2.1837235642085502</v>
      </c>
      <c r="F73">
        <v>0.87882606674111197</v>
      </c>
      <c r="H73">
        <v>3.1917594341056201</v>
      </c>
      <c r="I73">
        <v>4.0046245596884003</v>
      </c>
      <c r="J73">
        <v>2.41740906379228</v>
      </c>
      <c r="K73">
        <v>2.3958532326680699</v>
      </c>
      <c r="M73">
        <v>-1.4705314916157401E-2</v>
      </c>
      <c r="N73">
        <v>2.5817901851893501E-2</v>
      </c>
      <c r="O73">
        <v>-0.15401912028666301</v>
      </c>
      <c r="P73">
        <v>0.23957535885192399</v>
      </c>
      <c r="R73">
        <v>3.1770541191894699</v>
      </c>
      <c r="S73">
        <v>4.0304424615402903</v>
      </c>
      <c r="T73">
        <v>2.26338994350562</v>
      </c>
      <c r="U73">
        <v>2.6354285915200002</v>
      </c>
    </row>
    <row r="74" spans="1:21" x14ac:dyDescent="0.25">
      <c r="A74" s="4">
        <v>28399</v>
      </c>
      <c r="C74">
        <v>2.9921650566640201</v>
      </c>
      <c r="D74">
        <v>4.46776984170174</v>
      </c>
      <c r="E74">
        <v>1.51861804388795</v>
      </c>
      <c r="F74">
        <v>1.0375530345838799</v>
      </c>
      <c r="H74">
        <v>2.99664594635163</v>
      </c>
      <c r="I74">
        <v>4.1216106665338703</v>
      </c>
      <c r="J74">
        <v>2.6146417876178498</v>
      </c>
      <c r="K74">
        <v>2.4822335560659798</v>
      </c>
      <c r="M74">
        <v>-0.19229702201264501</v>
      </c>
      <c r="N74">
        <v>6.2423029836570401E-2</v>
      </c>
      <c r="O74">
        <v>-0.25673285933287698</v>
      </c>
      <c r="P74">
        <v>0.15797947617771199</v>
      </c>
      <c r="R74">
        <v>2.8043489243389801</v>
      </c>
      <c r="S74">
        <v>4.1840336963704399</v>
      </c>
      <c r="T74">
        <v>2.3579089282849699</v>
      </c>
      <c r="U74">
        <v>2.6402130322436999</v>
      </c>
    </row>
    <row r="75" spans="1:21" x14ac:dyDescent="0.25">
      <c r="A75" s="4">
        <v>28491</v>
      </c>
      <c r="C75">
        <v>2.9765891779886702</v>
      </c>
      <c r="D75">
        <v>4.5490601130842903</v>
      </c>
      <c r="E75">
        <v>1.27947506189321</v>
      </c>
      <c r="F75">
        <v>1.10372858401183</v>
      </c>
      <c r="H75">
        <v>2.9192291660628999</v>
      </c>
      <c r="I75">
        <v>4.1139298159630702</v>
      </c>
      <c r="J75">
        <v>2.64094498263468</v>
      </c>
      <c r="K75">
        <v>2.4905588318260201</v>
      </c>
      <c r="M75">
        <v>-0.19729825337993201</v>
      </c>
      <c r="N75">
        <v>4.2461513213810601E-2</v>
      </c>
      <c r="O75">
        <v>-0.404628280905659</v>
      </c>
      <c r="P75">
        <v>1.6817738231496699E-2</v>
      </c>
      <c r="R75">
        <v>2.72193091268297</v>
      </c>
      <c r="S75">
        <v>4.1563913291768797</v>
      </c>
      <c r="T75">
        <v>2.2363167017290202</v>
      </c>
      <c r="U75">
        <v>2.5073765700575201</v>
      </c>
    </row>
    <row r="76" spans="1:21" x14ac:dyDescent="0.25">
      <c r="A76" s="4">
        <v>28581</v>
      </c>
      <c r="C76">
        <v>3.6318533307459102</v>
      </c>
      <c r="D76">
        <v>4.64892066793794</v>
      </c>
      <c r="E76">
        <v>1.45193757677725</v>
      </c>
      <c r="F76">
        <v>1.1766981057482999</v>
      </c>
      <c r="H76">
        <v>3.4447585744329099</v>
      </c>
      <c r="I76">
        <v>4.0383688394179398</v>
      </c>
      <c r="J76">
        <v>2.6943484521210301</v>
      </c>
      <c r="K76">
        <v>2.5335221182988898</v>
      </c>
      <c r="M76">
        <v>-4.3702773567302303E-2</v>
      </c>
      <c r="N76">
        <v>3.4024057363168499E-2</v>
      </c>
      <c r="O76">
        <v>-0.29554734279370498</v>
      </c>
      <c r="P76">
        <v>-8.6471807617804E-2</v>
      </c>
      <c r="R76">
        <v>3.4010558008656102</v>
      </c>
      <c r="S76">
        <v>4.0723928967810998</v>
      </c>
      <c r="T76">
        <v>2.3988011093273198</v>
      </c>
      <c r="U76">
        <v>2.4470503106810799</v>
      </c>
    </row>
    <row r="77" spans="1:21" x14ac:dyDescent="0.25">
      <c r="A77" s="4">
        <v>28672</v>
      </c>
      <c r="C77">
        <v>4.0167217904096297</v>
      </c>
      <c r="D77">
        <v>4.7319106357318201</v>
      </c>
      <c r="E77">
        <v>1.52418892496894</v>
      </c>
      <c r="F77">
        <v>1.4439513019460699</v>
      </c>
      <c r="H77">
        <v>3.37935317830439</v>
      </c>
      <c r="I77">
        <v>3.9971690644451101</v>
      </c>
      <c r="J77">
        <v>2.6488594855877099</v>
      </c>
      <c r="K77">
        <v>2.57999653383414</v>
      </c>
      <c r="M77">
        <v>-8.1218464103707505E-2</v>
      </c>
      <c r="N77">
        <v>4.6218171459903298E-2</v>
      </c>
      <c r="O77">
        <v>-0.35523668395829699</v>
      </c>
      <c r="P77">
        <v>-1.1683290645316501E-2</v>
      </c>
      <c r="R77">
        <v>3.2981347142006801</v>
      </c>
      <c r="S77">
        <v>4.0433872359050103</v>
      </c>
      <c r="T77">
        <v>2.29362280162941</v>
      </c>
      <c r="U77">
        <v>2.56831324318882</v>
      </c>
    </row>
    <row r="78" spans="1:21" x14ac:dyDescent="0.25">
      <c r="A78" s="4">
        <v>28764</v>
      </c>
      <c r="C78">
        <v>4.26115909187331</v>
      </c>
      <c r="D78">
        <v>4.5997596912175096</v>
      </c>
      <c r="E78">
        <v>1.36120813364187</v>
      </c>
      <c r="F78">
        <v>1.4987756976254301</v>
      </c>
      <c r="H78">
        <v>3.4394348247853501</v>
      </c>
      <c r="I78">
        <v>3.9869037141542298</v>
      </c>
      <c r="J78">
        <v>2.7484812775756402</v>
      </c>
      <c r="K78">
        <v>2.59991038388858</v>
      </c>
      <c r="M78">
        <v>-4.1873088405990702E-2</v>
      </c>
      <c r="N78">
        <v>4.5018082042489896E-3</v>
      </c>
      <c r="O78">
        <v>-0.37070469181515298</v>
      </c>
      <c r="P78">
        <v>-1.2596075722754599E-2</v>
      </c>
      <c r="R78">
        <v>3.3975617363793602</v>
      </c>
      <c r="S78">
        <v>3.9914055223584799</v>
      </c>
      <c r="T78">
        <v>2.3777765857604898</v>
      </c>
      <c r="U78">
        <v>2.5873143081658299</v>
      </c>
    </row>
    <row r="79" spans="1:21" x14ac:dyDescent="0.25">
      <c r="A79" s="4">
        <v>28856</v>
      </c>
      <c r="C79">
        <v>3.3969147161531099</v>
      </c>
      <c r="D79">
        <v>4.5501114704205703</v>
      </c>
      <c r="E79">
        <v>1.6223031037561699</v>
      </c>
      <c r="F79">
        <v>1.4111284121399901</v>
      </c>
      <c r="H79">
        <v>3.3776016638564399</v>
      </c>
      <c r="I79">
        <v>3.99525444374073</v>
      </c>
      <c r="J79">
        <v>2.6907054497886298</v>
      </c>
      <c r="K79">
        <v>2.50967543180179</v>
      </c>
      <c r="M79">
        <v>-0.366565305450193</v>
      </c>
      <c r="N79">
        <v>1.5628986740439998E-2</v>
      </c>
      <c r="O79">
        <v>-0.27809983623633</v>
      </c>
      <c r="P79">
        <v>-1.06391621544236E-2</v>
      </c>
      <c r="R79">
        <v>3.0110363584062498</v>
      </c>
      <c r="S79">
        <v>4.0108834304811696</v>
      </c>
      <c r="T79">
        <v>2.4126056135523002</v>
      </c>
      <c r="U79">
        <v>2.49903626964737</v>
      </c>
    </row>
    <row r="80" spans="1:21" x14ac:dyDescent="0.25">
      <c r="A80" s="4">
        <v>28946</v>
      </c>
      <c r="C80">
        <v>3.8235669841373001</v>
      </c>
      <c r="D80">
        <v>4.5420748040146499</v>
      </c>
      <c r="E80">
        <v>1.7024244355970899</v>
      </c>
      <c r="F80">
        <v>1.183048994415</v>
      </c>
      <c r="H80">
        <v>3.2738531234466399</v>
      </c>
      <c r="I80">
        <v>4.0738508473272796</v>
      </c>
      <c r="J80">
        <v>2.8161372708920598</v>
      </c>
      <c r="K80">
        <v>2.88077419416005</v>
      </c>
      <c r="M80">
        <v>2.4565172654738499E-2</v>
      </c>
      <c r="N80">
        <v>5.9642984442998502E-2</v>
      </c>
      <c r="O80">
        <v>-0.13186687111298701</v>
      </c>
      <c r="P80">
        <v>-3.6076366235841199E-2</v>
      </c>
      <c r="R80">
        <v>3.2984182961013699</v>
      </c>
      <c r="S80">
        <v>4.1334938317702798</v>
      </c>
      <c r="T80">
        <v>2.6842703997790802</v>
      </c>
      <c r="U80">
        <v>2.8446978279242101</v>
      </c>
    </row>
    <row r="81" spans="1:21" x14ac:dyDescent="0.25">
      <c r="A81" s="4">
        <v>29037</v>
      </c>
      <c r="C81">
        <v>2.9903868730696099</v>
      </c>
      <c r="D81">
        <v>4.0972277859627297</v>
      </c>
      <c r="E81">
        <v>2.2567085064656598</v>
      </c>
      <c r="F81">
        <v>1.67322312583315</v>
      </c>
      <c r="H81">
        <v>3.37260487567446</v>
      </c>
      <c r="I81">
        <v>4.0583722865689502</v>
      </c>
      <c r="J81">
        <v>2.72180663392446</v>
      </c>
      <c r="K81">
        <v>2.5846329880552599</v>
      </c>
      <c r="M81">
        <v>-0.11889137087728199</v>
      </c>
      <c r="N81">
        <v>-2.34817503928215E-2</v>
      </c>
      <c r="O81">
        <v>3.4955728651668301E-2</v>
      </c>
      <c r="P81">
        <v>0.464183242279881</v>
      </c>
      <c r="R81">
        <v>3.2537135047971799</v>
      </c>
      <c r="S81">
        <v>4.03489053617613</v>
      </c>
      <c r="T81">
        <v>2.7567623625761302</v>
      </c>
      <c r="U81">
        <v>3.04881623033515</v>
      </c>
    </row>
    <row r="82" spans="1:21" x14ac:dyDescent="0.25">
      <c r="A82" s="4">
        <v>29129</v>
      </c>
      <c r="C82">
        <v>2.7879905190602599</v>
      </c>
      <c r="D82">
        <v>3.9650074741100001</v>
      </c>
      <c r="E82">
        <v>2.3085544102671101</v>
      </c>
      <c r="F82">
        <v>0.90198833558906699</v>
      </c>
      <c r="H82">
        <v>3.3392457269047799</v>
      </c>
      <c r="I82">
        <v>4.0369625499865398</v>
      </c>
      <c r="J82">
        <v>2.75562257799099</v>
      </c>
      <c r="K82">
        <v>2.68120954229112</v>
      </c>
      <c r="M82">
        <v>1.5482847594067701E-2</v>
      </c>
      <c r="N82">
        <v>4.2021520146661599E-2</v>
      </c>
      <c r="O82">
        <v>0.132623973368276</v>
      </c>
      <c r="P82">
        <v>0.21732829075084101</v>
      </c>
      <c r="R82">
        <v>3.35472857449885</v>
      </c>
      <c r="S82">
        <v>4.0789840701332096</v>
      </c>
      <c r="T82">
        <v>2.8882465513592699</v>
      </c>
      <c r="U82">
        <v>2.89853783304196</v>
      </c>
    </row>
    <row r="83" spans="1:21" x14ac:dyDescent="0.25">
      <c r="A83" s="4">
        <v>29221</v>
      </c>
      <c r="C83">
        <v>2.7155369747223399</v>
      </c>
      <c r="D83">
        <v>3.4979703823986501</v>
      </c>
      <c r="E83">
        <v>2.5994227901837799</v>
      </c>
      <c r="F83">
        <v>0.65824637789705798</v>
      </c>
      <c r="H83">
        <v>3.3318138043952299</v>
      </c>
      <c r="I83">
        <v>4.09937499524733</v>
      </c>
      <c r="J83">
        <v>2.76267618806461</v>
      </c>
      <c r="K83">
        <v>2.5581403570354402</v>
      </c>
      <c r="M83">
        <v>0.27030096131525699</v>
      </c>
      <c r="N83">
        <v>2.3299564283313701E-2</v>
      </c>
      <c r="O83">
        <v>0.37825088299641302</v>
      </c>
      <c r="P83">
        <v>0.38813682670247701</v>
      </c>
      <c r="R83">
        <v>3.6021147657104899</v>
      </c>
      <c r="S83">
        <v>4.1226745595306404</v>
      </c>
      <c r="T83">
        <v>3.1409270710610202</v>
      </c>
      <c r="U83">
        <v>2.94627718373791</v>
      </c>
    </row>
    <row r="84" spans="1:21" x14ac:dyDescent="0.25">
      <c r="A84" s="4">
        <v>29312</v>
      </c>
      <c r="C84">
        <v>1.33851953311409</v>
      </c>
      <c r="D84">
        <v>2.9695624893624899</v>
      </c>
      <c r="E84">
        <v>2.09193684234697</v>
      </c>
      <c r="F84">
        <v>-3.9155688948085299E-2</v>
      </c>
      <c r="H84">
        <v>2.9922739459482801</v>
      </c>
      <c r="I84">
        <v>3.9769718987319398</v>
      </c>
      <c r="J84">
        <v>2.66345879580033</v>
      </c>
      <c r="K84">
        <v>2.3726237046516099</v>
      </c>
      <c r="M84">
        <v>0.12796649234838001</v>
      </c>
      <c r="N84">
        <v>5.3099651291751697E-2</v>
      </c>
      <c r="O84">
        <v>9.7264779147369806E-2</v>
      </c>
      <c r="P84">
        <v>0.30680764016200002</v>
      </c>
      <c r="R84">
        <v>3.1202404382966602</v>
      </c>
      <c r="S84">
        <v>4.0300715500236999</v>
      </c>
      <c r="T84">
        <v>2.7607235749477002</v>
      </c>
      <c r="U84">
        <v>2.6794313448136098</v>
      </c>
    </row>
    <row r="85" spans="1:21" x14ac:dyDescent="0.25">
      <c r="A85" s="4">
        <v>29403</v>
      </c>
      <c r="C85">
        <v>0.17887180590798801</v>
      </c>
      <c r="D85">
        <v>2.3518521293196399</v>
      </c>
      <c r="E85">
        <v>1.45908607299793</v>
      </c>
      <c r="F85">
        <v>-0.98852786997895203</v>
      </c>
      <c r="H85">
        <v>3.0438202717643699</v>
      </c>
      <c r="I85">
        <v>3.9145977307587501</v>
      </c>
      <c r="J85">
        <v>2.6490983697099701</v>
      </c>
      <c r="K85">
        <v>2.38199126780466</v>
      </c>
      <c r="M85">
        <v>0.12954122773503199</v>
      </c>
      <c r="N85">
        <v>8.8326970048295803E-2</v>
      </c>
      <c r="O85">
        <v>3.9762175081326102E-2</v>
      </c>
      <c r="P85">
        <v>5.7597901043584102E-2</v>
      </c>
      <c r="R85">
        <v>3.1733614994993999</v>
      </c>
      <c r="S85">
        <v>4.0029247008070499</v>
      </c>
      <c r="T85">
        <v>2.6888605447913001</v>
      </c>
      <c r="U85">
        <v>2.4395891688482401</v>
      </c>
    </row>
    <row r="86" spans="1:21" x14ac:dyDescent="0.25">
      <c r="A86" s="4">
        <v>29495</v>
      </c>
      <c r="C86">
        <v>0.14703376440320401</v>
      </c>
      <c r="D86">
        <v>2.1024066456848201</v>
      </c>
      <c r="E86">
        <v>0.87381257642505294</v>
      </c>
      <c r="F86">
        <v>-1.6696652617088099</v>
      </c>
      <c r="H86">
        <v>3.3206085948094599</v>
      </c>
      <c r="I86">
        <v>4.0139052827056396</v>
      </c>
      <c r="J86">
        <v>2.6438074582832298</v>
      </c>
      <c r="K86">
        <v>2.2842534924988702</v>
      </c>
      <c r="M86">
        <v>0.32256206708230001</v>
      </c>
      <c r="N86">
        <v>0.14509102754065201</v>
      </c>
      <c r="O86">
        <v>8.6552552720195394E-3</v>
      </c>
      <c r="P86">
        <v>-7.3489312845915603E-2</v>
      </c>
      <c r="R86">
        <v>3.6431706618917499</v>
      </c>
      <c r="S86">
        <v>4.1589963102462999</v>
      </c>
      <c r="T86">
        <v>2.6524627135552499</v>
      </c>
      <c r="U86">
        <v>2.21076417965295</v>
      </c>
    </row>
    <row r="87" spans="1:21" x14ac:dyDescent="0.25">
      <c r="A87" s="4">
        <v>29587</v>
      </c>
      <c r="C87">
        <v>5.4104365713101297E-3</v>
      </c>
      <c r="D87">
        <v>2.40615032525398</v>
      </c>
      <c r="E87">
        <v>0.63478467271625005</v>
      </c>
      <c r="F87">
        <v>-2.14459544429155</v>
      </c>
      <c r="H87">
        <v>3.56526207034744</v>
      </c>
      <c r="I87">
        <v>4.2803147723559798</v>
      </c>
      <c r="J87">
        <v>2.60980693460011</v>
      </c>
      <c r="K87">
        <v>2.2563449252854499</v>
      </c>
      <c r="M87">
        <v>0.24917502813146999</v>
      </c>
      <c r="N87">
        <v>0.247162741211394</v>
      </c>
      <c r="O87">
        <v>0.14860059227929101</v>
      </c>
      <c r="P87">
        <v>-0.14233931520551801</v>
      </c>
      <c r="R87">
        <v>3.8144370984789102</v>
      </c>
      <c r="S87">
        <v>4.5274775135673799</v>
      </c>
      <c r="T87">
        <v>2.7584075268794002</v>
      </c>
      <c r="U87">
        <v>2.1140056100799298</v>
      </c>
    </row>
    <row r="88" spans="1:21" x14ac:dyDescent="0.25">
      <c r="A88" s="4">
        <v>29677</v>
      </c>
      <c r="C88">
        <v>-0.97282378419094995</v>
      </c>
      <c r="D88">
        <v>2.2294651029951602</v>
      </c>
      <c r="E88">
        <v>5.1112634380615397E-2</v>
      </c>
      <c r="F88">
        <v>-2.1622950366440801</v>
      </c>
      <c r="H88">
        <v>3.3508509827083199</v>
      </c>
      <c r="I88">
        <v>4.2949362074769102</v>
      </c>
      <c r="J88">
        <v>2.6336416299332899</v>
      </c>
      <c r="K88">
        <v>2.2347659838077898</v>
      </c>
      <c r="M88">
        <v>-3.6996348524862901E-2</v>
      </c>
      <c r="N88">
        <v>0.19286825410181499</v>
      </c>
      <c r="O88">
        <v>5.1503876699982999E-2</v>
      </c>
      <c r="P88">
        <v>-9.6295258133322103E-4</v>
      </c>
      <c r="R88">
        <v>3.31385463418346</v>
      </c>
      <c r="S88">
        <v>4.4878044615787296</v>
      </c>
      <c r="T88">
        <v>2.6851455066332699</v>
      </c>
      <c r="U88">
        <v>2.2338030312264499</v>
      </c>
    </row>
    <row r="89" spans="1:21" x14ac:dyDescent="0.25">
      <c r="A89" s="4">
        <v>29768</v>
      </c>
      <c r="C89">
        <v>-1.8213654090622</v>
      </c>
      <c r="D89">
        <v>1.6223665822731701</v>
      </c>
      <c r="E89">
        <v>-0.25037781907030898</v>
      </c>
      <c r="F89">
        <v>-2.2464163457766499</v>
      </c>
      <c r="H89">
        <v>3.5524136797187702</v>
      </c>
      <c r="I89">
        <v>4.0278908477308102</v>
      </c>
      <c r="J89">
        <v>2.6262595009133101</v>
      </c>
      <c r="K89">
        <v>2.2875552319789398</v>
      </c>
      <c r="M89">
        <v>-0.118054024852062</v>
      </c>
      <c r="N89">
        <v>0.177193038951933</v>
      </c>
      <c r="O89">
        <v>0.10611195133157</v>
      </c>
      <c r="P89">
        <v>-7.0779798618514106E-2</v>
      </c>
      <c r="R89">
        <v>3.4343596548667099</v>
      </c>
      <c r="S89">
        <v>4.2050838866827398</v>
      </c>
      <c r="T89">
        <v>2.7323714522448799</v>
      </c>
      <c r="U89">
        <v>2.2167754333604299</v>
      </c>
    </row>
    <row r="90" spans="1:21" x14ac:dyDescent="0.25">
      <c r="A90" s="4">
        <v>29860</v>
      </c>
      <c r="C90">
        <v>-2.9786569537704999</v>
      </c>
      <c r="D90">
        <v>0.496826606975105</v>
      </c>
      <c r="E90">
        <v>-0.67645499656805397</v>
      </c>
      <c r="F90">
        <v>-1.91550260939425</v>
      </c>
      <c r="H90">
        <v>3.3346498416247901</v>
      </c>
      <c r="I90">
        <v>3.94415971911295</v>
      </c>
      <c r="J90">
        <v>2.62621111332292</v>
      </c>
      <c r="K90">
        <v>2.2194715112890502</v>
      </c>
      <c r="M90">
        <v>-0.24974028200831699</v>
      </c>
      <c r="N90">
        <v>0.13329138802475099</v>
      </c>
      <c r="O90">
        <v>9.4837278551244603E-2</v>
      </c>
      <c r="P90">
        <v>2.6643604960553902E-2</v>
      </c>
      <c r="R90">
        <v>3.0849095596164702</v>
      </c>
      <c r="S90">
        <v>4.0774511071377004</v>
      </c>
      <c r="T90">
        <v>2.7210483918741701</v>
      </c>
      <c r="U90">
        <v>2.24611511624961</v>
      </c>
    </row>
    <row r="91" spans="1:21" x14ac:dyDescent="0.25">
      <c r="A91" s="4">
        <v>29952</v>
      </c>
      <c r="C91">
        <v>-4.7020935685816303</v>
      </c>
      <c r="D91">
        <v>-0.72989768361645702</v>
      </c>
      <c r="E91">
        <v>-1.4685543583912</v>
      </c>
      <c r="F91">
        <v>-1.6677402921081901</v>
      </c>
      <c r="H91">
        <v>3.0952743165458201</v>
      </c>
      <c r="I91">
        <v>3.7430721266985101</v>
      </c>
      <c r="J91">
        <v>2.6796158165781199</v>
      </c>
      <c r="K91">
        <v>2.1577009902274402</v>
      </c>
      <c r="M91">
        <v>-0.52211234168462695</v>
      </c>
      <c r="N91">
        <v>8.9696856954615101E-2</v>
      </c>
      <c r="O91">
        <v>-0.164946269707131</v>
      </c>
      <c r="P91">
        <v>-2.9865148591035999E-2</v>
      </c>
      <c r="R91">
        <v>2.5731619748611898</v>
      </c>
      <c r="S91">
        <v>3.83276898365312</v>
      </c>
      <c r="T91">
        <v>2.5146695468709899</v>
      </c>
      <c r="U91">
        <v>2.12783584163641</v>
      </c>
    </row>
    <row r="92" spans="1:21" x14ac:dyDescent="0.25">
      <c r="A92" s="4">
        <v>30042</v>
      </c>
      <c r="C92">
        <v>-5.7251237253634599</v>
      </c>
      <c r="D92">
        <v>-1.6747644296258399</v>
      </c>
      <c r="E92">
        <v>-1.7947456581289301</v>
      </c>
      <c r="F92">
        <v>-1.31199220816166</v>
      </c>
      <c r="H92">
        <v>3.2292433641425302</v>
      </c>
      <c r="I92">
        <v>3.5363070029881101</v>
      </c>
      <c r="J92">
        <v>2.6534600650052198</v>
      </c>
      <c r="K92">
        <v>2.1756678167870001</v>
      </c>
      <c r="M92">
        <v>-0.59385708755894595</v>
      </c>
      <c r="N92">
        <v>0.117509611532167</v>
      </c>
      <c r="O92">
        <v>-0.19864906869333601</v>
      </c>
      <c r="P92">
        <v>-7.5141533420433296E-2</v>
      </c>
      <c r="R92">
        <v>2.63538627658358</v>
      </c>
      <c r="S92">
        <v>3.6538166145202702</v>
      </c>
      <c r="T92">
        <v>2.4548109963118798</v>
      </c>
      <c r="U92">
        <v>2.1005262833665701</v>
      </c>
    </row>
    <row r="93" spans="1:21" x14ac:dyDescent="0.25">
      <c r="A93" s="4">
        <v>30133</v>
      </c>
      <c r="C93">
        <v>-6.0174282878076601</v>
      </c>
      <c r="D93">
        <v>-2.9011885757417399</v>
      </c>
      <c r="E93">
        <v>-2.3515514322648401</v>
      </c>
      <c r="F93">
        <v>-0.933206042173651</v>
      </c>
      <c r="H93">
        <v>3.1037240908735502</v>
      </c>
      <c r="I93">
        <v>3.3819659497452701</v>
      </c>
      <c r="J93">
        <v>2.5703060678086702</v>
      </c>
      <c r="K93">
        <v>2.1098922018322002</v>
      </c>
      <c r="M93">
        <v>-0.43994209482060798</v>
      </c>
      <c r="N93">
        <v>5.8138009763721E-4</v>
      </c>
      <c r="O93">
        <v>-0.38599040871530199</v>
      </c>
      <c r="P93">
        <v>-0.164341394852798</v>
      </c>
      <c r="R93">
        <v>2.6637819960529399</v>
      </c>
      <c r="S93">
        <v>3.3825473298429101</v>
      </c>
      <c r="T93">
        <v>2.1843156590933699</v>
      </c>
      <c r="U93">
        <v>1.9455508069794001</v>
      </c>
    </row>
    <row r="94" spans="1:21" x14ac:dyDescent="0.25">
      <c r="A94" s="4">
        <v>30225</v>
      </c>
      <c r="C94">
        <v>-6.5716259937751103</v>
      </c>
      <c r="D94">
        <v>-3.9316427476559901</v>
      </c>
      <c r="E94">
        <v>-3.03082594288185</v>
      </c>
      <c r="F94">
        <v>-0.57672521950121303</v>
      </c>
      <c r="H94">
        <v>3.0677447173427601</v>
      </c>
      <c r="I94">
        <v>3.2041463334907299</v>
      </c>
      <c r="J94">
        <v>2.5743701405627499</v>
      </c>
      <c r="K94">
        <v>2.0875575139764599</v>
      </c>
      <c r="M94">
        <v>-0.47823581434982798</v>
      </c>
      <c r="N94">
        <v>-8.3663599178935594E-2</v>
      </c>
      <c r="O94">
        <v>-0.50144877712001301</v>
      </c>
      <c r="P94">
        <v>-0.28137336766492999</v>
      </c>
      <c r="R94">
        <v>2.5895089029929301</v>
      </c>
      <c r="S94">
        <v>3.12048273431179</v>
      </c>
      <c r="T94">
        <v>2.0729213634427301</v>
      </c>
      <c r="U94">
        <v>1.80618414631153</v>
      </c>
    </row>
    <row r="95" spans="1:21" x14ac:dyDescent="0.25">
      <c r="A95" s="4">
        <v>30317</v>
      </c>
      <c r="C95">
        <v>-6.4459384229468197</v>
      </c>
      <c r="D95">
        <v>-4.7234793661738204</v>
      </c>
      <c r="E95">
        <v>-3.53585172977591</v>
      </c>
      <c r="F95">
        <v>-7.5476580263739407E-2</v>
      </c>
      <c r="H95">
        <v>3.1672785319380101</v>
      </c>
      <c r="I95">
        <v>3.4289199204268299</v>
      </c>
      <c r="J95">
        <v>2.6302926161742102</v>
      </c>
      <c r="K95">
        <v>2.15841777886643</v>
      </c>
      <c r="M95">
        <v>-0.41448401934128398</v>
      </c>
      <c r="N95">
        <v>-0.277982215287715</v>
      </c>
      <c r="O95">
        <v>-0.59705312595054705</v>
      </c>
      <c r="P95">
        <v>-0.29055526442374402</v>
      </c>
      <c r="R95">
        <v>2.7527945125967301</v>
      </c>
      <c r="S95">
        <v>3.1509377051391101</v>
      </c>
      <c r="T95">
        <v>2.0332394902236599</v>
      </c>
      <c r="U95">
        <v>1.8678625144426899</v>
      </c>
    </row>
    <row r="96" spans="1:21" x14ac:dyDescent="0.25">
      <c r="A96" s="4">
        <v>30407</v>
      </c>
      <c r="C96">
        <v>-6.5848852722107303</v>
      </c>
      <c r="D96">
        <v>-4.4785977191064603</v>
      </c>
      <c r="E96">
        <v>-3.68449579798994</v>
      </c>
      <c r="F96">
        <v>0.44984954692449702</v>
      </c>
      <c r="H96">
        <v>3.3917222926449901</v>
      </c>
      <c r="I96">
        <v>3.5771912009489002</v>
      </c>
      <c r="J96">
        <v>2.6439883985728798</v>
      </c>
      <c r="K96">
        <v>2.13987526514441</v>
      </c>
      <c r="M96">
        <v>-0.71570570034255099</v>
      </c>
      <c r="N96">
        <v>-0.31634014483212203</v>
      </c>
      <c r="O96">
        <v>-0.65576018539723202</v>
      </c>
      <c r="P96">
        <v>-0.26681097173657298</v>
      </c>
      <c r="R96">
        <v>2.6760165923024402</v>
      </c>
      <c r="S96">
        <v>3.2608510561167798</v>
      </c>
      <c r="T96">
        <v>1.9882282131756499</v>
      </c>
      <c r="U96">
        <v>1.8730642934078301</v>
      </c>
    </row>
    <row r="97" spans="1:21" x14ac:dyDescent="0.25">
      <c r="A97" s="4">
        <v>30498</v>
      </c>
      <c r="C97">
        <v>-4.8268325718232701</v>
      </c>
      <c r="D97">
        <v>-3.9523191172355601</v>
      </c>
      <c r="E97">
        <v>-3.5517602933443899</v>
      </c>
      <c r="F97">
        <v>0.97149987696025197</v>
      </c>
      <c r="H97">
        <v>3.39955358385932</v>
      </c>
      <c r="I97">
        <v>3.5343010006841298</v>
      </c>
      <c r="J97">
        <v>2.5861855020708902</v>
      </c>
      <c r="K97">
        <v>2.1484788775975798</v>
      </c>
      <c r="M97">
        <v>-0.2534534961671</v>
      </c>
      <c r="N97">
        <v>-0.28592305929553802</v>
      </c>
      <c r="O97">
        <v>-0.59966724743358901</v>
      </c>
      <c r="P97">
        <v>-0.15891075120915801</v>
      </c>
      <c r="R97">
        <v>3.1461000876922198</v>
      </c>
      <c r="S97">
        <v>3.2483779413885898</v>
      </c>
      <c r="T97">
        <v>1.9865182546372999</v>
      </c>
      <c r="U97">
        <v>1.98956812638842</v>
      </c>
    </row>
    <row r="98" spans="1:21" x14ac:dyDescent="0.25">
      <c r="A98" s="4">
        <v>30590</v>
      </c>
      <c r="C98">
        <v>-4.8048498407714497</v>
      </c>
      <c r="D98">
        <v>-3.6962428511528702</v>
      </c>
      <c r="E98">
        <v>-3.5861401517324798</v>
      </c>
      <c r="F98">
        <v>1.1912070816904401</v>
      </c>
      <c r="H98">
        <v>3.5286369089309999</v>
      </c>
      <c r="I98">
        <v>3.5454606013070502</v>
      </c>
      <c r="J98">
        <v>2.64057358107434</v>
      </c>
      <c r="K98">
        <v>2.1560515287326099</v>
      </c>
      <c r="M98">
        <v>-0.58920849051337099</v>
      </c>
      <c r="N98">
        <v>-0.315296706421129</v>
      </c>
      <c r="O98">
        <v>-0.57404270698569904</v>
      </c>
      <c r="P98">
        <v>-0.20229378351603999</v>
      </c>
      <c r="R98">
        <v>2.9394284184176298</v>
      </c>
      <c r="S98">
        <v>3.2301638948859202</v>
      </c>
      <c r="T98">
        <v>2.0665308740886399</v>
      </c>
      <c r="U98">
        <v>1.95375774521657</v>
      </c>
    </row>
    <row r="99" spans="1:21" x14ac:dyDescent="0.25">
      <c r="A99" s="4">
        <v>30682</v>
      </c>
      <c r="C99">
        <v>-3.8752769218045802</v>
      </c>
      <c r="D99">
        <v>-3.3303298794534699</v>
      </c>
      <c r="E99">
        <v>-3.5870223775480099</v>
      </c>
      <c r="F99">
        <v>1.2364351175067401</v>
      </c>
      <c r="H99">
        <v>3.5962406677180998</v>
      </c>
      <c r="I99">
        <v>3.6404823567477602</v>
      </c>
      <c r="J99">
        <v>2.6572759414116902</v>
      </c>
      <c r="K99">
        <v>2.1617793926223698</v>
      </c>
      <c r="M99">
        <v>-0.465638187851661</v>
      </c>
      <c r="N99">
        <v>-0.292487501043531</v>
      </c>
      <c r="O99">
        <v>-0.69126805982411399</v>
      </c>
      <c r="P99">
        <v>-0.28068948649036202</v>
      </c>
      <c r="R99">
        <v>3.13060247986644</v>
      </c>
      <c r="S99">
        <v>3.3479948557042301</v>
      </c>
      <c r="T99">
        <v>1.9660078815875801</v>
      </c>
      <c r="U99">
        <v>1.8810899061319999</v>
      </c>
    </row>
    <row r="100" spans="1:21" x14ac:dyDescent="0.25">
      <c r="A100" s="4">
        <v>30773</v>
      </c>
      <c r="C100">
        <v>-2.9737431828817802</v>
      </c>
      <c r="D100">
        <v>-3.05111631776305</v>
      </c>
      <c r="E100">
        <v>-3.7737195300283002</v>
      </c>
      <c r="F100">
        <v>1.1389509299542599</v>
      </c>
      <c r="H100">
        <v>3.6378464093058001</v>
      </c>
      <c r="I100">
        <v>3.7746735310119002</v>
      </c>
      <c r="J100">
        <v>2.5399021891012801</v>
      </c>
      <c r="K100">
        <v>2.03825746093049</v>
      </c>
      <c r="M100">
        <v>-0.28744394751830898</v>
      </c>
      <c r="N100">
        <v>-0.31176600094680801</v>
      </c>
      <c r="O100">
        <v>-0.97001487076149495</v>
      </c>
      <c r="P100">
        <v>-0.34831377341499398</v>
      </c>
      <c r="R100">
        <v>3.3504024617874899</v>
      </c>
      <c r="S100">
        <v>3.4629075300651002</v>
      </c>
      <c r="T100">
        <v>1.5698873183397799</v>
      </c>
      <c r="U100">
        <v>1.6899436875154901</v>
      </c>
    </row>
    <row r="101" spans="1:21" x14ac:dyDescent="0.25">
      <c r="A101" s="4">
        <v>30864</v>
      </c>
      <c r="C101">
        <v>-2.95135743131664</v>
      </c>
      <c r="D101">
        <v>-3.1454390332326598</v>
      </c>
      <c r="E101">
        <v>-4.0472194253738998</v>
      </c>
      <c r="F101">
        <v>1.0647887423190201</v>
      </c>
      <c r="H101">
        <v>3.6121407614619501</v>
      </c>
      <c r="I101">
        <v>3.6616238251769899</v>
      </c>
      <c r="J101">
        <v>2.6122513110116801</v>
      </c>
      <c r="K101">
        <v>2.0622258452381299</v>
      </c>
      <c r="M101">
        <v>-0.40453188932866002</v>
      </c>
      <c r="N101">
        <v>-0.38747513433555297</v>
      </c>
      <c r="O101">
        <v>-0.985340714561318</v>
      </c>
      <c r="P101">
        <v>-0.24611257575006101</v>
      </c>
      <c r="R101">
        <v>3.20760887213329</v>
      </c>
      <c r="S101">
        <v>3.2741486908414399</v>
      </c>
      <c r="T101">
        <v>1.6269105964503701</v>
      </c>
      <c r="U101">
        <v>1.81611326948806</v>
      </c>
    </row>
    <row r="102" spans="1:21" x14ac:dyDescent="0.25">
      <c r="A102" s="4">
        <v>30956</v>
      </c>
      <c r="C102">
        <v>-3.2446719045668702</v>
      </c>
      <c r="D102">
        <v>-3.3163538211774699</v>
      </c>
      <c r="E102">
        <v>-3.9279350285376</v>
      </c>
      <c r="F102">
        <v>0.81237540141387399</v>
      </c>
      <c r="H102">
        <v>3.6097222027927498</v>
      </c>
      <c r="I102">
        <v>3.8055957318046798</v>
      </c>
      <c r="J102">
        <v>2.58426217337251</v>
      </c>
      <c r="K102">
        <v>2.2178894729691199</v>
      </c>
      <c r="M102">
        <v>-0.534389645090242</v>
      </c>
      <c r="N102">
        <v>-0.41600066727760299</v>
      </c>
      <c r="O102">
        <v>-0.97064388829203596</v>
      </c>
      <c r="P102">
        <v>-0.241136018080642</v>
      </c>
      <c r="R102">
        <v>3.0753325577025099</v>
      </c>
      <c r="S102">
        <v>3.38959506452708</v>
      </c>
      <c r="T102">
        <v>1.6136182850804801</v>
      </c>
      <c r="U102">
        <v>1.97675345488848</v>
      </c>
    </row>
    <row r="103" spans="1:21" x14ac:dyDescent="0.25">
      <c r="A103" s="4">
        <v>31048</v>
      </c>
      <c r="C103">
        <v>-2.4002670598406399</v>
      </c>
      <c r="D103">
        <v>-3.2636060762582102</v>
      </c>
      <c r="E103">
        <v>-3.8225994947767998</v>
      </c>
      <c r="F103">
        <v>0.55539806342244402</v>
      </c>
      <c r="H103">
        <v>3.5937232623539201</v>
      </c>
      <c r="I103">
        <v>3.9227757805163299</v>
      </c>
      <c r="J103">
        <v>2.5286036194358301</v>
      </c>
      <c r="K103">
        <v>2.2676787914409799</v>
      </c>
      <c r="M103">
        <v>-8.8134304304015795E-2</v>
      </c>
      <c r="N103">
        <v>-0.36511435764802302</v>
      </c>
      <c r="O103">
        <v>-0.93285727740705005</v>
      </c>
      <c r="P103">
        <v>-0.23206141993254201</v>
      </c>
      <c r="R103">
        <v>3.5055889580498998</v>
      </c>
      <c r="S103">
        <v>3.5576614228682999</v>
      </c>
      <c r="T103">
        <v>1.5957463420287801</v>
      </c>
      <c r="U103">
        <v>2.0356173715084398</v>
      </c>
    </row>
    <row r="104" spans="1:21" x14ac:dyDescent="0.25">
      <c r="A104" s="4">
        <v>31138</v>
      </c>
      <c r="C104">
        <v>-2.8430833826114399</v>
      </c>
      <c r="D104">
        <v>-3.5137871699549201</v>
      </c>
      <c r="E104">
        <v>-3.8294472437075902</v>
      </c>
      <c r="F104">
        <v>0.43141133282438199</v>
      </c>
      <c r="H104">
        <v>3.6239931086125998</v>
      </c>
      <c r="I104">
        <v>3.8338351228327099</v>
      </c>
      <c r="J104">
        <v>2.5655287368599602</v>
      </c>
      <c r="K104">
        <v>2.4257223779964701</v>
      </c>
      <c r="M104">
        <v>-0.28751379356250301</v>
      </c>
      <c r="N104">
        <v>-0.39124166100744401</v>
      </c>
      <c r="O104">
        <v>-0.89118103467943799</v>
      </c>
      <c r="P104">
        <v>-8.9240190983181103E-2</v>
      </c>
      <c r="R104">
        <v>3.3364793150501</v>
      </c>
      <c r="S104">
        <v>3.44259346182527</v>
      </c>
      <c r="T104">
        <v>1.67434770218052</v>
      </c>
      <c r="U104">
        <v>2.3364821870132899</v>
      </c>
    </row>
    <row r="105" spans="1:21" x14ac:dyDescent="0.25">
      <c r="A105" s="4">
        <v>31229</v>
      </c>
      <c r="C105">
        <v>-2.4394118775287601</v>
      </c>
      <c r="D105">
        <v>-3.6678511222571601</v>
      </c>
      <c r="E105">
        <v>-4.1482125454447196</v>
      </c>
      <c r="F105">
        <v>-1.1507529469327E-2</v>
      </c>
      <c r="H105">
        <v>3.70733469461653</v>
      </c>
      <c r="I105">
        <v>3.9252603766037999</v>
      </c>
      <c r="J105">
        <v>2.6057861262831801</v>
      </c>
      <c r="K105">
        <v>2.4125414326746402</v>
      </c>
      <c r="M105">
        <v>-0.16186252565506901</v>
      </c>
      <c r="N105">
        <v>-0.379111458787804</v>
      </c>
      <c r="O105">
        <v>-1.2526211279249</v>
      </c>
      <c r="P105">
        <v>-0.25045359039336101</v>
      </c>
      <c r="R105">
        <v>3.5454721689614601</v>
      </c>
      <c r="S105">
        <v>3.5461489178160002</v>
      </c>
      <c r="T105">
        <v>1.3531649983582801</v>
      </c>
      <c r="U105">
        <v>2.1620878422812799</v>
      </c>
    </row>
    <row r="106" spans="1:21" x14ac:dyDescent="0.25">
      <c r="A106" s="4">
        <v>31321</v>
      </c>
      <c r="C106">
        <v>-2.69621241350956</v>
      </c>
      <c r="D106">
        <v>-3.6185490203468502</v>
      </c>
      <c r="E106">
        <v>-3.9510269814525101</v>
      </c>
      <c r="F106">
        <v>-0.41659249701865497</v>
      </c>
      <c r="H106">
        <v>3.66080419299879</v>
      </c>
      <c r="I106">
        <v>4.0290742565280304</v>
      </c>
      <c r="J106">
        <v>2.5789079461228899</v>
      </c>
      <c r="K106">
        <v>2.4119776398002801</v>
      </c>
      <c r="M106">
        <v>-0.369912923447899</v>
      </c>
      <c r="N106">
        <v>-0.35661639193042899</v>
      </c>
      <c r="O106">
        <v>-1.2436889573994401</v>
      </c>
      <c r="P106">
        <v>-0.36292170849717897</v>
      </c>
      <c r="R106">
        <v>3.2908912695508898</v>
      </c>
      <c r="S106">
        <v>3.6724578645975998</v>
      </c>
      <c r="T106">
        <v>1.33521898872345</v>
      </c>
      <c r="U106">
        <v>2.0490559313031</v>
      </c>
    </row>
    <row r="107" spans="1:21" x14ac:dyDescent="0.25">
      <c r="A107" s="4">
        <v>31413</v>
      </c>
      <c r="C107">
        <v>-2.1349335864846402</v>
      </c>
      <c r="D107">
        <v>-3.6582014769233502</v>
      </c>
      <c r="E107">
        <v>-4.2980075176374202</v>
      </c>
      <c r="F107">
        <v>-0.625829149794072</v>
      </c>
      <c r="H107">
        <v>3.6146958808142</v>
      </c>
      <c r="I107">
        <v>3.84876350764943</v>
      </c>
      <c r="J107">
        <v>2.4941843129939301</v>
      </c>
      <c r="K107">
        <v>2.47901870667503</v>
      </c>
      <c r="M107">
        <v>-0.158096134151998</v>
      </c>
      <c r="N107">
        <v>-0.33697247561760901</v>
      </c>
      <c r="O107">
        <v>-1.6181919861082601</v>
      </c>
      <c r="P107">
        <v>-0.32886904894097901</v>
      </c>
      <c r="R107">
        <v>3.45659974666221</v>
      </c>
      <c r="S107">
        <v>3.5117910320318302</v>
      </c>
      <c r="T107">
        <v>0.87599232688567596</v>
      </c>
      <c r="U107">
        <v>2.1501496577340502</v>
      </c>
    </row>
    <row r="108" spans="1:21" x14ac:dyDescent="0.25">
      <c r="A108" s="4">
        <v>31503</v>
      </c>
      <c r="C108">
        <v>-2.6197374554641302</v>
      </c>
      <c r="D108">
        <v>-3.6873698112554498</v>
      </c>
      <c r="E108">
        <v>-4.5283645359329503</v>
      </c>
      <c r="F108">
        <v>-0.865536111030906</v>
      </c>
      <c r="H108">
        <v>3.5495805532082301</v>
      </c>
      <c r="I108">
        <v>3.8161593323091498</v>
      </c>
      <c r="J108">
        <v>2.64517053560217</v>
      </c>
      <c r="K108">
        <v>2.5078983046598098</v>
      </c>
      <c r="M108">
        <v>-0.40403636313580499</v>
      </c>
      <c r="N108">
        <v>-0.25034087787162701</v>
      </c>
      <c r="O108">
        <v>-1.63042409592471</v>
      </c>
      <c r="P108">
        <v>-0.39246725676982203</v>
      </c>
      <c r="R108">
        <v>3.1455441900724201</v>
      </c>
      <c r="S108">
        <v>3.56581845443753</v>
      </c>
      <c r="T108">
        <v>1.0147464396774499</v>
      </c>
      <c r="U108">
        <v>2.1154310478899898</v>
      </c>
    </row>
    <row r="109" spans="1:21" x14ac:dyDescent="0.25">
      <c r="A109" s="4">
        <v>31594</v>
      </c>
      <c r="C109">
        <v>-2.6377391555075702</v>
      </c>
      <c r="D109">
        <v>-3.88154831382354</v>
      </c>
      <c r="E109">
        <v>-4.1726324190533397</v>
      </c>
      <c r="F109">
        <v>-0.97301938629334495</v>
      </c>
      <c r="H109">
        <v>3.56695100886119</v>
      </c>
      <c r="I109">
        <v>3.7095942716236898</v>
      </c>
      <c r="J109">
        <v>2.59133961843244</v>
      </c>
      <c r="K109">
        <v>2.5008548433209801</v>
      </c>
      <c r="M109">
        <v>-0.43314528965572402</v>
      </c>
      <c r="N109">
        <v>-0.21668077863841601</v>
      </c>
      <c r="O109">
        <v>-1.6239727573392599</v>
      </c>
      <c r="P109">
        <v>-0.39224621828157502</v>
      </c>
      <c r="R109">
        <v>3.13380571920547</v>
      </c>
      <c r="S109">
        <v>3.4929134929852701</v>
      </c>
      <c r="T109">
        <v>0.96736686109318404</v>
      </c>
      <c r="U109">
        <v>2.1086086250394001</v>
      </c>
    </row>
    <row r="110" spans="1:21" x14ac:dyDescent="0.25">
      <c r="A110" s="4">
        <v>31686</v>
      </c>
      <c r="C110">
        <v>-2.3691007868617402</v>
      </c>
      <c r="D110">
        <v>-4.1514071497446103</v>
      </c>
      <c r="E110">
        <v>-4.1567911309421097</v>
      </c>
      <c r="F110">
        <v>-0.85320108778478199</v>
      </c>
      <c r="H110">
        <v>3.4658794104459001</v>
      </c>
      <c r="I110">
        <v>3.45729605081126</v>
      </c>
      <c r="J110">
        <v>2.5436877833666598</v>
      </c>
      <c r="K110">
        <v>2.5974866117238702</v>
      </c>
      <c r="M110">
        <v>-0.34671805465306499</v>
      </c>
      <c r="N110">
        <v>-0.19093067383405099</v>
      </c>
      <c r="O110">
        <v>-1.7068596490540699</v>
      </c>
      <c r="P110">
        <v>-0.24920483218523501</v>
      </c>
      <c r="R110">
        <v>3.1191613557928299</v>
      </c>
      <c r="S110">
        <v>3.2663653769772099</v>
      </c>
      <c r="T110">
        <v>0.83682813431259295</v>
      </c>
      <c r="U110">
        <v>2.3482817795386399</v>
      </c>
    </row>
    <row r="111" spans="1:21" x14ac:dyDescent="0.25">
      <c r="A111" s="4">
        <v>31778</v>
      </c>
      <c r="C111">
        <v>-2.51674548697736</v>
      </c>
      <c r="D111">
        <v>-4.2972929290219204</v>
      </c>
      <c r="E111">
        <v>-4.0850596572267897</v>
      </c>
      <c r="F111">
        <v>-0.72206699818366404</v>
      </c>
      <c r="H111">
        <v>3.4306136633012199</v>
      </c>
      <c r="I111">
        <v>3.7309729090647101</v>
      </c>
      <c r="J111">
        <v>2.42371251908718</v>
      </c>
      <c r="K111">
        <v>2.6102018884973601</v>
      </c>
      <c r="M111">
        <v>-0.451544469762867</v>
      </c>
      <c r="N111">
        <v>-0.25321369409905298</v>
      </c>
      <c r="O111">
        <v>-1.5875594791038199</v>
      </c>
      <c r="P111">
        <v>-0.18550764603561801</v>
      </c>
      <c r="R111">
        <v>2.97906919353836</v>
      </c>
      <c r="S111">
        <v>3.4777592149656602</v>
      </c>
      <c r="T111">
        <v>0.83615303998336199</v>
      </c>
      <c r="U111">
        <v>2.4246942424617401</v>
      </c>
    </row>
    <row r="112" spans="1:21" x14ac:dyDescent="0.25">
      <c r="A112" s="4">
        <v>31868</v>
      </c>
      <c r="C112">
        <v>-1.84404288141207</v>
      </c>
      <c r="D112">
        <v>-3.9355849954406499</v>
      </c>
      <c r="E112">
        <v>-4.1824623143322697</v>
      </c>
      <c r="F112">
        <v>-0.68376956129759503</v>
      </c>
      <c r="H112">
        <v>3.4256798949848801</v>
      </c>
      <c r="I112">
        <v>3.72855819966653</v>
      </c>
      <c r="J112">
        <v>2.5562319688983601</v>
      </c>
      <c r="K112">
        <v>2.6746033784306502</v>
      </c>
      <c r="M112">
        <v>-0.19212334330545999</v>
      </c>
      <c r="N112">
        <v>-0.256254269845414</v>
      </c>
      <c r="O112">
        <v>-1.3513420518194099</v>
      </c>
      <c r="P112">
        <v>-0.26360383704298601</v>
      </c>
      <c r="R112">
        <v>3.23355655167942</v>
      </c>
      <c r="S112">
        <v>3.47230392982111</v>
      </c>
      <c r="T112">
        <v>1.20488991707894</v>
      </c>
      <c r="U112">
        <v>2.4109995413876599</v>
      </c>
    </row>
    <row r="113" spans="1:21" x14ac:dyDescent="0.25">
      <c r="A113" s="4">
        <v>31959</v>
      </c>
      <c r="C113">
        <v>-1.63217632780925</v>
      </c>
      <c r="D113">
        <v>-3.5180777212663701</v>
      </c>
      <c r="E113">
        <v>-3.8162590443400899</v>
      </c>
      <c r="F113">
        <v>-0.41781802799846401</v>
      </c>
      <c r="H113">
        <v>3.4029073964576302</v>
      </c>
      <c r="I113">
        <v>3.76217386819734</v>
      </c>
      <c r="J113">
        <v>2.56887359380331</v>
      </c>
      <c r="K113">
        <v>2.8085120133644499</v>
      </c>
      <c r="M113">
        <v>-0.159017975173811</v>
      </c>
      <c r="N113">
        <v>-0.25349374698129401</v>
      </c>
      <c r="O113">
        <v>-1.2147728597604699</v>
      </c>
      <c r="P113">
        <v>-0.206221067987607</v>
      </c>
      <c r="R113">
        <v>3.2438894212838099</v>
      </c>
      <c r="S113">
        <v>3.5086801212160399</v>
      </c>
      <c r="T113">
        <v>1.3541007340428499</v>
      </c>
      <c r="U113">
        <v>2.6022909453768399</v>
      </c>
    </row>
    <row r="114" spans="1:21" x14ac:dyDescent="0.25">
      <c r="A114" s="4">
        <v>32051</v>
      </c>
      <c r="C114">
        <v>-1.05847979226394</v>
      </c>
      <c r="D114">
        <v>-3.2170168847754299</v>
      </c>
      <c r="E114">
        <v>-3.5486498730704201</v>
      </c>
      <c r="F114">
        <v>-0.115843100353914</v>
      </c>
      <c r="H114">
        <v>3.4973609890189499</v>
      </c>
      <c r="I114">
        <v>3.7664051626684101</v>
      </c>
      <c r="J114">
        <v>2.6078044368898099</v>
      </c>
      <c r="K114">
        <v>2.8204773242144001</v>
      </c>
      <c r="M114">
        <v>1.9886562362397098E-2</v>
      </c>
      <c r="N114">
        <v>-0.26583071985849599</v>
      </c>
      <c r="O114">
        <v>-1.17750239217593</v>
      </c>
      <c r="P114">
        <v>-0.18537757549802</v>
      </c>
      <c r="R114">
        <v>3.5172475513813501</v>
      </c>
      <c r="S114">
        <v>3.5005744428099099</v>
      </c>
      <c r="T114">
        <v>1.4303020447138799</v>
      </c>
      <c r="U114">
        <v>2.6350997487163799</v>
      </c>
    </row>
    <row r="115" spans="1:21" x14ac:dyDescent="0.25">
      <c r="A115" s="4">
        <v>32143</v>
      </c>
      <c r="C115">
        <v>-0.91738636193952094</v>
      </c>
      <c r="D115">
        <v>-2.9605511658955401</v>
      </c>
      <c r="E115">
        <v>-3.2953162188423399</v>
      </c>
      <c r="F115">
        <v>0.14213311955836599</v>
      </c>
      <c r="H115">
        <v>3.4044818433708199</v>
      </c>
      <c r="I115">
        <v>3.8130642342386398</v>
      </c>
      <c r="J115">
        <v>2.5697049286103799</v>
      </c>
      <c r="K115">
        <v>2.8934741575373999</v>
      </c>
      <c r="M115">
        <v>8.0122932395254899E-3</v>
      </c>
      <c r="N115">
        <v>-0.27007253161599598</v>
      </c>
      <c r="O115">
        <v>-1.2032350104011</v>
      </c>
      <c r="P115">
        <v>-0.211116638781319</v>
      </c>
      <c r="R115">
        <v>3.4124941366103498</v>
      </c>
      <c r="S115">
        <v>3.5429917026226398</v>
      </c>
      <c r="T115">
        <v>1.3664699182092701</v>
      </c>
      <c r="U115">
        <v>2.68235751875608</v>
      </c>
    </row>
    <row r="116" spans="1:21" x14ac:dyDescent="0.25">
      <c r="A116" s="4">
        <v>32234</v>
      </c>
      <c r="C116">
        <v>-0.34361279718723398</v>
      </c>
      <c r="D116">
        <v>-2.7579297552561601</v>
      </c>
      <c r="E116">
        <v>-3.1188344103611598</v>
      </c>
      <c r="F116">
        <v>0.50555091935393603</v>
      </c>
      <c r="H116">
        <v>3.4454410468665602</v>
      </c>
      <c r="I116">
        <v>3.7652738926124298</v>
      </c>
      <c r="J116">
        <v>2.5830603170483499</v>
      </c>
      <c r="K116">
        <v>2.8528432097363599</v>
      </c>
      <c r="M116">
        <v>0.22260518752390701</v>
      </c>
      <c r="N116">
        <v>-0.26046935447289099</v>
      </c>
      <c r="O116">
        <v>-1.12801007350034</v>
      </c>
      <c r="P116">
        <v>-0.114420284377915</v>
      </c>
      <c r="R116">
        <v>3.6680462343904701</v>
      </c>
      <c r="S116">
        <v>3.5048045381395401</v>
      </c>
      <c r="T116">
        <v>1.4550502435480099</v>
      </c>
      <c r="U116">
        <v>2.73842292535844</v>
      </c>
    </row>
    <row r="117" spans="1:21" x14ac:dyDescent="0.25">
      <c r="A117" s="4">
        <v>32325</v>
      </c>
      <c r="C117">
        <v>-0.22452546902206899</v>
      </c>
      <c r="D117">
        <v>-2.75846976940363</v>
      </c>
      <c r="E117">
        <v>-2.7484121221525601</v>
      </c>
      <c r="F117">
        <v>0.81874246590996302</v>
      </c>
      <c r="H117">
        <v>3.3674778614814902</v>
      </c>
      <c r="I117">
        <v>3.5978798476964502</v>
      </c>
      <c r="J117">
        <v>2.61387198509455</v>
      </c>
      <c r="K117">
        <v>2.9020068665735899</v>
      </c>
      <c r="M117">
        <v>0.22822581161261499</v>
      </c>
      <c r="N117">
        <v>-0.23512472194042</v>
      </c>
      <c r="O117">
        <v>-0.93743949301891505</v>
      </c>
      <c r="P117">
        <v>7.71255566911953E-3</v>
      </c>
      <c r="R117">
        <v>3.5957036730941101</v>
      </c>
      <c r="S117">
        <v>3.36275512575603</v>
      </c>
      <c r="T117">
        <v>1.6764324920756399</v>
      </c>
      <c r="U117">
        <v>2.9097194222427101</v>
      </c>
    </row>
    <row r="118" spans="1:21" x14ac:dyDescent="0.25">
      <c r="A118" s="4">
        <v>32417</v>
      </c>
      <c r="C118">
        <v>-0.13383100843213899</v>
      </c>
      <c r="D118">
        <v>-2.87309754933045</v>
      </c>
      <c r="E118">
        <v>-2.3539844432150399</v>
      </c>
      <c r="F118">
        <v>1.0202818633749799</v>
      </c>
      <c r="H118">
        <v>3.4460905419520902</v>
      </c>
      <c r="I118">
        <v>3.5955338443807299</v>
      </c>
      <c r="J118">
        <v>2.60637978076997</v>
      </c>
      <c r="K118">
        <v>2.89900091726853</v>
      </c>
      <c r="M118">
        <v>0.23926276635497701</v>
      </c>
      <c r="N118">
        <v>-0.20076924804291699</v>
      </c>
      <c r="O118">
        <v>-0.81066836160676203</v>
      </c>
      <c r="P118">
        <v>9.0092906431051598E-2</v>
      </c>
      <c r="R118">
        <v>3.68535330830706</v>
      </c>
      <c r="S118">
        <v>3.3947645963378101</v>
      </c>
      <c r="T118">
        <v>1.7957114191632</v>
      </c>
      <c r="U118">
        <v>2.9890938236995801</v>
      </c>
    </row>
    <row r="119" spans="1:21" x14ac:dyDescent="0.25">
      <c r="A119" s="4">
        <v>32509</v>
      </c>
      <c r="C119">
        <v>-0.134005706447169</v>
      </c>
      <c r="D119">
        <v>-3.03920784177603</v>
      </c>
      <c r="E119">
        <v>-2.0161506071819999</v>
      </c>
      <c r="F119">
        <v>1.0093238346864799</v>
      </c>
      <c r="H119">
        <v>3.4644242094473801</v>
      </c>
      <c r="I119">
        <v>3.6710611391339998</v>
      </c>
      <c r="J119">
        <v>2.6319226999791199</v>
      </c>
      <c r="K119">
        <v>2.87334150837561</v>
      </c>
      <c r="M119">
        <v>0.20631334217892</v>
      </c>
      <c r="N119">
        <v>-0.20300086486713501</v>
      </c>
      <c r="O119">
        <v>-0.65251737796654996</v>
      </c>
      <c r="P119">
        <v>8.0244793156970307E-2</v>
      </c>
      <c r="R119">
        <v>3.6707375516263001</v>
      </c>
      <c r="S119">
        <v>3.4680602742668598</v>
      </c>
      <c r="T119">
        <v>1.97940532201257</v>
      </c>
      <c r="U119">
        <v>2.9535863015325798</v>
      </c>
    </row>
    <row r="120" spans="1:21" x14ac:dyDescent="0.25">
      <c r="A120" s="4">
        <v>32599</v>
      </c>
      <c r="C120">
        <v>-0.482102674465409</v>
      </c>
      <c r="D120">
        <v>-3.2891944986848798</v>
      </c>
      <c r="E120">
        <v>-1.7050097345281801</v>
      </c>
      <c r="F120">
        <v>0.80450757963717501</v>
      </c>
      <c r="H120">
        <v>3.4737808462967799</v>
      </c>
      <c r="I120">
        <v>3.6160481053023301</v>
      </c>
      <c r="J120">
        <v>2.6353809106586499</v>
      </c>
      <c r="K120">
        <v>2.88228141005591</v>
      </c>
      <c r="M120">
        <v>6.0123785715630901E-2</v>
      </c>
      <c r="N120">
        <v>-0.20516380587980099</v>
      </c>
      <c r="O120">
        <v>-0.52335190998552705</v>
      </c>
      <c r="P120">
        <v>-7.19631391601712E-3</v>
      </c>
      <c r="R120">
        <v>3.5339046320124101</v>
      </c>
      <c r="S120">
        <v>3.4108842994225301</v>
      </c>
      <c r="T120">
        <v>2.1120290006731199</v>
      </c>
      <c r="U120">
        <v>2.8750850961398902</v>
      </c>
    </row>
    <row r="121" spans="1:21" x14ac:dyDescent="0.25">
      <c r="A121" s="4">
        <v>32690</v>
      </c>
      <c r="C121">
        <v>-1.0034496376006199</v>
      </c>
      <c r="D121">
        <v>-3.7332322263637301</v>
      </c>
      <c r="E121">
        <v>-1.6763985541633699</v>
      </c>
      <c r="F121">
        <v>0.50620059797097405</v>
      </c>
      <c r="H121">
        <v>3.5010301714416099</v>
      </c>
      <c r="I121">
        <v>3.58914674013322</v>
      </c>
      <c r="J121">
        <v>2.6245937779462598</v>
      </c>
      <c r="K121">
        <v>2.8493426841642102</v>
      </c>
      <c r="M121">
        <v>-0.11331369836692901</v>
      </c>
      <c r="N121">
        <v>-0.22506469259180301</v>
      </c>
      <c r="O121">
        <v>-0.55410564107512605</v>
      </c>
      <c r="P121">
        <v>-0.10027117681233901</v>
      </c>
      <c r="R121">
        <v>3.3877164730746898</v>
      </c>
      <c r="S121">
        <v>3.3640820475414199</v>
      </c>
      <c r="T121">
        <v>2.0704881368711399</v>
      </c>
      <c r="U121">
        <v>2.7490715073518701</v>
      </c>
    </row>
    <row r="122" spans="1:21" x14ac:dyDescent="0.25">
      <c r="A122" s="4">
        <v>32782</v>
      </c>
      <c r="C122">
        <v>-1.1347662171052699</v>
      </c>
      <c r="D122">
        <v>-4.3956963897469397</v>
      </c>
      <c r="E122">
        <v>-1.6140924394976499</v>
      </c>
      <c r="F122">
        <v>0.235165015909161</v>
      </c>
      <c r="H122">
        <v>3.41667339226432</v>
      </c>
      <c r="I122">
        <v>3.4831513007877901</v>
      </c>
      <c r="J122">
        <v>2.6632083173146599</v>
      </c>
      <c r="K122">
        <v>2.8184359851460101</v>
      </c>
      <c r="M122">
        <v>-4.3634700909903297E-2</v>
      </c>
      <c r="N122">
        <v>-0.27655973733960298</v>
      </c>
      <c r="O122">
        <v>-0.42391972200162698</v>
      </c>
      <c r="P122">
        <v>-8.0428035450475305E-2</v>
      </c>
      <c r="R122">
        <v>3.3730386913544201</v>
      </c>
      <c r="S122">
        <v>3.2065915634481801</v>
      </c>
      <c r="T122">
        <v>2.2392885953130302</v>
      </c>
      <c r="U122">
        <v>2.7380079496955299</v>
      </c>
    </row>
    <row r="123" spans="1:21" x14ac:dyDescent="0.25">
      <c r="A123" s="4">
        <v>32874</v>
      </c>
      <c r="C123">
        <v>-0.96669141053382601</v>
      </c>
      <c r="D123">
        <v>-4.8344689873447404</v>
      </c>
      <c r="E123">
        <v>-1.43874324597982</v>
      </c>
      <c r="F123">
        <v>-6.4133948156040801E-2</v>
      </c>
      <c r="H123">
        <v>3.48828527905646</v>
      </c>
      <c r="I123">
        <v>3.5882298617715902</v>
      </c>
      <c r="J123">
        <v>2.7230404043566798</v>
      </c>
      <c r="K123">
        <v>2.8439259939653301</v>
      </c>
      <c r="M123">
        <v>0.15658819440716801</v>
      </c>
      <c r="N123">
        <v>-0.252714691109934</v>
      </c>
      <c r="O123">
        <v>-0.24909341849463101</v>
      </c>
      <c r="P123">
        <v>-3.8420374506606E-2</v>
      </c>
      <c r="R123">
        <v>3.6448734734636199</v>
      </c>
      <c r="S123">
        <v>3.3355151706616599</v>
      </c>
      <c r="T123">
        <v>2.47394698586205</v>
      </c>
      <c r="U123">
        <v>2.80550561945872</v>
      </c>
    </row>
    <row r="124" spans="1:21" x14ac:dyDescent="0.25">
      <c r="A124" s="4">
        <v>32964</v>
      </c>
      <c r="C124">
        <v>-1.0323433029555</v>
      </c>
      <c r="D124">
        <v>-5.4528966447188596</v>
      </c>
      <c r="E124">
        <v>-1.4732853527968901</v>
      </c>
      <c r="F124">
        <v>-6.4995466519349093E-2</v>
      </c>
      <c r="H124">
        <v>3.4225113890397498</v>
      </c>
      <c r="I124">
        <v>3.4460032532541902</v>
      </c>
      <c r="J124">
        <v>2.6995603085013902</v>
      </c>
      <c r="K124">
        <v>2.83957574247205</v>
      </c>
      <c r="M124">
        <v>0.21450912278010301</v>
      </c>
      <c r="N124">
        <v>-0.27760557162410499</v>
      </c>
      <c r="O124">
        <v>-0.335567929404605</v>
      </c>
      <c r="P124">
        <v>0.32735553281325203</v>
      </c>
      <c r="R124">
        <v>3.6370205118198502</v>
      </c>
      <c r="S124">
        <v>3.1683976816300898</v>
      </c>
      <c r="T124">
        <v>2.3639923790967901</v>
      </c>
      <c r="U124">
        <v>3.1669312752852998</v>
      </c>
    </row>
    <row r="125" spans="1:21" x14ac:dyDescent="0.25">
      <c r="A125" s="4">
        <v>33055</v>
      </c>
      <c r="C125">
        <v>-1.3945876591742501</v>
      </c>
      <c r="D125">
        <v>-6.2438878001773297</v>
      </c>
      <c r="E125">
        <v>-1.60777361103783</v>
      </c>
      <c r="F125">
        <v>-0.65588886969476301</v>
      </c>
      <c r="H125">
        <v>3.3169653110255801</v>
      </c>
      <c r="I125">
        <v>3.2969547896462199</v>
      </c>
      <c r="J125">
        <v>2.7402264204053499</v>
      </c>
      <c r="K125">
        <v>2.72649299940249</v>
      </c>
      <c r="M125">
        <v>0.16866442585053901</v>
      </c>
      <c r="N125">
        <v>-0.27364786914672301</v>
      </c>
      <c r="O125">
        <v>-0.30308762066166001</v>
      </c>
      <c r="P125">
        <v>9.8222571112884904E-2</v>
      </c>
      <c r="R125">
        <v>3.48562973687612</v>
      </c>
      <c r="S125">
        <v>3.0233069204994898</v>
      </c>
      <c r="T125">
        <v>2.43713879974369</v>
      </c>
      <c r="U125">
        <v>2.8247155705153801</v>
      </c>
    </row>
    <row r="126" spans="1:21" x14ac:dyDescent="0.25">
      <c r="A126" s="4">
        <v>33147</v>
      </c>
      <c r="C126">
        <v>-2.14433130910197</v>
      </c>
      <c r="D126">
        <v>-7.1234564506415801</v>
      </c>
      <c r="E126">
        <v>-1.55776976267498</v>
      </c>
      <c r="F126">
        <v>-1.17799292930863</v>
      </c>
      <c r="H126">
        <v>3.0867865628316098</v>
      </c>
      <c r="I126">
        <v>3.1451199495278899</v>
      </c>
      <c r="J126">
        <v>2.72881169003354</v>
      </c>
      <c r="K126">
        <v>2.6766186381711901</v>
      </c>
      <c r="M126">
        <v>1.0258403840815399E-2</v>
      </c>
      <c r="N126">
        <v>-0.25048218160232999</v>
      </c>
      <c r="O126">
        <v>-0.17123032000883501</v>
      </c>
      <c r="P126">
        <v>-5.0838860938004403E-2</v>
      </c>
      <c r="R126">
        <v>3.09704496667243</v>
      </c>
      <c r="S126">
        <v>2.8946377679255599</v>
      </c>
      <c r="T126">
        <v>2.5575813700247099</v>
      </c>
      <c r="U126">
        <v>2.6257797772331899</v>
      </c>
    </row>
    <row r="127" spans="1:21" x14ac:dyDescent="0.25">
      <c r="A127" s="4">
        <v>33239</v>
      </c>
      <c r="C127">
        <v>-2.7286792121767598</v>
      </c>
      <c r="D127">
        <v>-8.1017210817024097</v>
      </c>
      <c r="E127">
        <v>-1.67115509161385</v>
      </c>
      <c r="F127">
        <v>-1.57834611567318</v>
      </c>
      <c r="H127">
        <v>2.94459658014476</v>
      </c>
      <c r="I127">
        <v>2.90560414688726</v>
      </c>
      <c r="J127">
        <v>2.7441630090603701</v>
      </c>
      <c r="K127">
        <v>2.6236835039808599</v>
      </c>
      <c r="M127">
        <v>-3.3818853446379603E-2</v>
      </c>
      <c r="N127">
        <v>-0.246736018067374</v>
      </c>
      <c r="O127">
        <v>-0.10354603724585699</v>
      </c>
      <c r="P127">
        <v>-0.14390714081627801</v>
      </c>
      <c r="R127">
        <v>2.9107777266983801</v>
      </c>
      <c r="S127">
        <v>2.6588681288198899</v>
      </c>
      <c r="T127">
        <v>2.6406169718145098</v>
      </c>
      <c r="U127">
        <v>2.4797763631645799</v>
      </c>
    </row>
    <row r="128" spans="1:21" x14ac:dyDescent="0.25">
      <c r="A128" s="4">
        <v>33329</v>
      </c>
      <c r="C128">
        <v>-3.07533712339773</v>
      </c>
      <c r="D128">
        <v>-8.9014128289946406</v>
      </c>
      <c r="E128">
        <v>-1.7458567565161001</v>
      </c>
      <c r="F128">
        <v>-1.9225426207265199</v>
      </c>
      <c r="H128">
        <v>3.0049423099155299</v>
      </c>
      <c r="I128">
        <v>2.9858196268165198</v>
      </c>
      <c r="J128">
        <v>2.7169088445970502</v>
      </c>
      <c r="K128">
        <v>2.5795537762999801</v>
      </c>
      <c r="M128">
        <v>-8.5618788449371194E-2</v>
      </c>
      <c r="N128">
        <v>-0.29949612127783898</v>
      </c>
      <c r="O128">
        <v>1.6391080933779399E-3</v>
      </c>
      <c r="P128">
        <v>-0.288475719925195</v>
      </c>
      <c r="R128">
        <v>2.9193235214661599</v>
      </c>
      <c r="S128">
        <v>2.68632350553868</v>
      </c>
      <c r="T128">
        <v>2.7185479526904301</v>
      </c>
      <c r="U128">
        <v>2.2910780563747801</v>
      </c>
    </row>
    <row r="129" spans="1:21" x14ac:dyDescent="0.25">
      <c r="A129" s="4">
        <v>33420</v>
      </c>
      <c r="C129">
        <v>-2.8292875627563498</v>
      </c>
      <c r="D129">
        <v>-9.1733975448545895</v>
      </c>
      <c r="E129">
        <v>-1.9105466107687299</v>
      </c>
      <c r="F129">
        <v>-2.01774619489834</v>
      </c>
      <c r="H129">
        <v>2.9328509407591299</v>
      </c>
      <c r="I129">
        <v>2.9213844221164398</v>
      </c>
      <c r="J129">
        <v>2.6672785972053599</v>
      </c>
      <c r="K129">
        <v>2.5093269550247799</v>
      </c>
      <c r="M129">
        <v>1.69671103556591E-2</v>
      </c>
      <c r="N129">
        <v>-0.29534563927121599</v>
      </c>
      <c r="O129">
        <v>0.12305567717907</v>
      </c>
      <c r="P129">
        <v>-0.29448967682348198</v>
      </c>
      <c r="R129">
        <v>2.9498180511147898</v>
      </c>
      <c r="S129">
        <v>2.6260387828452201</v>
      </c>
      <c r="T129">
        <v>2.7903342743844299</v>
      </c>
      <c r="U129">
        <v>2.2148372782012999</v>
      </c>
    </row>
    <row r="130" spans="1:21" x14ac:dyDescent="0.25">
      <c r="A130" s="4">
        <v>33512</v>
      </c>
      <c r="C130">
        <v>-2.8002342830276299</v>
      </c>
      <c r="D130">
        <v>-9.4099989499000003</v>
      </c>
      <c r="E130">
        <v>-2.3090478075678198</v>
      </c>
      <c r="F130">
        <v>-1.9367369217061401</v>
      </c>
      <c r="H130">
        <v>2.8578958917695401</v>
      </c>
      <c r="I130">
        <v>2.84077463996646</v>
      </c>
      <c r="J130">
        <v>2.7362090217030799</v>
      </c>
      <c r="K130">
        <v>2.4622177755406698</v>
      </c>
      <c r="M130">
        <v>-1.98641411625388E-2</v>
      </c>
      <c r="N130">
        <v>-0.348927309897829</v>
      </c>
      <c r="O130">
        <v>0.12082041023592301</v>
      </c>
      <c r="P130">
        <v>-0.23209012252121899</v>
      </c>
      <c r="R130">
        <v>2.8380317506070001</v>
      </c>
      <c r="S130">
        <v>2.4918473300686399</v>
      </c>
      <c r="T130">
        <v>2.8570294319390102</v>
      </c>
      <c r="U130">
        <v>2.23012765301945</v>
      </c>
    </row>
    <row r="131" spans="1:21" x14ac:dyDescent="0.25">
      <c r="A131" s="4">
        <v>33604</v>
      </c>
      <c r="C131">
        <v>-2.5253296817063502</v>
      </c>
      <c r="D131">
        <v>-9.4527838084992997</v>
      </c>
      <c r="E131">
        <v>-2.3235822244614601</v>
      </c>
      <c r="F131">
        <v>-1.7374036396984101</v>
      </c>
      <c r="H131">
        <v>2.8982022047391101</v>
      </c>
      <c r="I131">
        <v>2.7233651655338398</v>
      </c>
      <c r="J131">
        <v>2.8237813140282402</v>
      </c>
      <c r="K131">
        <v>2.3910340305339099</v>
      </c>
      <c r="M131">
        <v>-6.3327161750655501E-3</v>
      </c>
      <c r="N131">
        <v>-0.35618661519919598</v>
      </c>
      <c r="O131">
        <v>0.19161403587836201</v>
      </c>
      <c r="P131">
        <v>-0.15733279449033299</v>
      </c>
      <c r="R131">
        <v>2.8918694885640499</v>
      </c>
      <c r="S131">
        <v>2.3671785503346401</v>
      </c>
      <c r="T131">
        <v>3.0153953499066</v>
      </c>
      <c r="U131">
        <v>2.2337012360435802</v>
      </c>
    </row>
    <row r="132" spans="1:21" x14ac:dyDescent="0.25">
      <c r="A132" s="4">
        <v>33695</v>
      </c>
      <c r="C132">
        <v>-2.1325246061478502</v>
      </c>
      <c r="D132">
        <v>-9.2306225204238803</v>
      </c>
      <c r="E132">
        <v>-2.43226391266899</v>
      </c>
      <c r="F132">
        <v>-1.4462781280055901</v>
      </c>
      <c r="H132">
        <v>2.8902004993481398</v>
      </c>
      <c r="I132">
        <v>2.6084005845516001</v>
      </c>
      <c r="J132">
        <v>2.6739714894554001</v>
      </c>
      <c r="K132">
        <v>2.3034504779985601</v>
      </c>
      <c r="M132">
        <v>-1.9835579462269999E-2</v>
      </c>
      <c r="N132">
        <v>-0.26828809630343697</v>
      </c>
      <c r="O132">
        <v>-5.0136432504756703E-2</v>
      </c>
      <c r="P132">
        <v>-5.89576076810066E-2</v>
      </c>
      <c r="R132">
        <v>2.8703649198858701</v>
      </c>
      <c r="S132">
        <v>2.3401124882481699</v>
      </c>
      <c r="T132">
        <v>2.6238350569506501</v>
      </c>
      <c r="U132">
        <v>2.2444928703175502</v>
      </c>
    </row>
    <row r="133" spans="1:21" x14ac:dyDescent="0.25">
      <c r="A133" s="4">
        <v>33786</v>
      </c>
      <c r="C133">
        <v>-1.84551053193388</v>
      </c>
      <c r="D133">
        <v>-9.2082676599160305</v>
      </c>
      <c r="E133">
        <v>-3.1139978780117898</v>
      </c>
      <c r="F133">
        <v>-1.2551857739263099</v>
      </c>
      <c r="H133">
        <v>2.85595498844719</v>
      </c>
      <c r="I133">
        <v>2.5645077375361698</v>
      </c>
      <c r="J133">
        <v>2.6376448738699398</v>
      </c>
      <c r="K133">
        <v>2.2893437714725602</v>
      </c>
      <c r="M133">
        <v>-0.109188046052082</v>
      </c>
      <c r="N133">
        <v>-0.31392562376558403</v>
      </c>
      <c r="O133">
        <v>-0.24710537008838601</v>
      </c>
      <c r="P133">
        <v>-0.13138587415314301</v>
      </c>
      <c r="R133">
        <v>2.74676694239511</v>
      </c>
      <c r="S133">
        <v>2.2505821137705899</v>
      </c>
      <c r="T133">
        <v>2.3905395037815498</v>
      </c>
      <c r="U133">
        <v>2.15795789731941</v>
      </c>
    </row>
    <row r="134" spans="1:21" x14ac:dyDescent="0.25">
      <c r="A134" s="4">
        <v>33878</v>
      </c>
      <c r="C134">
        <v>-1.17755729435214</v>
      </c>
      <c r="D134">
        <v>-8.7261523665209797</v>
      </c>
      <c r="E134">
        <v>-3.6764489713195898</v>
      </c>
      <c r="F134">
        <v>-1.0228912612115</v>
      </c>
      <c r="H134">
        <v>2.8080717527506098</v>
      </c>
      <c r="I134">
        <v>2.4919226407825699</v>
      </c>
      <c r="J134">
        <v>2.60718131862967</v>
      </c>
      <c r="K134">
        <v>2.2765093753814898</v>
      </c>
      <c r="M134">
        <v>-1.33801970599645E-2</v>
      </c>
      <c r="N134">
        <v>-0.22623933064999599</v>
      </c>
      <c r="O134">
        <v>-0.25396041399213998</v>
      </c>
      <c r="P134">
        <v>-0.23412240842537099</v>
      </c>
      <c r="R134">
        <v>2.7946915556906502</v>
      </c>
      <c r="S134">
        <v>2.2656833101325802</v>
      </c>
      <c r="T134">
        <v>2.3532209046375301</v>
      </c>
      <c r="U134">
        <v>2.0423869669561201</v>
      </c>
    </row>
    <row r="135" spans="1:21" x14ac:dyDescent="0.25">
      <c r="A135" s="4">
        <v>33970</v>
      </c>
      <c r="C135">
        <v>-0.906355024914546</v>
      </c>
      <c r="D135">
        <v>-8.3746890597124697</v>
      </c>
      <c r="E135">
        <v>-4.1928208477975204</v>
      </c>
      <c r="F135">
        <v>-0.79517408390370303</v>
      </c>
      <c r="H135">
        <v>2.6411148027809799</v>
      </c>
      <c r="I135">
        <v>2.4373550234888999</v>
      </c>
      <c r="J135">
        <v>2.5261999694212198</v>
      </c>
      <c r="K135">
        <v>2.2647978786949898</v>
      </c>
      <c r="M135">
        <v>-5.53574595021347E-2</v>
      </c>
      <c r="N135">
        <v>-0.199852997068761</v>
      </c>
      <c r="O135">
        <v>-0.210145574845234</v>
      </c>
      <c r="P135">
        <v>-0.39869514264553202</v>
      </c>
      <c r="R135">
        <v>2.5857573432788401</v>
      </c>
      <c r="S135">
        <v>2.23750202642014</v>
      </c>
      <c r="T135">
        <v>2.3160543945759802</v>
      </c>
      <c r="U135">
        <v>1.86610273604946</v>
      </c>
    </row>
    <row r="136" spans="1:21" x14ac:dyDescent="0.25">
      <c r="A136" s="4">
        <v>34060</v>
      </c>
      <c r="C136">
        <v>-0.52978983934110602</v>
      </c>
      <c r="D136">
        <v>-8.1283313802709394</v>
      </c>
      <c r="E136">
        <v>-4.8788930829102801</v>
      </c>
      <c r="F136">
        <v>-0.29255042636964401</v>
      </c>
      <c r="H136">
        <v>2.5715619372504999</v>
      </c>
      <c r="I136">
        <v>2.4337876894427799</v>
      </c>
      <c r="J136">
        <v>2.53809487171814</v>
      </c>
      <c r="K136">
        <v>2.2184960806498899</v>
      </c>
      <c r="M136">
        <v>5.8675916229124596E-3</v>
      </c>
      <c r="N136">
        <v>-0.233851055124185</v>
      </c>
      <c r="O136">
        <v>-0.23437906953795001</v>
      </c>
      <c r="P136">
        <v>-0.27654889861466098</v>
      </c>
      <c r="R136">
        <v>2.5774295288734099</v>
      </c>
      <c r="S136">
        <v>2.1999366343186</v>
      </c>
      <c r="T136">
        <v>2.3037158021801898</v>
      </c>
      <c r="U136">
        <v>1.9419471820352301</v>
      </c>
    </row>
    <row r="137" spans="1:21" x14ac:dyDescent="0.25">
      <c r="A137" s="4">
        <v>34151</v>
      </c>
      <c r="C137">
        <v>-0.58436329818857802</v>
      </c>
      <c r="D137">
        <v>-7.5397071769600599</v>
      </c>
      <c r="E137">
        <v>-5.1909295208586199</v>
      </c>
      <c r="F137">
        <v>0.161535742603064</v>
      </c>
      <c r="H137">
        <v>2.51075753546368</v>
      </c>
      <c r="I137">
        <v>2.4112502711401498</v>
      </c>
      <c r="J137">
        <v>2.54986053347357</v>
      </c>
      <c r="K137">
        <v>2.2033682534223602</v>
      </c>
      <c r="M137">
        <v>-0.13475406205255</v>
      </c>
      <c r="N137">
        <v>-0.17021874380963001</v>
      </c>
      <c r="O137">
        <v>-0.180853108643551</v>
      </c>
      <c r="P137">
        <v>-0.17258418632399</v>
      </c>
      <c r="R137">
        <v>2.3760034734111302</v>
      </c>
      <c r="S137">
        <v>2.2410315273305201</v>
      </c>
      <c r="T137">
        <v>2.3690074248300199</v>
      </c>
      <c r="U137">
        <v>2.0307840670983701</v>
      </c>
    </row>
    <row r="138" spans="1:21" x14ac:dyDescent="0.25">
      <c r="A138" s="4">
        <v>34243</v>
      </c>
      <c r="C138">
        <v>-0.379123019354211</v>
      </c>
      <c r="D138">
        <v>-7.0800572606163996</v>
      </c>
      <c r="E138">
        <v>-5.3384722287366904</v>
      </c>
      <c r="F138">
        <v>0.44464419286055101</v>
      </c>
      <c r="H138">
        <v>2.59218151610182</v>
      </c>
      <c r="I138">
        <v>2.29344502264754</v>
      </c>
      <c r="J138">
        <v>2.5240532818049499</v>
      </c>
      <c r="K138">
        <v>2.1886047325367199</v>
      </c>
      <c r="M138">
        <v>-0.188494788839247</v>
      </c>
      <c r="N138">
        <v>-0.16288579245507201</v>
      </c>
      <c r="O138">
        <v>-0.23786242814859401</v>
      </c>
      <c r="P138">
        <v>-0.19839901617439301</v>
      </c>
      <c r="R138">
        <v>2.4036867272625799</v>
      </c>
      <c r="S138">
        <v>2.1305592301924698</v>
      </c>
      <c r="T138">
        <v>2.28619085365635</v>
      </c>
      <c r="U138">
        <v>1.9902057163623299</v>
      </c>
    </row>
    <row r="139" spans="1:21" x14ac:dyDescent="0.25">
      <c r="A139" s="4">
        <v>34335</v>
      </c>
      <c r="C139">
        <v>-0.163156343223477</v>
      </c>
      <c r="D139">
        <v>-6.5276004495034998</v>
      </c>
      <c r="E139">
        <v>-5.3790932865010701</v>
      </c>
      <c r="F139">
        <v>0.70722768832183602</v>
      </c>
      <c r="H139">
        <v>2.59003339471472</v>
      </c>
      <c r="I139">
        <v>2.35902647503372</v>
      </c>
      <c r="J139">
        <v>2.5546942996033799</v>
      </c>
      <c r="K139">
        <v>2.22425134462285</v>
      </c>
      <c r="M139">
        <v>-0.27170651896026499</v>
      </c>
      <c r="N139">
        <v>-0.158194648325163</v>
      </c>
      <c r="O139">
        <v>-0.29963914569614702</v>
      </c>
      <c r="P139">
        <v>-0.16813293467462301</v>
      </c>
      <c r="R139">
        <v>2.3183268757544599</v>
      </c>
      <c r="S139">
        <v>2.2008318267085598</v>
      </c>
      <c r="T139">
        <v>2.2550551539072301</v>
      </c>
      <c r="U139">
        <v>2.0561184099482301</v>
      </c>
    </row>
    <row r="140" spans="1:21" x14ac:dyDescent="0.25">
      <c r="A140" s="4">
        <v>34425</v>
      </c>
      <c r="C140">
        <v>0.50846491242032199</v>
      </c>
      <c r="D140">
        <v>-5.9300537578504899</v>
      </c>
      <c r="E140">
        <v>-5.0376488991246298</v>
      </c>
      <c r="F140">
        <v>0.87816487467398496</v>
      </c>
      <c r="H140">
        <v>2.6384304208139899</v>
      </c>
      <c r="I140">
        <v>2.3991654150320998</v>
      </c>
      <c r="J140">
        <v>2.5205531361042901</v>
      </c>
      <c r="K140">
        <v>2.2623527761584699</v>
      </c>
      <c r="M140">
        <v>-0.13061589466562801</v>
      </c>
      <c r="N140">
        <v>-0.186497325750377</v>
      </c>
      <c r="O140">
        <v>-0.25404238020271303</v>
      </c>
      <c r="P140">
        <v>-0.174749543402903</v>
      </c>
      <c r="R140">
        <v>2.5078145261483602</v>
      </c>
      <c r="S140">
        <v>2.2126680892817201</v>
      </c>
      <c r="T140">
        <v>2.2665107559015798</v>
      </c>
      <c r="U140">
        <v>2.08760323275557</v>
      </c>
    </row>
    <row r="141" spans="1:21" x14ac:dyDescent="0.25">
      <c r="A141" s="4">
        <v>34516</v>
      </c>
      <c r="C141">
        <v>0.63239847400995997</v>
      </c>
      <c r="D141">
        <v>-5.3186669583316801</v>
      </c>
      <c r="E141">
        <v>-4.6208646659772503</v>
      </c>
      <c r="F141">
        <v>0.928574314260459</v>
      </c>
      <c r="H141">
        <v>2.5799662993597798</v>
      </c>
      <c r="I141">
        <v>2.41391960034117</v>
      </c>
      <c r="J141">
        <v>2.4878518199395101</v>
      </c>
      <c r="K141">
        <v>2.3059885616315099</v>
      </c>
      <c r="M141">
        <v>-0.1996971204454</v>
      </c>
      <c r="N141">
        <v>-0.17688383949800901</v>
      </c>
      <c r="O141">
        <v>-0.14363802997559699</v>
      </c>
      <c r="P141">
        <v>-0.24659466449706599</v>
      </c>
      <c r="R141">
        <v>2.3802691789143799</v>
      </c>
      <c r="S141">
        <v>2.2370357608431601</v>
      </c>
      <c r="T141">
        <v>2.3442137899639102</v>
      </c>
      <c r="U141">
        <v>2.0593938971344401</v>
      </c>
    </row>
    <row r="142" spans="1:21" x14ac:dyDescent="0.25">
      <c r="A142" s="4">
        <v>34608</v>
      </c>
      <c r="C142">
        <v>0.71530338441459695</v>
      </c>
      <c r="D142">
        <v>-4.8310796470570896</v>
      </c>
      <c r="E142">
        <v>-4.2993985763750997</v>
      </c>
      <c r="F142">
        <v>0.98695959644851405</v>
      </c>
      <c r="H142">
        <v>2.6511031431593501</v>
      </c>
      <c r="I142">
        <v>2.35866370997346</v>
      </c>
      <c r="J142">
        <v>2.4730577191649101</v>
      </c>
      <c r="K142">
        <v>2.3007661560149701</v>
      </c>
      <c r="M142">
        <v>-0.226549445038431</v>
      </c>
      <c r="N142">
        <v>-0.137846539816772</v>
      </c>
      <c r="O142">
        <v>-0.12963005048559101</v>
      </c>
      <c r="P142">
        <v>-0.21928153764153999</v>
      </c>
      <c r="R142">
        <v>2.4245536981209201</v>
      </c>
      <c r="S142">
        <v>2.2208171701566899</v>
      </c>
      <c r="T142">
        <v>2.3434276686793098</v>
      </c>
      <c r="U142">
        <v>2.0814846183734299</v>
      </c>
    </row>
    <row r="143" spans="1:21" x14ac:dyDescent="0.25">
      <c r="A143" s="4">
        <v>34700</v>
      </c>
      <c r="C143">
        <v>0.65763758119840099</v>
      </c>
      <c r="D143">
        <v>-4.32860243912216</v>
      </c>
      <c r="E143">
        <v>-4.0042599752082397</v>
      </c>
      <c r="F143">
        <v>0.97350751592875895</v>
      </c>
      <c r="H143">
        <v>2.5896416510698699</v>
      </c>
      <c r="I143">
        <v>2.3642671678099201</v>
      </c>
      <c r="J143">
        <v>2.4342311939682699</v>
      </c>
      <c r="K143">
        <v>2.2825470769327301</v>
      </c>
      <c r="M143">
        <v>-0.25958964384196198</v>
      </c>
      <c r="N143">
        <v>-3.5875448578914899E-2</v>
      </c>
      <c r="O143">
        <v>-0.15704126029750401</v>
      </c>
      <c r="P143">
        <v>-0.153026828595625</v>
      </c>
      <c r="R143">
        <v>2.3300520072278998</v>
      </c>
      <c r="S143">
        <v>2.3283917192310102</v>
      </c>
      <c r="T143">
        <v>2.2771899336707602</v>
      </c>
      <c r="U143">
        <v>2.1295202483371098</v>
      </c>
    </row>
    <row r="144" spans="1:21" x14ac:dyDescent="0.25">
      <c r="A144" s="4">
        <v>34790</v>
      </c>
      <c r="C144">
        <v>0.51092767262480299</v>
      </c>
      <c r="D144">
        <v>-4.3517832955740197</v>
      </c>
      <c r="E144">
        <v>-3.79481857038218</v>
      </c>
      <c r="F144">
        <v>0.80201652229357001</v>
      </c>
      <c r="H144">
        <v>2.56427022704937</v>
      </c>
      <c r="I144">
        <v>2.2532303138195302</v>
      </c>
      <c r="J144">
        <v>2.41043517373306</v>
      </c>
      <c r="K144">
        <v>2.27906582567668</v>
      </c>
      <c r="M144">
        <v>-0.24400641968166001</v>
      </c>
      <c r="N144">
        <v>-6.0550795844058002E-2</v>
      </c>
      <c r="O144">
        <v>-0.175313909161426</v>
      </c>
      <c r="P144">
        <v>-0.152945325131635</v>
      </c>
      <c r="R144">
        <v>2.3202638073677102</v>
      </c>
      <c r="S144">
        <v>2.1926795179754701</v>
      </c>
      <c r="T144">
        <v>2.2351212645716401</v>
      </c>
      <c r="U144">
        <v>2.1261205005450501</v>
      </c>
    </row>
    <row r="145" spans="1:21" x14ac:dyDescent="0.25">
      <c r="A145" s="4">
        <v>34881</v>
      </c>
      <c r="C145">
        <v>0.17712573515132099</v>
      </c>
      <c r="D145">
        <v>-4.49918217322573</v>
      </c>
      <c r="E145">
        <v>-3.6314163765705398</v>
      </c>
      <c r="F145">
        <v>0.494787206587262</v>
      </c>
      <c r="H145">
        <v>2.6535466081160699</v>
      </c>
      <c r="I145">
        <v>2.2007863610703602</v>
      </c>
      <c r="J145">
        <v>2.3602209696990499</v>
      </c>
      <c r="K145">
        <v>2.3404898886099899</v>
      </c>
      <c r="M145">
        <v>-0.30608441569835099</v>
      </c>
      <c r="N145">
        <v>-5.5541566740639703E-2</v>
      </c>
      <c r="O145">
        <v>-0.190788224045285</v>
      </c>
      <c r="P145">
        <v>-0.240662804078287</v>
      </c>
      <c r="R145">
        <v>2.3474621924177099</v>
      </c>
      <c r="S145">
        <v>2.1452447943297202</v>
      </c>
      <c r="T145">
        <v>2.1694327456537601</v>
      </c>
      <c r="U145">
        <v>2.0998270845317002</v>
      </c>
    </row>
    <row r="146" spans="1:21" x14ac:dyDescent="0.25">
      <c r="A146" s="4">
        <v>34973</v>
      </c>
      <c r="C146">
        <v>4.8469450442780698E-2</v>
      </c>
      <c r="D146">
        <v>-4.7311801279859704</v>
      </c>
      <c r="E146">
        <v>-3.6458075083328398</v>
      </c>
      <c r="F146">
        <v>0.116931236965911</v>
      </c>
      <c r="H146">
        <v>2.6927309595291899</v>
      </c>
      <c r="I146">
        <v>2.1981101954165099</v>
      </c>
      <c r="J146">
        <v>2.33014872857941</v>
      </c>
      <c r="K146">
        <v>2.3425685353912198</v>
      </c>
      <c r="M146">
        <v>-0.28802331972596901</v>
      </c>
      <c r="N146">
        <v>-0.10619194966536</v>
      </c>
      <c r="O146">
        <v>-0.25675141068701901</v>
      </c>
      <c r="P146">
        <v>-0.39533481290870898</v>
      </c>
      <c r="R146">
        <v>2.4047076398032199</v>
      </c>
      <c r="S146">
        <v>2.0919182457511498</v>
      </c>
      <c r="T146">
        <v>2.0733973178923901</v>
      </c>
      <c r="U146">
        <v>1.94723372248252</v>
      </c>
    </row>
    <row r="147" spans="1:21" x14ac:dyDescent="0.25">
      <c r="A147" s="4">
        <v>35065</v>
      </c>
      <c r="C147">
        <v>-0.27200940104034999</v>
      </c>
      <c r="D147">
        <v>-4.8534933506058504</v>
      </c>
      <c r="E147">
        <v>-3.6202802777083898</v>
      </c>
      <c r="F147">
        <v>-8.3078514412818494E-2</v>
      </c>
      <c r="H147">
        <v>2.7292402025835298</v>
      </c>
      <c r="I147">
        <v>2.1214898234210202</v>
      </c>
      <c r="J147">
        <v>2.2838224970812901</v>
      </c>
      <c r="K147">
        <v>2.3910314358584399</v>
      </c>
      <c r="M147">
        <v>-0.36668221650993299</v>
      </c>
      <c r="N147">
        <v>-0.124976014825028</v>
      </c>
      <c r="O147">
        <v>-0.255192476417754</v>
      </c>
      <c r="P147">
        <v>-0.335426905277179</v>
      </c>
      <c r="R147">
        <v>2.3625579860735999</v>
      </c>
      <c r="S147">
        <v>1.9965138085959899</v>
      </c>
      <c r="T147">
        <v>2.0286300206635302</v>
      </c>
      <c r="U147">
        <v>2.05560453058126</v>
      </c>
    </row>
    <row r="148" spans="1:21" x14ac:dyDescent="0.25">
      <c r="A148" s="4">
        <v>35156</v>
      </c>
      <c r="C148">
        <v>-0.14097911699377599</v>
      </c>
      <c r="D148">
        <v>-4.7880037980955903</v>
      </c>
      <c r="E148">
        <v>-3.6161809304389898</v>
      </c>
      <c r="F148">
        <v>-0.34418109579201001</v>
      </c>
      <c r="H148">
        <v>2.9290345559458699</v>
      </c>
      <c r="I148">
        <v>2.1497739601903301</v>
      </c>
      <c r="J148">
        <v>2.2940378915567199</v>
      </c>
      <c r="K148">
        <v>2.3875421040200502</v>
      </c>
      <c r="M148">
        <v>-0.29982375510937698</v>
      </c>
      <c r="N148">
        <v>-9.9341943477074299E-2</v>
      </c>
      <c r="O148">
        <v>-0.239193388775569</v>
      </c>
      <c r="P148">
        <v>-0.38326214929902203</v>
      </c>
      <c r="R148">
        <v>2.6292108008364998</v>
      </c>
      <c r="S148">
        <v>2.0504320167132501</v>
      </c>
      <c r="T148">
        <v>2.0548445027811502</v>
      </c>
      <c r="U148">
        <v>2.0042799547210302</v>
      </c>
    </row>
    <row r="149" spans="1:21" x14ac:dyDescent="0.25">
      <c r="A149" s="4">
        <v>35247</v>
      </c>
      <c r="C149">
        <v>-5.1708391952047399E-2</v>
      </c>
      <c r="D149">
        <v>-4.5494017995131903</v>
      </c>
      <c r="E149">
        <v>-3.6740351712016901</v>
      </c>
      <c r="F149">
        <v>-0.51390415480045704</v>
      </c>
      <c r="H149">
        <v>2.9481108005932599</v>
      </c>
      <c r="I149">
        <v>2.1814934872610898</v>
      </c>
      <c r="J149">
        <v>2.29625760205169</v>
      </c>
      <c r="K149">
        <v>2.4106357615076299</v>
      </c>
      <c r="M149">
        <v>-0.30136040524676</v>
      </c>
      <c r="N149">
        <v>-6.4351149054757695E-2</v>
      </c>
      <c r="O149">
        <v>-0.44506579962083298</v>
      </c>
      <c r="P149">
        <v>-0.35709501045410003</v>
      </c>
      <c r="R149">
        <v>2.6467503953464999</v>
      </c>
      <c r="S149">
        <v>2.1171423382063299</v>
      </c>
      <c r="T149">
        <v>1.85119180243086</v>
      </c>
      <c r="U149">
        <v>2.05354075105353</v>
      </c>
    </row>
    <row r="150" spans="1:21" x14ac:dyDescent="0.25">
      <c r="A150" s="4">
        <v>35339</v>
      </c>
      <c r="C150">
        <v>0.18582162714710601</v>
      </c>
      <c r="D150">
        <v>-4.1838758649603296</v>
      </c>
      <c r="E150">
        <v>-3.4918810815765902</v>
      </c>
      <c r="F150">
        <v>-0.59208607174605299</v>
      </c>
      <c r="H150">
        <v>2.9913209051421701</v>
      </c>
      <c r="I150">
        <v>2.1785715511174599</v>
      </c>
      <c r="J150">
        <v>2.2622045480355801</v>
      </c>
      <c r="K150">
        <v>2.4497345639381201</v>
      </c>
      <c r="M150">
        <v>-0.20377239921072501</v>
      </c>
      <c r="N150">
        <v>-1.1885252977736601E-2</v>
      </c>
      <c r="O150">
        <v>-0.47890312286717202</v>
      </c>
      <c r="P150">
        <v>-0.291164271253116</v>
      </c>
      <c r="R150">
        <v>2.78754850593144</v>
      </c>
      <c r="S150">
        <v>2.1666862981397301</v>
      </c>
      <c r="T150">
        <v>1.7833014251684101</v>
      </c>
      <c r="U150">
        <v>2.1585702926850101</v>
      </c>
    </row>
    <row r="151" spans="1:21" x14ac:dyDescent="0.25">
      <c r="A151" s="4">
        <v>35431</v>
      </c>
      <c r="C151">
        <v>-3.5310011277033503E-2</v>
      </c>
      <c r="D151">
        <v>-3.7922657840014198</v>
      </c>
      <c r="E151">
        <v>-3.3177965801121401</v>
      </c>
      <c r="F151">
        <v>-0.65989837081292502</v>
      </c>
      <c r="H151">
        <v>3.0069782460232601</v>
      </c>
      <c r="I151">
        <v>2.24990884186127</v>
      </c>
      <c r="J151">
        <v>2.2088840973416102</v>
      </c>
      <c r="K151">
        <v>2.5289212549617601</v>
      </c>
      <c r="M151">
        <v>-0.30805173687191001</v>
      </c>
      <c r="N151">
        <v>-1.19002818786875E-2</v>
      </c>
      <c r="O151">
        <v>-0.46920602386937899</v>
      </c>
      <c r="P151">
        <v>-0.313051713693415</v>
      </c>
      <c r="R151">
        <v>2.6989265091513501</v>
      </c>
      <c r="S151">
        <v>2.2380085599825801</v>
      </c>
      <c r="T151">
        <v>1.7396780734722299</v>
      </c>
      <c r="U151">
        <v>2.2158695412683498</v>
      </c>
    </row>
    <row r="152" spans="1:21" x14ac:dyDescent="0.25">
      <c r="A152" s="4">
        <v>35521</v>
      </c>
      <c r="C152">
        <v>0.19910736723022601</v>
      </c>
      <c r="D152">
        <v>-3.23900609550742</v>
      </c>
      <c r="E152">
        <v>-3.1796541892308601</v>
      </c>
      <c r="F152">
        <v>-0.62305124555837199</v>
      </c>
      <c r="H152">
        <v>3.1353257986369099</v>
      </c>
      <c r="I152">
        <v>2.2579486703771101</v>
      </c>
      <c r="J152">
        <v>2.2737942417628898</v>
      </c>
      <c r="K152">
        <v>2.5643040490051399</v>
      </c>
      <c r="M152">
        <v>-0.211674188948375</v>
      </c>
      <c r="N152">
        <v>7.5209564852128704E-3</v>
      </c>
      <c r="O152">
        <v>-0.42077644011057103</v>
      </c>
      <c r="P152">
        <v>-0.31963795309695198</v>
      </c>
      <c r="R152">
        <v>2.9236516096885401</v>
      </c>
      <c r="S152">
        <v>2.26546962686233</v>
      </c>
      <c r="T152">
        <v>1.85301780165232</v>
      </c>
      <c r="U152">
        <v>2.2446660959081899</v>
      </c>
    </row>
    <row r="153" spans="1:21" x14ac:dyDescent="0.25">
      <c r="A153" s="4">
        <v>35612</v>
      </c>
      <c r="C153">
        <v>-0.105484730264379</v>
      </c>
      <c r="D153">
        <v>-2.8693875231994599</v>
      </c>
      <c r="E153">
        <v>-2.6472876410521202</v>
      </c>
      <c r="F153">
        <v>-0.493586681491479</v>
      </c>
      <c r="H153">
        <v>3.2317174201460901</v>
      </c>
      <c r="I153">
        <v>2.2788472304730099</v>
      </c>
      <c r="J153">
        <v>2.24493881928993</v>
      </c>
      <c r="K153">
        <v>2.54982713608723</v>
      </c>
      <c r="M153">
        <v>-0.41353163061975201</v>
      </c>
      <c r="N153">
        <v>-6.5803156583891895E-2</v>
      </c>
      <c r="O153">
        <v>-0.28589555304214698</v>
      </c>
      <c r="P153">
        <v>-0.27661701003167399</v>
      </c>
      <c r="R153">
        <v>2.81818578952634</v>
      </c>
      <c r="S153">
        <v>2.2130440738891202</v>
      </c>
      <c r="T153">
        <v>1.9590432662477899</v>
      </c>
      <c r="U153">
        <v>2.2732101260555599</v>
      </c>
    </row>
    <row r="154" spans="1:21" x14ac:dyDescent="0.25">
      <c r="A154" s="4">
        <v>35704</v>
      </c>
      <c r="C154">
        <v>-7.4947576044337397E-2</v>
      </c>
      <c r="D154">
        <v>-2.40682365740764</v>
      </c>
      <c r="E154">
        <v>-2.2438441993779201</v>
      </c>
      <c r="F154">
        <v>-0.32630747359394302</v>
      </c>
      <c r="H154">
        <v>3.2188620776366599</v>
      </c>
      <c r="I154">
        <v>2.2601140333213201</v>
      </c>
      <c r="J154">
        <v>2.2614757651895698</v>
      </c>
      <c r="K154">
        <v>2.5887448537717002</v>
      </c>
      <c r="M154">
        <v>-0.41342019565784199</v>
      </c>
      <c r="N154">
        <v>-7.5985383630721895E-2</v>
      </c>
      <c r="O154">
        <v>-0.20194564111569199</v>
      </c>
      <c r="P154">
        <v>-0.217526290270598</v>
      </c>
      <c r="R154">
        <v>2.8054418819788101</v>
      </c>
      <c r="S154">
        <v>2.1841286496905998</v>
      </c>
      <c r="T154">
        <v>2.0595301240738801</v>
      </c>
      <c r="U154">
        <v>2.37121856350111</v>
      </c>
    </row>
    <row r="155" spans="1:21" x14ac:dyDescent="0.25">
      <c r="A155" s="4">
        <v>35796</v>
      </c>
      <c r="C155">
        <v>-0.194588304386457</v>
      </c>
      <c r="D155">
        <v>-1.8530737966000299</v>
      </c>
      <c r="E155">
        <v>-1.96853766445793</v>
      </c>
      <c r="F155">
        <v>-0.23090131262802099</v>
      </c>
      <c r="H155">
        <v>3.26795757304065</v>
      </c>
      <c r="I155">
        <v>2.3319391453774201</v>
      </c>
      <c r="J155">
        <v>2.23517760881382</v>
      </c>
      <c r="K155">
        <v>2.5699992279822101</v>
      </c>
      <c r="M155">
        <v>-0.44745765087915201</v>
      </c>
      <c r="N155">
        <v>-2.31203036407528E-2</v>
      </c>
      <c r="O155">
        <v>-0.29059275959098602</v>
      </c>
      <c r="P155">
        <v>-0.27109420982841398</v>
      </c>
      <c r="R155">
        <v>2.8204999221614999</v>
      </c>
      <c r="S155">
        <v>2.3088188417366702</v>
      </c>
      <c r="T155">
        <v>1.9445848492228299</v>
      </c>
      <c r="U155">
        <v>2.29890501815379</v>
      </c>
    </row>
    <row r="156" spans="1:21" x14ac:dyDescent="0.25">
      <c r="A156" s="4">
        <v>35886</v>
      </c>
      <c r="C156">
        <v>-0.23345528081540601</v>
      </c>
      <c r="D156">
        <v>-1.7727679389818101</v>
      </c>
      <c r="E156">
        <v>-1.64557133214453</v>
      </c>
      <c r="F156">
        <v>-0.12791738852388301</v>
      </c>
      <c r="H156">
        <v>3.3083665645376299</v>
      </c>
      <c r="I156">
        <v>2.1918083424060901</v>
      </c>
      <c r="J156">
        <v>2.18946410767761</v>
      </c>
      <c r="K156">
        <v>2.5549368732314401</v>
      </c>
      <c r="M156">
        <v>-0.43492052596302599</v>
      </c>
      <c r="N156">
        <v>-8.2459234151714703E-2</v>
      </c>
      <c r="O156">
        <v>-0.19793979315326601</v>
      </c>
      <c r="P156">
        <v>-0.291510533571542</v>
      </c>
      <c r="R156">
        <v>2.8734460385745999</v>
      </c>
      <c r="S156">
        <v>2.10934910825438</v>
      </c>
      <c r="T156">
        <v>1.99152431452435</v>
      </c>
      <c r="U156">
        <v>2.2634263396599001</v>
      </c>
    </row>
    <row r="157" spans="1:21" x14ac:dyDescent="0.25">
      <c r="A157" s="4">
        <v>35977</v>
      </c>
      <c r="C157">
        <v>-0.13902115435314499</v>
      </c>
      <c r="D157">
        <v>-1.75744074795364</v>
      </c>
      <c r="E157">
        <v>-1.61303543051599</v>
      </c>
      <c r="F157">
        <v>-4.9967320897849297E-2</v>
      </c>
      <c r="H157">
        <v>3.4013584445252598</v>
      </c>
      <c r="I157">
        <v>2.2529124973023</v>
      </c>
      <c r="J157">
        <v>2.1859555675700202</v>
      </c>
      <c r="K157">
        <v>2.5553379301763801</v>
      </c>
      <c r="M157">
        <v>-0.37037002838842198</v>
      </c>
      <c r="N157">
        <v>-0.102593852884078</v>
      </c>
      <c r="O157">
        <v>-0.25507824814151803</v>
      </c>
      <c r="P157">
        <v>-0.31393674874067801</v>
      </c>
      <c r="R157">
        <v>3.0309884161368399</v>
      </c>
      <c r="S157">
        <v>2.1503186444182201</v>
      </c>
      <c r="T157">
        <v>1.9308773194285</v>
      </c>
      <c r="U157">
        <v>2.2414011814357102</v>
      </c>
    </row>
    <row r="158" spans="1:21" x14ac:dyDescent="0.25">
      <c r="A158" s="4">
        <v>36069</v>
      </c>
      <c r="C158">
        <v>-6.0371228365625001E-2</v>
      </c>
      <c r="D158">
        <v>-1.52206589286465</v>
      </c>
      <c r="E158">
        <v>-1.7441030250292899</v>
      </c>
      <c r="F158">
        <v>5.3761510409458403E-2</v>
      </c>
      <c r="H158">
        <v>3.5424459080397201</v>
      </c>
      <c r="I158">
        <v>2.3756835336815199</v>
      </c>
      <c r="J158">
        <v>2.1580023786076201</v>
      </c>
      <c r="K158">
        <v>2.58274490800747</v>
      </c>
      <c r="M158">
        <v>-0.35804949056656998</v>
      </c>
      <c r="N158">
        <v>-5.0576660514954901E-2</v>
      </c>
      <c r="O158">
        <v>-0.47380425343620403</v>
      </c>
      <c r="P158">
        <v>-0.278920489403784</v>
      </c>
      <c r="R158">
        <v>3.1843964174731498</v>
      </c>
      <c r="S158">
        <v>2.3251068731665598</v>
      </c>
      <c r="T158">
        <v>1.68419812517142</v>
      </c>
      <c r="U158">
        <v>2.30382441860369</v>
      </c>
    </row>
    <row r="159" spans="1:21" x14ac:dyDescent="0.25">
      <c r="A159" s="4">
        <v>36161</v>
      </c>
      <c r="C159">
        <v>-2.75997549022122E-3</v>
      </c>
      <c r="D159">
        <v>-1.28852540559888</v>
      </c>
      <c r="E159">
        <v>-1.6901140885947801</v>
      </c>
      <c r="F159">
        <v>8.2527254623528307E-2</v>
      </c>
      <c r="H159">
        <v>3.5151630781087499</v>
      </c>
      <c r="I159">
        <v>2.5602694708816398</v>
      </c>
      <c r="J159">
        <v>2.1890559997146601</v>
      </c>
      <c r="K159">
        <v>2.5750914501261901</v>
      </c>
      <c r="M159">
        <v>-0.35177091851714698</v>
      </c>
      <c r="N159">
        <v>-5.0418386799366798E-2</v>
      </c>
      <c r="O159">
        <v>-0.43448820556892698</v>
      </c>
      <c r="P159">
        <v>-0.31102797282700601</v>
      </c>
      <c r="R159">
        <v>3.1633921595915999</v>
      </c>
      <c r="S159">
        <v>2.5098510840822699</v>
      </c>
      <c r="T159">
        <v>1.75456779414574</v>
      </c>
      <c r="U159">
        <v>2.2640634772991901</v>
      </c>
    </row>
    <row r="160" spans="1:21" x14ac:dyDescent="0.25">
      <c r="A160" s="4">
        <v>36251</v>
      </c>
      <c r="C160">
        <v>-5.6404698695701E-2</v>
      </c>
      <c r="D160">
        <v>-1.00391072834583</v>
      </c>
      <c r="E160">
        <v>-1.5749755988376799</v>
      </c>
      <c r="F160">
        <v>5.3358539417104098E-2</v>
      </c>
      <c r="H160">
        <v>3.5117631798165898</v>
      </c>
      <c r="I160">
        <v>2.5598209450711198</v>
      </c>
      <c r="J160">
        <v>2.1869066080698998</v>
      </c>
      <c r="K160">
        <v>2.52473206199531</v>
      </c>
      <c r="M160">
        <v>-0.36096822527779199</v>
      </c>
      <c r="N160">
        <v>-6.12975641775396E-3</v>
      </c>
      <c r="O160">
        <v>-0.50130368255743796</v>
      </c>
      <c r="P160">
        <v>-0.36139451295958902</v>
      </c>
      <c r="R160">
        <v>3.1507949545387999</v>
      </c>
      <c r="S160">
        <v>2.55369118865337</v>
      </c>
      <c r="T160">
        <v>1.68560292551246</v>
      </c>
      <c r="U160">
        <v>2.1633375490357198</v>
      </c>
    </row>
    <row r="161" spans="1:21" x14ac:dyDescent="0.25">
      <c r="A161" s="4">
        <v>36342</v>
      </c>
      <c r="C161">
        <v>1.2793964010711501E-2</v>
      </c>
      <c r="D161">
        <v>-0.77609859064989495</v>
      </c>
      <c r="E161">
        <v>-1.3265848965959299</v>
      </c>
      <c r="F161">
        <v>2.5054087751641401E-2</v>
      </c>
      <c r="H161">
        <v>3.5813190679014899</v>
      </c>
      <c r="I161">
        <v>2.6982201587283701</v>
      </c>
      <c r="J161">
        <v>2.2199872503900999</v>
      </c>
      <c r="K161">
        <v>2.6259190580595901</v>
      </c>
      <c r="M161">
        <v>-0.32675717124042197</v>
      </c>
      <c r="N161">
        <v>1.89476083854286E-2</v>
      </c>
      <c r="O161">
        <v>-0.45317591049802097</v>
      </c>
      <c r="P161">
        <v>-0.38235920476966101</v>
      </c>
      <c r="R161">
        <v>3.2545618966610701</v>
      </c>
      <c r="S161">
        <v>2.7171677671137999</v>
      </c>
      <c r="T161">
        <v>1.7668113398920799</v>
      </c>
      <c r="U161">
        <v>2.2435598532899301</v>
      </c>
    </row>
    <row r="162" spans="1:21" x14ac:dyDescent="0.25">
      <c r="A162" s="4">
        <v>36434</v>
      </c>
      <c r="C162">
        <v>0.37882849892514497</v>
      </c>
      <c r="D162">
        <v>-0.61745796242189499</v>
      </c>
      <c r="E162">
        <v>-0.84868754703075</v>
      </c>
      <c r="F162">
        <v>6.9363566021820602E-2</v>
      </c>
      <c r="H162">
        <v>3.7074912623794201</v>
      </c>
      <c r="I162">
        <v>2.7939827649459499</v>
      </c>
      <c r="J162">
        <v>2.2501475462937299</v>
      </c>
      <c r="K162">
        <v>2.6896533057153298</v>
      </c>
      <c r="M162">
        <v>-0.20248380859923501</v>
      </c>
      <c r="N162">
        <v>-2.00109225195799E-2</v>
      </c>
      <c r="O162">
        <v>-0.31046280243138102</v>
      </c>
      <c r="P162">
        <v>-0.362461721298168</v>
      </c>
      <c r="R162">
        <v>3.5050074537801899</v>
      </c>
      <c r="S162">
        <v>2.77397184242637</v>
      </c>
      <c r="T162">
        <v>1.9396847438623499</v>
      </c>
      <c r="U162">
        <v>2.32719158441716</v>
      </c>
    </row>
    <row r="163" spans="1:21" x14ac:dyDescent="0.25">
      <c r="A163" s="4">
        <v>36526</v>
      </c>
      <c r="C163">
        <v>0.54426474417448401</v>
      </c>
      <c r="D163">
        <v>-0.448200599212214</v>
      </c>
      <c r="E163">
        <v>-0.42721456156596099</v>
      </c>
      <c r="F163">
        <v>7.5562007079497603E-2</v>
      </c>
      <c r="H163">
        <v>3.5718176736504601</v>
      </c>
      <c r="I163">
        <v>2.9126150316405899</v>
      </c>
      <c r="J163">
        <v>2.2649442920746199</v>
      </c>
      <c r="K163">
        <v>2.71076621357291</v>
      </c>
      <c r="M163">
        <v>-0.12536541527390099</v>
      </c>
      <c r="N163">
        <v>-6.7999730404060696E-2</v>
      </c>
      <c r="O163">
        <v>-0.28107692747359703</v>
      </c>
      <c r="P163">
        <v>-0.40362590929995201</v>
      </c>
      <c r="R163">
        <v>3.44645225837656</v>
      </c>
      <c r="S163">
        <v>2.8446153012365301</v>
      </c>
      <c r="T163">
        <v>1.9838673646010301</v>
      </c>
      <c r="U163">
        <v>2.3071403042729601</v>
      </c>
    </row>
    <row r="164" spans="1:21" x14ac:dyDescent="0.25">
      <c r="A164" s="4">
        <v>36617</v>
      </c>
      <c r="C164">
        <v>0.32764424923220797</v>
      </c>
      <c r="D164">
        <v>-0.21047213400282799</v>
      </c>
      <c r="E164">
        <v>-5.4089042801024299E-2</v>
      </c>
      <c r="F164">
        <v>8.5743241501177195E-2</v>
      </c>
      <c r="H164">
        <v>3.77903748789914</v>
      </c>
      <c r="I164">
        <v>2.9581653485083299</v>
      </c>
      <c r="J164">
        <v>2.2619990653959898</v>
      </c>
      <c r="K164">
        <v>2.7129953873792099</v>
      </c>
      <c r="M164">
        <v>-0.222014573679338</v>
      </c>
      <c r="N164">
        <v>-5.72291667183338E-2</v>
      </c>
      <c r="O164">
        <v>-0.239032472161052</v>
      </c>
      <c r="P164">
        <v>-0.41384923971558302</v>
      </c>
      <c r="R164">
        <v>3.55702291421981</v>
      </c>
      <c r="S164">
        <v>2.9009361817900001</v>
      </c>
      <c r="T164">
        <v>2.0229665932349401</v>
      </c>
      <c r="U164">
        <v>2.2991461476636301</v>
      </c>
    </row>
    <row r="165" spans="1:21" x14ac:dyDescent="0.25">
      <c r="A165" s="4">
        <v>36708</v>
      </c>
      <c r="C165">
        <v>0.31914175929659899</v>
      </c>
      <c r="D165">
        <v>-1.9805933675513601E-2</v>
      </c>
      <c r="E165">
        <v>0.346287814248399</v>
      </c>
      <c r="F165">
        <v>6.4788400815814398E-2</v>
      </c>
      <c r="H165">
        <v>3.6280481141655798</v>
      </c>
      <c r="I165">
        <v>2.9917421365196599</v>
      </c>
      <c r="J165">
        <v>2.2291417248082999</v>
      </c>
      <c r="K165">
        <v>2.6805952380289</v>
      </c>
      <c r="M165">
        <v>-0.18887225457453699</v>
      </c>
      <c r="N165">
        <v>-4.6780693018251898E-3</v>
      </c>
      <c r="O165">
        <v>-4.2171810683418597E-2</v>
      </c>
      <c r="P165">
        <v>-0.41444795537286</v>
      </c>
      <c r="R165">
        <v>3.43917585959105</v>
      </c>
      <c r="S165">
        <v>2.9870640672178399</v>
      </c>
      <c r="T165">
        <v>2.1869699141248802</v>
      </c>
      <c r="U165">
        <v>2.26614728265604</v>
      </c>
    </row>
    <row r="166" spans="1:21" x14ac:dyDescent="0.25">
      <c r="A166" s="4">
        <v>36800</v>
      </c>
      <c r="C166">
        <v>7.3384093953222901E-2</v>
      </c>
      <c r="D166">
        <v>-4.0646313737738603E-2</v>
      </c>
      <c r="E166">
        <v>0.49133364369140498</v>
      </c>
      <c r="F166">
        <v>5.4533031512164598E-2</v>
      </c>
      <c r="H166">
        <v>3.6146022079588702</v>
      </c>
      <c r="I166">
        <v>2.90731003304428</v>
      </c>
      <c r="J166">
        <v>2.2421839494119999</v>
      </c>
      <c r="K166">
        <v>2.6426805938531701</v>
      </c>
      <c r="M166">
        <v>-0.17101752606573201</v>
      </c>
      <c r="N166">
        <v>5.0324861992554301E-2</v>
      </c>
      <c r="O166">
        <v>8.9942686701201494E-2</v>
      </c>
      <c r="P166">
        <v>-0.33169918403214499</v>
      </c>
      <c r="R166">
        <v>3.4435846818931402</v>
      </c>
      <c r="S166">
        <v>2.9576348950368301</v>
      </c>
      <c r="T166">
        <v>2.3321266361132</v>
      </c>
      <c r="U166">
        <v>2.3109814098210202</v>
      </c>
    </row>
    <row r="167" spans="1:21" x14ac:dyDescent="0.25">
      <c r="A167" s="4">
        <v>36892</v>
      </c>
      <c r="C167">
        <v>-0.243804337807774</v>
      </c>
      <c r="D167">
        <v>-0.31074802250697098</v>
      </c>
      <c r="E167">
        <v>0.58213499160660798</v>
      </c>
      <c r="F167">
        <v>-6.4679526205736707E-2</v>
      </c>
      <c r="H167">
        <v>3.4554009957817899</v>
      </c>
      <c r="I167">
        <v>2.9168656302878602</v>
      </c>
      <c r="J167">
        <v>2.26456557575671</v>
      </c>
      <c r="K167">
        <v>2.6837745700972699</v>
      </c>
      <c r="M167">
        <v>-0.12867504758366999</v>
      </c>
      <c r="N167">
        <v>4.4005560609323903E-2</v>
      </c>
      <c r="O167">
        <v>0.17824103805517999</v>
      </c>
      <c r="P167">
        <v>-0.34967786475402002</v>
      </c>
      <c r="R167">
        <v>3.3267259481981202</v>
      </c>
      <c r="S167">
        <v>2.9608711908971901</v>
      </c>
      <c r="T167">
        <v>2.4428066138118898</v>
      </c>
      <c r="U167">
        <v>2.3340967053432502</v>
      </c>
    </row>
    <row r="168" spans="1:21" x14ac:dyDescent="0.25">
      <c r="A168" s="4">
        <v>36982</v>
      </c>
      <c r="C168">
        <v>-0.83727091332377801</v>
      </c>
      <c r="D168">
        <v>-0.38224403116436201</v>
      </c>
      <c r="E168">
        <v>1.1540991434708301</v>
      </c>
      <c r="F168">
        <v>-8.0801747559235096E-2</v>
      </c>
      <c r="H168">
        <v>3.4791251388986599</v>
      </c>
      <c r="I168">
        <v>2.8720640214540198</v>
      </c>
      <c r="J168">
        <v>2.1932789940615098</v>
      </c>
      <c r="K168">
        <v>2.70200634194781</v>
      </c>
      <c r="M168">
        <v>-0.222866784044847</v>
      </c>
      <c r="N168">
        <v>0.12970675754483099</v>
      </c>
      <c r="O168">
        <v>0.71691610821842999</v>
      </c>
      <c r="P168">
        <v>-0.24359801525751401</v>
      </c>
      <c r="R168">
        <v>3.2562583548538102</v>
      </c>
      <c r="S168">
        <v>3.0017707789988499</v>
      </c>
      <c r="T168">
        <v>2.9101951022799399</v>
      </c>
      <c r="U168">
        <v>2.4584083266902899</v>
      </c>
    </row>
    <row r="169" spans="1:21" x14ac:dyDescent="0.25">
      <c r="A169" s="4">
        <v>37073</v>
      </c>
      <c r="C169">
        <v>-1.40363935747632</v>
      </c>
      <c r="D169">
        <v>-0.679499115721512</v>
      </c>
      <c r="E169">
        <v>0.55557740124163502</v>
      </c>
      <c r="F169">
        <v>-0.161509177447897</v>
      </c>
      <c r="H169">
        <v>3.3208299016815799</v>
      </c>
      <c r="I169">
        <v>2.77095316834238</v>
      </c>
      <c r="J169">
        <v>2.1851318316236199</v>
      </c>
      <c r="K169">
        <v>2.7066015722501402</v>
      </c>
      <c r="M169">
        <v>-0.34912093292637703</v>
      </c>
      <c r="N169">
        <v>0.111834525842988</v>
      </c>
      <c r="O169">
        <v>0.31491635023435699</v>
      </c>
      <c r="P169">
        <v>-0.229685035399329</v>
      </c>
      <c r="R169">
        <v>2.9717089687552001</v>
      </c>
      <c r="S169">
        <v>2.8827876941853701</v>
      </c>
      <c r="T169">
        <v>2.5000481818579798</v>
      </c>
      <c r="U169">
        <v>2.4769165368508101</v>
      </c>
    </row>
    <row r="170" spans="1:21" x14ac:dyDescent="0.25">
      <c r="A170" s="4">
        <v>37165</v>
      </c>
      <c r="C170">
        <v>-1.3686980409292999</v>
      </c>
      <c r="D170">
        <v>-1.0887992267481601</v>
      </c>
      <c r="E170">
        <v>0.34739363138373802</v>
      </c>
      <c r="F170">
        <v>-0.294476914213192</v>
      </c>
      <c r="H170">
        <v>3.2411655910385901</v>
      </c>
      <c r="I170">
        <v>2.7847578822146999</v>
      </c>
      <c r="J170">
        <v>2.1743199792710999</v>
      </c>
      <c r="K170">
        <v>2.6854677851936599</v>
      </c>
      <c r="M170">
        <v>-0.22388224370253501</v>
      </c>
      <c r="N170">
        <v>-2.1282804879984501E-2</v>
      </c>
      <c r="O170">
        <v>0.34510961096269499</v>
      </c>
      <c r="P170">
        <v>-0.29393696969253702</v>
      </c>
      <c r="R170">
        <v>3.0172833473360501</v>
      </c>
      <c r="S170">
        <v>2.7634750773347201</v>
      </c>
      <c r="T170">
        <v>2.5194295902338002</v>
      </c>
      <c r="U170">
        <v>2.3915308155011199</v>
      </c>
    </row>
    <row r="171" spans="1:21" x14ac:dyDescent="0.25">
      <c r="A171" s="4">
        <v>37257</v>
      </c>
      <c r="C171">
        <v>-1.5752140951873299</v>
      </c>
      <c r="D171">
        <v>-0.71193289944710603</v>
      </c>
      <c r="E171">
        <v>0.190858930833883</v>
      </c>
      <c r="F171">
        <v>-0.325684517136551</v>
      </c>
      <c r="H171">
        <v>3.26714250563013</v>
      </c>
      <c r="I171">
        <v>2.89397688056855</v>
      </c>
      <c r="J171">
        <v>2.15033770544744</v>
      </c>
      <c r="K171">
        <v>2.67289540817363</v>
      </c>
      <c r="M171">
        <v>-0.34757926671786998</v>
      </c>
      <c r="N171">
        <v>6.6233612633543298E-2</v>
      </c>
      <c r="O171">
        <v>0.36816223970108902</v>
      </c>
      <c r="P171">
        <v>-0.236201899595892</v>
      </c>
      <c r="R171">
        <v>2.9195632389122599</v>
      </c>
      <c r="S171">
        <v>2.9602104932021001</v>
      </c>
      <c r="T171">
        <v>2.5184999451485202</v>
      </c>
      <c r="U171">
        <v>2.4366935085777301</v>
      </c>
    </row>
    <row r="172" spans="1:21" x14ac:dyDescent="0.25">
      <c r="A172" s="4">
        <v>37347</v>
      </c>
      <c r="C172">
        <v>-0.91738366948914096</v>
      </c>
      <c r="D172">
        <v>-0.23264779671114899</v>
      </c>
      <c r="E172">
        <v>-0.169323969244942</v>
      </c>
      <c r="F172">
        <v>-0.37108873971351403</v>
      </c>
      <c r="H172">
        <v>3.14573559055464</v>
      </c>
      <c r="I172">
        <v>2.80128397539452</v>
      </c>
      <c r="J172">
        <v>2.17009946581403</v>
      </c>
      <c r="K172">
        <v>2.6811889945065501</v>
      </c>
      <c r="M172">
        <v>-0.13729430634199699</v>
      </c>
      <c r="N172">
        <v>0.14347030431941599</v>
      </c>
      <c r="O172">
        <v>0.15873901313952199</v>
      </c>
      <c r="P172">
        <v>-0.23334274479924999</v>
      </c>
      <c r="R172">
        <v>3.00844128421264</v>
      </c>
      <c r="S172">
        <v>2.9447542797139401</v>
      </c>
      <c r="T172">
        <v>2.3288384789535499</v>
      </c>
      <c r="U172">
        <v>2.4478462497072999</v>
      </c>
    </row>
    <row r="173" spans="1:21" x14ac:dyDescent="0.25">
      <c r="A173" s="4">
        <v>37438</v>
      </c>
      <c r="C173">
        <v>-0.68607747906480698</v>
      </c>
      <c r="D173">
        <v>0.16970330063986699</v>
      </c>
      <c r="E173">
        <v>-0.322286087022576</v>
      </c>
      <c r="F173">
        <v>-0.35940260800566598</v>
      </c>
      <c r="H173">
        <v>3.0400579717312302</v>
      </c>
      <c r="I173">
        <v>2.7734420653947902</v>
      </c>
      <c r="J173">
        <v>2.1648227708013601</v>
      </c>
      <c r="K173">
        <v>2.6926683968322198</v>
      </c>
      <c r="M173">
        <v>-0.140801961024802</v>
      </c>
      <c r="N173">
        <v>0.188786379735954</v>
      </c>
      <c r="O173">
        <v>2.5886183997921999E-2</v>
      </c>
      <c r="P173">
        <v>-0.207134995911197</v>
      </c>
      <c r="R173">
        <v>2.8992560107064298</v>
      </c>
      <c r="S173">
        <v>2.9622284451307399</v>
      </c>
      <c r="T173">
        <v>2.19070895479928</v>
      </c>
      <c r="U173">
        <v>2.4855334009210202</v>
      </c>
    </row>
    <row r="174" spans="1:21" x14ac:dyDescent="0.25">
      <c r="A174" s="4">
        <v>37530</v>
      </c>
      <c r="C174">
        <v>-0.78534680651409905</v>
      </c>
      <c r="D174">
        <v>0.29533442250891501</v>
      </c>
      <c r="E174">
        <v>-0.42460467427599702</v>
      </c>
      <c r="F174">
        <v>-0.29674091293895799</v>
      </c>
      <c r="H174">
        <v>2.88287657309824</v>
      </c>
      <c r="I174">
        <v>2.69950402913262</v>
      </c>
      <c r="J174">
        <v>2.13107627763817</v>
      </c>
      <c r="K174">
        <v>2.7121939140981399</v>
      </c>
      <c r="M174">
        <v>-0.27904804497243102</v>
      </c>
      <c r="N174">
        <v>0.125114769018906</v>
      </c>
      <c r="O174">
        <v>-7.1360997418259894E-2</v>
      </c>
      <c r="P174">
        <v>-0.16567961048498001</v>
      </c>
      <c r="R174">
        <v>2.6038285281258098</v>
      </c>
      <c r="S174">
        <v>2.8246187981515201</v>
      </c>
      <c r="T174">
        <v>2.0597152802199101</v>
      </c>
      <c r="U174">
        <v>2.5465143036131601</v>
      </c>
    </row>
    <row r="175" spans="1:21" x14ac:dyDescent="0.25">
      <c r="A175" s="4">
        <v>37622</v>
      </c>
      <c r="C175">
        <v>-0.84311655960345899</v>
      </c>
      <c r="D175">
        <v>0.63604497920880498</v>
      </c>
      <c r="E175">
        <v>-0.63935273447145802</v>
      </c>
      <c r="F175">
        <v>-0.25088675619508599</v>
      </c>
      <c r="H175">
        <v>2.82145162209238</v>
      </c>
      <c r="I175">
        <v>2.63229191723152</v>
      </c>
      <c r="J175">
        <v>2.0677413862007001</v>
      </c>
      <c r="K175">
        <v>2.7021449159739901</v>
      </c>
      <c r="M175">
        <v>-0.39268823318067703</v>
      </c>
      <c r="N175">
        <v>0.18455077723090599</v>
      </c>
      <c r="O175">
        <v>-0.20178401404430499</v>
      </c>
      <c r="P175">
        <v>-0.19009152581000999</v>
      </c>
      <c r="R175">
        <v>2.4287633889117002</v>
      </c>
      <c r="S175">
        <v>2.8168426944624199</v>
      </c>
      <c r="T175">
        <v>1.8659573721564</v>
      </c>
      <c r="U175">
        <v>2.5120533901639801</v>
      </c>
    </row>
    <row r="176" spans="1:21" x14ac:dyDescent="0.25">
      <c r="A176" s="4">
        <v>37712</v>
      </c>
      <c r="C176">
        <v>-0.47611084010623</v>
      </c>
      <c r="D176">
        <v>0.31920495936577697</v>
      </c>
      <c r="E176">
        <v>-0.814317742377625</v>
      </c>
      <c r="F176">
        <v>-0.199515931557016</v>
      </c>
      <c r="H176">
        <v>2.8040320615251502</v>
      </c>
      <c r="I176">
        <v>2.4685024273333398</v>
      </c>
      <c r="J176">
        <v>2.0416824832794802</v>
      </c>
      <c r="K176">
        <v>2.7166122879010701</v>
      </c>
      <c r="M176">
        <v>-0.351485360337779</v>
      </c>
      <c r="N176">
        <v>-9.7797753351782403E-3</v>
      </c>
      <c r="O176">
        <v>-0.16008353397467401</v>
      </c>
      <c r="P176">
        <v>-0.232840410670692</v>
      </c>
      <c r="R176">
        <v>2.4525467011873698</v>
      </c>
      <c r="S176">
        <v>2.4587226519981602</v>
      </c>
      <c r="T176">
        <v>1.8815989493048</v>
      </c>
      <c r="U176">
        <v>2.4837718772303701</v>
      </c>
    </row>
    <row r="177" spans="1:21" x14ac:dyDescent="0.25">
      <c r="A177" s="4">
        <v>37803</v>
      </c>
      <c r="C177">
        <v>9.3578075523737397E-2</v>
      </c>
      <c r="D177">
        <v>0.33796112568950298</v>
      </c>
      <c r="E177">
        <v>-0.902633982162797</v>
      </c>
      <c r="F177">
        <v>-6.5103840130859694E-2</v>
      </c>
      <c r="H177">
        <v>2.8972625438556898</v>
      </c>
      <c r="I177">
        <v>2.4175844471123602</v>
      </c>
      <c r="J177">
        <v>2.0536703713469699</v>
      </c>
      <c r="K177">
        <v>2.7337238783918401</v>
      </c>
      <c r="M177">
        <v>-0.29414144583615898</v>
      </c>
      <c r="N177">
        <v>-1.3808528203531701E-2</v>
      </c>
      <c r="O177">
        <v>-0.10528925232663899</v>
      </c>
      <c r="P177">
        <v>-0.19371799041306501</v>
      </c>
      <c r="R177">
        <v>2.6031210980195301</v>
      </c>
      <c r="S177">
        <v>2.4037759189088299</v>
      </c>
      <c r="T177">
        <v>1.94838111902033</v>
      </c>
      <c r="U177">
        <v>2.5400058879787699</v>
      </c>
    </row>
    <row r="178" spans="1:21" x14ac:dyDescent="0.25">
      <c r="A178" s="4">
        <v>37895</v>
      </c>
      <c r="C178">
        <v>0.56500384508331103</v>
      </c>
      <c r="D178">
        <v>0.50497630940634497</v>
      </c>
      <c r="E178">
        <v>-0.82373721701719704</v>
      </c>
      <c r="F178">
        <v>4.39998075801213E-2</v>
      </c>
      <c r="H178">
        <v>2.88381529656907</v>
      </c>
      <c r="I178">
        <v>2.4204337338879198</v>
      </c>
      <c r="J178">
        <v>2.0727509923637899</v>
      </c>
      <c r="K178">
        <v>2.7319289698040001</v>
      </c>
      <c r="M178">
        <v>-0.31815683627430402</v>
      </c>
      <c r="N178">
        <v>4.0391845646744799E-2</v>
      </c>
      <c r="O178">
        <v>-7.7349980973981006E-2</v>
      </c>
      <c r="P178">
        <v>-0.20181341106860601</v>
      </c>
      <c r="R178">
        <v>2.5656584602947698</v>
      </c>
      <c r="S178">
        <v>2.4608255795346601</v>
      </c>
      <c r="T178">
        <v>1.9954010113898</v>
      </c>
      <c r="U178">
        <v>2.5301155587354001</v>
      </c>
    </row>
    <row r="179" spans="1:21" x14ac:dyDescent="0.25">
      <c r="A179" s="4">
        <v>37987</v>
      </c>
      <c r="C179">
        <v>1.2010620506480301</v>
      </c>
      <c r="D179">
        <v>0.46062517447325002</v>
      </c>
      <c r="E179">
        <v>-0.64174494923236103</v>
      </c>
      <c r="F179">
        <v>0.14679017698563299</v>
      </c>
      <c r="H179">
        <v>2.7649412834170599</v>
      </c>
      <c r="I179">
        <v>2.4263969262767202</v>
      </c>
      <c r="J179">
        <v>2.0594946561815402</v>
      </c>
      <c r="K179">
        <v>2.70796477284612</v>
      </c>
      <c r="M179">
        <v>-0.19532460360904699</v>
      </c>
      <c r="N179">
        <v>-2.61520034830992E-2</v>
      </c>
      <c r="O179">
        <v>-0.101127118738952</v>
      </c>
      <c r="P179">
        <v>-0.19772655873810299</v>
      </c>
      <c r="R179">
        <v>2.56961667980802</v>
      </c>
      <c r="S179">
        <v>2.40024492279362</v>
      </c>
      <c r="T179">
        <v>1.95836753744259</v>
      </c>
      <c r="U179">
        <v>2.5102382141080102</v>
      </c>
    </row>
    <row r="180" spans="1:21" x14ac:dyDescent="0.25">
      <c r="A180" s="4">
        <v>38078</v>
      </c>
      <c r="C180">
        <v>1.60243175511334</v>
      </c>
      <c r="D180">
        <v>0.73081914180869501</v>
      </c>
      <c r="E180">
        <v>-0.45149009862007</v>
      </c>
      <c r="F180">
        <v>0.184945446612574</v>
      </c>
      <c r="H180">
        <v>2.71275647504465</v>
      </c>
      <c r="I180">
        <v>2.4977300720636499</v>
      </c>
      <c r="J180">
        <v>2.0396602389440699</v>
      </c>
      <c r="K180">
        <v>2.68063198524532</v>
      </c>
      <c r="M180">
        <v>-0.128878528749059</v>
      </c>
      <c r="N180">
        <v>1.3790093418181999E-2</v>
      </c>
      <c r="O180">
        <v>-0.110709241280267</v>
      </c>
      <c r="P180">
        <v>-0.234030086972352</v>
      </c>
      <c r="R180">
        <v>2.5838779462955999</v>
      </c>
      <c r="S180">
        <v>2.51152016548183</v>
      </c>
      <c r="T180">
        <v>1.9289509976638</v>
      </c>
      <c r="U180">
        <v>2.44660189827297</v>
      </c>
    </row>
    <row r="181" spans="1:21" x14ac:dyDescent="0.25">
      <c r="A181" s="4">
        <v>38169</v>
      </c>
      <c r="C181">
        <v>1.67191986777721</v>
      </c>
      <c r="D181">
        <v>0.94399848764504701</v>
      </c>
      <c r="E181">
        <v>-0.47539952899614901</v>
      </c>
      <c r="F181">
        <v>0.18690007190753</v>
      </c>
      <c r="H181">
        <v>2.7162784306719798</v>
      </c>
      <c r="I181">
        <v>2.5530188689713702</v>
      </c>
      <c r="J181">
        <v>2.0108931772147201</v>
      </c>
      <c r="K181">
        <v>2.6403764503365701</v>
      </c>
      <c r="M181">
        <v>-0.224292333244171</v>
      </c>
      <c r="N181">
        <v>-1.4704477344826401E-2</v>
      </c>
      <c r="O181">
        <v>-0.29336755701109002</v>
      </c>
      <c r="P181">
        <v>-0.25939623141030999</v>
      </c>
      <c r="R181">
        <v>2.4919860974277999</v>
      </c>
      <c r="S181">
        <v>2.5383143916265398</v>
      </c>
      <c r="T181">
        <v>1.71752562020363</v>
      </c>
      <c r="U181">
        <v>2.3809802189262599</v>
      </c>
    </row>
    <row r="182" spans="1:21" x14ac:dyDescent="0.25">
      <c r="A182" s="4">
        <v>38261</v>
      </c>
      <c r="C182">
        <v>1.8739757627956799</v>
      </c>
      <c r="D182">
        <v>1.2661057487207501</v>
      </c>
      <c r="E182">
        <v>-0.55177800455794601</v>
      </c>
      <c r="F182">
        <v>0.18051796181066501</v>
      </c>
      <c r="H182">
        <v>2.70345733447878</v>
      </c>
      <c r="I182">
        <v>2.5170071514599801</v>
      </c>
      <c r="J182">
        <v>1.9990376326394801</v>
      </c>
      <c r="K182">
        <v>2.6151297103644899</v>
      </c>
      <c r="M182">
        <v>-0.25492011050075303</v>
      </c>
      <c r="N182">
        <v>1.48680565212242E-2</v>
      </c>
      <c r="O182">
        <v>-0.43936892956750001</v>
      </c>
      <c r="P182">
        <v>-0.22897041666829701</v>
      </c>
      <c r="R182">
        <v>2.4485372239780201</v>
      </c>
      <c r="S182">
        <v>2.5318752079812099</v>
      </c>
      <c r="T182">
        <v>1.55966870307198</v>
      </c>
      <c r="U182">
        <v>2.3861592936961902</v>
      </c>
    </row>
    <row r="183" spans="1:21" x14ac:dyDescent="0.25">
      <c r="A183" s="4">
        <v>38353</v>
      </c>
      <c r="C183">
        <v>2.3071215014509798</v>
      </c>
      <c r="D183">
        <v>1.38607507617866</v>
      </c>
      <c r="E183">
        <v>-0.57177437043651502</v>
      </c>
      <c r="F183">
        <v>0.14422011159831499</v>
      </c>
      <c r="H183">
        <v>2.7201642968524098</v>
      </c>
      <c r="I183">
        <v>2.4385688104009202</v>
      </c>
      <c r="J183">
        <v>1.96452891809088</v>
      </c>
      <c r="K183">
        <v>2.63621752798859</v>
      </c>
      <c r="M183">
        <v>-0.163343071093454</v>
      </c>
      <c r="N183">
        <v>1.32882075862882E-2</v>
      </c>
      <c r="O183">
        <v>-0.51274873240191599</v>
      </c>
      <c r="P183">
        <v>-0.197560884019053</v>
      </c>
      <c r="R183">
        <v>2.55682122575895</v>
      </c>
      <c r="S183">
        <v>2.4518570179872099</v>
      </c>
      <c r="T183">
        <v>1.4517801856889601</v>
      </c>
      <c r="U183">
        <v>2.4386566439695399</v>
      </c>
    </row>
    <row r="184" spans="1:21" x14ac:dyDescent="0.25">
      <c r="A184" s="4">
        <v>38443</v>
      </c>
      <c r="C184">
        <v>2.2667957293678</v>
      </c>
      <c r="D184">
        <v>1.37843841122071</v>
      </c>
      <c r="E184">
        <v>-0.58830716137413197</v>
      </c>
      <c r="F184">
        <v>9.0495826450478503E-2</v>
      </c>
      <c r="H184">
        <v>2.6690861754161799</v>
      </c>
      <c r="I184">
        <v>2.4466340090546002</v>
      </c>
      <c r="J184">
        <v>1.98446109785485</v>
      </c>
      <c r="K184">
        <v>2.6796305843138502</v>
      </c>
      <c r="M184">
        <v>-0.259777037673386</v>
      </c>
      <c r="N184">
        <v>-2.1150148620422301E-2</v>
      </c>
      <c r="O184">
        <v>-0.51333057016188</v>
      </c>
      <c r="P184">
        <v>-0.19049430690613001</v>
      </c>
      <c r="R184">
        <v>2.40930913774279</v>
      </c>
      <c r="S184">
        <v>2.4254838604341802</v>
      </c>
      <c r="T184">
        <v>1.47113052769297</v>
      </c>
      <c r="U184">
        <v>2.4891362774077201</v>
      </c>
    </row>
    <row r="185" spans="1:21" x14ac:dyDescent="0.25">
      <c r="A185" s="4">
        <v>38534</v>
      </c>
      <c r="C185">
        <v>2.07790753987558</v>
      </c>
      <c r="D185">
        <v>1.51327310679619</v>
      </c>
      <c r="E185">
        <v>-0.43846154529842402</v>
      </c>
      <c r="F185">
        <v>7.5008776581626094E-2</v>
      </c>
      <c r="H185">
        <v>2.7046383462140202</v>
      </c>
      <c r="I185">
        <v>2.5348388531214998</v>
      </c>
      <c r="J185">
        <v>1.99601891763448</v>
      </c>
      <c r="K185">
        <v>2.7162193578518399</v>
      </c>
      <c r="M185">
        <v>-0.38142172314905998</v>
      </c>
      <c r="N185">
        <v>-2.8372178238945601E-2</v>
      </c>
      <c r="O185">
        <v>-0.475840292090427</v>
      </c>
      <c r="P185">
        <v>-0.14903508497172599</v>
      </c>
      <c r="R185">
        <v>2.32321662306496</v>
      </c>
      <c r="S185">
        <v>2.5064666748825601</v>
      </c>
      <c r="T185">
        <v>1.5201786255440499</v>
      </c>
      <c r="U185">
        <v>2.56718427288012</v>
      </c>
    </row>
    <row r="186" spans="1:21" x14ac:dyDescent="0.25">
      <c r="A186" s="4">
        <v>38626</v>
      </c>
      <c r="C186">
        <v>2.3107884024822201</v>
      </c>
      <c r="D186">
        <v>1.7635905509607099</v>
      </c>
      <c r="E186">
        <v>-0.20672264856807501</v>
      </c>
      <c r="F186">
        <v>4.6981400635104399E-3</v>
      </c>
      <c r="H186">
        <v>2.6721317097748898</v>
      </c>
      <c r="I186">
        <v>2.5638885018792799</v>
      </c>
      <c r="J186">
        <v>1.9858726045880299</v>
      </c>
      <c r="K186">
        <v>2.7901852532901601</v>
      </c>
      <c r="M186">
        <v>-0.26220911816908699</v>
      </c>
      <c r="N186">
        <v>-1.3244758011936399E-3</v>
      </c>
      <c r="O186">
        <v>-0.415473321819811</v>
      </c>
      <c r="P186">
        <v>-0.218723066000585</v>
      </c>
      <c r="R186">
        <v>2.40992259160581</v>
      </c>
      <c r="S186">
        <v>2.5625640260780802</v>
      </c>
      <c r="T186">
        <v>1.5703992827682201</v>
      </c>
      <c r="U186">
        <v>2.57146218728957</v>
      </c>
    </row>
    <row r="187" spans="1:21" x14ac:dyDescent="0.25">
      <c r="A187" s="4">
        <v>38718</v>
      </c>
      <c r="C187">
        <v>2.10010520286448</v>
      </c>
      <c r="D187">
        <v>1.88756221230966</v>
      </c>
      <c r="E187">
        <v>-5.7600018828907203E-2</v>
      </c>
      <c r="F187">
        <v>3.22941220565554E-3</v>
      </c>
      <c r="H187">
        <v>2.7902719081696601</v>
      </c>
      <c r="I187">
        <v>2.5685983060030502</v>
      </c>
      <c r="J187">
        <v>2.0119435748062799</v>
      </c>
      <c r="K187">
        <v>2.7513802569406698</v>
      </c>
      <c r="M187">
        <v>-0.35567508793141001</v>
      </c>
      <c r="N187">
        <v>-5.9196349336640298E-3</v>
      </c>
      <c r="O187">
        <v>-0.40631501195422798</v>
      </c>
      <c r="P187">
        <v>-0.21994238255270701</v>
      </c>
      <c r="R187">
        <v>2.4345968202382502</v>
      </c>
      <c r="S187">
        <v>2.5626786710693898</v>
      </c>
      <c r="T187">
        <v>1.6056285628520499</v>
      </c>
      <c r="U187">
        <v>2.5314378743879602</v>
      </c>
    </row>
    <row r="188" spans="1:21" x14ac:dyDescent="0.25">
      <c r="A188" s="4">
        <v>38808</v>
      </c>
      <c r="C188">
        <v>2.1639320976456702</v>
      </c>
      <c r="D188">
        <v>1.8879315968222301</v>
      </c>
      <c r="E188">
        <v>0.353307132987766</v>
      </c>
      <c r="F188">
        <v>-5.39918668437167E-2</v>
      </c>
      <c r="H188">
        <v>2.7207197986311198</v>
      </c>
      <c r="I188">
        <v>2.4630951889388601</v>
      </c>
      <c r="J188">
        <v>2.0359335298820098</v>
      </c>
      <c r="K188">
        <v>2.7119947510936</v>
      </c>
      <c r="M188">
        <v>-0.28061983554741099</v>
      </c>
      <c r="N188">
        <v>1.55671746871102E-2</v>
      </c>
      <c r="O188">
        <v>-0.21176466500897501</v>
      </c>
      <c r="P188">
        <v>-0.25879121739330002</v>
      </c>
      <c r="R188">
        <v>2.4400999630836999</v>
      </c>
      <c r="S188">
        <v>2.4786623636259701</v>
      </c>
      <c r="T188">
        <v>1.8241688648730301</v>
      </c>
      <c r="U188">
        <v>2.4532035337003002</v>
      </c>
    </row>
    <row r="189" spans="1:21" x14ac:dyDescent="0.25">
      <c r="A189" s="4">
        <v>38899</v>
      </c>
      <c r="C189">
        <v>1.6518525251349301</v>
      </c>
      <c r="D189">
        <v>1.74642662878233</v>
      </c>
      <c r="E189">
        <v>0.68396354227570599</v>
      </c>
      <c r="F189">
        <v>-8.8330797355183704E-2</v>
      </c>
      <c r="H189">
        <v>2.6725757008228301</v>
      </c>
      <c r="I189">
        <v>2.4335061320596201</v>
      </c>
      <c r="J189">
        <v>2.0202252536818301</v>
      </c>
      <c r="K189">
        <v>2.6623850547721699</v>
      </c>
      <c r="M189">
        <v>-0.39446509392040102</v>
      </c>
      <c r="N189">
        <v>3.7601871057434302E-2</v>
      </c>
      <c r="O189">
        <v>-0.141503368301066</v>
      </c>
      <c r="P189">
        <v>-0.22494739108452</v>
      </c>
      <c r="R189">
        <v>2.2781106069024299</v>
      </c>
      <c r="S189">
        <v>2.47110800311706</v>
      </c>
      <c r="T189">
        <v>1.8787218853807599</v>
      </c>
      <c r="U189">
        <v>2.4374376636876498</v>
      </c>
    </row>
    <row r="190" spans="1:21" x14ac:dyDescent="0.25">
      <c r="A190" s="4">
        <v>38991</v>
      </c>
      <c r="C190">
        <v>1.1234625016253399</v>
      </c>
      <c r="D190">
        <v>1.5698281929576301</v>
      </c>
      <c r="E190">
        <v>0.86004799509646501</v>
      </c>
      <c r="F190">
        <v>-0.115965745088488</v>
      </c>
      <c r="H190">
        <v>2.7651029087925099</v>
      </c>
      <c r="I190">
        <v>2.4282455646512</v>
      </c>
      <c r="J190">
        <v>2.0641990601744</v>
      </c>
      <c r="K190">
        <v>2.6399483776835102</v>
      </c>
      <c r="M190">
        <v>-0.51074566083355399</v>
      </c>
      <c r="N190">
        <v>5.23230981922631E-2</v>
      </c>
      <c r="O190">
        <v>-0.103491200726475</v>
      </c>
      <c r="P190">
        <v>-0.147762260327405</v>
      </c>
      <c r="R190">
        <v>2.2543572479589602</v>
      </c>
      <c r="S190">
        <v>2.48056866284346</v>
      </c>
      <c r="T190">
        <v>1.9607078594479199</v>
      </c>
      <c r="U190">
        <v>2.49218611735611</v>
      </c>
    </row>
    <row r="191" spans="1:21" x14ac:dyDescent="0.25">
      <c r="A191" s="4">
        <v>39083</v>
      </c>
      <c r="C191">
        <v>1.13528706834472</v>
      </c>
      <c r="D191">
        <v>1.43377269215171</v>
      </c>
      <c r="E191">
        <v>1.10295809056674</v>
      </c>
      <c r="F191">
        <v>-0.193487635817746</v>
      </c>
      <c r="H191">
        <v>2.6828671032962901</v>
      </c>
      <c r="I191">
        <v>2.4642448608455898</v>
      </c>
      <c r="J191">
        <v>2.0639638013572399</v>
      </c>
      <c r="K191">
        <v>2.6681766334672599</v>
      </c>
      <c r="M191">
        <v>-0.35759959711613898</v>
      </c>
      <c r="N191">
        <v>6.0565551590595901E-2</v>
      </c>
      <c r="O191">
        <v>-7.10496622887926E-2</v>
      </c>
      <c r="P191">
        <v>-0.148115856659397</v>
      </c>
      <c r="R191">
        <v>2.3252675061801602</v>
      </c>
      <c r="S191">
        <v>2.5248104124361901</v>
      </c>
      <c r="T191">
        <v>1.9929141390684399</v>
      </c>
      <c r="U191">
        <v>2.5200607768078598</v>
      </c>
    </row>
    <row r="192" spans="1:21" x14ac:dyDescent="0.25">
      <c r="A192" s="4">
        <v>39173</v>
      </c>
      <c r="C192">
        <v>0.36491248455661202</v>
      </c>
      <c r="D192">
        <v>1.3387736213849699</v>
      </c>
      <c r="E192">
        <v>1.23547191479656</v>
      </c>
      <c r="F192">
        <v>-0.25506167969820098</v>
      </c>
      <c r="H192">
        <v>2.78473965342473</v>
      </c>
      <c r="I192">
        <v>2.5399897495678201</v>
      </c>
      <c r="J192">
        <v>2.0637590148257998</v>
      </c>
      <c r="K192">
        <v>2.67734116657696</v>
      </c>
      <c r="M192">
        <v>-0.59340672810876505</v>
      </c>
      <c r="N192">
        <v>3.8256527353360603E-2</v>
      </c>
      <c r="O192">
        <v>-4.2693092288493002E-2</v>
      </c>
      <c r="P192">
        <v>-0.16646669130085401</v>
      </c>
      <c r="R192">
        <v>2.1913329253159701</v>
      </c>
      <c r="S192">
        <v>2.5782462769211798</v>
      </c>
      <c r="T192">
        <v>2.0210659225373102</v>
      </c>
      <c r="U192">
        <v>2.5108744752761099</v>
      </c>
    </row>
    <row r="193" spans="1:21" x14ac:dyDescent="0.25">
      <c r="A193" s="4">
        <v>39264</v>
      </c>
      <c r="C193">
        <v>0.27990979391552201</v>
      </c>
      <c r="D193">
        <v>1.1955844699676299</v>
      </c>
      <c r="E193">
        <v>1.2488330951352999</v>
      </c>
      <c r="F193">
        <v>-0.31890848912303199</v>
      </c>
      <c r="H193">
        <v>2.8118508032710698</v>
      </c>
      <c r="I193">
        <v>2.5077756349287101</v>
      </c>
      <c r="J193">
        <v>2.0602130107537602</v>
      </c>
      <c r="K193">
        <v>2.68077145844522</v>
      </c>
      <c r="M193">
        <v>-0.53945219105674302</v>
      </c>
      <c r="N193">
        <v>-1.08265735366978E-2</v>
      </c>
      <c r="O193">
        <v>-4.3596877290554302E-2</v>
      </c>
      <c r="P193">
        <v>-0.220829292320426</v>
      </c>
      <c r="R193">
        <v>2.2723986122143298</v>
      </c>
      <c r="S193">
        <v>2.49694906139201</v>
      </c>
      <c r="T193">
        <v>2.0166161334632</v>
      </c>
      <c r="U193">
        <v>2.4599421661248</v>
      </c>
    </row>
    <row r="194" spans="1:21" x14ac:dyDescent="0.25">
      <c r="A194" s="4">
        <v>39356</v>
      </c>
      <c r="C194">
        <v>0.35020081226014099</v>
      </c>
      <c r="D194">
        <v>0.75488537573335202</v>
      </c>
      <c r="E194">
        <v>1.4107581005680501</v>
      </c>
      <c r="F194">
        <v>-0.27932069293456202</v>
      </c>
      <c r="H194">
        <v>2.76899954303236</v>
      </c>
      <c r="I194">
        <v>2.4481524795622001</v>
      </c>
      <c r="J194">
        <v>2.0564940410930999</v>
      </c>
      <c r="K194">
        <v>2.69059045982815</v>
      </c>
      <c r="M194">
        <v>-0.40284304874478699</v>
      </c>
      <c r="N194">
        <v>-0.15331566958934401</v>
      </c>
      <c r="O194">
        <v>0.18856208412427899</v>
      </c>
      <c r="P194">
        <v>-0.15734617125375699</v>
      </c>
      <c r="R194">
        <v>2.3661564942875701</v>
      </c>
      <c r="S194">
        <v>2.2948368099728498</v>
      </c>
      <c r="T194">
        <v>2.24505612521738</v>
      </c>
      <c r="U194">
        <v>2.53324428857439</v>
      </c>
    </row>
    <row r="195" spans="1:21" x14ac:dyDescent="0.25">
      <c r="A195" s="4">
        <v>39448</v>
      </c>
      <c r="C195">
        <v>-0.16426164957977099</v>
      </c>
      <c r="D195">
        <v>0.680784665873716</v>
      </c>
      <c r="E195">
        <v>1.3820937869693399</v>
      </c>
      <c r="F195">
        <v>-0.29487727829973698</v>
      </c>
      <c r="H195">
        <v>2.5755577545860802</v>
      </c>
      <c r="I195">
        <v>2.3845645196357501</v>
      </c>
      <c r="J195">
        <v>2.0653497930539499</v>
      </c>
      <c r="K195">
        <v>2.6552235212034501</v>
      </c>
      <c r="M195">
        <v>-0.48557317907216302</v>
      </c>
      <c r="N195">
        <v>-7.5851402582371802E-2</v>
      </c>
      <c r="O195">
        <v>0.26700962364256697</v>
      </c>
      <c r="P195">
        <v>-0.190642431581698</v>
      </c>
      <c r="R195">
        <v>2.0899845755139101</v>
      </c>
      <c r="S195">
        <v>2.3087131170533799</v>
      </c>
      <c r="T195">
        <v>2.3323594166965198</v>
      </c>
      <c r="U195">
        <v>2.4645810896217499</v>
      </c>
    </row>
    <row r="196" spans="1:21" x14ac:dyDescent="0.25">
      <c r="A196" s="4">
        <v>39539</v>
      </c>
      <c r="C196">
        <v>-0.52260767729899305</v>
      </c>
      <c r="D196">
        <v>0.487442757075712</v>
      </c>
      <c r="E196">
        <v>0.94236027445231196</v>
      </c>
      <c r="F196">
        <v>-0.27627387228994799</v>
      </c>
      <c r="H196">
        <v>2.6077750278419898</v>
      </c>
      <c r="I196">
        <v>2.3816708408286398</v>
      </c>
      <c r="J196">
        <v>2.0029961871726001</v>
      </c>
      <c r="K196">
        <v>2.5349322497242501</v>
      </c>
      <c r="M196">
        <v>-0.51701461650310698</v>
      </c>
      <c r="N196">
        <v>-5.37787458284857E-2</v>
      </c>
      <c r="O196">
        <v>-4.5017389208213299E-2</v>
      </c>
      <c r="P196">
        <v>-0.13345605747075601</v>
      </c>
      <c r="R196">
        <v>2.09076041133889</v>
      </c>
      <c r="S196">
        <v>2.3278920950001498</v>
      </c>
      <c r="T196">
        <v>1.9579787979643899</v>
      </c>
      <c r="U196">
        <v>2.4014761922534902</v>
      </c>
    </row>
    <row r="197" spans="1:21" x14ac:dyDescent="0.25">
      <c r="A197" s="4">
        <v>39630</v>
      </c>
      <c r="C197">
        <v>-0.86455014078512704</v>
      </c>
      <c r="D197">
        <v>0.53314119662633197</v>
      </c>
      <c r="E197">
        <v>0.36719281886166799</v>
      </c>
      <c r="F197">
        <v>-0.34933025292070902</v>
      </c>
      <c r="H197">
        <v>2.4260032024015699</v>
      </c>
      <c r="I197">
        <v>2.44165650238895</v>
      </c>
      <c r="J197">
        <v>1.94401966341778</v>
      </c>
      <c r="K197">
        <v>2.3412618926024802</v>
      </c>
      <c r="M197">
        <v>-0.60866508100816097</v>
      </c>
      <c r="N197">
        <v>1.33306941615907E-2</v>
      </c>
      <c r="O197">
        <v>-0.21103691650946599</v>
      </c>
      <c r="P197">
        <v>-9.6735734310373495E-2</v>
      </c>
      <c r="R197">
        <v>1.8173381213934101</v>
      </c>
      <c r="S197">
        <v>2.4549871965505399</v>
      </c>
      <c r="T197">
        <v>1.7329827469083099</v>
      </c>
      <c r="U197">
        <v>2.2445261582921101</v>
      </c>
    </row>
    <row r="198" spans="1:21" x14ac:dyDescent="0.25">
      <c r="A198" s="4">
        <v>39722</v>
      </c>
      <c r="C198">
        <v>-2.02697566089671</v>
      </c>
      <c r="D198">
        <v>0.274003400247125</v>
      </c>
      <c r="E198">
        <v>-0.72890760081099903</v>
      </c>
      <c r="F198">
        <v>-0.65907797220529596</v>
      </c>
      <c r="H198">
        <v>2.0045513369507999</v>
      </c>
      <c r="I198">
        <v>2.1468286297367798</v>
      </c>
      <c r="J198">
        <v>1.80506950591346</v>
      </c>
      <c r="K198">
        <v>2.1154362767696502</v>
      </c>
      <c r="M198">
        <v>-0.994725710402525</v>
      </c>
      <c r="N198">
        <v>-4.40306962613881E-3</v>
      </c>
      <c r="O198">
        <v>-0.71361191920520795</v>
      </c>
      <c r="P198">
        <v>-0.25783472355832199</v>
      </c>
      <c r="R198">
        <v>1.0098256265482799</v>
      </c>
      <c r="S198">
        <v>2.1424255601106501</v>
      </c>
      <c r="T198">
        <v>1.0914575867082501</v>
      </c>
      <c r="U198">
        <v>1.8576015532113299</v>
      </c>
    </row>
    <row r="199" spans="1:21" x14ac:dyDescent="0.25">
      <c r="A199" s="4">
        <v>39814</v>
      </c>
      <c r="C199">
        <v>-2.7737378500332901</v>
      </c>
      <c r="D199">
        <v>-0.48565792962296001</v>
      </c>
      <c r="E199">
        <v>-2.3782622356368401</v>
      </c>
      <c r="F199">
        <v>-0.96165347033661397</v>
      </c>
      <c r="H199">
        <v>1.7455772564246601</v>
      </c>
      <c r="I199">
        <v>1.7166159617071099</v>
      </c>
      <c r="J199">
        <v>1.5935774151612201</v>
      </c>
      <c r="K199">
        <v>1.9497750528528499</v>
      </c>
      <c r="M199">
        <v>-1.1092185934755201</v>
      </c>
      <c r="N199">
        <v>-9.5562311457962096E-2</v>
      </c>
      <c r="O199">
        <v>-1.3539352449314199</v>
      </c>
      <c r="P199">
        <v>-0.30428921112186602</v>
      </c>
      <c r="R199">
        <v>0.63635866294913901</v>
      </c>
      <c r="S199">
        <v>1.6210536502491499</v>
      </c>
      <c r="T199">
        <v>0.2396421702298</v>
      </c>
      <c r="U199">
        <v>1.6454858417309799</v>
      </c>
    </row>
    <row r="200" spans="1:21" x14ac:dyDescent="0.25">
      <c r="A200" s="4">
        <v>39904</v>
      </c>
      <c r="C200">
        <v>-2.5106847772431098</v>
      </c>
      <c r="D200">
        <v>-0.96320083713686699</v>
      </c>
      <c r="E200">
        <v>-3.79978334042266</v>
      </c>
      <c r="F200">
        <v>-1.12165730247898</v>
      </c>
      <c r="H200">
        <v>1.6554074577952</v>
      </c>
      <c r="I200">
        <v>1.5290694886365199</v>
      </c>
      <c r="J200">
        <v>1.6671900609808601</v>
      </c>
      <c r="K200">
        <v>1.9037710797674201</v>
      </c>
      <c r="M200">
        <v>-0.85082346820333299</v>
      </c>
      <c r="N200">
        <v>-5.4403082569012801E-2</v>
      </c>
      <c r="O200">
        <v>-1.3786755492224101</v>
      </c>
      <c r="P200">
        <v>-0.17037320281934301</v>
      </c>
      <c r="R200">
        <v>0.80458398959187105</v>
      </c>
      <c r="S200">
        <v>1.4746664060675101</v>
      </c>
      <c r="T200">
        <v>0.28851451175845699</v>
      </c>
      <c r="U200">
        <v>1.73339787694808</v>
      </c>
    </row>
    <row r="201" spans="1:21" x14ac:dyDescent="0.25">
      <c r="A201" s="4">
        <v>39995</v>
      </c>
      <c r="C201">
        <v>-2.5808893175890302</v>
      </c>
      <c r="D201">
        <v>-1.2060479707007501</v>
      </c>
      <c r="E201">
        <v>-4.3239687650384404</v>
      </c>
      <c r="F201">
        <v>-1.1860503958828299</v>
      </c>
      <c r="H201">
        <v>1.6342557029454701</v>
      </c>
      <c r="I201">
        <v>1.5750379968239201</v>
      </c>
      <c r="J201">
        <v>1.7115211952420699</v>
      </c>
      <c r="K201">
        <v>1.88399990670774</v>
      </c>
      <c r="M201">
        <v>-0.91270596181938501</v>
      </c>
      <c r="N201">
        <v>-9.2427465447069104E-2</v>
      </c>
      <c r="O201">
        <v>-1.3259504708101699</v>
      </c>
      <c r="P201">
        <v>-4.7687905303341799E-2</v>
      </c>
      <c r="R201">
        <v>0.72154974112608095</v>
      </c>
      <c r="S201">
        <v>1.4826105313768501</v>
      </c>
      <c r="T201">
        <v>0.38557072443190399</v>
      </c>
      <c r="U201">
        <v>1.8363120014044001</v>
      </c>
    </row>
    <row r="202" spans="1:21" x14ac:dyDescent="0.25">
      <c r="A202" s="4">
        <v>40087</v>
      </c>
      <c r="C202">
        <v>-1.7619060604765799</v>
      </c>
      <c r="D202">
        <v>-0.87625936492963796</v>
      </c>
      <c r="E202">
        <v>-4.2485243791627498</v>
      </c>
      <c r="F202">
        <v>-1.1893175746206499</v>
      </c>
      <c r="H202">
        <v>1.65428396557678</v>
      </c>
      <c r="I202">
        <v>1.6709341849780599</v>
      </c>
      <c r="J202">
        <v>1.72137578951158</v>
      </c>
      <c r="K202">
        <v>1.8668713648259401</v>
      </c>
      <c r="M202">
        <v>-0.66155581651274598</v>
      </c>
      <c r="N202">
        <v>-6.41570234902194E-2</v>
      </c>
      <c r="O202">
        <v>-1.2186234761603001</v>
      </c>
      <c r="P202">
        <v>-1.3124407603168501E-2</v>
      </c>
      <c r="R202">
        <v>0.99272814906403195</v>
      </c>
      <c r="S202">
        <v>1.6067771614878401</v>
      </c>
      <c r="T202">
        <v>0.50275231335128501</v>
      </c>
      <c r="U202">
        <v>1.8537469572227701</v>
      </c>
    </row>
    <row r="203" spans="1:21" x14ac:dyDescent="0.25">
      <c r="A203" s="4">
        <v>40179</v>
      </c>
      <c r="C203">
        <v>-1.6360894367568299</v>
      </c>
      <c r="D203">
        <v>-0.28323136141938199</v>
      </c>
      <c r="E203">
        <v>-3.92512742550662</v>
      </c>
      <c r="F203">
        <v>-1.01717856509094</v>
      </c>
      <c r="H203">
        <v>1.59341986827423</v>
      </c>
      <c r="I203">
        <v>1.7204533057593201</v>
      </c>
      <c r="J203">
        <v>1.6920467097759799</v>
      </c>
      <c r="K203">
        <v>1.8607728123055101</v>
      </c>
      <c r="M203">
        <v>-0.800132541528079</v>
      </c>
      <c r="N203">
        <v>-1.7665193618236999E-2</v>
      </c>
      <c r="O203">
        <v>-1.14964418459566</v>
      </c>
      <c r="P203">
        <v>0.10556996318518699</v>
      </c>
      <c r="R203">
        <v>0.79328732674614999</v>
      </c>
      <c r="S203">
        <v>1.7027881121410899</v>
      </c>
      <c r="T203">
        <v>0.54240252518031595</v>
      </c>
      <c r="U203">
        <v>1.9663427754906899</v>
      </c>
    </row>
    <row r="204" spans="1:21" x14ac:dyDescent="0.25">
      <c r="A204" s="4">
        <v>40269</v>
      </c>
      <c r="C204">
        <v>-1.20712713841499</v>
      </c>
      <c r="D204">
        <v>8.1289206106646403E-2</v>
      </c>
      <c r="E204">
        <v>-3.4160234848895898</v>
      </c>
      <c r="F204">
        <v>-0.78114950805729699</v>
      </c>
      <c r="H204">
        <v>1.6171716834638299</v>
      </c>
      <c r="I204">
        <v>1.64668343676756</v>
      </c>
      <c r="J204">
        <v>1.70220534914609</v>
      </c>
      <c r="K204">
        <v>1.8792920070700601</v>
      </c>
      <c r="M204">
        <v>-0.80929211338112494</v>
      </c>
      <c r="N204">
        <v>-7.4472010610751205E-2</v>
      </c>
      <c r="O204">
        <v>-0.96813089874014602</v>
      </c>
      <c r="P204">
        <v>0.14844275631193601</v>
      </c>
      <c r="R204">
        <v>0.80787957008271005</v>
      </c>
      <c r="S204">
        <v>1.5722114261568101</v>
      </c>
      <c r="T204">
        <v>0.73407445040594199</v>
      </c>
      <c r="U204">
        <v>2.027734763382</v>
      </c>
    </row>
    <row r="205" spans="1:21" x14ac:dyDescent="0.25">
      <c r="A205" s="4">
        <v>40360</v>
      </c>
      <c r="C205">
        <v>-0.79709863574066697</v>
      </c>
      <c r="D205">
        <v>0.37351687166244602</v>
      </c>
      <c r="E205">
        <v>-2.7843260321778902</v>
      </c>
      <c r="F205">
        <v>-0.50656453699207304</v>
      </c>
      <c r="H205">
        <v>1.5814109663112601</v>
      </c>
      <c r="I205">
        <v>1.62671438909083</v>
      </c>
      <c r="J205">
        <v>1.6486076630050099</v>
      </c>
      <c r="K205">
        <v>1.8531409250008199</v>
      </c>
      <c r="M205">
        <v>-0.83683273154252902</v>
      </c>
      <c r="N205">
        <v>-0.135103942760368</v>
      </c>
      <c r="O205">
        <v>-0.82959135858603195</v>
      </c>
      <c r="P205">
        <v>0.11060112703972499</v>
      </c>
      <c r="R205">
        <v>0.74457823476873197</v>
      </c>
      <c r="S205">
        <v>1.49161044633046</v>
      </c>
      <c r="T205">
        <v>0.81901630441897999</v>
      </c>
      <c r="U205">
        <v>1.96374205204055</v>
      </c>
    </row>
    <row r="206" spans="1:21" x14ac:dyDescent="0.25">
      <c r="A206" s="4">
        <v>40452</v>
      </c>
      <c r="C206">
        <v>-0.50648343219097602</v>
      </c>
      <c r="D206">
        <v>0.883587814224711</v>
      </c>
      <c r="E206">
        <v>-2.4163408657743699</v>
      </c>
      <c r="F206">
        <v>-0.165255899080194</v>
      </c>
      <c r="H206">
        <v>1.5546655557292699</v>
      </c>
      <c r="I206">
        <v>1.6806985838752</v>
      </c>
      <c r="J206">
        <v>1.6293770547400801</v>
      </c>
      <c r="K206">
        <v>1.7879072343060001</v>
      </c>
      <c r="M206">
        <v>-0.89045640521056402</v>
      </c>
      <c r="N206">
        <v>-9.41199007672434E-2</v>
      </c>
      <c r="O206">
        <v>-0.84281242537196399</v>
      </c>
      <c r="P206">
        <v>0.122854025612779</v>
      </c>
      <c r="R206">
        <v>0.66420915051870599</v>
      </c>
      <c r="S206">
        <v>1.58657868310795</v>
      </c>
      <c r="T206">
        <v>0.78656462936811999</v>
      </c>
      <c r="U206">
        <v>1.91076125991878</v>
      </c>
    </row>
    <row r="207" spans="1:21" x14ac:dyDescent="0.25">
      <c r="A207" s="4">
        <v>40544</v>
      </c>
      <c r="C207">
        <v>-0.171556874253042</v>
      </c>
      <c r="D207">
        <v>1.1963384044288401</v>
      </c>
      <c r="E207">
        <v>-1.86872590134271</v>
      </c>
      <c r="F207">
        <v>0.26536781425443201</v>
      </c>
      <c r="H207">
        <v>1.3540156484907699</v>
      </c>
      <c r="I207">
        <v>1.6712264883944901</v>
      </c>
      <c r="J207">
        <v>1.6252498880739199</v>
      </c>
      <c r="K207">
        <v>1.7658226105489201</v>
      </c>
      <c r="M207">
        <v>-0.82824733326952804</v>
      </c>
      <c r="N207">
        <v>-0.12295972808633999</v>
      </c>
      <c r="O207">
        <v>-0.66968502712842704</v>
      </c>
      <c r="P207">
        <v>0.28267835878071501</v>
      </c>
      <c r="R207">
        <v>0.52576831522124301</v>
      </c>
      <c r="S207">
        <v>1.5482667603081499</v>
      </c>
      <c r="T207">
        <v>0.95556486094548798</v>
      </c>
      <c r="U207">
        <v>2.0485009693296399</v>
      </c>
    </row>
    <row r="208" spans="1:21" x14ac:dyDescent="0.25">
      <c r="A208" s="4">
        <v>40634</v>
      </c>
      <c r="C208">
        <v>0.463022203292212</v>
      </c>
      <c r="D208">
        <v>1.55774255744853</v>
      </c>
      <c r="E208">
        <v>-1.40669278369091</v>
      </c>
      <c r="F208">
        <v>0.51544730144974005</v>
      </c>
      <c r="H208">
        <v>1.37663847244503</v>
      </c>
      <c r="I208">
        <v>1.5841515529510699</v>
      </c>
      <c r="J208">
        <v>1.5397412660798</v>
      </c>
      <c r="K208">
        <v>1.71536654213943</v>
      </c>
      <c r="M208">
        <v>-0.57887371725188297</v>
      </c>
      <c r="N208">
        <v>-5.1466059360924903E-2</v>
      </c>
      <c r="O208">
        <v>-0.61545674866400701</v>
      </c>
      <c r="P208">
        <v>0.21134647008697799</v>
      </c>
      <c r="R208">
        <v>0.79776475519315004</v>
      </c>
      <c r="S208">
        <v>1.5326854935901399</v>
      </c>
      <c r="T208">
        <v>0.92428451741579398</v>
      </c>
      <c r="U208">
        <v>1.92671301222641</v>
      </c>
    </row>
    <row r="209" spans="1:21" x14ac:dyDescent="0.25">
      <c r="A209" s="4">
        <v>40725</v>
      </c>
      <c r="C209">
        <v>0.61163641579753403</v>
      </c>
      <c r="D209">
        <v>1.8286358474820199</v>
      </c>
      <c r="E209">
        <v>-1.4234886414494701</v>
      </c>
      <c r="F209">
        <v>0.68451255993386395</v>
      </c>
      <c r="H209">
        <v>1.31761155184753</v>
      </c>
      <c r="I209">
        <v>1.7246346579771901</v>
      </c>
      <c r="J209">
        <v>1.49545341616542</v>
      </c>
      <c r="K209">
        <v>1.69312434968714</v>
      </c>
      <c r="M209">
        <v>-0.59111140826823005</v>
      </c>
      <c r="N209">
        <v>-3.74086517552552E-2</v>
      </c>
      <c r="O209">
        <v>-0.76778440238650003</v>
      </c>
      <c r="P209">
        <v>0.103599193318532</v>
      </c>
      <c r="R209">
        <v>0.72650014357930104</v>
      </c>
      <c r="S209">
        <v>1.68722600622193</v>
      </c>
      <c r="T209">
        <v>0.72766901377892401</v>
      </c>
      <c r="U209">
        <v>1.7967235430056701</v>
      </c>
    </row>
    <row r="210" spans="1:21" x14ac:dyDescent="0.25">
      <c r="A210" s="4">
        <v>40817</v>
      </c>
      <c r="C210">
        <v>0.79211735672981798</v>
      </c>
      <c r="D210">
        <v>2.2000764485706599</v>
      </c>
      <c r="E210">
        <v>-1.37923599541909</v>
      </c>
      <c r="F210">
        <v>0.81929772643707099</v>
      </c>
      <c r="H210">
        <v>1.42700716917465</v>
      </c>
      <c r="I210">
        <v>1.7330656238603801</v>
      </c>
      <c r="J210">
        <v>1.4199158167905901</v>
      </c>
      <c r="K210">
        <v>1.6585078999174101</v>
      </c>
      <c r="M210">
        <v>-0.62786071670705201</v>
      </c>
      <c r="N210">
        <v>-5.0506945208014502E-3</v>
      </c>
      <c r="O210">
        <v>-0.74987769146205396</v>
      </c>
      <c r="P210">
        <v>3.7718356655234597E-2</v>
      </c>
      <c r="R210">
        <v>0.79914645246759597</v>
      </c>
      <c r="S210">
        <v>1.7280149293395799</v>
      </c>
      <c r="T210">
        <v>0.67003812532853702</v>
      </c>
      <c r="U210">
        <v>1.69622625657265</v>
      </c>
    </row>
    <row r="211" spans="1:21" x14ac:dyDescent="0.25">
      <c r="A211" s="4">
        <v>40909</v>
      </c>
      <c r="C211">
        <v>1.3178682167504101</v>
      </c>
      <c r="D211">
        <v>2.2406603427842202</v>
      </c>
      <c r="E211">
        <v>-1.5886013675378801</v>
      </c>
      <c r="F211">
        <v>0.90269281725227302</v>
      </c>
      <c r="H211">
        <v>1.4091411940604699</v>
      </c>
      <c r="I211">
        <v>1.62738430213787</v>
      </c>
      <c r="J211">
        <v>1.3868378459697399</v>
      </c>
      <c r="K211">
        <v>1.6705581439470201</v>
      </c>
      <c r="M211">
        <v>-0.53831523642233003</v>
      </c>
      <c r="N211">
        <v>-6.6098183770430793E-2</v>
      </c>
      <c r="O211">
        <v>-0.83620431763020897</v>
      </c>
      <c r="P211">
        <v>-3.9594648450464696E-3</v>
      </c>
      <c r="R211">
        <v>0.87082595763813497</v>
      </c>
      <c r="S211">
        <v>1.56128611836744</v>
      </c>
      <c r="T211">
        <v>0.55063352833953005</v>
      </c>
      <c r="U211">
        <v>1.66659867910197</v>
      </c>
    </row>
    <row r="212" spans="1:21" x14ac:dyDescent="0.25">
      <c r="A212" s="4">
        <v>41000</v>
      </c>
      <c r="C212">
        <v>1.4364993745947501</v>
      </c>
      <c r="D212">
        <v>2.2567719276252101</v>
      </c>
      <c r="E212">
        <v>-1.7778185396362001</v>
      </c>
      <c r="F212">
        <v>0.88936548037781904</v>
      </c>
      <c r="H212">
        <v>1.3840731679473</v>
      </c>
      <c r="I212">
        <v>1.5992151666094101</v>
      </c>
      <c r="J212">
        <v>1.3314869921730801</v>
      </c>
      <c r="K212">
        <v>1.6225929703758599</v>
      </c>
      <c r="M212">
        <v>-0.62223974391233094</v>
      </c>
      <c r="N212">
        <v>-9.55954294797388E-2</v>
      </c>
      <c r="O212">
        <v>-0.92847940670638196</v>
      </c>
      <c r="P212">
        <v>-9.2566017553152094E-2</v>
      </c>
      <c r="R212">
        <v>0.76183342403496501</v>
      </c>
      <c r="S212">
        <v>1.50361973712967</v>
      </c>
      <c r="T212">
        <v>0.40300758546669302</v>
      </c>
      <c r="U212">
        <v>1.53002695282271</v>
      </c>
    </row>
    <row r="213" spans="1:21" x14ac:dyDescent="0.25">
      <c r="A213" s="4">
        <v>41091</v>
      </c>
      <c r="C213">
        <v>1.28233347203661</v>
      </c>
      <c r="D213">
        <v>2.1267430964290401</v>
      </c>
      <c r="E213">
        <v>-1.9922030828056401</v>
      </c>
      <c r="F213">
        <v>0.84851185773913995</v>
      </c>
      <c r="H213">
        <v>1.3214737508758301</v>
      </c>
      <c r="I213">
        <v>1.5552618038933701</v>
      </c>
      <c r="J213">
        <v>1.3002967258236</v>
      </c>
      <c r="K213">
        <v>1.6916942423627399</v>
      </c>
      <c r="M213">
        <v>-0.79112804441348705</v>
      </c>
      <c r="N213">
        <v>-0.18121407645582599</v>
      </c>
      <c r="O213">
        <v>-1.0162139341899099</v>
      </c>
      <c r="P213">
        <v>-0.119352269955456</v>
      </c>
      <c r="R213">
        <v>0.53034570646234702</v>
      </c>
      <c r="S213">
        <v>1.37404772743754</v>
      </c>
      <c r="T213">
        <v>0.28408279163369099</v>
      </c>
      <c r="U213">
        <v>1.57234197240728</v>
      </c>
    </row>
    <row r="214" spans="1:21" x14ac:dyDescent="0.25">
      <c r="A214" s="4">
        <v>41183</v>
      </c>
      <c r="C214">
        <v>1.39850518517324</v>
      </c>
      <c r="D214">
        <v>2.08751665750236</v>
      </c>
      <c r="E214">
        <v>-2.0674812828765399</v>
      </c>
      <c r="F214">
        <v>0.82562521301565495</v>
      </c>
      <c r="H214">
        <v>1.24344905745018</v>
      </c>
      <c r="I214">
        <v>1.50575259139757</v>
      </c>
      <c r="J214">
        <v>1.23210678646188</v>
      </c>
      <c r="K214">
        <v>1.6443301866078099</v>
      </c>
      <c r="M214">
        <v>-0.77225760691670098</v>
      </c>
      <c r="N214">
        <v>-0.19866808956611101</v>
      </c>
      <c r="O214">
        <v>-1.0328268691253899</v>
      </c>
      <c r="P214">
        <v>-6.2361400510963998E-2</v>
      </c>
      <c r="R214">
        <v>0.47119145053348199</v>
      </c>
      <c r="S214">
        <v>1.3070845018314601</v>
      </c>
      <c r="T214">
        <v>0.199279917336488</v>
      </c>
      <c r="U214">
        <v>1.5819687860968501</v>
      </c>
    </row>
    <row r="215" spans="1:21" x14ac:dyDescent="0.25">
      <c r="A215" s="4">
        <v>41275</v>
      </c>
      <c r="C215">
        <v>1.4370488195487501</v>
      </c>
      <c r="D215">
        <v>2.2238492960832401</v>
      </c>
      <c r="E215">
        <v>-2.3687190762227601</v>
      </c>
      <c r="F215">
        <v>0.63249446147688104</v>
      </c>
      <c r="H215">
        <v>1.30319085055725</v>
      </c>
      <c r="I215">
        <v>1.6144736337388199</v>
      </c>
      <c r="J215">
        <v>1.1888066200155201</v>
      </c>
      <c r="K215">
        <v>1.6790279860080399</v>
      </c>
      <c r="M215">
        <v>-0.80250543282667997</v>
      </c>
      <c r="N215">
        <v>-0.16705965757789801</v>
      </c>
      <c r="O215">
        <v>-1.2275511065840199</v>
      </c>
      <c r="P215">
        <v>-0.172659780321469</v>
      </c>
      <c r="R215">
        <v>0.50068541773057396</v>
      </c>
      <c r="S215">
        <v>1.4474139761609299</v>
      </c>
      <c r="T215">
        <v>-3.8744486568498299E-2</v>
      </c>
      <c r="U215">
        <v>1.5063682056865699</v>
      </c>
    </row>
    <row r="216" spans="1:21" x14ac:dyDescent="0.25">
      <c r="A216" s="4">
        <v>41365</v>
      </c>
      <c r="C216">
        <v>1.2990300248994799</v>
      </c>
      <c r="D216">
        <v>2.2989719411523302</v>
      </c>
      <c r="E216">
        <v>-2.4071999811753799</v>
      </c>
      <c r="F216">
        <v>0.44891359809980702</v>
      </c>
      <c r="H216">
        <v>1.26718298374208</v>
      </c>
      <c r="I216">
        <v>1.63715957149118</v>
      </c>
      <c r="J216">
        <v>1.21183663793956</v>
      </c>
      <c r="K216">
        <v>1.7041710600822</v>
      </c>
      <c r="M216">
        <v>-0.93068594419606898</v>
      </c>
      <c r="N216">
        <v>-0.193327501120657</v>
      </c>
      <c r="O216">
        <v>-1.2004780614094199</v>
      </c>
      <c r="P216">
        <v>-0.25176224562466998</v>
      </c>
      <c r="R216">
        <v>0.33649703954601401</v>
      </c>
      <c r="S216">
        <v>1.4438320703705201</v>
      </c>
      <c r="T216">
        <v>1.13585765301372E-2</v>
      </c>
      <c r="U216">
        <v>1.45240881445753</v>
      </c>
    </row>
    <row r="217" spans="1:21" x14ac:dyDescent="0.25">
      <c r="A217" s="4">
        <v>41456</v>
      </c>
      <c r="C217">
        <v>1.4591004575208899</v>
      </c>
      <c r="D217">
        <v>2.4145369729452599</v>
      </c>
      <c r="E217">
        <v>-2.3019945185164898</v>
      </c>
      <c r="F217">
        <v>0.32083753318693198</v>
      </c>
      <c r="H217">
        <v>1.3288952205370299</v>
      </c>
      <c r="I217">
        <v>1.69015639474892</v>
      </c>
      <c r="J217">
        <v>1.2014985344358999</v>
      </c>
      <c r="K217">
        <v>1.7532463297526499</v>
      </c>
      <c r="M217">
        <v>-0.915685839326841</v>
      </c>
      <c r="N217">
        <v>-0.20039555176231599</v>
      </c>
      <c r="O217">
        <v>-1.2926300563050499</v>
      </c>
      <c r="P217">
        <v>-0.25325647336931401</v>
      </c>
      <c r="R217">
        <v>0.41320938121018902</v>
      </c>
      <c r="S217">
        <v>1.4897608429866001</v>
      </c>
      <c r="T217">
        <v>-9.1131521869145499E-2</v>
      </c>
      <c r="U217">
        <v>1.49998985638334</v>
      </c>
    </row>
    <row r="218" spans="1:21" x14ac:dyDescent="0.25">
      <c r="A218" s="4">
        <v>41548</v>
      </c>
      <c r="C218">
        <v>1.80459396162053</v>
      </c>
      <c r="D218">
        <v>2.5417394334782601</v>
      </c>
      <c r="E218">
        <v>-2.23237855784487</v>
      </c>
      <c r="F218">
        <v>0.217880478842744</v>
      </c>
      <c r="H218">
        <v>1.4041788510746001</v>
      </c>
      <c r="I218">
        <v>1.7696517368459701</v>
      </c>
      <c r="J218">
        <v>1.1811397460891599</v>
      </c>
      <c r="K218">
        <v>1.7696904614931399</v>
      </c>
      <c r="M218">
        <v>-0.85418264835657098</v>
      </c>
      <c r="N218">
        <v>-0.21989222063386199</v>
      </c>
      <c r="O218">
        <v>-1.46983095811942</v>
      </c>
      <c r="P218">
        <v>-0.247673150228371</v>
      </c>
      <c r="R218">
        <v>0.54999620271803296</v>
      </c>
      <c r="S218">
        <v>1.5497595162121101</v>
      </c>
      <c r="T218">
        <v>-0.28869121203025899</v>
      </c>
      <c r="U218">
        <v>1.5220173112647699</v>
      </c>
    </row>
    <row r="219" spans="1:21" x14ac:dyDescent="0.25">
      <c r="A219" s="4">
        <v>41640</v>
      </c>
      <c r="C219">
        <v>1.77147416041043</v>
      </c>
      <c r="D219">
        <v>2.7532610164511202</v>
      </c>
      <c r="E219">
        <v>-1.9813290985162</v>
      </c>
      <c r="F219">
        <v>0.10334018999265</v>
      </c>
      <c r="H219">
        <v>1.2749773357132499</v>
      </c>
      <c r="I219">
        <v>1.69114285498003</v>
      </c>
      <c r="J219">
        <v>1.1702429041175999</v>
      </c>
      <c r="K219">
        <v>1.8157831586767399</v>
      </c>
      <c r="M219">
        <v>-0.92860315222246703</v>
      </c>
      <c r="N219">
        <v>-0.15597832927223601</v>
      </c>
      <c r="O219">
        <v>-1.44363975838889</v>
      </c>
      <c r="P219">
        <v>-0.29248911518461301</v>
      </c>
      <c r="R219">
        <v>0.34637418349078303</v>
      </c>
      <c r="S219">
        <v>1.5351645257077999</v>
      </c>
      <c r="T219">
        <v>-0.27339685427129101</v>
      </c>
      <c r="U219">
        <v>1.52329404349213</v>
      </c>
    </row>
    <row r="220" spans="1:21" x14ac:dyDescent="0.25">
      <c r="A220" s="4">
        <v>41730</v>
      </c>
      <c r="C220">
        <v>2.03884902829861</v>
      </c>
      <c r="D220">
        <v>2.9190401504521901</v>
      </c>
      <c r="E220">
        <v>-1.90776604686971</v>
      </c>
      <c r="F220">
        <v>9.4939167707025304E-2</v>
      </c>
      <c r="H220">
        <v>1.4051906745093901</v>
      </c>
      <c r="I220">
        <v>1.8180016332383799</v>
      </c>
      <c r="J220">
        <v>1.1384600109555501</v>
      </c>
      <c r="K220">
        <v>1.85343799135784</v>
      </c>
      <c r="M220">
        <v>-0.84403583154725004</v>
      </c>
      <c r="N220">
        <v>-0.12175944908882801</v>
      </c>
      <c r="O220">
        <v>-1.60921441803091</v>
      </c>
      <c r="P220">
        <v>-0.23086587826730601</v>
      </c>
      <c r="R220">
        <v>0.56115484296214102</v>
      </c>
      <c r="S220">
        <v>1.6962421841495501</v>
      </c>
      <c r="T220">
        <v>-0.47075440707535599</v>
      </c>
      <c r="U220">
        <v>1.62257211309053</v>
      </c>
    </row>
    <row r="221" spans="1:21" x14ac:dyDescent="0.25">
      <c r="A221" s="4">
        <v>41821</v>
      </c>
      <c r="C221">
        <v>2.1986129197242699</v>
      </c>
      <c r="D221">
        <v>3.1416402211364698</v>
      </c>
      <c r="E221">
        <v>-1.7134323761838499</v>
      </c>
      <c r="F221">
        <v>3.8952561996666198E-2</v>
      </c>
      <c r="H221">
        <v>1.5383341192631399</v>
      </c>
      <c r="I221">
        <v>1.83861921199448</v>
      </c>
      <c r="J221">
        <v>1.1362634846424999</v>
      </c>
      <c r="K221">
        <v>1.8831545435874499</v>
      </c>
      <c r="M221">
        <v>-0.90050455228523996</v>
      </c>
      <c r="N221">
        <v>-8.9257771855101906E-2</v>
      </c>
      <c r="O221">
        <v>-1.56101647016145</v>
      </c>
      <c r="P221">
        <v>-0.29942319741550699</v>
      </c>
      <c r="R221">
        <v>0.63782956697790005</v>
      </c>
      <c r="S221">
        <v>1.74936144013938</v>
      </c>
      <c r="T221">
        <v>-0.42475298551894902</v>
      </c>
      <c r="U221">
        <v>1.58373134617194</v>
      </c>
    </row>
    <row r="222" spans="1:21" x14ac:dyDescent="0.25">
      <c r="A222" s="4">
        <v>41913</v>
      </c>
      <c r="C222">
        <v>2.17844847268077</v>
      </c>
      <c r="D222">
        <v>3.25015519461334</v>
      </c>
      <c r="E222">
        <v>-1.4515262612289901</v>
      </c>
      <c r="F222">
        <v>2.77047041736296E-2</v>
      </c>
      <c r="H222">
        <v>1.5253717299823899</v>
      </c>
      <c r="I222">
        <v>1.8173770196589101</v>
      </c>
      <c r="J222">
        <v>1.1340395388517901</v>
      </c>
      <c r="K222">
        <v>1.90866817355712</v>
      </c>
      <c r="M222">
        <v>-1.03807084149044</v>
      </c>
      <c r="N222">
        <v>-8.7373681870473299E-2</v>
      </c>
      <c r="O222">
        <v>-1.4918359549567599</v>
      </c>
      <c r="P222">
        <v>-0.34943810068501302</v>
      </c>
      <c r="R222">
        <v>0.48730088849195002</v>
      </c>
      <c r="S222">
        <v>1.7300033377884401</v>
      </c>
      <c r="T222">
        <v>-0.35779641610496399</v>
      </c>
      <c r="U222">
        <v>1.55923007287211</v>
      </c>
    </row>
    <row r="223" spans="1:21" x14ac:dyDescent="0.25">
      <c r="A223" s="4">
        <v>42005</v>
      </c>
      <c r="C223">
        <v>2.13767828310199</v>
      </c>
      <c r="D223">
        <v>3.18748608117988</v>
      </c>
      <c r="E223">
        <v>-1.0887560281630599</v>
      </c>
      <c r="F223">
        <v>6.2228483547869501E-2</v>
      </c>
      <c r="H223">
        <v>1.5835923262282201</v>
      </c>
      <c r="I223">
        <v>1.69680539549001</v>
      </c>
      <c r="J223">
        <v>1.15136807384513</v>
      </c>
      <c r="K223">
        <v>1.89326178848008</v>
      </c>
      <c r="M223">
        <v>-1.1481107330032301</v>
      </c>
      <c r="N223">
        <v>-0.109639674986465</v>
      </c>
      <c r="O223">
        <v>-1.3551593570396401</v>
      </c>
      <c r="P223">
        <v>-0.35852688779317798</v>
      </c>
      <c r="R223">
        <v>0.43548159322498198</v>
      </c>
      <c r="S223">
        <v>1.5871657205035501</v>
      </c>
      <c r="T223">
        <v>-0.20379128319451001</v>
      </c>
      <c r="U223">
        <v>1.53473490068691</v>
      </c>
    </row>
    <row r="224" spans="1:21" x14ac:dyDescent="0.25">
      <c r="A224" s="4">
        <v>42095</v>
      </c>
      <c r="C224">
        <v>2.4676985603263102</v>
      </c>
      <c r="D224">
        <v>3.0274639054788999</v>
      </c>
      <c r="E224">
        <v>-0.70445229051665603</v>
      </c>
      <c r="F224">
        <v>8.3332651958699003E-2</v>
      </c>
      <c r="H224">
        <v>1.5981835898499701</v>
      </c>
      <c r="I224">
        <v>1.60983866678223</v>
      </c>
      <c r="J224">
        <v>1.1212716149283899</v>
      </c>
      <c r="K224">
        <v>1.8994961497330001</v>
      </c>
      <c r="M224">
        <v>-1.06295866860234</v>
      </c>
      <c r="N224">
        <v>-0.135573827061477</v>
      </c>
      <c r="O224">
        <v>-1.27387915408865</v>
      </c>
      <c r="P224">
        <v>-0.39184927288709198</v>
      </c>
      <c r="R224">
        <v>0.53522492124762799</v>
      </c>
      <c r="S224">
        <v>1.4742648397207501</v>
      </c>
      <c r="T224">
        <v>-0.15260753916025499</v>
      </c>
      <c r="U224">
        <v>1.5076468768458999</v>
      </c>
    </row>
    <row r="225" spans="1:21" x14ac:dyDescent="0.25">
      <c r="A225" s="4">
        <v>42186</v>
      </c>
      <c r="C225">
        <v>2.47075155131586</v>
      </c>
      <c r="D225">
        <v>2.9771322856618698</v>
      </c>
      <c r="E225">
        <v>-0.49581858088208702</v>
      </c>
      <c r="F225">
        <v>0.170233884030495</v>
      </c>
      <c r="H225">
        <v>1.5877241762415899</v>
      </c>
      <c r="I225">
        <v>1.64674667893977</v>
      </c>
      <c r="J225">
        <v>1.1156698099714599</v>
      </c>
      <c r="K225">
        <v>1.88804943758629</v>
      </c>
      <c r="M225">
        <v>-1.1006955067523501</v>
      </c>
      <c r="N225">
        <v>-0.14542345449552199</v>
      </c>
      <c r="O225">
        <v>-1.25701513427914</v>
      </c>
      <c r="P225">
        <v>-0.32497009784077902</v>
      </c>
      <c r="R225">
        <v>0.487028669489244</v>
      </c>
      <c r="S225">
        <v>1.50132322444425</v>
      </c>
      <c r="T225">
        <v>-0.14134532430767099</v>
      </c>
      <c r="U225">
        <v>1.5630793397455101</v>
      </c>
    </row>
    <row r="226" spans="1:21" x14ac:dyDescent="0.25">
      <c r="A226" s="4">
        <v>42278</v>
      </c>
      <c r="C226">
        <v>2.2815607791110302</v>
      </c>
      <c r="D226">
        <v>2.9210192054837298</v>
      </c>
      <c r="E226">
        <v>-0.32197881791466898</v>
      </c>
      <c r="F226">
        <v>0.22350556416427</v>
      </c>
      <c r="H226">
        <v>1.54765544643173</v>
      </c>
      <c r="I226">
        <v>1.5863787895066901</v>
      </c>
      <c r="J226">
        <v>1.11612264043721</v>
      </c>
      <c r="K226">
        <v>1.90629710941368</v>
      </c>
      <c r="M226">
        <v>-1.1811069266330301</v>
      </c>
      <c r="N226">
        <v>-0.18103315879583401</v>
      </c>
      <c r="O226">
        <v>-1.2597634514488301</v>
      </c>
      <c r="P226">
        <v>-0.30287055306032301</v>
      </c>
      <c r="R226">
        <v>0.36654851979870101</v>
      </c>
      <c r="S226">
        <v>1.40534563071086</v>
      </c>
      <c r="T226">
        <v>-0.14364081101162501</v>
      </c>
      <c r="U226">
        <v>1.6034265563533501</v>
      </c>
    </row>
    <row r="227" spans="1:21" x14ac:dyDescent="0.25">
      <c r="A227" s="4">
        <v>42370</v>
      </c>
      <c r="C227">
        <v>2.4356228429848001</v>
      </c>
      <c r="D227">
        <v>2.9711928760447099</v>
      </c>
      <c r="E227">
        <v>-0.282566478485478</v>
      </c>
      <c r="F227">
        <v>0.222873736627207</v>
      </c>
      <c r="H227">
        <v>1.5052026865432</v>
      </c>
      <c r="I227">
        <v>1.61677119342807</v>
      </c>
      <c r="J227">
        <v>1.12788576370962</v>
      </c>
      <c r="K227">
        <v>1.8812546601294</v>
      </c>
      <c r="M227">
        <v>-1.0571022697572401</v>
      </c>
      <c r="N227">
        <v>-0.18548192640854799</v>
      </c>
      <c r="O227">
        <v>-1.39765382336493</v>
      </c>
      <c r="P227">
        <v>-0.35925477588995802</v>
      </c>
      <c r="R227">
        <v>0.44810041678595502</v>
      </c>
      <c r="S227">
        <v>1.4312892670195201</v>
      </c>
      <c r="T227">
        <v>-0.26976805965530498</v>
      </c>
      <c r="U227">
        <v>1.52199988423944</v>
      </c>
    </row>
    <row r="228" spans="1:21" x14ac:dyDescent="0.25">
      <c r="A228" s="4">
        <v>42461</v>
      </c>
      <c r="C228">
        <v>2.3395711966313701</v>
      </c>
      <c r="D228">
        <v>3.0083713170756701</v>
      </c>
      <c r="E228">
        <v>-6.8654403624123006E-2</v>
      </c>
      <c r="F228">
        <v>0.21479920437946001</v>
      </c>
      <c r="H228">
        <v>1.55449423271337</v>
      </c>
      <c r="I228">
        <v>1.48833946385866</v>
      </c>
      <c r="J228">
        <v>1.1149673954346699</v>
      </c>
      <c r="K228">
        <v>1.88143574944754</v>
      </c>
      <c r="M228">
        <v>-1.07254635861354</v>
      </c>
      <c r="N228">
        <v>-0.16926529708890001</v>
      </c>
      <c r="O228">
        <v>-1.3720146874156101</v>
      </c>
      <c r="P228">
        <v>-0.39814401146228701</v>
      </c>
      <c r="R228">
        <v>0.48194787409982198</v>
      </c>
      <c r="S228">
        <v>1.3190741667697601</v>
      </c>
      <c r="T228">
        <v>-0.257047291980947</v>
      </c>
      <c r="U228">
        <v>1.4832917379852499</v>
      </c>
    </row>
    <row r="229" spans="1:21" x14ac:dyDescent="0.25">
      <c r="A229" s="4">
        <v>42552</v>
      </c>
      <c r="C229">
        <v>2.3618095881171302</v>
      </c>
      <c r="D229">
        <v>2.9567982471867298</v>
      </c>
      <c r="E229">
        <v>0.140531556371116</v>
      </c>
      <c r="F229">
        <v>0.26842582575545698</v>
      </c>
      <c r="H229">
        <v>1.60812783584859</v>
      </c>
      <c r="I229">
        <v>1.6061531735605199</v>
      </c>
      <c r="J229">
        <v>1.1089974836201499</v>
      </c>
      <c r="K229">
        <v>1.88451582315602</v>
      </c>
      <c r="M229">
        <v>-1.0739720243352799</v>
      </c>
      <c r="N229">
        <v>-0.22776001435923399</v>
      </c>
      <c r="O229">
        <v>-1.2972822760118301</v>
      </c>
      <c r="P229">
        <v>-0.32800457790520599</v>
      </c>
      <c r="R229">
        <v>0.53415581151330804</v>
      </c>
      <c r="S229">
        <v>1.3783931592012799</v>
      </c>
      <c r="T229">
        <v>-0.188284792391679</v>
      </c>
      <c r="U229">
        <v>1.5565112452508201</v>
      </c>
    </row>
    <row r="230" spans="1:21" x14ac:dyDescent="0.25">
      <c r="A230" s="4">
        <v>42644</v>
      </c>
      <c r="C230">
        <v>2.1119032679407601</v>
      </c>
      <c r="D230">
        <v>2.8982791368401299</v>
      </c>
      <c r="E230">
        <v>0.31998825836262801</v>
      </c>
      <c r="F230">
        <v>0.27921117504479298</v>
      </c>
      <c r="H230">
        <v>1.6216459561582801</v>
      </c>
      <c r="I230">
        <v>1.6092738601491701</v>
      </c>
      <c r="J230">
        <v>1.1330227025225901</v>
      </c>
      <c r="K230">
        <v>1.90822585902179</v>
      </c>
      <c r="M230">
        <v>-1.2216105311591501</v>
      </c>
      <c r="N230">
        <v>-0.33405330556047003</v>
      </c>
      <c r="O230">
        <v>-1.2398846174832701</v>
      </c>
      <c r="P230">
        <v>-0.32299626052166303</v>
      </c>
      <c r="R230">
        <v>0.40003542499912897</v>
      </c>
      <c r="S230">
        <v>1.2752205545887001</v>
      </c>
      <c r="T230">
        <v>-0.106861914960678</v>
      </c>
      <c r="U230">
        <v>1.5852295985001199</v>
      </c>
    </row>
    <row r="231" spans="1:21" x14ac:dyDescent="0.25">
      <c r="A231" s="4">
        <v>42736</v>
      </c>
      <c r="C231">
        <v>2.1397449205288699</v>
      </c>
      <c r="D231">
        <v>3.1397378056468002</v>
      </c>
      <c r="E231">
        <v>0.65160842357568105</v>
      </c>
      <c r="F231">
        <v>0.31273055338169797</v>
      </c>
      <c r="H231">
        <v>1.59865349928316</v>
      </c>
      <c r="I231">
        <v>1.68388930374415</v>
      </c>
      <c r="J231">
        <v>1.1409301196411199</v>
      </c>
      <c r="K231">
        <v>1.8841369682416</v>
      </c>
      <c r="M231">
        <v>-1.2151949222754801</v>
      </c>
      <c r="N231">
        <v>-0.30596983934127497</v>
      </c>
      <c r="O231">
        <v>-1.1072980629053799</v>
      </c>
      <c r="P231">
        <v>-0.27451066343638603</v>
      </c>
      <c r="R231">
        <v>0.38345857700768099</v>
      </c>
      <c r="S231">
        <v>1.37791946440288</v>
      </c>
      <c r="T231">
        <v>3.3632056735735501E-2</v>
      </c>
      <c r="U231">
        <v>1.60962630480521</v>
      </c>
    </row>
    <row r="232" spans="1:21" x14ac:dyDescent="0.25">
      <c r="A232" s="4">
        <v>42826</v>
      </c>
      <c r="C232">
        <v>1.7907123673363701</v>
      </c>
      <c r="D232">
        <v>3.15457439760144</v>
      </c>
      <c r="E232">
        <v>0.90319295829590396</v>
      </c>
      <c r="F232">
        <v>0.33998222071386403</v>
      </c>
      <c r="H232">
        <v>1.6831079077606601</v>
      </c>
      <c r="I232">
        <v>1.7684104855770899</v>
      </c>
      <c r="J232">
        <v>1.16182794316145</v>
      </c>
      <c r="K232">
        <v>1.8651092753760901</v>
      </c>
      <c r="M232">
        <v>-1.4031249526270699</v>
      </c>
      <c r="N232">
        <v>-0.41001254413275201</v>
      </c>
      <c r="O232">
        <v>-1.0644655820142701</v>
      </c>
      <c r="P232">
        <v>-0.19631632446606301</v>
      </c>
      <c r="R232">
        <v>0.27998295513358801</v>
      </c>
      <c r="S232">
        <v>1.3583979414443299</v>
      </c>
      <c r="T232">
        <v>9.7362361147186799E-2</v>
      </c>
      <c r="U232">
        <v>1.6687929509100301</v>
      </c>
    </row>
    <row r="233" spans="1:21" x14ac:dyDescent="0.25">
      <c r="A233" s="4">
        <v>42917</v>
      </c>
      <c r="C233">
        <v>1.8896758350040299</v>
      </c>
      <c r="D233">
        <v>3.32001366877995</v>
      </c>
      <c r="E233">
        <v>1.1386933132585</v>
      </c>
      <c r="F233">
        <v>0.27794228647326202</v>
      </c>
      <c r="H233">
        <v>1.7369967058837099</v>
      </c>
      <c r="I233">
        <v>1.7303416202880899</v>
      </c>
      <c r="J233">
        <v>1.1800820226166699</v>
      </c>
      <c r="K233">
        <v>1.8725362337154701</v>
      </c>
      <c r="M233">
        <v>-1.3915232466232399</v>
      </c>
      <c r="N233">
        <v>-0.39626186218869802</v>
      </c>
      <c r="O233">
        <v>-1.06705807122824</v>
      </c>
      <c r="P233">
        <v>-0.241394921759567</v>
      </c>
      <c r="R233">
        <v>0.34547345926046802</v>
      </c>
      <c r="S233">
        <v>1.3340797580993899</v>
      </c>
      <c r="T233">
        <v>0.11302395138843099</v>
      </c>
      <c r="U233">
        <v>1.6311413119559099</v>
      </c>
    </row>
    <row r="234" spans="1:21" x14ac:dyDescent="0.25">
      <c r="A234" s="4">
        <v>43009</v>
      </c>
      <c r="C234">
        <v>2.10070290396868</v>
      </c>
      <c r="D234">
        <v>3.4259362277517802</v>
      </c>
      <c r="E234">
        <v>1.2976721829470499</v>
      </c>
      <c r="F234">
        <v>0.217667686516961</v>
      </c>
      <c r="H234">
        <v>1.7568657668746299</v>
      </c>
      <c r="I234">
        <v>1.7265064717754099</v>
      </c>
      <c r="J234">
        <v>1.18969574181278</v>
      </c>
      <c r="K234">
        <v>1.8700469929464001</v>
      </c>
      <c r="M234">
        <v>-1.3089941083096901</v>
      </c>
      <c r="N234">
        <v>-0.34504730156885199</v>
      </c>
      <c r="O234">
        <v>-1.1409201291623201</v>
      </c>
      <c r="P234">
        <v>-0.28896679891089</v>
      </c>
      <c r="R234">
        <v>0.44787165856493599</v>
      </c>
      <c r="S234">
        <v>1.3814591702065599</v>
      </c>
      <c r="T234">
        <v>4.8775612650464803E-2</v>
      </c>
      <c r="U234">
        <v>1.5810801940355099</v>
      </c>
    </row>
  </sheetData>
  <mergeCells count="6">
    <mergeCell ref="R5:U5"/>
    <mergeCell ref="A1:O1"/>
    <mergeCell ref="A2:O2"/>
    <mergeCell ref="C5:F5"/>
    <mergeCell ref="H5:K5"/>
    <mergeCell ref="M5:P5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21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30" baseType="lpstr">
      <vt:lpstr>2015Q4</vt:lpstr>
      <vt:lpstr>2016Q1</vt:lpstr>
      <vt:lpstr>2016Q2</vt:lpstr>
      <vt:lpstr>2016Q3</vt:lpstr>
      <vt:lpstr>2016Q4</vt:lpstr>
      <vt:lpstr>2017Q1</vt:lpstr>
      <vt:lpstr>2017Q2</vt:lpstr>
      <vt:lpstr>2017Q3</vt:lpstr>
      <vt:lpstr>2017Q4</vt:lpstr>
      <vt:lpstr>2018Q1</vt:lpstr>
      <vt:lpstr>2018Q2</vt:lpstr>
      <vt:lpstr>2018Q3</vt:lpstr>
      <vt:lpstr>2018Q4</vt:lpstr>
      <vt:lpstr>2019Q1</vt:lpstr>
      <vt:lpstr>2019Q2</vt:lpstr>
      <vt:lpstr>2019Q3</vt:lpstr>
      <vt:lpstr>taxas_emergentes</vt:lpstr>
      <vt:lpstr>Sheet1</vt:lpstr>
      <vt:lpstr>Policy_Rates</vt:lpstr>
      <vt:lpstr>Balance_Sheets</vt:lpstr>
      <vt:lpstr>deflatores</vt:lpstr>
      <vt:lpstr>US_Rates</vt:lpstr>
      <vt:lpstr>grau_de_estimulo</vt:lpstr>
      <vt:lpstr>Balance_Sheets_Chart</vt:lpstr>
      <vt:lpstr>taxas_emergentes_chart</vt:lpstr>
      <vt:lpstr>Balance_Sheets!Macrobond_Object1</vt:lpstr>
      <vt:lpstr>deflatores!Macrobond_Object1</vt:lpstr>
      <vt:lpstr>Policy_Rates!Macrobond_Object1</vt:lpstr>
      <vt:lpstr>Sheet1!Macrobond_Object1</vt:lpstr>
      <vt:lpstr>taxas_emergentes!Macrobond_Object1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2019-09-03T13:51:24Z</dcterms:created>
  <dcterms:modified xsi:type="dcterms:W3CDTF">2020-01-20T17:26:41Z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9ccd03ba-8bdd-4cc1-a166-6ee627b986db</vt:lpwstr>
  </property>
</Properties>
</file>