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25" yWindow="-15" windowWidth="13860" windowHeight="13035"/>
  </bookViews>
  <sheets>
    <sheet name="Estimulada" sheetId="1" r:id="rId1"/>
    <sheet name="Dif" sheetId="16" r:id="rId2"/>
    <sheet name="Contr" sheetId="21" r:id="rId3"/>
    <sheet name="Sheet4" sheetId="4" r:id="rId4"/>
    <sheet name="Rejeição" sheetId="5" r:id="rId5"/>
    <sheet name="Sheet2" sheetId="2" r:id="rId6"/>
    <sheet name="BOLSOxCIRO" sheetId="9" r:id="rId7"/>
    <sheet name="BOLSOxHADDAD" sheetId="8" r:id="rId8"/>
    <sheet name="Dif (2)" sheetId="19" r:id="rId9"/>
    <sheet name="Contr (2)" sheetId="20" r:id="rId10"/>
    <sheet name="BOLSOxALCKMIN" sheetId="12" r:id="rId11"/>
    <sheet name="Sheet6" sheetId="6" r:id="rId12"/>
    <sheet name="APOIO LULA" sheetId="10" r:id="rId13"/>
    <sheet name="Sheet11" sheetId="11" r:id="rId14"/>
    <sheet name="SEGUNDA OPÇÂO" sheetId="15" r:id="rId15"/>
    <sheet name="Sheet13" sheetId="13" r:id="rId16"/>
  </sheets>
  <calcPr calcId="145621"/>
</workbook>
</file>

<file path=xl/calcChain.xml><?xml version="1.0" encoding="utf-8"?>
<calcChain xmlns="http://schemas.openxmlformats.org/spreadsheetml/2006/main">
  <c r="AY4" i="1" l="1"/>
  <c r="AX4" i="1"/>
  <c r="AW4" i="1"/>
  <c r="AV4" i="1"/>
  <c r="C4" i="21" l="1"/>
  <c r="V4" i="21" s="1"/>
  <c r="S4" i="21"/>
  <c r="AD4" i="21" s="1"/>
  <c r="Q4" i="21"/>
  <c r="AC4" i="21" s="1"/>
  <c r="M4" i="21"/>
  <c r="AA4" i="21" s="1"/>
  <c r="K4" i="21"/>
  <c r="Z4" i="21" s="1"/>
  <c r="I4" i="21"/>
  <c r="Y4" i="21" s="1"/>
  <c r="G4" i="21"/>
  <c r="X4" i="21" s="1"/>
  <c r="E4" i="21"/>
  <c r="W4" i="21" s="1"/>
  <c r="C13" i="16"/>
  <c r="C13" i="21" s="1"/>
  <c r="V13" i="21" s="1"/>
  <c r="S28" i="16"/>
  <c r="S28" i="21" s="1"/>
  <c r="S27" i="16"/>
  <c r="S27" i="21" s="1"/>
  <c r="S26" i="16"/>
  <c r="S26" i="21" s="1"/>
  <c r="S25" i="16"/>
  <c r="S25" i="21" s="1"/>
  <c r="S24" i="16"/>
  <c r="S24" i="21" s="1"/>
  <c r="S22" i="16"/>
  <c r="S22" i="21" s="1"/>
  <c r="S21" i="16"/>
  <c r="S21" i="21" s="1"/>
  <c r="S20" i="16"/>
  <c r="S20" i="21" s="1"/>
  <c r="S19" i="16"/>
  <c r="S19" i="21" s="1"/>
  <c r="S17" i="16"/>
  <c r="S17" i="21" s="1"/>
  <c r="S16" i="16"/>
  <c r="S16" i="21" s="1"/>
  <c r="S15" i="16"/>
  <c r="S15" i="21" s="1"/>
  <c r="S13" i="16"/>
  <c r="S13" i="21" s="1"/>
  <c r="S12" i="16"/>
  <c r="S12" i="21" s="1"/>
  <c r="S11" i="16"/>
  <c r="S11" i="21" s="1"/>
  <c r="S10" i="16"/>
  <c r="S10" i="21" s="1"/>
  <c r="S9" i="16"/>
  <c r="S9" i="21" s="1"/>
  <c r="S7" i="16"/>
  <c r="S7" i="21" s="1"/>
  <c r="S6" i="16"/>
  <c r="S6" i="21" s="1"/>
  <c r="S4" i="16"/>
  <c r="Q28" i="16"/>
  <c r="Q28" i="21" s="1"/>
  <c r="Q27" i="16"/>
  <c r="Q27" i="21" s="1"/>
  <c r="Q26" i="16"/>
  <c r="Q26" i="21" s="1"/>
  <c r="Q25" i="16"/>
  <c r="Q25" i="21" s="1"/>
  <c r="Q24" i="16"/>
  <c r="Q24" i="21" s="1"/>
  <c r="Q22" i="16"/>
  <c r="Q22" i="21" s="1"/>
  <c r="Q21" i="16"/>
  <c r="Q21" i="21" s="1"/>
  <c r="Q20" i="16"/>
  <c r="Q20" i="21" s="1"/>
  <c r="Q19" i="16"/>
  <c r="Q19" i="21" s="1"/>
  <c r="Q17" i="16"/>
  <c r="Q17" i="21" s="1"/>
  <c r="Q16" i="16"/>
  <c r="Q16" i="21" s="1"/>
  <c r="Q15" i="16"/>
  <c r="Q15" i="21" s="1"/>
  <c r="Q13" i="16"/>
  <c r="Q13" i="21" s="1"/>
  <c r="Q12" i="16"/>
  <c r="Q12" i="21" s="1"/>
  <c r="Q11" i="16"/>
  <c r="Q11" i="21" s="1"/>
  <c r="Q10" i="16"/>
  <c r="Q10" i="21" s="1"/>
  <c r="Q9" i="16"/>
  <c r="Q9" i="21" s="1"/>
  <c r="Q7" i="16"/>
  <c r="Q7" i="21" s="1"/>
  <c r="Q6" i="16"/>
  <c r="Q6" i="21" s="1"/>
  <c r="Q4" i="16"/>
  <c r="M28" i="16"/>
  <c r="M28" i="21" s="1"/>
  <c r="M27" i="16"/>
  <c r="M27" i="21" s="1"/>
  <c r="M26" i="16"/>
  <c r="M26" i="21" s="1"/>
  <c r="M25" i="16"/>
  <c r="M25" i="21" s="1"/>
  <c r="M24" i="16"/>
  <c r="M24" i="21" s="1"/>
  <c r="M22" i="16"/>
  <c r="M22" i="21" s="1"/>
  <c r="M21" i="16"/>
  <c r="M21" i="21" s="1"/>
  <c r="M20" i="16"/>
  <c r="M20" i="21" s="1"/>
  <c r="M19" i="16"/>
  <c r="M19" i="21" s="1"/>
  <c r="M17" i="16"/>
  <c r="M17" i="21" s="1"/>
  <c r="M16" i="16"/>
  <c r="M16" i="21" s="1"/>
  <c r="M15" i="16"/>
  <c r="M15" i="21" s="1"/>
  <c r="M13" i="16"/>
  <c r="M13" i="21" s="1"/>
  <c r="M12" i="16"/>
  <c r="M12" i="21" s="1"/>
  <c r="M11" i="16"/>
  <c r="M11" i="21" s="1"/>
  <c r="M10" i="16"/>
  <c r="M10" i="21" s="1"/>
  <c r="M9" i="16"/>
  <c r="M9" i="21" s="1"/>
  <c r="M7" i="16"/>
  <c r="M7" i="21" s="1"/>
  <c r="M6" i="16"/>
  <c r="M6" i="21" s="1"/>
  <c r="M4" i="16"/>
  <c r="K28" i="16"/>
  <c r="K28" i="21" s="1"/>
  <c r="K27" i="16"/>
  <c r="K27" i="21" s="1"/>
  <c r="K26" i="16"/>
  <c r="K26" i="21" s="1"/>
  <c r="K25" i="16"/>
  <c r="K25" i="21" s="1"/>
  <c r="K24" i="16"/>
  <c r="K24" i="21" s="1"/>
  <c r="K22" i="16"/>
  <c r="K22" i="21" s="1"/>
  <c r="K21" i="16"/>
  <c r="K21" i="21" s="1"/>
  <c r="K20" i="16"/>
  <c r="K20" i="21" s="1"/>
  <c r="K19" i="16"/>
  <c r="K19" i="21" s="1"/>
  <c r="K17" i="16"/>
  <c r="K17" i="21" s="1"/>
  <c r="K16" i="16"/>
  <c r="K16" i="21" s="1"/>
  <c r="K15" i="16"/>
  <c r="K15" i="21" s="1"/>
  <c r="K13" i="16"/>
  <c r="K13" i="21" s="1"/>
  <c r="K12" i="16"/>
  <c r="K12" i="21" s="1"/>
  <c r="K11" i="16"/>
  <c r="K11" i="21" s="1"/>
  <c r="K10" i="16"/>
  <c r="K10" i="21" s="1"/>
  <c r="K9" i="16"/>
  <c r="K9" i="21" s="1"/>
  <c r="K7" i="16"/>
  <c r="K7" i="21" s="1"/>
  <c r="K6" i="16"/>
  <c r="K6" i="21" s="1"/>
  <c r="K4" i="16"/>
  <c r="I28" i="16"/>
  <c r="I28" i="21" s="1"/>
  <c r="I27" i="16"/>
  <c r="I27" i="21" s="1"/>
  <c r="I26" i="16"/>
  <c r="I26" i="21" s="1"/>
  <c r="I25" i="16"/>
  <c r="I25" i="21" s="1"/>
  <c r="I24" i="16"/>
  <c r="I24" i="21" s="1"/>
  <c r="I22" i="16"/>
  <c r="I22" i="21" s="1"/>
  <c r="I21" i="16"/>
  <c r="I21" i="21" s="1"/>
  <c r="I20" i="16"/>
  <c r="I20" i="21" s="1"/>
  <c r="I19" i="16"/>
  <c r="I19" i="21" s="1"/>
  <c r="I17" i="16"/>
  <c r="I17" i="21" s="1"/>
  <c r="I16" i="16"/>
  <c r="I16" i="21" s="1"/>
  <c r="I15" i="16"/>
  <c r="I15" i="21" s="1"/>
  <c r="I13" i="16"/>
  <c r="I13" i="21" s="1"/>
  <c r="I12" i="16"/>
  <c r="I12" i="21" s="1"/>
  <c r="I11" i="16"/>
  <c r="I11" i="21" s="1"/>
  <c r="I10" i="16"/>
  <c r="I10" i="21" s="1"/>
  <c r="I9" i="16"/>
  <c r="I9" i="21" s="1"/>
  <c r="I7" i="16"/>
  <c r="I7" i="21" s="1"/>
  <c r="I6" i="16"/>
  <c r="I6" i="21" s="1"/>
  <c r="I4" i="16"/>
  <c r="G28" i="16"/>
  <c r="G28" i="21" s="1"/>
  <c r="G27" i="16"/>
  <c r="G27" i="21" s="1"/>
  <c r="G26" i="16"/>
  <c r="G26" i="21" s="1"/>
  <c r="G25" i="16"/>
  <c r="G25" i="21" s="1"/>
  <c r="G24" i="16"/>
  <c r="G24" i="21" s="1"/>
  <c r="G22" i="16"/>
  <c r="G22" i="21" s="1"/>
  <c r="G21" i="16"/>
  <c r="G21" i="21" s="1"/>
  <c r="G20" i="16"/>
  <c r="G20" i="21" s="1"/>
  <c r="G19" i="16"/>
  <c r="G19" i="21" s="1"/>
  <c r="G17" i="16"/>
  <c r="G17" i="21" s="1"/>
  <c r="G16" i="16"/>
  <c r="G16" i="21" s="1"/>
  <c r="G15" i="16"/>
  <c r="G15" i="21" s="1"/>
  <c r="G13" i="16"/>
  <c r="G13" i="21" s="1"/>
  <c r="G12" i="16"/>
  <c r="G12" i="21" s="1"/>
  <c r="G11" i="16"/>
  <c r="G11" i="21" s="1"/>
  <c r="G10" i="16"/>
  <c r="G10" i="21" s="1"/>
  <c r="G9" i="16"/>
  <c r="G9" i="21" s="1"/>
  <c r="G7" i="16"/>
  <c r="G7" i="21" s="1"/>
  <c r="G6" i="16"/>
  <c r="G6" i="21" s="1"/>
  <c r="G4" i="16"/>
  <c r="E28" i="16"/>
  <c r="E28" i="21" s="1"/>
  <c r="W28" i="21" s="1"/>
  <c r="E27" i="16"/>
  <c r="E27" i="21" s="1"/>
  <c r="W27" i="21" s="1"/>
  <c r="E26" i="16"/>
  <c r="E26" i="21" s="1"/>
  <c r="W26" i="21" s="1"/>
  <c r="E25" i="16"/>
  <c r="E25" i="21" s="1"/>
  <c r="E24" i="16"/>
  <c r="E24" i="21" s="1"/>
  <c r="W24" i="21" s="1"/>
  <c r="E22" i="16"/>
  <c r="E22" i="21" s="1"/>
  <c r="E21" i="16"/>
  <c r="E21" i="21" s="1"/>
  <c r="E20" i="16"/>
  <c r="E20" i="21" s="1"/>
  <c r="E19" i="16"/>
  <c r="E19" i="21" s="1"/>
  <c r="E17" i="16"/>
  <c r="E17" i="21" s="1"/>
  <c r="E16" i="16"/>
  <c r="E16" i="21" s="1"/>
  <c r="E15" i="16"/>
  <c r="E15" i="21" s="1"/>
  <c r="E13" i="16"/>
  <c r="E13" i="21" s="1"/>
  <c r="E12" i="16"/>
  <c r="E12" i="21" s="1"/>
  <c r="E11" i="16"/>
  <c r="E11" i="21" s="1"/>
  <c r="W11" i="21" s="1"/>
  <c r="E10" i="16"/>
  <c r="E10" i="21" s="1"/>
  <c r="E9" i="16"/>
  <c r="E9" i="21" s="1"/>
  <c r="E7" i="16"/>
  <c r="E7" i="21" s="1"/>
  <c r="E6" i="16"/>
  <c r="E6" i="21" s="1"/>
  <c r="E4" i="16"/>
  <c r="C28" i="16"/>
  <c r="C28" i="21" s="1"/>
  <c r="V28" i="21" s="1"/>
  <c r="C27" i="16"/>
  <c r="C27" i="21" s="1"/>
  <c r="V27" i="21" s="1"/>
  <c r="C26" i="16"/>
  <c r="C26" i="21" s="1"/>
  <c r="V26" i="21" s="1"/>
  <c r="C25" i="16"/>
  <c r="C25" i="21" s="1"/>
  <c r="V25" i="21" s="1"/>
  <c r="C24" i="16"/>
  <c r="C24" i="21" s="1"/>
  <c r="V24" i="21" s="1"/>
  <c r="C22" i="16"/>
  <c r="C22" i="21" s="1"/>
  <c r="C21" i="16"/>
  <c r="C21" i="21" s="1"/>
  <c r="V21" i="21" s="1"/>
  <c r="C20" i="16"/>
  <c r="C20" i="21" s="1"/>
  <c r="C19" i="16"/>
  <c r="C19" i="21" s="1"/>
  <c r="C17" i="16"/>
  <c r="C17" i="21" s="1"/>
  <c r="V17" i="21" s="1"/>
  <c r="C16" i="16"/>
  <c r="C16" i="21" s="1"/>
  <c r="V16" i="21" s="1"/>
  <c r="C15" i="16"/>
  <c r="C15" i="21" s="1"/>
  <c r="C12" i="16"/>
  <c r="C12" i="21" s="1"/>
  <c r="V12" i="21" s="1"/>
  <c r="C11" i="16"/>
  <c r="C11" i="21" s="1"/>
  <c r="V11" i="21" s="1"/>
  <c r="C10" i="16"/>
  <c r="C10" i="21" s="1"/>
  <c r="C9" i="16"/>
  <c r="C9" i="21" s="1"/>
  <c r="V9" i="21" s="1"/>
  <c r="C7" i="16"/>
  <c r="C7" i="21" s="1"/>
  <c r="V7" i="21" s="1"/>
  <c r="C6" i="16"/>
  <c r="C6" i="21" s="1"/>
  <c r="V6" i="21" s="1"/>
  <c r="C4" i="16"/>
  <c r="W25" i="21" l="1"/>
  <c r="X17" i="21"/>
  <c r="W7" i="21"/>
  <c r="X16" i="21"/>
  <c r="V22" i="21"/>
  <c r="W6" i="21"/>
  <c r="W21" i="21"/>
  <c r="X26" i="21"/>
  <c r="W22" i="21"/>
  <c r="W12" i="21"/>
  <c r="V20" i="21"/>
  <c r="X11" i="21"/>
  <c r="W17" i="21"/>
  <c r="X21" i="21"/>
  <c r="W13" i="21"/>
  <c r="V15" i="21"/>
  <c r="V10" i="21"/>
  <c r="Z21" i="21"/>
  <c r="X24" i="21"/>
  <c r="W16" i="21"/>
  <c r="W9" i="21"/>
  <c r="X22" i="21"/>
  <c r="V19" i="21"/>
  <c r="W20" i="21"/>
  <c r="Y21" i="21"/>
  <c r="A22" i="20"/>
  <c r="R28" i="20"/>
  <c r="M28" i="20"/>
  <c r="H28" i="20"/>
  <c r="C28" i="20"/>
  <c r="R27" i="20"/>
  <c r="M27" i="20"/>
  <c r="H27" i="20"/>
  <c r="C27" i="20"/>
  <c r="R26" i="20"/>
  <c r="M26" i="20"/>
  <c r="H26" i="20"/>
  <c r="C26" i="20"/>
  <c r="R25" i="20"/>
  <c r="M25" i="20"/>
  <c r="H25" i="20"/>
  <c r="C25" i="20"/>
  <c r="R24" i="20"/>
  <c r="M24" i="20"/>
  <c r="H24" i="20"/>
  <c r="C24" i="20"/>
  <c r="R22" i="20"/>
  <c r="M22" i="20"/>
  <c r="H22" i="20"/>
  <c r="C22" i="20"/>
  <c r="R21" i="20"/>
  <c r="M21" i="20"/>
  <c r="H21" i="20"/>
  <c r="C21" i="20"/>
  <c r="R20" i="20"/>
  <c r="M20" i="20"/>
  <c r="H20" i="20"/>
  <c r="C20" i="20"/>
  <c r="R19" i="20"/>
  <c r="M19" i="20"/>
  <c r="H19" i="20"/>
  <c r="C19" i="20"/>
  <c r="R17" i="20"/>
  <c r="M17" i="20"/>
  <c r="H17" i="20"/>
  <c r="C17" i="20"/>
  <c r="R16" i="20"/>
  <c r="M16" i="20"/>
  <c r="H16" i="20"/>
  <c r="C16" i="20"/>
  <c r="R15" i="20"/>
  <c r="M15" i="20"/>
  <c r="H15" i="20"/>
  <c r="C15" i="20"/>
  <c r="R13" i="20"/>
  <c r="M13" i="20"/>
  <c r="H13" i="20"/>
  <c r="C13" i="20"/>
  <c r="R12" i="20"/>
  <c r="M12" i="20"/>
  <c r="H12" i="20"/>
  <c r="C12" i="20"/>
  <c r="R11" i="20"/>
  <c r="M11" i="20"/>
  <c r="H11" i="20"/>
  <c r="C11" i="20"/>
  <c r="R10" i="20"/>
  <c r="M10" i="20"/>
  <c r="H10" i="20"/>
  <c r="C10" i="20"/>
  <c r="R9" i="20"/>
  <c r="M9" i="20"/>
  <c r="H9" i="20"/>
  <c r="C9" i="20"/>
  <c r="R7" i="20"/>
  <c r="M7" i="20"/>
  <c r="H7" i="20"/>
  <c r="C7" i="20"/>
  <c r="R6" i="20"/>
  <c r="M6" i="20"/>
  <c r="H6" i="20"/>
  <c r="C6" i="20"/>
  <c r="U4" i="20"/>
  <c r="T4" i="20"/>
  <c r="S4" i="20"/>
  <c r="R4" i="20"/>
  <c r="P4" i="20"/>
  <c r="O4" i="20"/>
  <c r="N4" i="20"/>
  <c r="M4" i="20"/>
  <c r="K4" i="20"/>
  <c r="J4" i="20"/>
  <c r="I4" i="20"/>
  <c r="H4" i="20"/>
  <c r="F4" i="20"/>
  <c r="E4" i="20"/>
  <c r="D4" i="20"/>
  <c r="C4" i="20"/>
  <c r="C4" i="19"/>
  <c r="U28" i="19"/>
  <c r="U28" i="20" s="1"/>
  <c r="T28" i="19"/>
  <c r="T28" i="20" s="1"/>
  <c r="S28" i="19"/>
  <c r="S28" i="20" s="1"/>
  <c r="R28" i="19"/>
  <c r="U27" i="19"/>
  <c r="U27" i="20" s="1"/>
  <c r="T27" i="19"/>
  <c r="T27" i="20" s="1"/>
  <c r="S27" i="19"/>
  <c r="S27" i="20" s="1"/>
  <c r="R27" i="19"/>
  <c r="U26" i="19"/>
  <c r="U26" i="20" s="1"/>
  <c r="T26" i="19"/>
  <c r="T26" i="20" s="1"/>
  <c r="S26" i="19"/>
  <c r="S26" i="20" s="1"/>
  <c r="R26" i="19"/>
  <c r="U25" i="19"/>
  <c r="U25" i="20" s="1"/>
  <c r="T25" i="19"/>
  <c r="T25" i="20" s="1"/>
  <c r="S25" i="19"/>
  <c r="R25" i="19"/>
  <c r="U24" i="19"/>
  <c r="U24" i="20" s="1"/>
  <c r="T24" i="19"/>
  <c r="T24" i="20" s="1"/>
  <c r="S24" i="19"/>
  <c r="S24" i="20" s="1"/>
  <c r="R24" i="19"/>
  <c r="U22" i="19"/>
  <c r="T22" i="19"/>
  <c r="S22" i="19"/>
  <c r="R22" i="19"/>
  <c r="U21" i="19"/>
  <c r="U21" i="20" s="1"/>
  <c r="T21" i="19"/>
  <c r="T21" i="20" s="1"/>
  <c r="S21" i="19"/>
  <c r="S21" i="20" s="1"/>
  <c r="R21" i="19"/>
  <c r="U20" i="19"/>
  <c r="U20" i="20" s="1"/>
  <c r="T20" i="19"/>
  <c r="T20" i="20" s="1"/>
  <c r="S20" i="19"/>
  <c r="S20" i="20" s="1"/>
  <c r="R20" i="19"/>
  <c r="U19" i="19"/>
  <c r="U19" i="20" s="1"/>
  <c r="T19" i="19"/>
  <c r="T19" i="20" s="1"/>
  <c r="S19" i="19"/>
  <c r="S19" i="20" s="1"/>
  <c r="R19" i="19"/>
  <c r="U17" i="19"/>
  <c r="U17" i="20" s="1"/>
  <c r="T17" i="19"/>
  <c r="T17" i="20" s="1"/>
  <c r="S17" i="19"/>
  <c r="S17" i="20" s="1"/>
  <c r="R17" i="19"/>
  <c r="U16" i="19"/>
  <c r="U16" i="20" s="1"/>
  <c r="T16" i="19"/>
  <c r="T16" i="20" s="1"/>
  <c r="S16" i="19"/>
  <c r="S16" i="20" s="1"/>
  <c r="R16" i="19"/>
  <c r="U15" i="19"/>
  <c r="U15" i="20" s="1"/>
  <c r="T15" i="19"/>
  <c r="T15" i="20" s="1"/>
  <c r="S15" i="19"/>
  <c r="S15" i="20" s="1"/>
  <c r="R15" i="19"/>
  <c r="U13" i="19"/>
  <c r="U13" i="20" s="1"/>
  <c r="T13" i="19"/>
  <c r="T13" i="20" s="1"/>
  <c r="S13" i="19"/>
  <c r="S13" i="20" s="1"/>
  <c r="R13" i="19"/>
  <c r="U12" i="19"/>
  <c r="U12" i="20" s="1"/>
  <c r="T12" i="19"/>
  <c r="T12" i="20" s="1"/>
  <c r="S12" i="19"/>
  <c r="S12" i="20" s="1"/>
  <c r="R12" i="19"/>
  <c r="U11" i="19"/>
  <c r="U11" i="20" s="1"/>
  <c r="T11" i="19"/>
  <c r="T11" i="20" s="1"/>
  <c r="S11" i="19"/>
  <c r="S11" i="20" s="1"/>
  <c r="R11" i="19"/>
  <c r="U10" i="19"/>
  <c r="U10" i="20" s="1"/>
  <c r="T10" i="19"/>
  <c r="T10" i="20" s="1"/>
  <c r="S10" i="19"/>
  <c r="S10" i="20" s="1"/>
  <c r="R10" i="19"/>
  <c r="U9" i="19"/>
  <c r="U9" i="20" s="1"/>
  <c r="T9" i="19"/>
  <c r="T9" i="20" s="1"/>
  <c r="S9" i="19"/>
  <c r="S9" i="20" s="1"/>
  <c r="R9" i="19"/>
  <c r="U7" i="19"/>
  <c r="U7" i="20" s="1"/>
  <c r="T7" i="19"/>
  <c r="T7" i="20" s="1"/>
  <c r="S7" i="19"/>
  <c r="S7" i="20" s="1"/>
  <c r="R7" i="19"/>
  <c r="U6" i="19"/>
  <c r="U6" i="20" s="1"/>
  <c r="T6" i="19"/>
  <c r="T6" i="20" s="1"/>
  <c r="S6" i="19"/>
  <c r="S6" i="20" s="1"/>
  <c r="R6" i="19"/>
  <c r="T4" i="19"/>
  <c r="S4" i="19"/>
  <c r="R4" i="19"/>
  <c r="U4" i="19"/>
  <c r="P28" i="19"/>
  <c r="P28" i="20" s="1"/>
  <c r="O28" i="19"/>
  <c r="O28" i="20" s="1"/>
  <c r="N28" i="19"/>
  <c r="N28" i="20" s="1"/>
  <c r="M28" i="19"/>
  <c r="P27" i="19"/>
  <c r="P27" i="20" s="1"/>
  <c r="O27" i="19"/>
  <c r="O27" i="20" s="1"/>
  <c r="N27" i="19"/>
  <c r="N27" i="20" s="1"/>
  <c r="M27" i="19"/>
  <c r="P26" i="19"/>
  <c r="P26" i="20" s="1"/>
  <c r="O26" i="19"/>
  <c r="O26" i="20" s="1"/>
  <c r="N26" i="19"/>
  <c r="N26" i="20" s="1"/>
  <c r="M26" i="19"/>
  <c r="P25" i="19"/>
  <c r="P25" i="20" s="1"/>
  <c r="O25" i="19"/>
  <c r="O25" i="20" s="1"/>
  <c r="N25" i="19"/>
  <c r="N25" i="20" s="1"/>
  <c r="M25" i="19"/>
  <c r="P24" i="19"/>
  <c r="P24" i="20" s="1"/>
  <c r="O24" i="19"/>
  <c r="O24" i="20" s="1"/>
  <c r="N24" i="19"/>
  <c r="N24" i="20" s="1"/>
  <c r="M24" i="19"/>
  <c r="P22" i="19"/>
  <c r="O22" i="19"/>
  <c r="N22" i="19"/>
  <c r="M22" i="19"/>
  <c r="P21" i="19"/>
  <c r="P21" i="20" s="1"/>
  <c r="O21" i="19"/>
  <c r="O21" i="20" s="1"/>
  <c r="N21" i="19"/>
  <c r="N21" i="20" s="1"/>
  <c r="M21" i="19"/>
  <c r="P20" i="19"/>
  <c r="P20" i="20" s="1"/>
  <c r="O20" i="19"/>
  <c r="O20" i="20" s="1"/>
  <c r="N20" i="19"/>
  <c r="N20" i="20" s="1"/>
  <c r="M20" i="19"/>
  <c r="P19" i="19"/>
  <c r="P19" i="20" s="1"/>
  <c r="O19" i="19"/>
  <c r="O19" i="20" s="1"/>
  <c r="N19" i="19"/>
  <c r="N19" i="20" s="1"/>
  <c r="M19" i="19"/>
  <c r="P17" i="19"/>
  <c r="P17" i="20" s="1"/>
  <c r="O17" i="19"/>
  <c r="O17" i="20" s="1"/>
  <c r="N17" i="19"/>
  <c r="N17" i="20" s="1"/>
  <c r="M17" i="19"/>
  <c r="P16" i="19"/>
  <c r="P16" i="20" s="1"/>
  <c r="O16" i="19"/>
  <c r="O16" i="20" s="1"/>
  <c r="N16" i="19"/>
  <c r="N16" i="20" s="1"/>
  <c r="M16" i="19"/>
  <c r="P15" i="19"/>
  <c r="P15" i="20" s="1"/>
  <c r="O15" i="19"/>
  <c r="O15" i="20" s="1"/>
  <c r="N15" i="19"/>
  <c r="N15" i="20" s="1"/>
  <c r="M15" i="19"/>
  <c r="P13" i="19"/>
  <c r="P13" i="20" s="1"/>
  <c r="O13" i="19"/>
  <c r="O13" i="20" s="1"/>
  <c r="N13" i="19"/>
  <c r="N13" i="20" s="1"/>
  <c r="M13" i="19"/>
  <c r="P12" i="19"/>
  <c r="P12" i="20" s="1"/>
  <c r="O12" i="19"/>
  <c r="O12" i="20" s="1"/>
  <c r="N12" i="19"/>
  <c r="N12" i="20" s="1"/>
  <c r="M12" i="19"/>
  <c r="P11" i="19"/>
  <c r="P11" i="20" s="1"/>
  <c r="O11" i="19"/>
  <c r="O11" i="20" s="1"/>
  <c r="N11" i="19"/>
  <c r="N11" i="20" s="1"/>
  <c r="M11" i="19"/>
  <c r="P10" i="19"/>
  <c r="P10" i="20" s="1"/>
  <c r="O10" i="19"/>
  <c r="O10" i="20" s="1"/>
  <c r="N10" i="19"/>
  <c r="N10" i="20" s="1"/>
  <c r="M10" i="19"/>
  <c r="P9" i="19"/>
  <c r="P9" i="20" s="1"/>
  <c r="O9" i="19"/>
  <c r="O9" i="20" s="1"/>
  <c r="N9" i="19"/>
  <c r="N9" i="20" s="1"/>
  <c r="M9" i="19"/>
  <c r="P7" i="19"/>
  <c r="P7" i="20" s="1"/>
  <c r="O7" i="19"/>
  <c r="O7" i="20" s="1"/>
  <c r="N7" i="19"/>
  <c r="N7" i="20" s="1"/>
  <c r="M7" i="19"/>
  <c r="P6" i="19"/>
  <c r="P6" i="20" s="1"/>
  <c r="O6" i="19"/>
  <c r="O6" i="20" s="1"/>
  <c r="N6" i="19"/>
  <c r="N6" i="20" s="1"/>
  <c r="M6" i="19"/>
  <c r="P4" i="19"/>
  <c r="O4" i="19"/>
  <c r="N4" i="19"/>
  <c r="M4" i="19"/>
  <c r="K28" i="19"/>
  <c r="K28" i="20" s="1"/>
  <c r="J28" i="19"/>
  <c r="J28" i="20" s="1"/>
  <c r="I28" i="19"/>
  <c r="I28" i="20" s="1"/>
  <c r="H28" i="19"/>
  <c r="K27" i="19"/>
  <c r="K27" i="20" s="1"/>
  <c r="J27" i="19"/>
  <c r="J27" i="20" s="1"/>
  <c r="I27" i="19"/>
  <c r="I27" i="20" s="1"/>
  <c r="H27" i="19"/>
  <c r="K26" i="19"/>
  <c r="K26" i="20" s="1"/>
  <c r="J26" i="19"/>
  <c r="I26" i="19"/>
  <c r="I26" i="20" s="1"/>
  <c r="H26" i="19"/>
  <c r="K25" i="19"/>
  <c r="K25" i="20" s="1"/>
  <c r="J25" i="19"/>
  <c r="J25" i="20" s="1"/>
  <c r="I25" i="19"/>
  <c r="I25" i="20" s="1"/>
  <c r="H25" i="19"/>
  <c r="K24" i="19"/>
  <c r="K24" i="20" s="1"/>
  <c r="J24" i="19"/>
  <c r="J24" i="20" s="1"/>
  <c r="I24" i="19"/>
  <c r="I24" i="20" s="1"/>
  <c r="H24" i="19"/>
  <c r="K22" i="19"/>
  <c r="J22" i="19"/>
  <c r="I22" i="19"/>
  <c r="H22" i="19"/>
  <c r="K21" i="19"/>
  <c r="K21" i="20" s="1"/>
  <c r="J21" i="19"/>
  <c r="J21" i="20" s="1"/>
  <c r="I21" i="19"/>
  <c r="I21" i="20" s="1"/>
  <c r="H21" i="19"/>
  <c r="K20" i="19"/>
  <c r="K20" i="20" s="1"/>
  <c r="J20" i="19"/>
  <c r="J20" i="20" s="1"/>
  <c r="I20" i="19"/>
  <c r="I20" i="20" s="1"/>
  <c r="H20" i="19"/>
  <c r="K19" i="19"/>
  <c r="K19" i="20" s="1"/>
  <c r="J19" i="19"/>
  <c r="J19" i="20" s="1"/>
  <c r="I19" i="19"/>
  <c r="I19" i="20" s="1"/>
  <c r="H19" i="19"/>
  <c r="K17" i="19"/>
  <c r="K17" i="20" s="1"/>
  <c r="J17" i="19"/>
  <c r="J17" i="20" s="1"/>
  <c r="I17" i="19"/>
  <c r="I17" i="20" s="1"/>
  <c r="H17" i="19"/>
  <c r="K16" i="19"/>
  <c r="K16" i="20" s="1"/>
  <c r="J16" i="19"/>
  <c r="J16" i="20" s="1"/>
  <c r="I16" i="19"/>
  <c r="I16" i="20" s="1"/>
  <c r="H16" i="19"/>
  <c r="K15" i="19"/>
  <c r="K15" i="20" s="1"/>
  <c r="J15" i="19"/>
  <c r="J15" i="20" s="1"/>
  <c r="I15" i="19"/>
  <c r="I15" i="20" s="1"/>
  <c r="H15" i="19"/>
  <c r="K13" i="19"/>
  <c r="K13" i="20" s="1"/>
  <c r="J13" i="19"/>
  <c r="J13" i="20" s="1"/>
  <c r="I13" i="19"/>
  <c r="I13" i="20" s="1"/>
  <c r="H13" i="19"/>
  <c r="K12" i="19"/>
  <c r="K12" i="20" s="1"/>
  <c r="J12" i="19"/>
  <c r="J12" i="20" s="1"/>
  <c r="I12" i="19"/>
  <c r="I12" i="20" s="1"/>
  <c r="H12" i="19"/>
  <c r="K11" i="19"/>
  <c r="K11" i="20" s="1"/>
  <c r="J11" i="19"/>
  <c r="J11" i="20" s="1"/>
  <c r="I11" i="19"/>
  <c r="I11" i="20" s="1"/>
  <c r="H11" i="19"/>
  <c r="K10" i="19"/>
  <c r="K10" i="20" s="1"/>
  <c r="J10" i="19"/>
  <c r="J10" i="20" s="1"/>
  <c r="I10" i="19"/>
  <c r="I10" i="20" s="1"/>
  <c r="H10" i="19"/>
  <c r="K9" i="19"/>
  <c r="K9" i="20" s="1"/>
  <c r="J9" i="19"/>
  <c r="J9" i="20" s="1"/>
  <c r="I9" i="19"/>
  <c r="I9" i="20" s="1"/>
  <c r="H9" i="19"/>
  <c r="K7" i="19"/>
  <c r="K7" i="20" s="1"/>
  <c r="J7" i="19"/>
  <c r="J7" i="20" s="1"/>
  <c r="I7" i="19"/>
  <c r="I7" i="20" s="1"/>
  <c r="H7" i="19"/>
  <c r="K6" i="19"/>
  <c r="K6" i="20" s="1"/>
  <c r="J6" i="19"/>
  <c r="J6" i="20" s="1"/>
  <c r="I6" i="19"/>
  <c r="I6" i="20" s="1"/>
  <c r="H6" i="19"/>
  <c r="K4" i="19"/>
  <c r="J4" i="19"/>
  <c r="I4" i="19"/>
  <c r="H4" i="19"/>
  <c r="F28" i="19"/>
  <c r="F28" i="20" s="1"/>
  <c r="E28" i="19"/>
  <c r="E28" i="20" s="1"/>
  <c r="D28" i="19"/>
  <c r="D28" i="20" s="1"/>
  <c r="C28" i="19"/>
  <c r="F27" i="19"/>
  <c r="F27" i="20" s="1"/>
  <c r="E27" i="19"/>
  <c r="E27" i="20" s="1"/>
  <c r="D27" i="19"/>
  <c r="D27" i="20" s="1"/>
  <c r="C27" i="19"/>
  <c r="F26" i="19"/>
  <c r="F26" i="20" s="1"/>
  <c r="E26" i="19"/>
  <c r="E26" i="20" s="1"/>
  <c r="D26" i="19"/>
  <c r="D26" i="20" s="1"/>
  <c r="C26" i="19"/>
  <c r="F25" i="19"/>
  <c r="F25" i="20" s="1"/>
  <c r="E25" i="19"/>
  <c r="E25" i="20" s="1"/>
  <c r="D25" i="19"/>
  <c r="D25" i="20" s="1"/>
  <c r="C25" i="19"/>
  <c r="F24" i="19"/>
  <c r="F24" i="20" s="1"/>
  <c r="E24" i="19"/>
  <c r="E24" i="20" s="1"/>
  <c r="D24" i="19"/>
  <c r="D24" i="20" s="1"/>
  <c r="C24" i="19"/>
  <c r="F22" i="19"/>
  <c r="E22" i="19"/>
  <c r="D22" i="19"/>
  <c r="C22" i="19"/>
  <c r="F21" i="19"/>
  <c r="F21" i="20" s="1"/>
  <c r="E21" i="19"/>
  <c r="E21" i="20" s="1"/>
  <c r="D21" i="19"/>
  <c r="D21" i="20" s="1"/>
  <c r="C21" i="19"/>
  <c r="F20" i="19"/>
  <c r="F20" i="20" s="1"/>
  <c r="E20" i="19"/>
  <c r="E20" i="20" s="1"/>
  <c r="D20" i="19"/>
  <c r="D20" i="20" s="1"/>
  <c r="C20" i="19"/>
  <c r="F19" i="19"/>
  <c r="F19" i="20" s="1"/>
  <c r="E19" i="19"/>
  <c r="E19" i="20" s="1"/>
  <c r="D19" i="19"/>
  <c r="D19" i="20" s="1"/>
  <c r="C19" i="19"/>
  <c r="F17" i="19"/>
  <c r="F17" i="20" s="1"/>
  <c r="E17" i="19"/>
  <c r="E17" i="20" s="1"/>
  <c r="D17" i="19"/>
  <c r="D17" i="20" s="1"/>
  <c r="C17" i="19"/>
  <c r="F16" i="19"/>
  <c r="F16" i="20" s="1"/>
  <c r="E16" i="19"/>
  <c r="E16" i="20" s="1"/>
  <c r="D16" i="19"/>
  <c r="D16" i="20" s="1"/>
  <c r="C16" i="19"/>
  <c r="F15" i="19"/>
  <c r="F15" i="20" s="1"/>
  <c r="E15" i="19"/>
  <c r="E15" i="20" s="1"/>
  <c r="D15" i="19"/>
  <c r="D15" i="20" s="1"/>
  <c r="C15" i="19"/>
  <c r="F13" i="19"/>
  <c r="F13" i="20" s="1"/>
  <c r="E13" i="19"/>
  <c r="E13" i="20" s="1"/>
  <c r="D13" i="19"/>
  <c r="D13" i="20" s="1"/>
  <c r="C13" i="19"/>
  <c r="F12" i="19"/>
  <c r="F12" i="20" s="1"/>
  <c r="E12" i="19"/>
  <c r="E12" i="20" s="1"/>
  <c r="D12" i="19"/>
  <c r="D12" i="20" s="1"/>
  <c r="C12" i="19"/>
  <c r="F11" i="19"/>
  <c r="F11" i="20" s="1"/>
  <c r="E11" i="19"/>
  <c r="E11" i="20" s="1"/>
  <c r="D11" i="19"/>
  <c r="D11" i="20" s="1"/>
  <c r="C11" i="19"/>
  <c r="F10" i="19"/>
  <c r="F10" i="20" s="1"/>
  <c r="E10" i="19"/>
  <c r="E10" i="20" s="1"/>
  <c r="D10" i="19"/>
  <c r="D10" i="20" s="1"/>
  <c r="C10" i="19"/>
  <c r="F9" i="19"/>
  <c r="F9" i="20" s="1"/>
  <c r="E9" i="19"/>
  <c r="E9" i="20" s="1"/>
  <c r="D9" i="19"/>
  <c r="D9" i="20" s="1"/>
  <c r="C9" i="19"/>
  <c r="F7" i="19"/>
  <c r="F7" i="20" s="1"/>
  <c r="E7" i="19"/>
  <c r="E7" i="20" s="1"/>
  <c r="D7" i="19"/>
  <c r="D7" i="20" s="1"/>
  <c r="C7" i="19"/>
  <c r="F6" i="19"/>
  <c r="F6" i="20" s="1"/>
  <c r="E6" i="19"/>
  <c r="E6" i="20" s="1"/>
  <c r="D6" i="19"/>
  <c r="D6" i="20" s="1"/>
  <c r="C6" i="19"/>
  <c r="F4" i="19"/>
  <c r="E4" i="19"/>
  <c r="D4" i="19"/>
  <c r="AD22" i="16"/>
  <c r="AD20" i="16"/>
  <c r="AD7" i="16"/>
  <c r="AD4" i="16"/>
  <c r="AC6" i="16"/>
  <c r="AA6" i="16"/>
  <c r="X7" i="16"/>
  <c r="W6" i="16"/>
  <c r="AA22" i="16"/>
  <c r="AA21" i="16"/>
  <c r="AA20" i="16"/>
  <c r="AA13" i="16"/>
  <c r="AA11" i="16"/>
  <c r="Z27" i="16"/>
  <c r="Z25" i="16"/>
  <c r="Z22" i="16"/>
  <c r="Z10" i="16"/>
  <c r="Y22" i="16"/>
  <c r="Y12" i="16"/>
  <c r="X22" i="16"/>
  <c r="X21" i="16"/>
  <c r="X11" i="16"/>
  <c r="W22" i="16"/>
  <c r="V27" i="16"/>
  <c r="V22" i="16"/>
  <c r="V21" i="16"/>
  <c r="V20" i="16"/>
  <c r="V17" i="16"/>
  <c r="V10" i="16"/>
  <c r="V6" i="16"/>
  <c r="AC4" i="16"/>
  <c r="AA4" i="16"/>
  <c r="Z4" i="16"/>
  <c r="Y4" i="16"/>
  <c r="X4" i="16"/>
  <c r="W4" i="16"/>
  <c r="V4" i="16"/>
  <c r="X11" i="20" l="1"/>
  <c r="X12" i="20"/>
  <c r="X15" i="20"/>
  <c r="X21" i="20"/>
  <c r="X24" i="20"/>
  <c r="X25" i="20"/>
  <c r="X28" i="20"/>
  <c r="Y4" i="19"/>
  <c r="Y9" i="20"/>
  <c r="Y11" i="20"/>
  <c r="Y13" i="20"/>
  <c r="Y19" i="20"/>
  <c r="Y21" i="20"/>
  <c r="Y24" i="20"/>
  <c r="Y28" i="20"/>
  <c r="Z10" i="20"/>
  <c r="Z11" i="20"/>
  <c r="Z15" i="20"/>
  <c r="Z20" i="20"/>
  <c r="Z21" i="20"/>
  <c r="Z22" i="19"/>
  <c r="Z25" i="20"/>
  <c r="Z26" i="20"/>
  <c r="Z27" i="20"/>
  <c r="Z28" i="20"/>
  <c r="AA6" i="20"/>
  <c r="AA7" i="20"/>
  <c r="AA11" i="20"/>
  <c r="AA16" i="20"/>
  <c r="AA17" i="20"/>
  <c r="AA21" i="20"/>
  <c r="AA24" i="20"/>
  <c r="AA26" i="20"/>
  <c r="AA27" i="20"/>
  <c r="Z7" i="20"/>
  <c r="Z17" i="20"/>
  <c r="AA13" i="20"/>
  <c r="AA15" i="20"/>
  <c r="X17" i="20"/>
  <c r="AA9" i="20"/>
  <c r="AA19" i="20"/>
  <c r="AA20" i="20"/>
  <c r="AA28" i="20"/>
  <c r="X19" i="20"/>
  <c r="Y25" i="20"/>
  <c r="X27" i="20"/>
  <c r="Y7" i="20"/>
  <c r="Y27" i="20"/>
  <c r="Z13" i="20"/>
  <c r="Z19" i="20"/>
  <c r="Z24" i="20"/>
  <c r="AA10" i="20"/>
  <c r="X9" i="20"/>
  <c r="Y17" i="20"/>
  <c r="Z9" i="20"/>
  <c r="S25" i="20"/>
  <c r="AA25" i="20" s="1"/>
  <c r="AA25" i="19"/>
  <c r="X10" i="20"/>
  <c r="Y6" i="20"/>
  <c r="Z6" i="20"/>
  <c r="Z16" i="20"/>
  <c r="N22" i="20"/>
  <c r="J22" i="20"/>
  <c r="F22" i="20"/>
  <c r="K22" i="20"/>
  <c r="U22" i="20"/>
  <c r="I22" i="20"/>
  <c r="E22" i="20"/>
  <c r="O22" i="20"/>
  <c r="T22" i="20"/>
  <c r="P22" i="20"/>
  <c r="D22" i="20"/>
  <c r="X22" i="20" s="1"/>
  <c r="S22" i="20"/>
  <c r="Z12" i="20"/>
  <c r="AA12" i="20"/>
  <c r="X7" i="20"/>
  <c r="X26" i="20"/>
  <c r="Y16" i="20"/>
  <c r="Y26" i="19"/>
  <c r="J26" i="20"/>
  <c r="Y26" i="20" s="1"/>
  <c r="AA20" i="19"/>
  <c r="Y15" i="20"/>
  <c r="X16" i="20"/>
  <c r="Y12" i="20"/>
  <c r="X4" i="20"/>
  <c r="Y4" i="20"/>
  <c r="Z4" i="20"/>
  <c r="AA4" i="20"/>
  <c r="X13" i="20"/>
  <c r="X20" i="20"/>
  <c r="Y10" i="20"/>
  <c r="Y20" i="20"/>
  <c r="Y16" i="21"/>
  <c r="X7" i="21"/>
  <c r="X6" i="21"/>
  <c r="Z16" i="21"/>
  <c r="X27" i="21"/>
  <c r="Y26" i="21"/>
  <c r="X28" i="21"/>
  <c r="Z26" i="21"/>
  <c r="X12" i="21"/>
  <c r="Y12" i="21"/>
  <c r="X20" i="21"/>
  <c r="Y27" i="21"/>
  <c r="Y7" i="21"/>
  <c r="W19" i="21"/>
  <c r="Y17" i="21"/>
  <c r="Y24" i="21"/>
  <c r="X9" i="21"/>
  <c r="Y11" i="21"/>
  <c r="X25" i="21"/>
  <c r="Y22" i="21"/>
  <c r="AA21" i="21"/>
  <c r="W15" i="21"/>
  <c r="Y28" i="21"/>
  <c r="W10" i="21"/>
  <c r="AA26" i="21"/>
  <c r="X13" i="21"/>
  <c r="O7" i="16"/>
  <c r="O7" i="21" s="1"/>
  <c r="O17" i="16"/>
  <c r="O17" i="21" s="1"/>
  <c r="O27" i="16"/>
  <c r="O27" i="21" s="1"/>
  <c r="O10" i="16"/>
  <c r="O10" i="21" s="1"/>
  <c r="O20" i="16"/>
  <c r="O20" i="21" s="1"/>
  <c r="O6" i="16"/>
  <c r="O6" i="21" s="1"/>
  <c r="O26" i="16"/>
  <c r="O26" i="21" s="1"/>
  <c r="O12" i="16"/>
  <c r="O12" i="21" s="1"/>
  <c r="O22" i="16"/>
  <c r="O22" i="21" s="1"/>
  <c r="O16" i="16"/>
  <c r="O16" i="21" s="1"/>
  <c r="O9" i="16"/>
  <c r="O9" i="21" s="1"/>
  <c r="O19" i="16"/>
  <c r="O19" i="21" s="1"/>
  <c r="O28" i="16"/>
  <c r="O28" i="21" s="1"/>
  <c r="O15" i="16"/>
  <c r="O15" i="21" s="1"/>
  <c r="O25" i="16"/>
  <c r="O11" i="16"/>
  <c r="O21" i="16"/>
  <c r="O21" i="21" s="1"/>
  <c r="O13" i="16"/>
  <c r="O13" i="21" s="1"/>
  <c r="O24" i="16"/>
  <c r="O24" i="21" s="1"/>
  <c r="V15" i="16"/>
  <c r="Y9" i="16"/>
  <c r="Y19" i="16"/>
  <c r="AD25" i="16"/>
  <c r="AD10" i="16"/>
  <c r="AD17" i="16"/>
  <c r="V28" i="16"/>
  <c r="Z16" i="16"/>
  <c r="V16" i="16"/>
  <c r="V25" i="16"/>
  <c r="Z20" i="16"/>
  <c r="AA17" i="16"/>
  <c r="AD15" i="16"/>
  <c r="V11" i="16"/>
  <c r="V9" i="16"/>
  <c r="V19" i="16"/>
  <c r="V26" i="16"/>
  <c r="Y24" i="16"/>
  <c r="AA28" i="16"/>
  <c r="AA7" i="16"/>
  <c r="Z6" i="16"/>
  <c r="AC10" i="16"/>
  <c r="AC17" i="16"/>
  <c r="AC20" i="16"/>
  <c r="AC22" i="16"/>
  <c r="AC25" i="16"/>
  <c r="AC27" i="16"/>
  <c r="V13" i="16"/>
  <c r="Z13" i="16"/>
  <c r="V7" i="16"/>
  <c r="AA10" i="16"/>
  <c r="W7" i="16"/>
  <c r="AC7" i="16"/>
  <c r="AD9" i="16"/>
  <c r="AD11" i="16"/>
  <c r="AD13" i="16"/>
  <c r="AD19" i="16"/>
  <c r="AD21" i="16"/>
  <c r="AD26" i="16"/>
  <c r="AD28" i="16"/>
  <c r="AA25" i="16"/>
  <c r="AC11" i="16"/>
  <c r="AC13" i="16"/>
  <c r="AC16" i="16"/>
  <c r="AC21" i="16"/>
  <c r="AC28" i="16"/>
  <c r="X6" i="20"/>
  <c r="Z11" i="19"/>
  <c r="X24" i="19"/>
  <c r="AA10" i="19"/>
  <c r="Y11" i="19"/>
  <c r="AA21" i="19"/>
  <c r="Y22" i="19"/>
  <c r="X10" i="19"/>
  <c r="Z12" i="19"/>
  <c r="X13" i="19"/>
  <c r="AA13" i="19"/>
  <c r="Y15" i="19"/>
  <c r="Z15" i="19"/>
  <c r="X6" i="19"/>
  <c r="Y13" i="19"/>
  <c r="Z13" i="19"/>
  <c r="X16" i="19"/>
  <c r="X22" i="19"/>
  <c r="X4" i="19"/>
  <c r="AA4" i="19"/>
  <c r="AA6" i="19"/>
  <c r="AA12" i="19"/>
  <c r="Y9" i="19"/>
  <c r="Z9" i="19"/>
  <c r="Z16" i="19"/>
  <c r="Y19" i="19"/>
  <c r="Z26" i="19"/>
  <c r="X27" i="19"/>
  <c r="Z6" i="19"/>
  <c r="X7" i="19"/>
  <c r="Z10" i="19"/>
  <c r="X12" i="19"/>
  <c r="AA27" i="19"/>
  <c r="Y28" i="19"/>
  <c r="Y17" i="19"/>
  <c r="Y21" i="19"/>
  <c r="Y25" i="19"/>
  <c r="Z4" i="19"/>
  <c r="X11" i="19"/>
  <c r="AA11" i="19"/>
  <c r="X15" i="19"/>
  <c r="AA15" i="19"/>
  <c r="AA16" i="19"/>
  <c r="Z17" i="19"/>
  <c r="X19" i="19"/>
  <c r="AA19" i="19"/>
  <c r="Z21" i="19"/>
  <c r="AA24" i="19"/>
  <c r="Z25" i="19"/>
  <c r="Z28" i="19"/>
  <c r="Y12" i="19"/>
  <c r="Y16" i="19"/>
  <c r="Y20" i="19"/>
  <c r="Y27" i="19"/>
  <c r="Y7" i="19"/>
  <c r="Z7" i="19"/>
  <c r="AA9" i="19"/>
  <c r="Z20" i="19"/>
  <c r="AA22" i="19"/>
  <c r="Y24" i="19"/>
  <c r="X26" i="19"/>
  <c r="X28" i="19"/>
  <c r="X9" i="19"/>
  <c r="X17" i="19"/>
  <c r="AA17" i="19"/>
  <c r="X21" i="19"/>
  <c r="Z24" i="19"/>
  <c r="X25" i="19"/>
  <c r="AA26" i="19"/>
  <c r="Z27" i="19"/>
  <c r="AA28" i="19"/>
  <c r="Y6" i="19"/>
  <c r="AA7" i="19"/>
  <c r="Y10" i="19"/>
  <c r="Z19" i="19"/>
  <c r="X20" i="19"/>
  <c r="W9" i="16"/>
  <c r="W10" i="16"/>
  <c r="W11" i="16"/>
  <c r="W12" i="16"/>
  <c r="W13" i="16"/>
  <c r="W15" i="16"/>
  <c r="W16" i="16"/>
  <c r="W17" i="16"/>
  <c r="W19" i="16"/>
  <c r="W20" i="16"/>
  <c r="W21" i="16"/>
  <c r="W24" i="16"/>
  <c r="W25" i="16"/>
  <c r="W26" i="16"/>
  <c r="W27" i="16"/>
  <c r="W28" i="16"/>
  <c r="X6" i="16"/>
  <c r="X9" i="16"/>
  <c r="X10" i="16"/>
  <c r="X12" i="16"/>
  <c r="X13" i="16"/>
  <c r="X15" i="16"/>
  <c r="X16" i="16"/>
  <c r="X17" i="16"/>
  <c r="X19" i="16"/>
  <c r="X20" i="16"/>
  <c r="X24" i="16"/>
  <c r="X25" i="16"/>
  <c r="X26" i="16"/>
  <c r="X27" i="16"/>
  <c r="X28" i="16"/>
  <c r="Y6" i="16"/>
  <c r="Y7" i="16"/>
  <c r="Y10" i="16"/>
  <c r="Y11" i="16"/>
  <c r="Y13" i="16"/>
  <c r="Y15" i="16"/>
  <c r="Y16" i="16"/>
  <c r="Y17" i="16"/>
  <c r="Y20" i="16"/>
  <c r="Y21" i="16"/>
  <c r="Y25" i="16"/>
  <c r="Y26" i="16"/>
  <c r="Y27" i="16"/>
  <c r="Y28" i="16"/>
  <c r="Z7" i="16"/>
  <c r="Z9" i="16"/>
  <c r="Z11" i="16"/>
  <c r="Z12" i="16"/>
  <c r="Z15" i="16"/>
  <c r="Z17" i="16"/>
  <c r="Z19" i="16"/>
  <c r="Z21" i="16"/>
  <c r="Z24" i="16"/>
  <c r="Z26" i="16"/>
  <c r="Z28" i="16"/>
  <c r="AA9" i="16"/>
  <c r="AA12" i="16"/>
  <c r="AA15" i="16"/>
  <c r="AA16" i="16"/>
  <c r="AA19" i="16"/>
  <c r="AA24" i="16"/>
  <c r="AA26" i="16"/>
  <c r="AA27" i="16"/>
  <c r="AC9" i="16"/>
  <c r="AC12" i="16"/>
  <c r="AC15" i="16"/>
  <c r="AC19" i="16"/>
  <c r="AC24" i="16"/>
  <c r="AC26" i="16"/>
  <c r="AD6" i="16"/>
  <c r="AD12" i="16"/>
  <c r="AD16" i="16"/>
  <c r="AD24" i="16"/>
  <c r="AD27" i="16"/>
  <c r="V12" i="16"/>
  <c r="V24" i="16"/>
  <c r="Z22" i="20" l="1"/>
  <c r="AB11" i="16"/>
  <c r="O11" i="21"/>
  <c r="AB12" i="16"/>
  <c r="AB25" i="16"/>
  <c r="O25" i="21"/>
  <c r="AA22" i="20"/>
  <c r="Y22" i="20"/>
  <c r="Y6" i="21"/>
  <c r="AA16" i="21"/>
  <c r="AB26" i="21"/>
  <c r="AB21" i="21"/>
  <c r="Y20" i="21"/>
  <c r="X10" i="21"/>
  <c r="Z22" i="21"/>
  <c r="X19" i="21"/>
  <c r="Z12" i="21"/>
  <c r="Z7" i="21"/>
  <c r="Y9" i="21"/>
  <c r="Z17" i="21"/>
  <c r="Z28" i="21"/>
  <c r="Y25" i="21"/>
  <c r="AB16" i="21"/>
  <c r="Y13" i="21"/>
  <c r="X15" i="21"/>
  <c r="Z11" i="21"/>
  <c r="Z24" i="21"/>
  <c r="Z27" i="21"/>
  <c r="AB10" i="16"/>
  <c r="AB21" i="16"/>
  <c r="AB27" i="16"/>
  <c r="AB7" i="16"/>
  <c r="AB17" i="16"/>
  <c r="AB13" i="16"/>
  <c r="AB22" i="16"/>
  <c r="AB15" i="16"/>
  <c r="AB26" i="16"/>
  <c r="AB6" i="16"/>
  <c r="AB19" i="16"/>
  <c r="AB9" i="16"/>
  <c r="AB16" i="16"/>
  <c r="AB20" i="16"/>
  <c r="AB28" i="16"/>
  <c r="AB24" i="16"/>
  <c r="Z6" i="21" l="1"/>
  <c r="AA24" i="21"/>
  <c r="AC21" i="21"/>
  <c r="AD21" i="21"/>
  <c r="AA11" i="21"/>
  <c r="AD26" i="21"/>
  <c r="AC26" i="21"/>
  <c r="Z25" i="21"/>
  <c r="AA7" i="21"/>
  <c r="AA22" i="21"/>
  <c r="AA12" i="21"/>
  <c r="AD16" i="21"/>
  <c r="AC16" i="21"/>
  <c r="Z9" i="21"/>
  <c r="Y15" i="21"/>
  <c r="AA28" i="21"/>
  <c r="Y10" i="21"/>
  <c r="AA27" i="21"/>
  <c r="Z13" i="21"/>
  <c r="AA17" i="21"/>
  <c r="Y19" i="21"/>
  <c r="Z20" i="21"/>
  <c r="O4" i="21"/>
  <c r="AB4" i="21" s="1"/>
  <c r="AA6" i="21" l="1"/>
  <c r="AB24" i="21"/>
  <c r="AB12" i="21"/>
  <c r="AB17" i="21"/>
  <c r="AB28" i="21"/>
  <c r="AB11" i="21"/>
  <c r="Z19" i="21"/>
  <c r="Z10" i="21"/>
  <c r="AA25" i="21"/>
  <c r="AA13" i="21"/>
  <c r="Z15" i="21"/>
  <c r="AB22" i="21"/>
  <c r="AA9" i="21"/>
  <c r="AB7" i="21"/>
  <c r="AA20" i="21"/>
  <c r="AB27" i="21"/>
  <c r="O4" i="16"/>
  <c r="AB4" i="16" s="1"/>
  <c r="AB6" i="21" l="1"/>
  <c r="AB20" i="21"/>
  <c r="AA19" i="21"/>
  <c r="AD7" i="21"/>
  <c r="AC7" i="21"/>
  <c r="AC11" i="21"/>
  <c r="AD11" i="21"/>
  <c r="AA15" i="21"/>
  <c r="AD12" i="21"/>
  <c r="AC12" i="21"/>
  <c r="AB13" i="21"/>
  <c r="AD24" i="21"/>
  <c r="AC24" i="21"/>
  <c r="AB9" i="21"/>
  <c r="AB25" i="21"/>
  <c r="AD28" i="21"/>
  <c r="AC28" i="21"/>
  <c r="AD27" i="21"/>
  <c r="AC27" i="21"/>
  <c r="AD22" i="21"/>
  <c r="AC22" i="21"/>
  <c r="AA10" i="21"/>
  <c r="AD17" i="21"/>
  <c r="AC17" i="21"/>
  <c r="AD6" i="21" l="1"/>
  <c r="AC6" i="21"/>
  <c r="AD9" i="21"/>
  <c r="AC9" i="21"/>
  <c r="AB15" i="21"/>
  <c r="AD20" i="21"/>
  <c r="AC20" i="21"/>
  <c r="AD13" i="21"/>
  <c r="AC13" i="21"/>
  <c r="AB10" i="21"/>
  <c r="AD25" i="21"/>
  <c r="AC25" i="21"/>
  <c r="AB19" i="21"/>
  <c r="AC10" i="21" l="1"/>
  <c r="AD10" i="21"/>
  <c r="AD19" i="21"/>
  <c r="AC19" i="21"/>
  <c r="AC15" i="21"/>
  <c r="AD15" i="21"/>
</calcChain>
</file>

<file path=xl/sharedStrings.xml><?xml version="1.0" encoding="utf-8"?>
<sst xmlns="http://schemas.openxmlformats.org/spreadsheetml/2006/main" count="1688" uniqueCount="92">
  <si>
    <t>Região</t>
  </si>
  <si>
    <t>NORTE</t>
  </si>
  <si>
    <t>NORDESTE</t>
  </si>
  <si>
    <t>SUDESTE</t>
  </si>
  <si>
    <t>SUL</t>
  </si>
  <si>
    <t>CENTRO OESTE</t>
  </si>
  <si>
    <t>Sexo</t>
  </si>
  <si>
    <t>MASCULINO</t>
  </si>
  <si>
    <t>FEMININO</t>
  </si>
  <si>
    <t>Idade</t>
  </si>
  <si>
    <t>FUNDAMENTAL</t>
  </si>
  <si>
    <t>MÉDIO</t>
  </si>
  <si>
    <t>SUPERIOR</t>
  </si>
  <si>
    <t>Renda</t>
  </si>
  <si>
    <t>Total</t>
  </si>
  <si>
    <t>16-24</t>
  </si>
  <si>
    <t>25-34</t>
  </si>
  <si>
    <t>35-44</t>
  </si>
  <si>
    <t>45-59</t>
  </si>
  <si>
    <t>60-</t>
  </si>
  <si>
    <t>Escolaridade</t>
  </si>
  <si>
    <t>-2SM</t>
  </si>
  <si>
    <t>2SM-5SM</t>
  </si>
  <si>
    <t>5SM-10SM</t>
  </si>
  <si>
    <t>10SM-</t>
  </si>
  <si>
    <t>HADDAD</t>
  </si>
  <si>
    <t>BOLSONARO</t>
  </si>
  <si>
    <t>MARINA</t>
  </si>
  <si>
    <t>ALCKMIN</t>
  </si>
  <si>
    <t>CIRO</t>
  </si>
  <si>
    <t>ALVARO</t>
  </si>
  <si>
    <t>OUTROS</t>
  </si>
  <si>
    <t>BRANCOS E NULOS</t>
  </si>
  <si>
    <t>NÃO SABE</t>
  </si>
  <si>
    <t>Jair Bolsonaro (PSL)</t>
  </si>
  <si>
    <t>Marina Silva (REDE)</t>
  </si>
  <si>
    <t>Ciro Gomes (PDT)</t>
  </si>
  <si>
    <t>Geraldo Alckmin (PSDB)</t>
  </si>
  <si>
    <t>Alvaro Dias (Podemos)</t>
  </si>
  <si>
    <t>Manuela D'Ávila (PCdoB)</t>
  </si>
  <si>
    <t>Rodrigo Maia (DEM)</t>
  </si>
  <si>
    <t>Fernando Collor de Mello (PTC)</t>
  </si>
  <si>
    <t>Fernando Haddad (PT)</t>
  </si>
  <si>
    <t>Flávio Rocha (PRB)</t>
  </si>
  <si>
    <t>Guilherme Boulos (PSOL)</t>
  </si>
  <si>
    <t>Henrique Meirelles (MDB)</t>
  </si>
  <si>
    <t>Josué Alencar (PR)</t>
  </si>
  <si>
    <t>Levy Fidelix (PRTB)</t>
  </si>
  <si>
    <t>João Amoêdo (Partido Novo)</t>
  </si>
  <si>
    <t>Aldo Rebelo (SDD)</t>
  </si>
  <si>
    <t>João Goulart Filho (PPL)</t>
  </si>
  <si>
    <t>Paulo Rabello de Castro (PSC)</t>
  </si>
  <si>
    <t>Guilherme Afif Domingos (PSD)</t>
  </si>
  <si>
    <t>Em branco/ nulo/ nenhum</t>
  </si>
  <si>
    <t>Não sabe</t>
  </si>
  <si>
    <t>Sudeste</t>
  </si>
  <si>
    <t>Sul</t>
  </si>
  <si>
    <t>Nordeste</t>
  </si>
  <si>
    <t>Centro Oeste</t>
  </si>
  <si>
    <t>Norte</t>
  </si>
  <si>
    <t>Interior</t>
  </si>
  <si>
    <t>metro</t>
  </si>
  <si>
    <t>Lula (PT)</t>
  </si>
  <si>
    <t>Jaques Wagner (PT)</t>
  </si>
  <si>
    <t>Rejeita todos/ não votaria em nenhum</t>
  </si>
  <si>
    <t>Votaria em qualquer um/ não rejeita nenhum</t>
  </si>
  <si>
    <t>COM CERTEZA</t>
  </si>
  <si>
    <t>TALVEZ</t>
  </si>
  <si>
    <t>NÃO VOTARIA</t>
  </si>
  <si>
    <t>Levaria você a escolher esse candidato com</t>
  </si>
  <si>
    <t>certeza</t>
  </si>
  <si>
    <t>Talvez faça você votar nesse candidato</t>
  </si>
  <si>
    <t>Não votaria em um candidato apoiado por</t>
  </si>
  <si>
    <t>Alvaro Dias (PODE)</t>
  </si>
  <si>
    <t>João Amoêdo (NOVO)</t>
  </si>
  <si>
    <t>Vera (PSTU)</t>
  </si>
  <si>
    <t>Cabo Daciolo (PATRI)</t>
  </si>
  <si>
    <t>Eymael (DC)</t>
  </si>
  <si>
    <t>Levaria você a escolher</t>
  </si>
  <si>
    <t>TODOS</t>
  </si>
  <si>
    <t>Levaria você a escolher esse candidato com certeza</t>
  </si>
  <si>
    <t>BRANCO E NULO</t>
  </si>
  <si>
    <t>NÃO SABE E NÃO RESPONDEU</t>
  </si>
  <si>
    <t>ALCK</t>
  </si>
  <si>
    <t>BN</t>
  </si>
  <si>
    <t>HADD</t>
  </si>
  <si>
    <t>BOLS</t>
  </si>
  <si>
    <t>MAR</t>
  </si>
  <si>
    <t>HAD</t>
  </si>
  <si>
    <t>NSA</t>
  </si>
  <si>
    <t>OUT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</si>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</sst>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applyFont="1" applyFill="1"/>
    <xf numFmtId="0" fontId="0" fillId="2" borderId="0" xfId="0" applyFill="1"/>
    <xf numFmtId="16" fontId="2" fillId="2" borderId="0" xfId="0" applyNumberFormat="1" applyFont="1" applyFill="1"/>
    <xf numFmtId="0" fontId="2" fillId="3" borderId="0" xfId="0" applyFont="1" applyFill="1"/>
    <xf numFmtId="0" fontId="0" fillId="2" borderId="0" xfId="0" quotePrefix="1" applyFill="1"/>
    <xf numFmtId="0" fontId="0" fillId="3" borderId="0" xfId="1" applyNumberFormat="1" applyFont="1" applyFill="1"/>
    <xf numFmtId="0" fontId="0" fillId="2" borderId="0" xfId="1" applyNumberFormat="1" applyFont="1" applyFill="1"/>
    <xf numFmtId="0" fontId="2" fillId="3" borderId="0" xfId="1" applyNumberFormat="1" applyFont="1" applyFill="1"/>
    <xf numFmtId="17" fontId="2" fillId="0" borderId="0" xfId="0" applyNumberFormat="1" applyFont="1"/>
    <xf numFmtId="0" fontId="3" fillId="2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/>
    <xf numFmtId="9" fontId="4" fillId="2" borderId="0" xfId="0" applyNumberFormat="1" applyFont="1" applyFill="1"/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" fontId="2" fillId="3" borderId="0" xfId="0" applyNumberFormat="1" applyFont="1" applyFill="1"/>
    <xf numFmtId="164" fontId="2" fillId="3" borderId="0" xfId="1" applyNumberFormat="1" applyFont="1" applyFill="1" applyBorder="1" applyAlignment="1">
      <alignment horizontal="center"/>
    </xf>
    <xf numFmtId="0" fontId="0" fillId="2" borderId="0" xfId="0" applyFill="1" applyBorder="1"/>
    <xf numFmtId="1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0" fontId="2" fillId="2" borderId="0" xfId="0" applyFont="1" applyFill="1" applyBorder="1"/>
    <xf numFmtId="1" fontId="2" fillId="2" borderId="0" xfId="1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5" fillId="2" borderId="0" xfId="1" applyNumberFormat="1" applyFont="1" applyFill="1" applyBorder="1" applyAlignment="1">
      <alignment horizontal="center"/>
    </xf>
    <xf numFmtId="1" fontId="0" fillId="3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1" applyNumberFormat="1" applyFont="1" applyFill="1" applyAlignment="1">
      <alignment horizontal="center"/>
    </xf>
    <xf numFmtId="0" fontId="2" fillId="4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left"/>
    </xf>
    <xf numFmtId="9" fontId="0" fillId="0" borderId="0" xfId="1" applyFont="1" applyAlignment="1">
      <alignment horizontal="center"/>
    </xf>
    <xf numFmtId="0" fontId="6" fillId="4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" fontId="2" fillId="4" borderId="0" xfId="0" applyNumberFormat="1" applyFont="1" applyFill="1"/>
    <xf numFmtId="0" fontId="0" fillId="4" borderId="0" xfId="1" applyNumberFormat="1" applyFont="1" applyFill="1"/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9" fontId="0" fillId="2" borderId="0" xfId="1" applyFont="1" applyFill="1"/>
    <xf numFmtId="1" fontId="7" fillId="2" borderId="0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4" fillId="3" borderId="0" xfId="1" applyNumberFormat="1" applyFont="1" applyFill="1" applyAlignment="1">
      <alignment horizontal="center"/>
    </xf>
    <xf numFmtId="1" fontId="4" fillId="2" borderId="0" xfId="1" applyNumberFormat="1" applyFont="1" applyFill="1" applyAlignment="1">
      <alignment horizontal="center"/>
    </xf>
    <xf numFmtId="1" fontId="2" fillId="3" borderId="0" xfId="1" applyNumberFormat="1" applyFont="1" applyFill="1" applyAlignment="1">
      <alignment horizontal="center"/>
    </xf>
    <xf numFmtId="1" fontId="7" fillId="3" borderId="0" xfId="1" applyNumberFormat="1" applyFont="1" applyFill="1" applyAlignment="1">
      <alignment horizontal="center"/>
    </xf>
    <xf numFmtId="1" fontId="7" fillId="3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Y37"/>
  <sheetViews>
    <sheetView showGridLines="0" tabSelected="1" zoomScaleNormal="100" workbookViewId="0">
      <pane xSplit="2" ySplit="3" topLeftCell="AM4" activePane="bottomRight" state="frozen"/>
      <selection pane="topRight" activeCell="C1" sqref="C1"/>
      <selection pane="bottomLeft" activeCell="A4" sqref="A4"/>
      <selection pane="bottomRight" activeCell="AQ3" sqref="AQ3:AT3"/>
    </sheetView>
  </sheetViews>
  <sheetFormatPr defaultColWidth="9.140625" defaultRowHeight="15" x14ac:dyDescent="0.25"/>
  <cols>
    <col min="1" max="1" width="9.140625" style="39"/>
    <col min="2" max="2" width="14.7109375" style="39" bestFit="1" customWidth="1"/>
    <col min="3" max="3" width="7" style="39" bestFit="1" customWidth="1"/>
    <col min="4" max="6" width="6.5703125" style="39" bestFit="1" customWidth="1"/>
    <col min="7" max="7" width="3" style="39" customWidth="1"/>
    <col min="8" max="8" width="7" style="39" bestFit="1" customWidth="1"/>
    <col min="9" max="11" width="6.5703125" style="39" bestFit="1" customWidth="1"/>
    <col min="12" max="12" width="4" style="39" customWidth="1"/>
    <col min="13" max="13" width="7" style="39" bestFit="1" customWidth="1"/>
    <col min="14" max="16" width="6.5703125" style="39" bestFit="1" customWidth="1"/>
    <col min="17" max="17" width="3.5703125" style="39" customWidth="1"/>
    <col min="18" max="18" width="7" style="39" bestFit="1" customWidth="1"/>
    <col min="19" max="21" width="6.5703125" style="39" bestFit="1" customWidth="1"/>
    <col min="22" max="22" width="3.42578125" style="39" customWidth="1"/>
    <col min="23" max="23" width="7" style="39" bestFit="1" customWidth="1"/>
    <col min="24" max="26" width="6.5703125" style="39" bestFit="1" customWidth="1"/>
    <col min="27" max="27" width="3" style="39" customWidth="1"/>
    <col min="28" max="28" width="7" style="39" hidden="1" customWidth="1"/>
    <col min="29" max="31" width="6.5703125" style="39" hidden="1" customWidth="1"/>
    <col min="32" max="32" width="3.140625" style="39" hidden="1" customWidth="1"/>
    <col min="33" max="33" width="7" style="39" hidden="1" customWidth="1"/>
    <col min="34" max="36" width="6.5703125" style="39" hidden="1" customWidth="1"/>
    <col min="37" max="37" width="3.28515625" style="39" hidden="1" customWidth="1"/>
    <col min="38" max="38" width="7" style="39" bestFit="1" customWidth="1"/>
    <col min="39" max="41" width="6.5703125" style="39" bestFit="1" customWidth="1"/>
    <col min="42" max="42" width="3.28515625" style="39" customWidth="1"/>
    <col min="43" max="43" width="7" style="39" bestFit="1" customWidth="1"/>
    <col min="44" max="46" width="6.5703125" style="39" bestFit="1" customWidth="1"/>
    <col min="47" max="49" width="9.140625" style="39" customWidth="1"/>
    <col min="50" max="16384" width="9.140625" style="39"/>
  </cols>
  <sheetData>
    <row r="2" spans="1:51" ht="15.75" x14ac:dyDescent="0.25">
      <c r="C2" s="50" t="s">
        <v>26</v>
      </c>
      <c r="D2" s="50"/>
      <c r="E2" s="50"/>
      <c r="F2" s="50"/>
      <c r="H2" s="49" t="s">
        <v>27</v>
      </c>
      <c r="I2" s="49"/>
      <c r="J2" s="49"/>
      <c r="K2" s="49"/>
      <c r="M2" s="49" t="s">
        <v>28</v>
      </c>
      <c r="N2" s="49"/>
      <c r="O2" s="49"/>
      <c r="P2" s="49"/>
      <c r="Q2" s="46"/>
      <c r="R2" s="49" t="s">
        <v>29</v>
      </c>
      <c r="S2" s="49"/>
      <c r="T2" s="49"/>
      <c r="U2" s="49"/>
      <c r="V2" s="46"/>
      <c r="W2" s="50" t="s">
        <v>25</v>
      </c>
      <c r="X2" s="50"/>
      <c r="Y2" s="50"/>
      <c r="Z2" s="50"/>
      <c r="AA2" s="46"/>
      <c r="AB2" s="49" t="s">
        <v>30</v>
      </c>
      <c r="AC2" s="49"/>
      <c r="AD2" s="49"/>
      <c r="AE2" s="49"/>
      <c r="AF2" s="46"/>
      <c r="AG2" s="49" t="s">
        <v>31</v>
      </c>
      <c r="AH2" s="49"/>
      <c r="AI2" s="49"/>
      <c r="AJ2" s="49"/>
      <c r="AK2" s="46"/>
      <c r="AL2" s="49" t="s">
        <v>32</v>
      </c>
      <c r="AM2" s="49"/>
      <c r="AN2" s="49"/>
      <c r="AO2" s="49"/>
      <c r="AP2" s="46"/>
      <c r="AQ2" s="49" t="s">
        <v>33</v>
      </c>
      <c r="AR2" s="49"/>
      <c r="AS2" s="49"/>
      <c r="AT2" s="49"/>
      <c r="AU2" s="36"/>
    </row>
    <row r="3" spans="1:51" x14ac:dyDescent="0.25">
      <c r="B3" s="15"/>
      <c r="C3" s="40">
        <v>43345</v>
      </c>
      <c r="D3" s="11">
        <v>43352</v>
      </c>
      <c r="E3" s="11">
        <v>43359</v>
      </c>
      <c r="F3" s="40">
        <v>43366</v>
      </c>
      <c r="H3" s="40">
        <v>43345</v>
      </c>
      <c r="I3" s="11">
        <v>43352</v>
      </c>
      <c r="J3" s="11">
        <v>43359</v>
      </c>
      <c r="K3" s="40">
        <v>43366</v>
      </c>
      <c r="M3" s="40">
        <v>43345</v>
      </c>
      <c r="N3" s="11">
        <v>43352</v>
      </c>
      <c r="O3" s="11">
        <v>43359</v>
      </c>
      <c r="P3" s="40">
        <v>43366</v>
      </c>
      <c r="R3" s="40">
        <v>43345</v>
      </c>
      <c r="S3" s="11">
        <v>43352</v>
      </c>
      <c r="T3" s="11">
        <v>43359</v>
      </c>
      <c r="U3" s="40">
        <v>43366</v>
      </c>
      <c r="W3" s="40">
        <v>43345</v>
      </c>
      <c r="X3" s="11">
        <v>43352</v>
      </c>
      <c r="Y3" s="11">
        <v>43359</v>
      </c>
      <c r="Z3" s="40">
        <v>43366</v>
      </c>
      <c r="AB3" s="40">
        <v>43345</v>
      </c>
      <c r="AC3" s="11">
        <v>43352</v>
      </c>
      <c r="AD3" s="11">
        <v>43359</v>
      </c>
      <c r="AE3" s="40">
        <v>43366</v>
      </c>
      <c r="AG3" s="40">
        <v>43345</v>
      </c>
      <c r="AH3" s="11">
        <v>43352</v>
      </c>
      <c r="AI3" s="11">
        <v>43359</v>
      </c>
      <c r="AJ3" s="40">
        <v>43366</v>
      </c>
      <c r="AL3" s="40">
        <v>43345</v>
      </c>
      <c r="AM3" s="11">
        <v>43352</v>
      </c>
      <c r="AN3" s="11">
        <v>43359</v>
      </c>
      <c r="AO3" s="40">
        <v>43366</v>
      </c>
      <c r="AQ3" s="40">
        <v>43345</v>
      </c>
      <c r="AR3" s="11">
        <v>43352</v>
      </c>
      <c r="AS3" s="11">
        <v>43359</v>
      </c>
      <c r="AT3" s="40">
        <v>43366</v>
      </c>
    </row>
    <row r="4" spans="1:51" x14ac:dyDescent="0.25">
      <c r="B4" s="41" t="s">
        <v>14</v>
      </c>
      <c r="C4" s="37">
        <v>26</v>
      </c>
      <c r="D4" s="12">
        <v>30</v>
      </c>
      <c r="E4" s="12">
        <v>33</v>
      </c>
      <c r="F4" s="37">
        <v>33</v>
      </c>
      <c r="H4" s="37">
        <v>11</v>
      </c>
      <c r="I4" s="12">
        <v>8</v>
      </c>
      <c r="J4" s="12">
        <v>5</v>
      </c>
      <c r="K4" s="37">
        <v>5</v>
      </c>
      <c r="M4" s="37">
        <v>8</v>
      </c>
      <c r="N4" s="12">
        <v>8</v>
      </c>
      <c r="O4" s="12">
        <v>6</v>
      </c>
      <c r="P4" s="37">
        <v>8</v>
      </c>
      <c r="R4" s="37">
        <v>12</v>
      </c>
      <c r="S4" s="12">
        <v>12</v>
      </c>
      <c r="T4" s="12">
        <v>14</v>
      </c>
      <c r="U4" s="37">
        <v>10</v>
      </c>
      <c r="W4" s="37">
        <v>6</v>
      </c>
      <c r="X4" s="12">
        <v>8</v>
      </c>
      <c r="Y4" s="12">
        <v>16</v>
      </c>
      <c r="Z4" s="37">
        <v>23</v>
      </c>
      <c r="AB4" s="37"/>
      <c r="AC4" s="12"/>
      <c r="AD4" s="12"/>
      <c r="AE4" s="37"/>
      <c r="AG4" s="37"/>
      <c r="AH4" s="12"/>
      <c r="AI4" s="12"/>
      <c r="AJ4" s="37"/>
      <c r="AL4" s="37">
        <v>22</v>
      </c>
      <c r="AM4" s="12">
        <v>16</v>
      </c>
      <c r="AN4" s="12">
        <v>11</v>
      </c>
      <c r="AO4" s="37">
        <v>9</v>
      </c>
      <c r="AQ4" s="37">
        <v>6</v>
      </c>
      <c r="AR4" s="12">
        <v>8</v>
      </c>
      <c r="AS4" s="12">
        <v>5</v>
      </c>
      <c r="AT4" s="37">
        <v>4</v>
      </c>
      <c r="AV4" s="39">
        <f>AL4+AQ4</f>
        <v>28</v>
      </c>
      <c r="AW4" s="39">
        <f t="shared" ref="AW4:AY4" si="0">AM4+AR4</f>
        <v>24</v>
      </c>
      <c r="AX4" s="39">
        <f t="shared" si="0"/>
        <v>16</v>
      </c>
      <c r="AY4" s="39">
        <f t="shared" si="0"/>
        <v>13</v>
      </c>
    </row>
    <row r="5" spans="1:51" x14ac:dyDescent="0.25">
      <c r="B5" s="41" t="s">
        <v>6</v>
      </c>
    </row>
    <row r="6" spans="1:51" x14ac:dyDescent="0.25">
      <c r="A6" s="44">
        <v>0.47</v>
      </c>
      <c r="B6" s="42" t="s">
        <v>7</v>
      </c>
      <c r="C6" s="38">
        <v>36</v>
      </c>
      <c r="D6" s="13">
        <v>38</v>
      </c>
      <c r="E6" s="13">
        <v>46</v>
      </c>
      <c r="F6" s="38">
        <v>40</v>
      </c>
      <c r="H6" s="37">
        <v>8</v>
      </c>
      <c r="I6" s="13">
        <v>4</v>
      </c>
      <c r="J6" s="13">
        <v>3</v>
      </c>
      <c r="K6" s="37">
        <v>2</v>
      </c>
      <c r="M6" s="37">
        <v>6</v>
      </c>
      <c r="N6" s="13">
        <v>8</v>
      </c>
      <c r="O6" s="13">
        <v>5</v>
      </c>
      <c r="P6" s="37">
        <v>7</v>
      </c>
      <c r="R6" s="37">
        <v>15</v>
      </c>
      <c r="S6" s="13">
        <v>13</v>
      </c>
      <c r="T6" s="13">
        <v>12</v>
      </c>
      <c r="U6" s="37">
        <v>11</v>
      </c>
      <c r="W6" s="37">
        <v>7</v>
      </c>
      <c r="X6" s="13">
        <v>7</v>
      </c>
      <c r="Y6" s="13">
        <v>16</v>
      </c>
      <c r="Z6" s="37">
        <v>23</v>
      </c>
      <c r="AB6" s="37"/>
      <c r="AC6" s="13"/>
      <c r="AD6" s="13"/>
      <c r="AE6" s="37"/>
      <c r="AG6" s="37"/>
      <c r="AH6" s="13"/>
      <c r="AI6" s="13"/>
      <c r="AJ6" s="37"/>
      <c r="AL6" s="37">
        <v>15</v>
      </c>
      <c r="AM6" s="13">
        <v>13</v>
      </c>
      <c r="AN6" s="13">
        <v>8</v>
      </c>
      <c r="AO6" s="37">
        <v>8</v>
      </c>
      <c r="AQ6" s="37">
        <v>5</v>
      </c>
      <c r="AR6" s="13">
        <v>5</v>
      </c>
      <c r="AS6" s="13">
        <v>2</v>
      </c>
      <c r="AT6" s="37">
        <v>2</v>
      </c>
    </row>
    <row r="7" spans="1:51" x14ac:dyDescent="0.25">
      <c r="A7" s="44">
        <v>0.53</v>
      </c>
      <c r="B7" s="42" t="s">
        <v>8</v>
      </c>
      <c r="C7" s="38">
        <v>17</v>
      </c>
      <c r="D7" s="13">
        <v>22</v>
      </c>
      <c r="E7" s="13">
        <v>22</v>
      </c>
      <c r="F7" s="38">
        <v>27</v>
      </c>
      <c r="H7" s="37">
        <v>13</v>
      </c>
      <c r="I7" s="13">
        <v>11</v>
      </c>
      <c r="J7" s="13">
        <v>7</v>
      </c>
      <c r="K7" s="37">
        <v>7</v>
      </c>
      <c r="M7" s="37">
        <v>10</v>
      </c>
      <c r="N7" s="13">
        <v>8</v>
      </c>
      <c r="O7" s="13">
        <v>7</v>
      </c>
      <c r="P7" s="37">
        <v>9</v>
      </c>
      <c r="R7" s="37">
        <v>12</v>
      </c>
      <c r="S7" s="13">
        <v>10</v>
      </c>
      <c r="T7" s="13">
        <v>17</v>
      </c>
      <c r="U7" s="37">
        <v>9</v>
      </c>
      <c r="W7" s="37">
        <v>5</v>
      </c>
      <c r="X7" s="13">
        <v>8</v>
      </c>
      <c r="Y7" s="13">
        <v>16</v>
      </c>
      <c r="Z7" s="37">
        <v>22</v>
      </c>
      <c r="AB7" s="37"/>
      <c r="AC7" s="13"/>
      <c r="AD7" s="13"/>
      <c r="AE7" s="37"/>
      <c r="AG7" s="37"/>
      <c r="AH7" s="13"/>
      <c r="AI7" s="13"/>
      <c r="AJ7" s="37"/>
      <c r="AL7" s="37">
        <v>27</v>
      </c>
      <c r="AM7" s="13">
        <v>18</v>
      </c>
      <c r="AN7" s="13">
        <v>14</v>
      </c>
      <c r="AO7" s="37">
        <v>9</v>
      </c>
      <c r="AQ7" s="37">
        <v>7</v>
      </c>
      <c r="AR7" s="13">
        <v>11</v>
      </c>
      <c r="AS7" s="13">
        <v>7</v>
      </c>
      <c r="AT7" s="37">
        <v>6</v>
      </c>
    </row>
    <row r="8" spans="1:51" hidden="1" x14ac:dyDescent="0.25">
      <c r="A8" s="44"/>
      <c r="B8" s="41" t="s">
        <v>9</v>
      </c>
    </row>
    <row r="9" spans="1:51" hidden="1" x14ac:dyDescent="0.25">
      <c r="A9" s="44">
        <v>0.15</v>
      </c>
      <c r="B9" s="42" t="s">
        <v>15</v>
      </c>
      <c r="C9" s="37"/>
      <c r="D9" s="13"/>
      <c r="E9" s="13"/>
      <c r="F9" s="37"/>
      <c r="H9" s="37"/>
      <c r="I9" s="13"/>
      <c r="J9" s="13"/>
      <c r="K9" s="37"/>
      <c r="M9" s="37"/>
      <c r="N9" s="13"/>
      <c r="O9" s="13"/>
      <c r="P9" s="37"/>
      <c r="R9" s="37"/>
      <c r="S9" s="13"/>
      <c r="T9" s="13"/>
      <c r="U9" s="37"/>
      <c r="W9" s="37"/>
      <c r="X9" s="13"/>
      <c r="Y9" s="13"/>
      <c r="Z9" s="37"/>
      <c r="AB9" s="37"/>
      <c r="AC9" s="13"/>
      <c r="AD9" s="13"/>
      <c r="AE9" s="37"/>
      <c r="AG9" s="37"/>
      <c r="AH9" s="13"/>
      <c r="AI9" s="13"/>
      <c r="AJ9" s="37"/>
      <c r="AL9" s="37"/>
      <c r="AM9" s="13"/>
      <c r="AN9" s="13"/>
      <c r="AO9" s="37"/>
      <c r="AQ9" s="37"/>
      <c r="AR9" s="13"/>
      <c r="AS9" s="13"/>
      <c r="AT9" s="37"/>
    </row>
    <row r="10" spans="1:51" hidden="1" x14ac:dyDescent="0.25">
      <c r="A10" s="44">
        <v>0.21</v>
      </c>
      <c r="B10" s="42" t="s">
        <v>16</v>
      </c>
      <c r="C10" s="45"/>
      <c r="D10" s="13"/>
      <c r="E10" s="13"/>
      <c r="F10" s="45"/>
      <c r="H10" s="37"/>
      <c r="I10" s="13"/>
      <c r="J10" s="13"/>
      <c r="K10" s="37"/>
      <c r="M10" s="37"/>
      <c r="N10" s="13"/>
      <c r="O10" s="13"/>
      <c r="P10" s="37"/>
      <c r="R10" s="37"/>
      <c r="S10" s="13"/>
      <c r="T10" s="13"/>
      <c r="U10" s="37"/>
      <c r="W10" s="37"/>
      <c r="X10" s="13"/>
      <c r="Y10" s="13"/>
      <c r="Z10" s="37"/>
      <c r="AB10" s="37"/>
      <c r="AC10" s="13"/>
      <c r="AD10" s="13"/>
      <c r="AE10" s="37"/>
      <c r="AG10" s="37"/>
      <c r="AH10" s="13"/>
      <c r="AI10" s="13"/>
      <c r="AJ10" s="37"/>
      <c r="AL10" s="37"/>
      <c r="AM10" s="13"/>
      <c r="AN10" s="13"/>
      <c r="AO10" s="37"/>
      <c r="AQ10" s="37"/>
      <c r="AR10" s="13"/>
      <c r="AS10" s="13"/>
      <c r="AT10" s="37"/>
    </row>
    <row r="11" spans="1:51" hidden="1" x14ac:dyDescent="0.25">
      <c r="A11" s="44">
        <v>0.21</v>
      </c>
      <c r="B11" s="42" t="s">
        <v>17</v>
      </c>
      <c r="C11" s="37"/>
      <c r="D11" s="13"/>
      <c r="E11" s="13"/>
      <c r="F11" s="37"/>
      <c r="H11" s="37"/>
      <c r="I11" s="13"/>
      <c r="J11" s="13"/>
      <c r="K11" s="37"/>
      <c r="M11" s="37"/>
      <c r="N11" s="13"/>
      <c r="O11" s="13"/>
      <c r="P11" s="37"/>
      <c r="R11" s="37"/>
      <c r="S11" s="13"/>
      <c r="T11" s="13"/>
      <c r="U11" s="37"/>
      <c r="W11" s="37"/>
      <c r="X11" s="13"/>
      <c r="Y11" s="13"/>
      <c r="Z11" s="37"/>
      <c r="AB11" s="37"/>
      <c r="AC11" s="13"/>
      <c r="AD11" s="13"/>
      <c r="AE11" s="37"/>
      <c r="AG11" s="37"/>
      <c r="AH11" s="13"/>
      <c r="AI11" s="13"/>
      <c r="AJ11" s="37"/>
      <c r="AL11" s="37"/>
      <c r="AM11" s="13"/>
      <c r="AN11" s="13"/>
      <c r="AO11" s="37"/>
      <c r="AQ11" s="37"/>
      <c r="AR11" s="13"/>
      <c r="AS11" s="13"/>
      <c r="AT11" s="37"/>
    </row>
    <row r="12" spans="1:51" hidden="1" x14ac:dyDescent="0.25">
      <c r="A12" s="44">
        <v>0.24</v>
      </c>
      <c r="B12" s="42" t="s">
        <v>18</v>
      </c>
      <c r="C12" s="37"/>
      <c r="D12" s="13"/>
      <c r="E12" s="13"/>
      <c r="F12" s="37"/>
      <c r="H12" s="37"/>
      <c r="I12" s="13"/>
      <c r="J12" s="13"/>
      <c r="K12" s="37"/>
      <c r="M12" s="37"/>
      <c r="N12" s="13"/>
      <c r="O12" s="13"/>
      <c r="P12" s="37"/>
      <c r="R12" s="37"/>
      <c r="S12" s="13"/>
      <c r="T12" s="13"/>
      <c r="U12" s="37"/>
      <c r="W12" s="37"/>
      <c r="X12" s="13"/>
      <c r="Y12" s="13"/>
      <c r="Z12" s="37"/>
      <c r="AB12" s="37"/>
      <c r="AC12" s="13"/>
      <c r="AD12" s="13"/>
      <c r="AE12" s="37"/>
      <c r="AG12" s="37"/>
      <c r="AH12" s="13"/>
      <c r="AI12" s="13"/>
      <c r="AJ12" s="37"/>
      <c r="AL12" s="37"/>
      <c r="AM12" s="13"/>
      <c r="AN12" s="13"/>
      <c r="AO12" s="37"/>
      <c r="AQ12" s="37"/>
      <c r="AR12" s="13"/>
      <c r="AS12" s="13"/>
      <c r="AT12" s="37"/>
    </row>
    <row r="13" spans="1:51" hidden="1" x14ac:dyDescent="0.25">
      <c r="A13" s="44">
        <v>0.19</v>
      </c>
      <c r="B13" s="42" t="s">
        <v>19</v>
      </c>
      <c r="C13" s="37"/>
      <c r="D13" s="13"/>
      <c r="E13" s="13"/>
      <c r="F13" s="37"/>
      <c r="H13" s="37"/>
      <c r="I13" s="13"/>
      <c r="J13" s="13"/>
      <c r="K13" s="37"/>
      <c r="M13" s="37"/>
      <c r="N13" s="13"/>
      <c r="O13" s="13"/>
      <c r="P13" s="37"/>
      <c r="R13" s="37"/>
      <c r="S13" s="13"/>
      <c r="T13" s="13"/>
      <c r="U13" s="37"/>
      <c r="W13" s="37"/>
      <c r="X13" s="13"/>
      <c r="Y13" s="13"/>
      <c r="Z13" s="37"/>
      <c r="AB13" s="37"/>
      <c r="AC13" s="13"/>
      <c r="AD13" s="13"/>
      <c r="AE13" s="37"/>
      <c r="AG13" s="37"/>
      <c r="AH13" s="13"/>
      <c r="AI13" s="13"/>
      <c r="AJ13" s="37"/>
      <c r="AL13" s="37"/>
      <c r="AM13" s="13"/>
      <c r="AN13" s="13"/>
      <c r="AO13" s="37"/>
      <c r="AQ13" s="37"/>
      <c r="AR13" s="13"/>
      <c r="AS13" s="13"/>
      <c r="AT13" s="37"/>
    </row>
    <row r="14" spans="1:51" hidden="1" x14ac:dyDescent="0.25">
      <c r="A14" s="44"/>
      <c r="B14" s="41" t="s">
        <v>20</v>
      </c>
    </row>
    <row r="15" spans="1:51" hidden="1" x14ac:dyDescent="0.25">
      <c r="A15" s="44">
        <v>0.35</v>
      </c>
      <c r="B15" s="42" t="s">
        <v>10</v>
      </c>
      <c r="C15" s="37"/>
      <c r="D15" s="13"/>
      <c r="E15" s="13"/>
      <c r="F15" s="37"/>
      <c r="H15" s="37"/>
      <c r="I15" s="13"/>
      <c r="J15" s="13"/>
      <c r="K15" s="37"/>
      <c r="M15" s="37"/>
      <c r="N15" s="13"/>
      <c r="O15" s="13"/>
      <c r="P15" s="37"/>
      <c r="R15" s="37"/>
      <c r="S15" s="13"/>
      <c r="T15" s="13"/>
      <c r="U15" s="37"/>
      <c r="W15" s="37"/>
      <c r="X15" s="13"/>
      <c r="Y15" s="13"/>
      <c r="Z15" s="37"/>
      <c r="AB15" s="37"/>
      <c r="AC15" s="13"/>
      <c r="AD15" s="13"/>
      <c r="AE15" s="37"/>
      <c r="AG15" s="37"/>
      <c r="AH15" s="13"/>
      <c r="AI15" s="13"/>
      <c r="AJ15" s="37"/>
      <c r="AL15" s="37"/>
      <c r="AM15" s="13"/>
      <c r="AN15" s="13"/>
      <c r="AO15" s="37"/>
      <c r="AQ15" s="37"/>
      <c r="AR15" s="13"/>
      <c r="AS15" s="13"/>
      <c r="AT15" s="37"/>
    </row>
    <row r="16" spans="1:51" hidden="1" x14ac:dyDescent="0.25">
      <c r="A16" s="44">
        <v>0.44</v>
      </c>
      <c r="B16" s="42" t="s">
        <v>11</v>
      </c>
      <c r="C16" s="37"/>
      <c r="D16" s="13"/>
      <c r="E16" s="13"/>
      <c r="F16" s="37"/>
      <c r="H16" s="37"/>
      <c r="I16" s="13"/>
      <c r="J16" s="13"/>
      <c r="K16" s="37"/>
      <c r="M16" s="37"/>
      <c r="N16" s="13"/>
      <c r="O16" s="13"/>
      <c r="P16" s="37"/>
      <c r="R16" s="37"/>
      <c r="S16" s="13"/>
      <c r="T16" s="13"/>
      <c r="U16" s="37"/>
      <c r="W16" s="37"/>
      <c r="X16" s="13"/>
      <c r="Y16" s="13"/>
      <c r="Z16" s="37"/>
      <c r="AB16" s="37"/>
      <c r="AC16" s="13"/>
      <c r="AD16" s="13"/>
      <c r="AE16" s="37"/>
      <c r="AG16" s="37"/>
      <c r="AH16" s="13"/>
      <c r="AI16" s="13"/>
      <c r="AJ16" s="37"/>
      <c r="AL16" s="37"/>
      <c r="AM16" s="13"/>
      <c r="AN16" s="13"/>
      <c r="AO16" s="37"/>
      <c r="AQ16" s="37"/>
      <c r="AR16" s="13"/>
      <c r="AS16" s="13"/>
      <c r="AT16" s="37"/>
    </row>
    <row r="17" spans="1:46" hidden="1" x14ac:dyDescent="0.25">
      <c r="A17" s="44">
        <v>0.21</v>
      </c>
      <c r="B17" s="42" t="s">
        <v>12</v>
      </c>
      <c r="C17" s="45"/>
      <c r="D17" s="13"/>
      <c r="E17" s="13"/>
      <c r="F17" s="45"/>
      <c r="H17" s="37"/>
      <c r="I17" s="13"/>
      <c r="J17" s="13"/>
      <c r="K17" s="37"/>
      <c r="M17" s="37"/>
      <c r="N17" s="13"/>
      <c r="O17" s="13"/>
      <c r="P17" s="37"/>
      <c r="R17" s="37"/>
      <c r="S17" s="13"/>
      <c r="T17" s="13"/>
      <c r="U17" s="37"/>
      <c r="W17" s="37"/>
      <c r="X17" s="13"/>
      <c r="Y17" s="13"/>
      <c r="Z17" s="37"/>
      <c r="AB17" s="37"/>
      <c r="AC17" s="13"/>
      <c r="AD17" s="13"/>
      <c r="AE17" s="37"/>
      <c r="AG17" s="37"/>
      <c r="AH17" s="13"/>
      <c r="AI17" s="13"/>
      <c r="AJ17" s="37"/>
      <c r="AL17" s="37"/>
      <c r="AM17" s="13"/>
      <c r="AN17" s="13"/>
      <c r="AO17" s="37"/>
      <c r="AQ17" s="37"/>
      <c r="AR17" s="13"/>
      <c r="AS17" s="13"/>
      <c r="AT17" s="37"/>
    </row>
    <row r="18" spans="1:46" hidden="1" x14ac:dyDescent="0.25">
      <c r="A18" s="44"/>
      <c r="B18" s="41" t="s">
        <v>13</v>
      </c>
    </row>
    <row r="19" spans="1:46" hidden="1" x14ac:dyDescent="0.25">
      <c r="A19" s="44">
        <v>0.42</v>
      </c>
      <c r="B19" s="43" t="s">
        <v>21</v>
      </c>
      <c r="C19" s="37"/>
      <c r="D19" s="13"/>
      <c r="E19" s="13"/>
      <c r="F19" s="37"/>
      <c r="H19" s="37"/>
      <c r="I19" s="13"/>
      <c r="J19" s="13"/>
      <c r="K19" s="37"/>
      <c r="M19" s="37"/>
      <c r="N19" s="13"/>
      <c r="O19" s="13"/>
      <c r="P19" s="37"/>
      <c r="R19" s="37"/>
      <c r="S19" s="13"/>
      <c r="T19" s="13"/>
      <c r="U19" s="37"/>
      <c r="W19" s="45"/>
      <c r="X19" s="13"/>
      <c r="Y19" s="13"/>
      <c r="Z19" s="45"/>
      <c r="AB19" s="37"/>
      <c r="AC19" s="13"/>
      <c r="AD19" s="13"/>
      <c r="AE19" s="37"/>
      <c r="AG19" s="37"/>
      <c r="AH19" s="13"/>
      <c r="AI19" s="13"/>
      <c r="AJ19" s="37"/>
      <c r="AL19" s="37"/>
      <c r="AM19" s="13"/>
      <c r="AN19" s="13"/>
      <c r="AO19" s="37"/>
      <c r="AQ19" s="37"/>
      <c r="AR19" s="13"/>
      <c r="AS19" s="13"/>
      <c r="AT19" s="37"/>
    </row>
    <row r="20" spans="1:46" hidden="1" x14ac:dyDescent="0.25">
      <c r="A20" s="44">
        <v>0.38</v>
      </c>
      <c r="B20" s="43" t="s">
        <v>22</v>
      </c>
      <c r="C20" s="37"/>
      <c r="D20" s="13"/>
      <c r="E20" s="13"/>
      <c r="F20" s="37"/>
      <c r="H20" s="37"/>
      <c r="I20" s="13"/>
      <c r="J20" s="13"/>
      <c r="K20" s="37"/>
      <c r="M20" s="37"/>
      <c r="N20" s="13"/>
      <c r="O20" s="13"/>
      <c r="P20" s="37"/>
      <c r="R20" s="37"/>
      <c r="S20" s="13"/>
      <c r="T20" s="13"/>
      <c r="U20" s="37"/>
      <c r="W20" s="37"/>
      <c r="X20" s="13"/>
      <c r="Y20" s="13"/>
      <c r="Z20" s="37"/>
      <c r="AB20" s="37"/>
      <c r="AC20" s="13"/>
      <c r="AD20" s="13"/>
      <c r="AE20" s="37"/>
      <c r="AG20" s="37"/>
      <c r="AH20" s="13"/>
      <c r="AI20" s="13"/>
      <c r="AJ20" s="37"/>
      <c r="AL20" s="37"/>
      <c r="AM20" s="13"/>
      <c r="AN20" s="13"/>
      <c r="AO20" s="37"/>
      <c r="AQ20" s="37"/>
      <c r="AR20" s="13"/>
      <c r="AS20" s="13"/>
      <c r="AT20" s="37"/>
    </row>
    <row r="21" spans="1:46" hidden="1" x14ac:dyDescent="0.25">
      <c r="A21" s="44">
        <v>0.11</v>
      </c>
      <c r="B21" s="42" t="s">
        <v>23</v>
      </c>
      <c r="C21" s="45"/>
      <c r="D21" s="13"/>
      <c r="E21" s="13"/>
      <c r="F21" s="45"/>
      <c r="H21" s="37"/>
      <c r="I21" s="13"/>
      <c r="J21" s="13"/>
      <c r="K21" s="37"/>
      <c r="M21" s="37"/>
      <c r="N21" s="13"/>
      <c r="O21" s="13"/>
      <c r="P21" s="37"/>
      <c r="R21" s="37"/>
      <c r="S21" s="13"/>
      <c r="T21" s="13"/>
      <c r="U21" s="37"/>
      <c r="W21" s="37"/>
      <c r="X21" s="13"/>
      <c r="Y21" s="13"/>
      <c r="Z21" s="37"/>
      <c r="AB21" s="37"/>
      <c r="AC21" s="13"/>
      <c r="AD21" s="13"/>
      <c r="AE21" s="37"/>
      <c r="AG21" s="37"/>
      <c r="AH21" s="13"/>
      <c r="AI21" s="13"/>
      <c r="AJ21" s="37"/>
      <c r="AL21" s="37"/>
      <c r="AM21" s="13"/>
      <c r="AN21" s="13"/>
      <c r="AO21" s="37"/>
      <c r="AQ21" s="37"/>
      <c r="AR21" s="13"/>
      <c r="AS21" s="13"/>
      <c r="AT21" s="37"/>
    </row>
    <row r="22" spans="1:46" hidden="1" x14ac:dyDescent="0.25">
      <c r="A22" s="44">
        <v>8.9999999999999969E-2</v>
      </c>
      <c r="B22" s="43" t="s">
        <v>24</v>
      </c>
      <c r="C22" s="45"/>
      <c r="D22" s="13"/>
      <c r="E22" s="13"/>
      <c r="F22" s="45"/>
      <c r="H22" s="37"/>
      <c r="I22" s="13"/>
      <c r="J22" s="13"/>
      <c r="K22" s="37"/>
      <c r="M22" s="37"/>
      <c r="N22" s="13"/>
      <c r="O22" s="13"/>
      <c r="P22" s="37"/>
      <c r="R22" s="37"/>
      <c r="S22" s="13"/>
      <c r="T22" s="13"/>
      <c r="U22" s="37"/>
      <c r="W22" s="37"/>
      <c r="X22" s="13"/>
      <c r="Y22" s="13"/>
      <c r="Z22" s="37"/>
      <c r="AB22" s="37"/>
      <c r="AC22" s="13"/>
      <c r="AD22" s="13"/>
      <c r="AE22" s="37"/>
      <c r="AG22" s="37"/>
      <c r="AH22" s="13"/>
      <c r="AI22" s="13"/>
      <c r="AJ22" s="37"/>
      <c r="AL22" s="37"/>
      <c r="AM22" s="13"/>
      <c r="AN22" s="13"/>
      <c r="AO22" s="37"/>
      <c r="AQ22" s="37"/>
      <c r="AR22" s="13"/>
      <c r="AS22" s="13"/>
      <c r="AT22" s="37"/>
    </row>
    <row r="23" spans="1:46" x14ac:dyDescent="0.25">
      <c r="A23" s="44"/>
      <c r="B23" s="41" t="s">
        <v>0</v>
      </c>
    </row>
    <row r="24" spans="1:46" x14ac:dyDescent="0.25">
      <c r="A24" s="44">
        <v>0.44</v>
      </c>
      <c r="B24" s="42" t="s">
        <v>3</v>
      </c>
      <c r="C24" s="37">
        <v>28</v>
      </c>
      <c r="D24" s="13">
        <v>30</v>
      </c>
      <c r="E24" s="13">
        <v>32</v>
      </c>
      <c r="F24" s="37">
        <v>36</v>
      </c>
      <c r="H24" s="37">
        <v>9</v>
      </c>
      <c r="I24" s="13">
        <v>7</v>
      </c>
      <c r="J24" s="13">
        <v>6</v>
      </c>
      <c r="K24" s="37">
        <v>4</v>
      </c>
      <c r="M24" s="37">
        <v>11</v>
      </c>
      <c r="N24" s="13">
        <v>11</v>
      </c>
      <c r="O24" s="13">
        <v>8</v>
      </c>
      <c r="P24" s="37">
        <v>8</v>
      </c>
      <c r="R24" s="37">
        <v>10</v>
      </c>
      <c r="S24" s="13">
        <v>9</v>
      </c>
      <c r="T24" s="13">
        <v>12</v>
      </c>
      <c r="U24" s="37">
        <v>9</v>
      </c>
      <c r="W24" s="37">
        <v>5</v>
      </c>
      <c r="X24" s="13">
        <v>7</v>
      </c>
      <c r="Y24" s="13">
        <v>14</v>
      </c>
      <c r="Z24" s="37">
        <v>15</v>
      </c>
      <c r="AB24" s="37"/>
      <c r="AC24" s="13"/>
      <c r="AD24" s="13"/>
      <c r="AE24" s="37"/>
      <c r="AG24" s="37"/>
      <c r="AH24" s="13"/>
      <c r="AI24" s="13"/>
      <c r="AJ24" s="37"/>
      <c r="AL24" s="37">
        <v>22</v>
      </c>
      <c r="AM24" s="13">
        <v>16</v>
      </c>
      <c r="AN24" s="13">
        <v>12</v>
      </c>
      <c r="AO24" s="37">
        <v>9</v>
      </c>
      <c r="AQ24" s="37">
        <v>5</v>
      </c>
      <c r="AR24" s="13">
        <v>7</v>
      </c>
      <c r="AS24" s="13">
        <v>6</v>
      </c>
      <c r="AT24" s="37">
        <v>5</v>
      </c>
    </row>
    <row r="25" spans="1:46" x14ac:dyDescent="0.25">
      <c r="A25" s="44">
        <v>0.15</v>
      </c>
      <c r="B25" s="42" t="s">
        <v>4</v>
      </c>
      <c r="C25" s="37">
        <v>29</v>
      </c>
      <c r="D25" s="13">
        <v>34</v>
      </c>
      <c r="E25" s="13">
        <v>43</v>
      </c>
      <c r="F25" s="37">
        <v>40</v>
      </c>
      <c r="H25" s="37">
        <v>6</v>
      </c>
      <c r="I25" s="13">
        <v>5</v>
      </c>
      <c r="J25" s="13">
        <v>3</v>
      </c>
      <c r="K25" s="37">
        <v>4</v>
      </c>
      <c r="M25" s="37">
        <v>3</v>
      </c>
      <c r="N25" s="13">
        <v>6</v>
      </c>
      <c r="O25" s="13">
        <v>3</v>
      </c>
      <c r="P25" s="37">
        <v>9</v>
      </c>
      <c r="R25" s="37">
        <v>7</v>
      </c>
      <c r="S25" s="13">
        <v>9</v>
      </c>
      <c r="T25" s="13">
        <v>11</v>
      </c>
      <c r="U25" s="37">
        <v>9</v>
      </c>
      <c r="W25" s="37">
        <v>6</v>
      </c>
      <c r="X25" s="13">
        <v>4</v>
      </c>
      <c r="Y25" s="13">
        <v>10</v>
      </c>
      <c r="Z25" s="37">
        <v>17</v>
      </c>
      <c r="AB25" s="37"/>
      <c r="AC25" s="13"/>
      <c r="AD25" s="13"/>
      <c r="AE25" s="37"/>
      <c r="AG25" s="37"/>
      <c r="AH25" s="13"/>
      <c r="AI25" s="13"/>
      <c r="AJ25" s="37"/>
      <c r="AL25" s="37">
        <v>20</v>
      </c>
      <c r="AM25" s="13">
        <v>14</v>
      </c>
      <c r="AN25" s="13">
        <v>12</v>
      </c>
      <c r="AO25" s="37">
        <v>7</v>
      </c>
      <c r="AQ25" s="37">
        <v>8</v>
      </c>
      <c r="AR25" s="13">
        <v>6</v>
      </c>
      <c r="AS25" s="13">
        <v>2</v>
      </c>
      <c r="AT25" s="37">
        <v>3</v>
      </c>
    </row>
    <row r="26" spans="1:46" x14ac:dyDescent="0.25">
      <c r="A26" s="44">
        <v>0.27</v>
      </c>
      <c r="B26" s="42" t="s">
        <v>2</v>
      </c>
      <c r="C26" s="45">
        <v>18</v>
      </c>
      <c r="D26" s="13">
        <v>21</v>
      </c>
      <c r="E26" s="13">
        <v>22</v>
      </c>
      <c r="F26" s="45">
        <v>23</v>
      </c>
      <c r="H26" s="37">
        <v>15</v>
      </c>
      <c r="I26" s="13">
        <v>10</v>
      </c>
      <c r="J26" s="13">
        <v>4</v>
      </c>
      <c r="K26" s="37">
        <v>7</v>
      </c>
      <c r="M26" s="37">
        <v>6</v>
      </c>
      <c r="N26" s="13">
        <v>5</v>
      </c>
      <c r="O26" s="13">
        <v>6</v>
      </c>
      <c r="P26" s="37">
        <v>4</v>
      </c>
      <c r="R26" s="37">
        <v>17</v>
      </c>
      <c r="S26" s="13">
        <v>18</v>
      </c>
      <c r="T26" s="13">
        <v>19</v>
      </c>
      <c r="U26" s="37">
        <v>14</v>
      </c>
      <c r="W26" s="45">
        <v>9</v>
      </c>
      <c r="X26" s="13">
        <v>12</v>
      </c>
      <c r="Y26" s="13">
        <v>25</v>
      </c>
      <c r="Z26" s="45">
        <v>39</v>
      </c>
      <c r="AB26" s="37"/>
      <c r="AC26" s="13"/>
      <c r="AD26" s="13"/>
      <c r="AE26" s="37"/>
      <c r="AG26" s="37"/>
      <c r="AH26" s="13"/>
      <c r="AI26" s="13"/>
      <c r="AJ26" s="37"/>
      <c r="AL26" s="37">
        <v>26</v>
      </c>
      <c r="AM26" s="13">
        <v>19</v>
      </c>
      <c r="AN26" s="13">
        <v>13</v>
      </c>
      <c r="AO26" s="37">
        <v>8</v>
      </c>
      <c r="AQ26" s="37">
        <v>6</v>
      </c>
      <c r="AR26" s="13">
        <v>10</v>
      </c>
      <c r="AS26" s="13">
        <v>7</v>
      </c>
      <c r="AT26" s="37">
        <v>2</v>
      </c>
    </row>
    <row r="27" spans="1:46" x14ac:dyDescent="0.25">
      <c r="A27" s="44">
        <v>7.0000000000000007E-2</v>
      </c>
      <c r="B27" s="42" t="s">
        <v>5</v>
      </c>
      <c r="C27" s="37">
        <v>31</v>
      </c>
      <c r="D27" s="13">
        <v>39</v>
      </c>
      <c r="E27" s="13">
        <v>45</v>
      </c>
      <c r="F27" s="37">
        <v>36</v>
      </c>
      <c r="H27" s="37">
        <v>12</v>
      </c>
      <c r="I27" s="13">
        <v>10</v>
      </c>
      <c r="J27" s="13">
        <v>6</v>
      </c>
      <c r="K27" s="37">
        <v>6</v>
      </c>
      <c r="M27" s="37">
        <v>9</v>
      </c>
      <c r="N27" s="13">
        <v>7</v>
      </c>
      <c r="O27" s="13">
        <v>4</v>
      </c>
      <c r="P27" s="37">
        <v>12</v>
      </c>
      <c r="R27" s="37">
        <v>14</v>
      </c>
      <c r="S27" s="13">
        <v>9</v>
      </c>
      <c r="T27" s="13">
        <v>14</v>
      </c>
      <c r="U27" s="37">
        <v>6</v>
      </c>
      <c r="W27" s="37">
        <v>5</v>
      </c>
      <c r="X27" s="13">
        <v>5</v>
      </c>
      <c r="Y27" s="13">
        <v>15</v>
      </c>
      <c r="Z27" s="37">
        <v>23</v>
      </c>
      <c r="AB27" s="37"/>
      <c r="AC27" s="13"/>
      <c r="AD27" s="13"/>
      <c r="AE27" s="37"/>
      <c r="AG27" s="37"/>
      <c r="AH27" s="13"/>
      <c r="AI27" s="13"/>
      <c r="AJ27" s="37"/>
      <c r="AL27" s="37">
        <v>15</v>
      </c>
      <c r="AM27" s="13">
        <v>11</v>
      </c>
      <c r="AN27" s="13">
        <v>5</v>
      </c>
      <c r="AO27" s="37">
        <v>6</v>
      </c>
      <c r="AQ27" s="37">
        <v>5</v>
      </c>
      <c r="AR27" s="13">
        <v>9</v>
      </c>
      <c r="AS27" s="13">
        <v>2</v>
      </c>
      <c r="AT27" s="37">
        <v>5</v>
      </c>
    </row>
    <row r="28" spans="1:46" x14ac:dyDescent="0.25">
      <c r="A28" s="44">
        <v>0.08</v>
      </c>
      <c r="B28" s="42" t="s">
        <v>1</v>
      </c>
      <c r="C28" s="37">
        <v>31</v>
      </c>
      <c r="D28" s="13">
        <v>39</v>
      </c>
      <c r="E28" s="13">
        <v>45</v>
      </c>
      <c r="F28" s="37">
        <v>36</v>
      </c>
      <c r="H28" s="37">
        <v>21</v>
      </c>
      <c r="I28" s="13">
        <v>10</v>
      </c>
      <c r="J28" s="13">
        <v>6</v>
      </c>
      <c r="K28" s="37">
        <v>6</v>
      </c>
      <c r="M28" s="37">
        <v>9</v>
      </c>
      <c r="N28" s="13">
        <v>7</v>
      </c>
      <c r="O28" s="13">
        <v>4</v>
      </c>
      <c r="P28" s="37">
        <v>12</v>
      </c>
      <c r="R28" s="37">
        <v>14</v>
      </c>
      <c r="S28" s="13">
        <v>9</v>
      </c>
      <c r="T28" s="13">
        <v>14</v>
      </c>
      <c r="U28" s="37">
        <v>6</v>
      </c>
      <c r="W28" s="37">
        <v>5</v>
      </c>
      <c r="X28" s="13">
        <v>5</v>
      </c>
      <c r="Y28" s="13">
        <v>15</v>
      </c>
      <c r="Z28" s="37">
        <v>23</v>
      </c>
      <c r="AB28" s="37"/>
      <c r="AC28" s="13"/>
      <c r="AD28" s="13"/>
      <c r="AE28" s="37"/>
      <c r="AG28" s="37"/>
      <c r="AH28" s="13"/>
      <c r="AI28" s="13"/>
      <c r="AJ28" s="37"/>
      <c r="AL28" s="37">
        <v>15</v>
      </c>
      <c r="AM28" s="13">
        <v>11</v>
      </c>
      <c r="AN28" s="13">
        <v>5</v>
      </c>
      <c r="AO28" s="37">
        <v>6</v>
      </c>
      <c r="AQ28" s="37">
        <v>5</v>
      </c>
      <c r="AR28" s="13">
        <v>9</v>
      </c>
      <c r="AS28" s="13">
        <v>2</v>
      </c>
      <c r="AT28" s="37">
        <v>5</v>
      </c>
    </row>
    <row r="33" spans="2:2" x14ac:dyDescent="0.25">
      <c r="B33" s="42"/>
    </row>
    <row r="34" spans="2:2" x14ac:dyDescent="0.25">
      <c r="B34" s="42"/>
    </row>
    <row r="35" spans="2:2" ht="14.45" customHeight="1" x14ac:dyDescent="0.25">
      <c r="B35" s="42"/>
    </row>
    <row r="36" spans="2:2" ht="14.45" customHeight="1" x14ac:dyDescent="0.25">
      <c r="B36" s="42"/>
    </row>
    <row r="37" spans="2:2" ht="14.45" customHeight="1" x14ac:dyDescent="0.25">
      <c r="B37" s="42"/>
    </row>
  </sheetData>
  <mergeCells count="9">
    <mergeCell ref="AL2:AO2"/>
    <mergeCell ref="AQ2:AT2"/>
    <mergeCell ref="C2:F2"/>
    <mergeCell ref="H2:K2"/>
    <mergeCell ref="M2:P2"/>
    <mergeCell ref="R2:U2"/>
    <mergeCell ref="W2:Z2"/>
    <mergeCell ref="AB2:AE2"/>
    <mergeCell ref="AG2:AJ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A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32" sqref="K32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7" style="15" hidden="1" customWidth="1"/>
    <col min="4" max="6" width="6.5703125" style="15" bestFit="1" customWidth="1"/>
    <col min="7" max="7" width="2.42578125" style="15" customWidth="1"/>
    <col min="8" max="8" width="7" style="15" hidden="1" customWidth="1"/>
    <col min="9" max="11" width="6.5703125" style="15" bestFit="1" customWidth="1"/>
    <col min="12" max="12" width="2.42578125" style="15" customWidth="1"/>
    <col min="13" max="13" width="7" style="15" hidden="1" customWidth="1"/>
    <col min="14" max="16" width="6.5703125" style="15" bestFit="1" customWidth="1"/>
    <col min="17" max="17" width="2.42578125" style="15" customWidth="1"/>
    <col min="18" max="18" width="7" style="15" hidden="1" customWidth="1"/>
    <col min="19" max="21" width="6.5703125" style="15" bestFit="1" customWidth="1"/>
    <col min="22" max="22" width="9.140625" style="2" customWidth="1"/>
    <col min="23" max="23" width="14.7109375" style="2" bestFit="1" customWidth="1"/>
    <col min="24" max="24" width="5.42578125" style="15" customWidth="1"/>
    <col min="25" max="25" width="6.7109375" style="15" bestFit="1" customWidth="1"/>
    <col min="26" max="27" width="5.42578125" style="15" customWidth="1"/>
    <col min="28" max="16384" width="9.140625" style="2"/>
  </cols>
  <sheetData>
    <row r="2" spans="1:27" ht="15.75" x14ac:dyDescent="0.25">
      <c r="B2" s="1"/>
      <c r="C2" s="49" t="s">
        <v>26</v>
      </c>
      <c r="D2" s="49"/>
      <c r="E2" s="49"/>
      <c r="F2" s="49"/>
      <c r="H2" s="49" t="s">
        <v>25</v>
      </c>
      <c r="I2" s="49"/>
      <c r="J2" s="49"/>
      <c r="K2" s="49"/>
      <c r="M2" s="49" t="s">
        <v>32</v>
      </c>
      <c r="N2" s="49"/>
      <c r="O2" s="49"/>
      <c r="P2" s="49"/>
      <c r="R2" s="49" t="s">
        <v>33</v>
      </c>
      <c r="S2" s="49"/>
      <c r="T2" s="49"/>
      <c r="U2" s="49"/>
      <c r="W2" s="1"/>
      <c r="X2" s="10"/>
      <c r="Y2" s="10"/>
      <c r="Z2" s="10"/>
      <c r="AA2" s="10"/>
    </row>
    <row r="3" spans="1:27" ht="15.6" x14ac:dyDescent="0.35">
      <c r="C3" s="11">
        <v>43333</v>
      </c>
      <c r="D3" s="11">
        <v>43353</v>
      </c>
      <c r="E3" s="11">
        <v>43357</v>
      </c>
      <c r="F3" s="11">
        <v>43362</v>
      </c>
      <c r="H3" s="11">
        <v>43333</v>
      </c>
      <c r="I3" s="11">
        <v>43353</v>
      </c>
      <c r="J3" s="11">
        <v>43357</v>
      </c>
      <c r="K3" s="11">
        <v>43362</v>
      </c>
      <c r="M3" s="11">
        <v>43333</v>
      </c>
      <c r="N3" s="11">
        <v>43353</v>
      </c>
      <c r="O3" s="11">
        <v>43357</v>
      </c>
      <c r="P3" s="11">
        <v>43362</v>
      </c>
      <c r="R3" s="11">
        <v>43333</v>
      </c>
      <c r="S3" s="11">
        <v>43353</v>
      </c>
      <c r="T3" s="11">
        <v>43357</v>
      </c>
      <c r="U3" s="11">
        <v>43362</v>
      </c>
      <c r="X3" s="10" t="s">
        <v>86</v>
      </c>
      <c r="Y3" s="10" t="s">
        <v>85</v>
      </c>
      <c r="Z3" s="10" t="s">
        <v>84</v>
      </c>
      <c r="AA3" s="10" t="s">
        <v>89</v>
      </c>
    </row>
    <row r="4" spans="1:27" ht="14.45" x14ac:dyDescent="0.35">
      <c r="B4" s="27" t="s">
        <v>14</v>
      </c>
      <c r="C4" s="28">
        <f>BOLSOxHADDAD!D4-BOLSOxHADDAD!C4</f>
        <v>2</v>
      </c>
      <c r="D4" s="28">
        <f>BOLSOxHADDAD!E4-BOLSOxHADDAD!D4</f>
        <v>0</v>
      </c>
      <c r="E4" s="28">
        <f>BOLSOxHADDAD!F4-BOLSOxHADDAD!E4</f>
        <v>3</v>
      </c>
      <c r="F4" s="28">
        <f>BOLSOxHADDAD!G4-BOLSOxHADDAD!F4</f>
        <v>0</v>
      </c>
      <c r="G4" s="29"/>
      <c r="H4" s="28">
        <f>BOLSOxHADDAD!J4-BOLSOxHADDAD!I4</f>
        <v>2</v>
      </c>
      <c r="I4" s="30">
        <f>BOLSOxHADDAD!K4-BOLSOxHADDAD!J4</f>
        <v>10</v>
      </c>
      <c r="J4" s="28">
        <f>BOLSOxHADDAD!L4-BOLSOxHADDAD!K4</f>
        <v>1</v>
      </c>
      <c r="K4" s="28">
        <f>BOLSOxHADDAD!M4-BOLSOxHADDAD!L4</f>
        <v>1</v>
      </c>
      <c r="L4" s="29"/>
      <c r="M4" s="28">
        <f>BOLSOxHADDAD!P4-BOLSOxHADDAD!O4</f>
        <v>-6</v>
      </c>
      <c r="N4" s="30">
        <f>BOLSOxHADDAD!Q4-BOLSOxHADDAD!P4</f>
        <v>-8</v>
      </c>
      <c r="O4" s="28">
        <f>BOLSOxHADDAD!R4-BOLSOxHADDAD!Q4</f>
        <v>-3</v>
      </c>
      <c r="P4" s="28">
        <f>BOLSOxHADDAD!S4-BOLSOxHADDAD!R4</f>
        <v>-2</v>
      </c>
      <c r="Q4" s="29"/>
      <c r="R4" s="28">
        <f>BOLSOxHADDAD!W4-BOLSOxHADDAD!V4</f>
        <v>1</v>
      </c>
      <c r="S4" s="28">
        <f>BOLSOxHADDAD!X4-BOLSOxHADDAD!W4</f>
        <v>-1</v>
      </c>
      <c r="T4" s="28">
        <f>BOLSOxHADDAD!Y4-BOLSOxHADDAD!X4</f>
        <v>-1</v>
      </c>
      <c r="U4" s="28">
        <f>BOLSOxHADDAD!Z4-BOLSOxHADDAD!Y4</f>
        <v>0</v>
      </c>
      <c r="W4" s="27" t="s">
        <v>14</v>
      </c>
      <c r="X4" s="28">
        <f>SUM(D4:F4)</f>
        <v>3</v>
      </c>
      <c r="Y4" s="30">
        <f>SUM(I4:K4)</f>
        <v>12</v>
      </c>
      <c r="Z4" s="30">
        <f>SUM(N4:P4)</f>
        <v>-13</v>
      </c>
      <c r="AA4" s="28">
        <f>SUM(S4:U4)</f>
        <v>-2</v>
      </c>
    </row>
    <row r="5" spans="1:27" ht="14.45" x14ac:dyDescent="0.35">
      <c r="B5" s="4" t="s">
        <v>6</v>
      </c>
      <c r="C5" s="12"/>
      <c r="D5" s="12"/>
      <c r="E5" s="12"/>
      <c r="F5" s="12"/>
      <c r="H5" s="12"/>
      <c r="I5" s="12"/>
      <c r="J5" s="12"/>
      <c r="K5" s="12"/>
      <c r="M5" s="12"/>
      <c r="N5" s="12"/>
      <c r="O5" s="12"/>
      <c r="P5" s="12"/>
      <c r="R5" s="12"/>
      <c r="S5" s="12"/>
      <c r="T5" s="12"/>
      <c r="U5" s="12"/>
      <c r="W5" s="4" t="s">
        <v>6</v>
      </c>
      <c r="X5" s="12"/>
      <c r="Y5" s="12"/>
      <c r="Z5" s="12"/>
      <c r="AA5" s="12"/>
    </row>
    <row r="6" spans="1:27" ht="14.45" x14ac:dyDescent="0.35">
      <c r="A6" s="17">
        <v>0.47</v>
      </c>
      <c r="B6" s="2" t="s">
        <v>7</v>
      </c>
      <c r="C6" s="13">
        <f>BOLSOxHADDAD!D6-BOLSOxHADDAD!C6</f>
        <v>3</v>
      </c>
      <c r="D6" s="18">
        <f>$A6*'Dif (2)'!D6</f>
        <v>-0.47</v>
      </c>
      <c r="E6" s="18">
        <f>$A6*'Dif (2)'!E6</f>
        <v>1.41</v>
      </c>
      <c r="F6" s="18">
        <f>$A6*'Dif (2)'!F6</f>
        <v>-0.47</v>
      </c>
      <c r="G6" s="19"/>
      <c r="H6" s="18">
        <f>BOLSOxHADDAD!J6-BOLSOxHADDAD!I6</f>
        <v>2</v>
      </c>
      <c r="I6" s="18">
        <f>$A6*'Dif (2)'!I6</f>
        <v>3.29</v>
      </c>
      <c r="J6" s="18">
        <f>$A6*'Dif (2)'!J6</f>
        <v>0.47</v>
      </c>
      <c r="K6" s="18">
        <f>$A6*'Dif (2)'!K6</f>
        <v>0.94</v>
      </c>
      <c r="L6" s="19"/>
      <c r="M6" s="18">
        <f>BOLSOxHADDAD!P6-BOLSOxHADDAD!O6</f>
        <v>-5</v>
      </c>
      <c r="N6" s="18">
        <f>$A6*'Dif (2)'!N6</f>
        <v>-2.82</v>
      </c>
      <c r="O6" s="18">
        <f>$A6*'Dif (2)'!O6</f>
        <v>-1.41</v>
      </c>
      <c r="P6" s="18">
        <f>$A6*'Dif (2)'!P6</f>
        <v>-0.47</v>
      </c>
      <c r="Q6" s="19"/>
      <c r="R6" s="18">
        <f>BOLSOxHADDAD!W6-BOLSOxHADDAD!V6</f>
        <v>0</v>
      </c>
      <c r="S6" s="18">
        <f>$A6*'Dif (2)'!S6</f>
        <v>0</v>
      </c>
      <c r="T6" s="18">
        <f>$A6*'Dif (2)'!T6</f>
        <v>-0.47</v>
      </c>
      <c r="U6" s="18">
        <f>$A6*'Dif (2)'!U6</f>
        <v>0</v>
      </c>
      <c r="W6" s="2" t="s">
        <v>7</v>
      </c>
      <c r="X6" s="28">
        <f>SUM(D6:F6)</f>
        <v>0.47</v>
      </c>
      <c r="Y6" s="28">
        <f>SUM(I6:K6)</f>
        <v>4.6999999999999993</v>
      </c>
      <c r="Z6" s="28">
        <f>SUM(N6:P6)</f>
        <v>-4.6999999999999993</v>
      </c>
      <c r="AA6" s="28">
        <f>SUM(S6:U6)</f>
        <v>-0.47</v>
      </c>
    </row>
    <row r="7" spans="1:27" ht="14.45" x14ac:dyDescent="0.35">
      <c r="A7" s="17">
        <v>0.53</v>
      </c>
      <c r="B7" s="2" t="s">
        <v>8</v>
      </c>
      <c r="C7" s="13">
        <f>BOLSOxHADDAD!D7-BOLSOxHADDAD!C7</f>
        <v>2</v>
      </c>
      <c r="D7" s="18">
        <f>$A7*'Dif (2)'!D7</f>
        <v>0.53</v>
      </c>
      <c r="E7" s="18">
        <f>$A7*'Dif (2)'!E7</f>
        <v>1.59</v>
      </c>
      <c r="F7" s="18">
        <f>$A7*'Dif (2)'!F7</f>
        <v>0.53</v>
      </c>
      <c r="G7" s="19"/>
      <c r="H7" s="18">
        <f>BOLSOxHADDAD!J7-BOLSOxHADDAD!I7</f>
        <v>4</v>
      </c>
      <c r="I7" s="18">
        <f>$A7*'Dif (2)'!I7</f>
        <v>6.36</v>
      </c>
      <c r="J7" s="18">
        <f>$A7*'Dif (2)'!J7</f>
        <v>0.53</v>
      </c>
      <c r="K7" s="18">
        <f>$A7*'Dif (2)'!K7</f>
        <v>0</v>
      </c>
      <c r="L7" s="19"/>
      <c r="M7" s="18">
        <f>BOLSOxHADDAD!P7-BOLSOxHADDAD!O7</f>
        <v>-6</v>
      </c>
      <c r="N7" s="18">
        <f>$A7*'Dif (2)'!N7</f>
        <v>-5.83</v>
      </c>
      <c r="O7" s="18">
        <f>$A7*'Dif (2)'!O7</f>
        <v>-1.59</v>
      </c>
      <c r="P7" s="18">
        <f>$A7*'Dif (2)'!P7</f>
        <v>-0.53</v>
      </c>
      <c r="Q7" s="19"/>
      <c r="R7" s="18">
        <f>BOLSOxHADDAD!W7-BOLSOxHADDAD!V7</f>
        <v>1</v>
      </c>
      <c r="S7" s="18">
        <f>$A7*'Dif (2)'!S7</f>
        <v>-1.06</v>
      </c>
      <c r="T7" s="18">
        <f>$A7*'Dif (2)'!T7</f>
        <v>-0.53</v>
      </c>
      <c r="U7" s="18">
        <f>$A7*'Dif (2)'!U7</f>
        <v>0</v>
      </c>
      <c r="W7" s="2" t="s">
        <v>8</v>
      </c>
      <c r="X7" s="28">
        <f>SUM(D7:F7)</f>
        <v>2.6500000000000004</v>
      </c>
      <c r="Y7" s="28">
        <f>SUM(I7:K7)</f>
        <v>6.8900000000000006</v>
      </c>
      <c r="Z7" s="28">
        <f>SUM(N7:P7)</f>
        <v>-7.95</v>
      </c>
      <c r="AA7" s="28">
        <f>SUM(S7:U7)</f>
        <v>-1.59</v>
      </c>
    </row>
    <row r="8" spans="1:27" ht="14.45" x14ac:dyDescent="0.35">
      <c r="A8" s="16"/>
      <c r="B8" s="4" t="s">
        <v>9</v>
      </c>
      <c r="C8" s="14"/>
      <c r="D8" s="20"/>
      <c r="E8" s="20"/>
      <c r="F8" s="20"/>
      <c r="G8" s="19"/>
      <c r="H8" s="20"/>
      <c r="I8" s="20"/>
      <c r="J8" s="20"/>
      <c r="K8" s="20"/>
      <c r="L8" s="19"/>
      <c r="M8" s="20"/>
      <c r="N8" s="20"/>
      <c r="O8" s="20"/>
      <c r="P8" s="20"/>
      <c r="Q8" s="19"/>
      <c r="R8" s="20"/>
      <c r="S8" s="20"/>
      <c r="T8" s="20"/>
      <c r="U8" s="20"/>
      <c r="W8" s="4" t="s">
        <v>9</v>
      </c>
      <c r="X8" s="35"/>
      <c r="Y8" s="35"/>
      <c r="Z8" s="35"/>
      <c r="AA8" s="35"/>
    </row>
    <row r="9" spans="1:27" ht="14.45" x14ac:dyDescent="0.35">
      <c r="A9" s="17">
        <v>0.15</v>
      </c>
      <c r="B9" s="2" t="s">
        <v>15</v>
      </c>
      <c r="C9" s="13">
        <f>BOLSOxHADDAD!D9-BOLSOxHADDAD!C9</f>
        <v>4</v>
      </c>
      <c r="D9" s="18">
        <f>$A9*'Dif (2)'!D9</f>
        <v>-0.75</v>
      </c>
      <c r="E9" s="18">
        <f>$A9*'Dif (2)'!E9</f>
        <v>-0.15</v>
      </c>
      <c r="F9" s="18">
        <f>$A9*'Dif (2)'!F9</f>
        <v>0</v>
      </c>
      <c r="G9" s="19"/>
      <c r="H9" s="18">
        <f>BOLSOxHADDAD!J9-BOLSOxHADDAD!I9</f>
        <v>-1</v>
      </c>
      <c r="I9" s="18">
        <f>$A9*'Dif (2)'!I9</f>
        <v>1.95</v>
      </c>
      <c r="J9" s="18">
        <f>$A9*'Dif (2)'!J9</f>
        <v>0.15</v>
      </c>
      <c r="K9" s="18">
        <f>$A9*'Dif (2)'!K9</f>
        <v>0</v>
      </c>
      <c r="L9" s="19"/>
      <c r="M9" s="18">
        <f>BOLSOxHADDAD!P9-BOLSOxHADDAD!O9</f>
        <v>-3</v>
      </c>
      <c r="N9" s="18">
        <f>$A9*'Dif (2)'!N9</f>
        <v>-0.89999999999999991</v>
      </c>
      <c r="O9" s="18">
        <f>$A9*'Dif (2)'!O9</f>
        <v>-0.15</v>
      </c>
      <c r="P9" s="18">
        <f>$A9*'Dif (2)'!P9</f>
        <v>0</v>
      </c>
      <c r="Q9" s="19"/>
      <c r="R9" s="18">
        <f>BOLSOxHADDAD!W9-BOLSOxHADDAD!V9</f>
        <v>0</v>
      </c>
      <c r="S9" s="18">
        <f>$A9*'Dif (2)'!S9</f>
        <v>-0.15</v>
      </c>
      <c r="T9" s="18">
        <f>$A9*'Dif (2)'!T9</f>
        <v>0</v>
      </c>
      <c r="U9" s="18">
        <f>$A9*'Dif (2)'!U9</f>
        <v>0</v>
      </c>
      <c r="W9" s="2" t="s">
        <v>15</v>
      </c>
      <c r="X9" s="28">
        <f>SUM(D9:F9)</f>
        <v>-0.9</v>
      </c>
      <c r="Y9" s="28">
        <f>SUM(I9:K9)</f>
        <v>2.1</v>
      </c>
      <c r="Z9" s="28">
        <f>SUM(N9:P9)</f>
        <v>-1.0499999999999998</v>
      </c>
      <c r="AA9" s="28">
        <f>SUM(S9:U9)</f>
        <v>-0.15</v>
      </c>
    </row>
    <row r="10" spans="1:27" ht="14.45" x14ac:dyDescent="0.35">
      <c r="A10" s="17">
        <v>0.21</v>
      </c>
      <c r="B10" s="2" t="s">
        <v>16</v>
      </c>
      <c r="C10" s="13">
        <f>BOLSOxHADDAD!D10-BOLSOxHADDAD!C10</f>
        <v>-3</v>
      </c>
      <c r="D10" s="18">
        <f>$A10*'Dif (2)'!D10</f>
        <v>-0.63</v>
      </c>
      <c r="E10" s="18">
        <f>$A10*'Dif (2)'!E10</f>
        <v>1.26</v>
      </c>
      <c r="F10" s="18">
        <f>$A10*'Dif (2)'!F10</f>
        <v>-0.21</v>
      </c>
      <c r="G10" s="19"/>
      <c r="H10" s="18">
        <f>BOLSOxHADDAD!J10-BOLSOxHADDAD!I10</f>
        <v>5</v>
      </c>
      <c r="I10" s="18">
        <f>$A10*'Dif (2)'!I10</f>
        <v>2.94</v>
      </c>
      <c r="J10" s="18">
        <f>$A10*'Dif (2)'!J10</f>
        <v>-1.05</v>
      </c>
      <c r="K10" s="18">
        <f>$A10*'Dif (2)'!K10</f>
        <v>0.21</v>
      </c>
      <c r="L10" s="19"/>
      <c r="M10" s="18">
        <f>BOLSOxHADDAD!P10-BOLSOxHADDAD!O10</f>
        <v>-2</v>
      </c>
      <c r="N10" s="18">
        <f>$A10*'Dif (2)'!N10</f>
        <v>-2.31</v>
      </c>
      <c r="O10" s="18">
        <f>$A10*'Dif (2)'!O10</f>
        <v>0</v>
      </c>
      <c r="P10" s="18">
        <f>$A10*'Dif (2)'!P10</f>
        <v>-0.21</v>
      </c>
      <c r="Q10" s="19"/>
      <c r="R10" s="18">
        <f>BOLSOxHADDAD!W10-BOLSOxHADDAD!V10</f>
        <v>0</v>
      </c>
      <c r="S10" s="18">
        <f>$A10*'Dif (2)'!S10</f>
        <v>0</v>
      </c>
      <c r="T10" s="18">
        <f>$A10*'Dif (2)'!T10</f>
        <v>-0.21</v>
      </c>
      <c r="U10" s="18">
        <f>$A10*'Dif (2)'!U10</f>
        <v>0</v>
      </c>
      <c r="W10" s="2" t="s">
        <v>16</v>
      </c>
      <c r="X10" s="28">
        <f>SUM(D10:F10)</f>
        <v>0.42000000000000004</v>
      </c>
      <c r="Y10" s="28">
        <f>SUM(I10:K10)</f>
        <v>2.1</v>
      </c>
      <c r="Z10" s="28">
        <f>SUM(N10:P10)</f>
        <v>-2.52</v>
      </c>
      <c r="AA10" s="28">
        <f>SUM(S10:U10)</f>
        <v>-0.21</v>
      </c>
    </row>
    <row r="11" spans="1:27" ht="14.45" x14ac:dyDescent="0.35">
      <c r="A11" s="17">
        <v>0.21</v>
      </c>
      <c r="B11" s="2" t="s">
        <v>17</v>
      </c>
      <c r="C11" s="13">
        <f>BOLSOxHADDAD!D11-BOLSOxHADDAD!C11</f>
        <v>6</v>
      </c>
      <c r="D11" s="18">
        <f>$A11*'Dif (2)'!D11</f>
        <v>-0.42</v>
      </c>
      <c r="E11" s="18">
        <f>$A11*'Dif (2)'!E11</f>
        <v>0.21</v>
      </c>
      <c r="F11" s="18">
        <f>$A11*'Dif (2)'!F11</f>
        <v>0.84</v>
      </c>
      <c r="G11" s="19"/>
      <c r="H11" s="18">
        <f>BOLSOxHADDAD!J11-BOLSOxHADDAD!I11</f>
        <v>0</v>
      </c>
      <c r="I11" s="18">
        <f>$A11*'Dif (2)'!I11</f>
        <v>2.1</v>
      </c>
      <c r="J11" s="18">
        <f>$A11*'Dif (2)'!J11</f>
        <v>0.42</v>
      </c>
      <c r="K11" s="18">
        <f>$A11*'Dif (2)'!K11</f>
        <v>0.21</v>
      </c>
      <c r="L11" s="19"/>
      <c r="M11" s="18">
        <f>BOLSOxHADDAD!P11-BOLSOxHADDAD!O11</f>
        <v>-8</v>
      </c>
      <c r="N11" s="18">
        <f>$A11*'Dif (2)'!N11</f>
        <v>-1.26</v>
      </c>
      <c r="O11" s="18">
        <f>$A11*'Dif (2)'!O11</f>
        <v>-0.63</v>
      </c>
      <c r="P11" s="18">
        <f>$A11*'Dif (2)'!P11</f>
        <v>-0.84</v>
      </c>
      <c r="Q11" s="19"/>
      <c r="R11" s="18">
        <f>BOLSOxHADDAD!W11-BOLSOxHADDAD!V11</f>
        <v>2</v>
      </c>
      <c r="S11" s="18">
        <f>$A11*'Dif (2)'!S11</f>
        <v>-0.42</v>
      </c>
      <c r="T11" s="18">
        <f>$A11*'Dif (2)'!T11</f>
        <v>0</v>
      </c>
      <c r="U11" s="18">
        <f>$A11*'Dif (2)'!U11</f>
        <v>-0.21</v>
      </c>
      <c r="W11" s="2" t="s">
        <v>17</v>
      </c>
      <c r="X11" s="28">
        <f>SUM(D11:F11)</f>
        <v>0.63</v>
      </c>
      <c r="Y11" s="28">
        <f>SUM(I11:K11)</f>
        <v>2.73</v>
      </c>
      <c r="Z11" s="28">
        <f>SUM(N11:P11)</f>
        <v>-2.73</v>
      </c>
      <c r="AA11" s="28">
        <f>SUM(S11:U11)</f>
        <v>-0.63</v>
      </c>
    </row>
    <row r="12" spans="1:27" ht="14.45" x14ac:dyDescent="0.35">
      <c r="A12" s="17">
        <v>0.24</v>
      </c>
      <c r="B12" s="2" t="s">
        <v>18</v>
      </c>
      <c r="C12" s="13">
        <f>BOLSOxHADDAD!D12-BOLSOxHADDAD!C12</f>
        <v>2</v>
      </c>
      <c r="D12" s="18">
        <f>$A12*'Dif (2)'!D12</f>
        <v>1.44</v>
      </c>
      <c r="E12" s="18">
        <f>$A12*'Dif (2)'!E12</f>
        <v>0.24</v>
      </c>
      <c r="F12" s="18">
        <f>$A12*'Dif (2)'!F12</f>
        <v>-0.48</v>
      </c>
      <c r="G12" s="19"/>
      <c r="H12" s="18">
        <f>BOLSOxHADDAD!J12-BOLSOxHADDAD!I12</f>
        <v>4</v>
      </c>
      <c r="I12" s="18">
        <f>$A12*'Dif (2)'!I12</f>
        <v>1.44</v>
      </c>
      <c r="J12" s="18">
        <f>$A12*'Dif (2)'!J12</f>
        <v>0.72</v>
      </c>
      <c r="K12" s="18">
        <f>$A12*'Dif (2)'!K12</f>
        <v>0.72</v>
      </c>
      <c r="L12" s="19"/>
      <c r="M12" s="18">
        <f>BOLSOxHADDAD!P12-BOLSOxHADDAD!O12</f>
        <v>-7</v>
      </c>
      <c r="N12" s="18">
        <f>$A12*'Dif (2)'!N12</f>
        <v>-2.4</v>
      </c>
      <c r="O12" s="18">
        <f>$A12*'Dif (2)'!O12</f>
        <v>-0.96</v>
      </c>
      <c r="P12" s="18">
        <f>$A12*'Dif (2)'!P12</f>
        <v>-0.24</v>
      </c>
      <c r="Q12" s="19"/>
      <c r="R12" s="18">
        <f>BOLSOxHADDAD!W12-BOLSOxHADDAD!V12</f>
        <v>1</v>
      </c>
      <c r="S12" s="18">
        <f>$A12*'Dif (2)'!S12</f>
        <v>-0.72</v>
      </c>
      <c r="T12" s="18">
        <f>$A12*'Dif (2)'!T12</f>
        <v>0</v>
      </c>
      <c r="U12" s="18">
        <f>$A12*'Dif (2)'!U12</f>
        <v>-0.24</v>
      </c>
      <c r="W12" s="2" t="s">
        <v>18</v>
      </c>
      <c r="X12" s="28">
        <f>SUM(D12:F12)</f>
        <v>1.2</v>
      </c>
      <c r="Y12" s="28">
        <f>SUM(I12:K12)</f>
        <v>2.88</v>
      </c>
      <c r="Z12" s="28">
        <f>SUM(N12:P12)</f>
        <v>-3.5999999999999996</v>
      </c>
      <c r="AA12" s="28">
        <f>SUM(S12:U12)</f>
        <v>-0.96</v>
      </c>
    </row>
    <row r="13" spans="1:27" ht="14.45" x14ac:dyDescent="0.35">
      <c r="A13" s="17">
        <v>0.19</v>
      </c>
      <c r="B13" s="2" t="s">
        <v>19</v>
      </c>
      <c r="C13" s="13">
        <f>BOLSOxHADDAD!D13-BOLSOxHADDAD!C13</f>
        <v>1</v>
      </c>
      <c r="D13" s="18">
        <f>$A13*'Dif (2)'!D13</f>
        <v>0.57000000000000006</v>
      </c>
      <c r="E13" s="18">
        <f>$A13*'Dif (2)'!E13</f>
        <v>1.52</v>
      </c>
      <c r="F13" s="18">
        <f>$A13*'Dif (2)'!F13</f>
        <v>0</v>
      </c>
      <c r="G13" s="19"/>
      <c r="H13" s="18">
        <f>BOLSOxHADDAD!J13-BOLSOxHADDAD!I13</f>
        <v>4</v>
      </c>
      <c r="I13" s="18">
        <f>$A13*'Dif (2)'!I13</f>
        <v>1.52</v>
      </c>
      <c r="J13" s="18">
        <f>$A13*'Dif (2)'!J13</f>
        <v>0.19</v>
      </c>
      <c r="K13" s="18">
        <f>$A13*'Dif (2)'!K13</f>
        <v>0.57000000000000006</v>
      </c>
      <c r="L13" s="19"/>
      <c r="M13" s="18">
        <f>BOLSOxHADDAD!P13-BOLSOxHADDAD!O13</f>
        <v>-7</v>
      </c>
      <c r="N13" s="18">
        <f>$A13*'Dif (2)'!N13</f>
        <v>-1.9</v>
      </c>
      <c r="O13" s="18">
        <f>$A13*'Dif (2)'!O13</f>
        <v>-1.33</v>
      </c>
      <c r="P13" s="18">
        <f>$A13*'Dif (2)'!P13</f>
        <v>-0.19</v>
      </c>
      <c r="Q13" s="19"/>
      <c r="R13" s="18">
        <f>BOLSOxHADDAD!W13-BOLSOxHADDAD!V13</f>
        <v>2</v>
      </c>
      <c r="S13" s="18">
        <f>$A13*'Dif (2)'!S13</f>
        <v>-0.19</v>
      </c>
      <c r="T13" s="18">
        <f>$A13*'Dif (2)'!T13</f>
        <v>-0.38</v>
      </c>
      <c r="U13" s="18">
        <f>$A13*'Dif (2)'!U13</f>
        <v>-0.19</v>
      </c>
      <c r="W13" s="2" t="s">
        <v>19</v>
      </c>
      <c r="X13" s="28">
        <f>SUM(D13:F13)</f>
        <v>2.09</v>
      </c>
      <c r="Y13" s="28">
        <f>SUM(I13:K13)</f>
        <v>2.2800000000000002</v>
      </c>
      <c r="Z13" s="28">
        <f>SUM(N13:P13)</f>
        <v>-3.42</v>
      </c>
      <c r="AA13" s="28">
        <f>SUM(S13:U13)</f>
        <v>-0.76</v>
      </c>
    </row>
    <row r="14" spans="1:27" ht="14.45" x14ac:dyDescent="0.35">
      <c r="A14" s="16"/>
      <c r="B14" s="4" t="s">
        <v>20</v>
      </c>
      <c r="C14" s="14"/>
      <c r="D14" s="20"/>
      <c r="E14" s="20"/>
      <c r="F14" s="20"/>
      <c r="G14" s="19"/>
      <c r="H14" s="20"/>
      <c r="I14" s="20"/>
      <c r="J14" s="20"/>
      <c r="K14" s="20"/>
      <c r="L14" s="19"/>
      <c r="M14" s="20"/>
      <c r="N14" s="20"/>
      <c r="O14" s="20"/>
      <c r="P14" s="20"/>
      <c r="Q14" s="19"/>
      <c r="R14" s="20"/>
      <c r="S14" s="20"/>
      <c r="T14" s="20"/>
      <c r="U14" s="20"/>
      <c r="W14" s="4" t="s">
        <v>20</v>
      </c>
      <c r="X14" s="35"/>
      <c r="Y14" s="35"/>
      <c r="Z14" s="35"/>
      <c r="AA14" s="35"/>
    </row>
    <row r="15" spans="1:27" ht="14.45" x14ac:dyDescent="0.35">
      <c r="A15" s="17">
        <v>0.35</v>
      </c>
      <c r="B15" s="2" t="s">
        <v>10</v>
      </c>
      <c r="C15" s="13">
        <f>BOLSOxHADDAD!D15-BOLSOxHADDAD!C15</f>
        <v>-2</v>
      </c>
      <c r="D15" s="18">
        <f>$A15*'Dif (2)'!D15</f>
        <v>0.35</v>
      </c>
      <c r="E15" s="18">
        <f>$A15*'Dif (2)'!E15</f>
        <v>1.4</v>
      </c>
      <c r="F15" s="18">
        <f>$A15*'Dif (2)'!F15</f>
        <v>0</v>
      </c>
      <c r="G15" s="19"/>
      <c r="H15" s="18">
        <f>BOLSOxHADDAD!J15-BOLSOxHADDAD!I15</f>
        <v>3</v>
      </c>
      <c r="I15" s="18">
        <f>$A15*'Dif (2)'!I15</f>
        <v>4.55</v>
      </c>
      <c r="J15" s="18">
        <f>$A15*'Dif (2)'!J15</f>
        <v>0</v>
      </c>
      <c r="K15" s="18">
        <f>$A15*'Dif (2)'!K15</f>
        <v>1.0499999999999998</v>
      </c>
      <c r="L15" s="19"/>
      <c r="M15" s="18">
        <f>BOLSOxHADDAD!P15-BOLSOxHADDAD!O15</f>
        <v>-3</v>
      </c>
      <c r="N15" s="18">
        <f>$A15*'Dif (2)'!N15</f>
        <v>-3.8499999999999996</v>
      </c>
      <c r="O15" s="18">
        <f>$A15*'Dif (2)'!O15</f>
        <v>-0.7</v>
      </c>
      <c r="P15" s="18">
        <f>$A15*'Dif (2)'!P15</f>
        <v>-1.0499999999999998</v>
      </c>
      <c r="Q15" s="19"/>
      <c r="R15" s="18">
        <f>BOLSOxHADDAD!W15-BOLSOxHADDAD!V15</f>
        <v>2</v>
      </c>
      <c r="S15" s="18">
        <f>$A15*'Dif (2)'!S15</f>
        <v>-0.7</v>
      </c>
      <c r="T15" s="18">
        <f>$A15*'Dif (2)'!T15</f>
        <v>-0.7</v>
      </c>
      <c r="U15" s="18">
        <f>$A15*'Dif (2)'!U15</f>
        <v>-0.35</v>
      </c>
      <c r="W15" s="2" t="s">
        <v>10</v>
      </c>
      <c r="X15" s="28">
        <f>SUM(D15:F15)</f>
        <v>1.75</v>
      </c>
      <c r="Y15" s="28">
        <f>SUM(I15:K15)</f>
        <v>5.6</v>
      </c>
      <c r="Z15" s="28">
        <f>SUM(N15:P15)</f>
        <v>-5.6</v>
      </c>
      <c r="AA15" s="28">
        <f>SUM(S15:U15)</f>
        <v>-1.75</v>
      </c>
    </row>
    <row r="16" spans="1:27" x14ac:dyDescent="0.25">
      <c r="A16" s="17">
        <v>0.44</v>
      </c>
      <c r="B16" s="2" t="s">
        <v>11</v>
      </c>
      <c r="C16" s="13">
        <f>BOLSOxHADDAD!D16-BOLSOxHADDAD!C16</f>
        <v>6</v>
      </c>
      <c r="D16" s="18">
        <f>$A16*'Dif (2)'!D16</f>
        <v>-0.88</v>
      </c>
      <c r="E16" s="18">
        <f>$A16*'Dif (2)'!E16</f>
        <v>0.88</v>
      </c>
      <c r="F16" s="18">
        <f>$A16*'Dif (2)'!F16</f>
        <v>-0.44</v>
      </c>
      <c r="G16" s="19"/>
      <c r="H16" s="18">
        <f>BOLSOxHADDAD!J16-BOLSOxHADDAD!I16</f>
        <v>1</v>
      </c>
      <c r="I16" s="18">
        <f>$A16*'Dif (2)'!I16</f>
        <v>4.84</v>
      </c>
      <c r="J16" s="18">
        <f>$A16*'Dif (2)'!J16</f>
        <v>0.88</v>
      </c>
      <c r="K16" s="18">
        <f>$A16*'Dif (2)'!K16</f>
        <v>0.44</v>
      </c>
      <c r="L16" s="19"/>
      <c r="M16" s="18">
        <f>BOLSOxHADDAD!P16-BOLSOxHADDAD!O16</f>
        <v>-8</v>
      </c>
      <c r="N16" s="18">
        <f>$A16*'Dif (2)'!N16</f>
        <v>-3.52</v>
      </c>
      <c r="O16" s="18">
        <f>$A16*'Dif (2)'!O16</f>
        <v>-1.32</v>
      </c>
      <c r="P16" s="18">
        <f>$A16*'Dif (2)'!P16</f>
        <v>0</v>
      </c>
      <c r="Q16" s="19"/>
      <c r="R16" s="18">
        <f>BOLSOxHADDAD!W16-BOLSOxHADDAD!V16</f>
        <v>1</v>
      </c>
      <c r="S16" s="18">
        <f>$A16*'Dif (2)'!S16</f>
        <v>-0.44</v>
      </c>
      <c r="T16" s="18">
        <f>$A16*'Dif (2)'!T16</f>
        <v>0</v>
      </c>
      <c r="U16" s="18">
        <f>$A16*'Dif (2)'!U16</f>
        <v>-0.44</v>
      </c>
      <c r="W16" s="2" t="s">
        <v>11</v>
      </c>
      <c r="X16" s="28">
        <f>SUM(D16:F16)</f>
        <v>-0.44</v>
      </c>
      <c r="Y16" s="28">
        <f>SUM(I16:K16)</f>
        <v>6.16</v>
      </c>
      <c r="Z16" s="28">
        <f>SUM(N16:P16)</f>
        <v>-4.84</v>
      </c>
      <c r="AA16" s="28">
        <f>SUM(S16:U16)</f>
        <v>-0.88</v>
      </c>
    </row>
    <row r="17" spans="1:27" ht="14.45" x14ac:dyDescent="0.35">
      <c r="A17" s="17">
        <v>0.21</v>
      </c>
      <c r="B17" s="2" t="s">
        <v>12</v>
      </c>
      <c r="C17" s="13">
        <f>BOLSOxHADDAD!D17-BOLSOxHADDAD!C17</f>
        <v>2</v>
      </c>
      <c r="D17" s="18">
        <f>$A17*'Dif (2)'!D17</f>
        <v>0.42</v>
      </c>
      <c r="E17" s="18">
        <f>$A17*'Dif (2)'!E17</f>
        <v>0.63</v>
      </c>
      <c r="F17" s="18">
        <f>$A17*'Dif (2)'!F17</f>
        <v>0.84</v>
      </c>
      <c r="G17" s="19"/>
      <c r="H17" s="18">
        <f>BOLSOxHADDAD!J17-BOLSOxHADDAD!I17</f>
        <v>6</v>
      </c>
      <c r="I17" s="18">
        <f>$A17*'Dif (2)'!I17</f>
        <v>0.63</v>
      </c>
      <c r="J17" s="18">
        <f>$A17*'Dif (2)'!J17</f>
        <v>0.21</v>
      </c>
      <c r="K17" s="18">
        <f>$A17*'Dif (2)'!K17</f>
        <v>-0.42</v>
      </c>
      <c r="L17" s="19"/>
      <c r="M17" s="18">
        <f>BOLSOxHADDAD!P17-BOLSOxHADDAD!O17</f>
        <v>-7</v>
      </c>
      <c r="N17" s="18">
        <f>$A17*'Dif (2)'!N17</f>
        <v>-1.05</v>
      </c>
      <c r="O17" s="18">
        <f>$A17*'Dif (2)'!O17</f>
        <v>-0.84</v>
      </c>
      <c r="P17" s="18">
        <f>$A17*'Dif (2)'!P17</f>
        <v>-0.42</v>
      </c>
      <c r="Q17" s="19"/>
      <c r="R17" s="18">
        <f>BOLSOxHADDAD!W17-BOLSOxHADDAD!V17</f>
        <v>0</v>
      </c>
      <c r="S17" s="18">
        <f>$A17*'Dif (2)'!S17</f>
        <v>-0.21</v>
      </c>
      <c r="T17" s="18">
        <f>$A17*'Dif (2)'!T17</f>
        <v>0</v>
      </c>
      <c r="U17" s="18">
        <f>$A17*'Dif (2)'!U17</f>
        <v>0</v>
      </c>
      <c r="W17" s="2" t="s">
        <v>12</v>
      </c>
      <c r="X17" s="28">
        <f>SUM(D17:F17)</f>
        <v>1.8900000000000001</v>
      </c>
      <c r="Y17" s="28">
        <f>SUM(I17:K17)</f>
        <v>0.42</v>
      </c>
      <c r="Z17" s="28">
        <f>SUM(N17:P17)</f>
        <v>-2.31</v>
      </c>
      <c r="AA17" s="28">
        <f>SUM(S17:U17)</f>
        <v>-0.21</v>
      </c>
    </row>
    <row r="18" spans="1:27" ht="14.45" x14ac:dyDescent="0.35">
      <c r="A18" s="16"/>
      <c r="B18" s="4" t="s">
        <v>13</v>
      </c>
      <c r="C18" s="14"/>
      <c r="D18" s="20"/>
      <c r="E18" s="20"/>
      <c r="F18" s="20"/>
      <c r="G18" s="19"/>
      <c r="H18" s="20"/>
      <c r="I18" s="20"/>
      <c r="J18" s="20"/>
      <c r="K18" s="20"/>
      <c r="L18" s="19"/>
      <c r="M18" s="20"/>
      <c r="N18" s="20"/>
      <c r="O18" s="20"/>
      <c r="P18" s="20"/>
      <c r="Q18" s="19"/>
      <c r="R18" s="20"/>
      <c r="S18" s="20"/>
      <c r="T18" s="20"/>
      <c r="U18" s="20"/>
      <c r="W18" s="4" t="s">
        <v>13</v>
      </c>
      <c r="X18" s="35"/>
      <c r="Y18" s="35"/>
      <c r="Z18" s="35"/>
      <c r="AA18" s="35"/>
    </row>
    <row r="19" spans="1:27" ht="14.45" x14ac:dyDescent="0.35">
      <c r="A19" s="17">
        <v>0.42</v>
      </c>
      <c r="B19" s="5" t="s">
        <v>21</v>
      </c>
      <c r="C19" s="13">
        <f>BOLSOxHADDAD!D19-BOLSOxHADDAD!C19</f>
        <v>1</v>
      </c>
      <c r="D19" s="18">
        <f>$A19*'Dif (2)'!D19</f>
        <v>-0.42</v>
      </c>
      <c r="E19" s="18">
        <f>$A19*'Dif (2)'!E19</f>
        <v>1.26</v>
      </c>
      <c r="F19" s="18">
        <f>$A19*'Dif (2)'!F19</f>
        <v>-0.84</v>
      </c>
      <c r="G19" s="19"/>
      <c r="H19" s="18">
        <f>BOLSOxHADDAD!J19-BOLSOxHADDAD!I19</f>
        <v>2</v>
      </c>
      <c r="I19" s="18">
        <f>$A19*'Dif (2)'!I19</f>
        <v>5.46</v>
      </c>
      <c r="J19" s="18">
        <f>$A19*'Dif (2)'!J19</f>
        <v>0.84</v>
      </c>
      <c r="K19" s="18">
        <f>$A19*'Dif (2)'!K19</f>
        <v>1.68</v>
      </c>
      <c r="L19" s="19"/>
      <c r="M19" s="18">
        <f>BOLSOxHADDAD!P19-BOLSOxHADDAD!O19</f>
        <v>-5</v>
      </c>
      <c r="N19" s="18">
        <f>$A19*'Dif (2)'!N19</f>
        <v>-4.62</v>
      </c>
      <c r="O19" s="18">
        <f>$A19*'Dif (2)'!O19</f>
        <v>-1.26</v>
      </c>
      <c r="P19" s="18">
        <f>$A19*'Dif (2)'!P19</f>
        <v>-0.42</v>
      </c>
      <c r="Q19" s="19"/>
      <c r="R19" s="18">
        <f>BOLSOxHADDAD!W19-BOLSOxHADDAD!V19</f>
        <v>2</v>
      </c>
      <c r="S19" s="18">
        <f>$A19*'Dif (2)'!S19</f>
        <v>-0.42</v>
      </c>
      <c r="T19" s="18">
        <f>$A19*'Dif (2)'!T19</f>
        <v>-0.84</v>
      </c>
      <c r="U19" s="18">
        <f>$A19*'Dif (2)'!U19</f>
        <v>-0.42</v>
      </c>
      <c r="W19" s="5" t="s">
        <v>21</v>
      </c>
      <c r="X19" s="28">
        <f>SUM(D19:F19)</f>
        <v>0</v>
      </c>
      <c r="Y19" s="28">
        <f>SUM(I19:K19)</f>
        <v>7.9799999999999995</v>
      </c>
      <c r="Z19" s="28">
        <f>SUM(N19:P19)</f>
        <v>-6.3</v>
      </c>
      <c r="AA19" s="28">
        <f>SUM(S19:U19)</f>
        <v>-1.68</v>
      </c>
    </row>
    <row r="20" spans="1:27" ht="14.45" x14ac:dyDescent="0.35">
      <c r="A20" s="17">
        <v>0.38</v>
      </c>
      <c r="B20" s="5" t="s">
        <v>22</v>
      </c>
      <c r="C20" s="13">
        <f>BOLSOxHADDAD!D20-BOLSOxHADDAD!C20</f>
        <v>1</v>
      </c>
      <c r="D20" s="18">
        <f>$A20*'Dif (2)'!D20</f>
        <v>0.38</v>
      </c>
      <c r="E20" s="18">
        <f>$A20*'Dif (2)'!E20</f>
        <v>0.38</v>
      </c>
      <c r="F20" s="18">
        <f>$A20*'Dif (2)'!F20</f>
        <v>1.52</v>
      </c>
      <c r="G20" s="19"/>
      <c r="H20" s="18">
        <f>BOLSOxHADDAD!J20-BOLSOxHADDAD!I20</f>
        <v>4</v>
      </c>
      <c r="I20" s="18">
        <f>$A20*'Dif (2)'!I20</f>
        <v>3.04</v>
      </c>
      <c r="J20" s="18">
        <f>$A20*'Dif (2)'!J20</f>
        <v>1.1400000000000001</v>
      </c>
      <c r="K20" s="18">
        <f>$A20*'Dif (2)'!K20</f>
        <v>-1.1400000000000001</v>
      </c>
      <c r="L20" s="19"/>
      <c r="M20" s="18">
        <f>BOLSOxHADDAD!P20-BOLSOxHADDAD!O20</f>
        <v>-5</v>
      </c>
      <c r="N20" s="18">
        <f>$A20*'Dif (2)'!N20</f>
        <v>-3.04</v>
      </c>
      <c r="O20" s="18">
        <f>$A20*'Dif (2)'!O20</f>
        <v>-0.76</v>
      </c>
      <c r="P20" s="18">
        <f>$A20*'Dif (2)'!P20</f>
        <v>-0.76</v>
      </c>
      <c r="Q20" s="19"/>
      <c r="R20" s="18">
        <f>BOLSOxHADDAD!W20-BOLSOxHADDAD!V20</f>
        <v>0</v>
      </c>
      <c r="S20" s="18">
        <f>$A20*'Dif (2)'!S20</f>
        <v>-0.38</v>
      </c>
      <c r="T20" s="18">
        <f>$A20*'Dif (2)'!T20</f>
        <v>-0.38</v>
      </c>
      <c r="U20" s="18">
        <f>$A20*'Dif (2)'!U20</f>
        <v>0</v>
      </c>
      <c r="W20" s="5" t="s">
        <v>22</v>
      </c>
      <c r="X20" s="28">
        <f>SUM(D20:F20)</f>
        <v>2.2800000000000002</v>
      </c>
      <c r="Y20" s="28">
        <f>SUM(I20:K20)</f>
        <v>3.0399999999999996</v>
      </c>
      <c r="Z20" s="28">
        <f>SUM(N20:P20)</f>
        <v>-4.5599999999999996</v>
      </c>
      <c r="AA20" s="28">
        <f>SUM(S20:U20)</f>
        <v>-0.76</v>
      </c>
    </row>
    <row r="21" spans="1:27" ht="14.45" x14ac:dyDescent="0.35">
      <c r="A21" s="17">
        <v>0.11</v>
      </c>
      <c r="B21" s="2" t="s">
        <v>23</v>
      </c>
      <c r="C21" s="13">
        <f>BOLSOxHADDAD!D21-BOLSOxHADDAD!C21</f>
        <v>5</v>
      </c>
      <c r="D21" s="18">
        <f>$A21*'Dif (2)'!D21</f>
        <v>0.33</v>
      </c>
      <c r="E21" s="18">
        <f>$A21*'Dif (2)'!E21</f>
        <v>0.77</v>
      </c>
      <c r="F21" s="18">
        <f>$A21*'Dif (2)'!F21</f>
        <v>-0.66</v>
      </c>
      <c r="G21" s="19"/>
      <c r="H21" s="18">
        <f>BOLSOxHADDAD!J21-BOLSOxHADDAD!I21</f>
        <v>2</v>
      </c>
      <c r="I21" s="18">
        <f>$A21*'Dif (2)'!I21</f>
        <v>0</v>
      </c>
      <c r="J21" s="18">
        <f>$A21*'Dif (2)'!J21</f>
        <v>-0.11</v>
      </c>
      <c r="K21" s="18">
        <f>$A21*'Dif (2)'!K21</f>
        <v>0.44</v>
      </c>
      <c r="L21" s="19"/>
      <c r="M21" s="18">
        <f>BOLSOxHADDAD!P21-BOLSOxHADDAD!O21</f>
        <v>-7</v>
      </c>
      <c r="N21" s="18">
        <f>$A21*'Dif (2)'!N21</f>
        <v>-0.11</v>
      </c>
      <c r="O21" s="18">
        <f>$A21*'Dif (2)'!O21</f>
        <v>-0.77</v>
      </c>
      <c r="P21" s="18">
        <f>$A21*'Dif (2)'!P21</f>
        <v>0.22</v>
      </c>
      <c r="Q21" s="19"/>
      <c r="R21" s="18">
        <f>BOLSOxHADDAD!W21-BOLSOxHADDAD!V21</f>
        <v>0</v>
      </c>
      <c r="S21" s="18">
        <f>$A21*'Dif (2)'!S21</f>
        <v>0</v>
      </c>
      <c r="T21" s="18">
        <f>$A21*'Dif (2)'!T21</f>
        <v>0</v>
      </c>
      <c r="U21" s="18">
        <f>$A21*'Dif (2)'!U21</f>
        <v>0</v>
      </c>
      <c r="W21" s="2" t="s">
        <v>23</v>
      </c>
      <c r="X21" s="28">
        <f>SUM(D21:F21)</f>
        <v>0.44000000000000006</v>
      </c>
      <c r="Y21" s="28">
        <f>SUM(I21:K21)</f>
        <v>0.33</v>
      </c>
      <c r="Z21" s="28">
        <f>SUM(N21:P21)</f>
        <v>-0.66</v>
      </c>
      <c r="AA21" s="28">
        <f>SUM(S21:U21)</f>
        <v>0</v>
      </c>
    </row>
    <row r="22" spans="1:27" ht="14.45" x14ac:dyDescent="0.35">
      <c r="A22" s="17">
        <f>1-SUM(A19:A21)</f>
        <v>8.9999999999999969E-2</v>
      </c>
      <c r="B22" s="5" t="s">
        <v>24</v>
      </c>
      <c r="C22" s="13">
        <f>BOLSOxHADDAD!D22-BOLSOxHADDAD!C22</f>
        <v>5</v>
      </c>
      <c r="D22" s="18">
        <f>$A22*'Dif (2)'!D22</f>
        <v>-0.26999999999999991</v>
      </c>
      <c r="E22" s="18">
        <f>$A22*'Dif (2)'!E22</f>
        <v>0.35999999999999988</v>
      </c>
      <c r="F22" s="18">
        <f>$A22*'Dif (2)'!F22</f>
        <v>0.17999999999999994</v>
      </c>
      <c r="G22" s="19"/>
      <c r="H22" s="18">
        <f>BOLSOxHADDAD!J22-BOLSOxHADDAD!I22</f>
        <v>4</v>
      </c>
      <c r="I22" s="18">
        <f>$A22*'Dif (2)'!I22</f>
        <v>0.53999999999999981</v>
      </c>
      <c r="J22" s="18">
        <f>$A22*'Dif (2)'!J22</f>
        <v>-0.35999999999999988</v>
      </c>
      <c r="K22" s="18">
        <f>$A22*'Dif (2)'!K22</f>
        <v>-8.9999999999999969E-2</v>
      </c>
      <c r="L22" s="19"/>
      <c r="M22" s="18">
        <f>BOLSOxHADDAD!P22-BOLSOxHADDAD!O22</f>
        <v>-9</v>
      </c>
      <c r="N22" s="18">
        <f>$A22*'Dif (2)'!N22</f>
        <v>-0.35999999999999988</v>
      </c>
      <c r="O22" s="18">
        <f>$A22*'Dif (2)'!O22</f>
        <v>0.26999999999999991</v>
      </c>
      <c r="P22" s="18">
        <f>$A22*'Dif (2)'!P22</f>
        <v>-0.35999999999999988</v>
      </c>
      <c r="Q22" s="19"/>
      <c r="R22" s="18">
        <f>BOLSOxHADDAD!W22-BOLSOxHADDAD!V22</f>
        <v>0</v>
      </c>
      <c r="S22" s="18">
        <f>$A22*'Dif (2)'!S22</f>
        <v>8.9999999999999969E-2</v>
      </c>
      <c r="T22" s="18">
        <f>$A22*'Dif (2)'!T22</f>
        <v>-0.17999999999999994</v>
      </c>
      <c r="U22" s="18">
        <f>$A22*'Dif (2)'!U22</f>
        <v>0.17999999999999994</v>
      </c>
      <c r="W22" s="5" t="s">
        <v>24</v>
      </c>
      <c r="X22" s="28">
        <f>SUM(D22:F22)</f>
        <v>0.26999999999999991</v>
      </c>
      <c r="Y22" s="28">
        <f>SUM(I22:K22)</f>
        <v>8.9999999999999969E-2</v>
      </c>
      <c r="Z22" s="28">
        <f>SUM(N22:P22)</f>
        <v>-0.44999999999999984</v>
      </c>
      <c r="AA22" s="28">
        <f>SUM(S22:U22)</f>
        <v>8.9999999999999969E-2</v>
      </c>
    </row>
    <row r="23" spans="1:27" x14ac:dyDescent="0.25">
      <c r="A23" s="16"/>
      <c r="B23" s="4" t="s">
        <v>0</v>
      </c>
      <c r="C23" s="12"/>
      <c r="D23" s="21"/>
      <c r="E23" s="21"/>
      <c r="F23" s="21"/>
      <c r="G23" s="19"/>
      <c r="H23" s="21"/>
      <c r="I23" s="21"/>
      <c r="J23" s="21"/>
      <c r="K23" s="21"/>
      <c r="L23" s="19"/>
      <c r="M23" s="21"/>
      <c r="N23" s="21"/>
      <c r="O23" s="21"/>
      <c r="P23" s="21"/>
      <c r="Q23" s="19"/>
      <c r="R23" s="21"/>
      <c r="S23" s="21"/>
      <c r="T23" s="21"/>
      <c r="U23" s="21"/>
      <c r="W23" s="4" t="s">
        <v>0</v>
      </c>
      <c r="X23" s="35"/>
      <c r="Y23" s="35"/>
      <c r="Z23" s="35"/>
      <c r="AA23" s="35"/>
    </row>
    <row r="24" spans="1:27" ht="14.45" x14ac:dyDescent="0.35">
      <c r="A24" s="17">
        <v>0.44</v>
      </c>
      <c r="B24" s="2" t="s">
        <v>3</v>
      </c>
      <c r="C24" s="13">
        <f>BOLSOxHADDAD!D24-BOLSOxHADDAD!C24</f>
        <v>2</v>
      </c>
      <c r="D24" s="18">
        <f>$A24*'Dif (2)'!D24</f>
        <v>0.44</v>
      </c>
      <c r="E24" s="18">
        <f>$A24*'Dif (2)'!E24</f>
        <v>1.32</v>
      </c>
      <c r="F24" s="23">
        <f>$A24*'Dif (2)'!F24</f>
        <v>0.44</v>
      </c>
      <c r="G24" s="24"/>
      <c r="H24" s="23">
        <f>BOLSOxHADDAD!J24-BOLSOxHADDAD!I24</f>
        <v>2</v>
      </c>
      <c r="I24" s="23">
        <f>$A24*'Dif (2)'!I24</f>
        <v>2.64</v>
      </c>
      <c r="J24" s="23">
        <f>$A24*'Dif (2)'!J24</f>
        <v>0.44</v>
      </c>
      <c r="K24" s="23">
        <f>$A24*'Dif (2)'!K24</f>
        <v>0</v>
      </c>
      <c r="L24" s="24"/>
      <c r="M24" s="23">
        <f>BOLSOxHADDAD!P24-BOLSOxHADDAD!O24</f>
        <v>-5</v>
      </c>
      <c r="N24" s="23">
        <f>$A24*'Dif (2)'!N24</f>
        <v>-2.2000000000000002</v>
      </c>
      <c r="O24" s="23">
        <f>$A24*'Dif (2)'!O24</f>
        <v>-2.2000000000000002</v>
      </c>
      <c r="P24" s="23">
        <f>$A24*'Dif (2)'!P24</f>
        <v>-0.44</v>
      </c>
      <c r="Q24" s="24"/>
      <c r="R24" s="23">
        <f>BOLSOxHADDAD!W24-BOLSOxHADDAD!V24</f>
        <v>2</v>
      </c>
      <c r="S24" s="23">
        <f>$A24*'Dif (2)'!S24</f>
        <v>-0.44</v>
      </c>
      <c r="T24" s="23">
        <f>$A24*'Dif (2)'!T24</f>
        <v>0</v>
      </c>
      <c r="U24" s="23">
        <f>$A24*'Dif (2)'!U24</f>
        <v>-0.44</v>
      </c>
      <c r="W24" s="2" t="s">
        <v>1</v>
      </c>
      <c r="X24" s="28">
        <f>SUM(D24:F24)</f>
        <v>2.2000000000000002</v>
      </c>
      <c r="Y24" s="28">
        <f>SUM(I24:K24)</f>
        <v>3.08</v>
      </c>
      <c r="Z24" s="28">
        <f>SUM(N24:P24)</f>
        <v>-4.8400000000000007</v>
      </c>
      <c r="AA24" s="28">
        <f>SUM(S24:U24)</f>
        <v>-0.88</v>
      </c>
    </row>
    <row r="25" spans="1:27" ht="14.45" x14ac:dyDescent="0.35">
      <c r="A25" s="17">
        <v>0.15</v>
      </c>
      <c r="B25" s="2" t="s">
        <v>4</v>
      </c>
      <c r="C25" s="13">
        <f>BOLSOxHADDAD!D25-BOLSOxHADDAD!C25</f>
        <v>3</v>
      </c>
      <c r="D25" s="18">
        <f>$A25*'Dif (2)'!D25</f>
        <v>0.44999999999999996</v>
      </c>
      <c r="E25" s="18">
        <f>$A25*'Dif (2)'!E25</f>
        <v>0.3</v>
      </c>
      <c r="F25" s="23">
        <f>$A25*'Dif (2)'!F25</f>
        <v>0.44999999999999996</v>
      </c>
      <c r="G25" s="24"/>
      <c r="H25" s="23">
        <f>BOLSOxHADDAD!J25-BOLSOxHADDAD!I25</f>
        <v>-2</v>
      </c>
      <c r="I25" s="23">
        <f>$A25*'Dif (2)'!I25</f>
        <v>1.5</v>
      </c>
      <c r="J25" s="23">
        <f>$A25*'Dif (2)'!J25</f>
        <v>0</v>
      </c>
      <c r="K25" s="23">
        <f>$A25*'Dif (2)'!K25</f>
        <v>-0.3</v>
      </c>
      <c r="L25" s="24"/>
      <c r="M25" s="23">
        <f>BOLSOxHADDAD!P25-BOLSOxHADDAD!O25</f>
        <v>0</v>
      </c>
      <c r="N25" s="23">
        <f>$A25*'Dif (2)'!N25</f>
        <v>-1.7999999999999998</v>
      </c>
      <c r="O25" s="23">
        <f>$A25*'Dif (2)'!O25</f>
        <v>0</v>
      </c>
      <c r="P25" s="23">
        <f>$A25*'Dif (2)'!P25</f>
        <v>-0.15</v>
      </c>
      <c r="Q25" s="24"/>
      <c r="R25" s="23">
        <f>BOLSOxHADDAD!W25-BOLSOxHADDAD!V25</f>
        <v>-1</v>
      </c>
      <c r="S25" s="23">
        <f>$A25*'Dif (2)'!S25</f>
        <v>-0.3</v>
      </c>
      <c r="T25" s="23">
        <f>$A25*'Dif (2)'!T25</f>
        <v>-0.15</v>
      </c>
      <c r="U25" s="23">
        <f>$A25*'Dif (2)'!U25</f>
        <v>0</v>
      </c>
      <c r="W25" s="2" t="s">
        <v>2</v>
      </c>
      <c r="X25" s="28">
        <f>SUM(D25:F25)</f>
        <v>1.2</v>
      </c>
      <c r="Y25" s="28">
        <f>SUM(I25:K25)</f>
        <v>1.2</v>
      </c>
      <c r="Z25" s="28">
        <f>SUM(N25:P25)</f>
        <v>-1.9499999999999997</v>
      </c>
      <c r="AA25" s="28">
        <f>SUM(S25:U25)</f>
        <v>-0.44999999999999996</v>
      </c>
    </row>
    <row r="26" spans="1:27" ht="14.45" x14ac:dyDescent="0.35">
      <c r="A26" s="17">
        <v>0.27</v>
      </c>
      <c r="B26" s="2" t="s">
        <v>2</v>
      </c>
      <c r="C26" s="13">
        <f>BOLSOxHADDAD!D26-BOLSOxHADDAD!C26</f>
        <v>3</v>
      </c>
      <c r="D26" s="18">
        <f>$A26*'Dif (2)'!D26</f>
        <v>-0.54</v>
      </c>
      <c r="E26" s="18">
        <f>$A26*'Dif (2)'!E26</f>
        <v>1.08</v>
      </c>
      <c r="F26" s="23">
        <f>$A26*'Dif (2)'!F26</f>
        <v>-0.81</v>
      </c>
      <c r="G26" s="24"/>
      <c r="H26" s="23">
        <f>BOLSOxHADDAD!J26-BOLSOxHADDAD!I26</f>
        <v>5</v>
      </c>
      <c r="I26" s="23">
        <f>$A26*'Dif (2)'!I26</f>
        <v>4.32</v>
      </c>
      <c r="J26" s="23">
        <f>$A26*'Dif (2)'!J26</f>
        <v>0.27</v>
      </c>
      <c r="K26" s="23">
        <f>$A26*'Dif (2)'!K26</f>
        <v>1.35</v>
      </c>
      <c r="L26" s="24"/>
      <c r="M26" s="23">
        <f>BOLSOxHADDAD!P26-BOLSOxHADDAD!O26</f>
        <v>-9</v>
      </c>
      <c r="N26" s="23">
        <f>$A26*'Dif (2)'!N26</f>
        <v>-3.5100000000000002</v>
      </c>
      <c r="O26" s="23">
        <f>$A26*'Dif (2)'!O26</f>
        <v>-0.81</v>
      </c>
      <c r="P26" s="23">
        <f>$A26*'Dif (2)'!P26</f>
        <v>-0.54</v>
      </c>
      <c r="Q26" s="24"/>
      <c r="R26" s="23">
        <f>BOLSOxHADDAD!W26-BOLSOxHADDAD!V26</f>
        <v>2</v>
      </c>
      <c r="S26" s="23">
        <f>$A26*'Dif (2)'!S26</f>
        <v>-0.54</v>
      </c>
      <c r="T26" s="23">
        <f>$A26*'Dif (2)'!T26</f>
        <v>-0.27</v>
      </c>
      <c r="U26" s="23">
        <f>$A26*'Dif (2)'!U26</f>
        <v>-0.27</v>
      </c>
      <c r="W26" s="2" t="s">
        <v>3</v>
      </c>
      <c r="X26" s="28">
        <f>SUM(D26:F26)</f>
        <v>-0.27</v>
      </c>
      <c r="Y26" s="28">
        <f>SUM(I26:K26)</f>
        <v>5.9399999999999995</v>
      </c>
      <c r="Z26" s="28">
        <f>SUM(N26:P26)</f>
        <v>-4.8600000000000003</v>
      </c>
      <c r="AA26" s="28">
        <f>SUM(S26:U26)</f>
        <v>-1.08</v>
      </c>
    </row>
    <row r="27" spans="1:27" ht="14.45" x14ac:dyDescent="0.35">
      <c r="A27" s="17">
        <v>7.0000000000000007E-2</v>
      </c>
      <c r="B27" s="2" t="s">
        <v>5</v>
      </c>
      <c r="C27" s="13">
        <f>BOLSOxHADDAD!D27-BOLSOxHADDAD!C27</f>
        <v>-2</v>
      </c>
      <c r="D27" s="18">
        <f>$A27*'Dif (2)'!D27</f>
        <v>-7.0000000000000007E-2</v>
      </c>
      <c r="E27" s="18">
        <f>$A27*'Dif (2)'!E27</f>
        <v>0.42000000000000004</v>
      </c>
      <c r="F27" s="23">
        <f>$A27*'Dif (2)'!F27</f>
        <v>-7.0000000000000007E-2</v>
      </c>
      <c r="G27" s="24"/>
      <c r="H27" s="23">
        <f>BOLSOxHADDAD!J27-BOLSOxHADDAD!I27</f>
        <v>7</v>
      </c>
      <c r="I27" s="23">
        <f>$A27*'Dif (2)'!I27</f>
        <v>0.70000000000000007</v>
      </c>
      <c r="J27" s="23">
        <f>$A27*'Dif (2)'!J27</f>
        <v>-0.14000000000000001</v>
      </c>
      <c r="K27" s="23">
        <f>$A27*'Dif (2)'!K27</f>
        <v>-0.14000000000000001</v>
      </c>
      <c r="L27" s="24"/>
      <c r="M27" s="23">
        <f>BOLSOxHADDAD!P27-BOLSOxHADDAD!O27</f>
        <v>-4</v>
      </c>
      <c r="N27" s="23">
        <f>$A27*'Dif (2)'!N27</f>
        <v>-0.63000000000000012</v>
      </c>
      <c r="O27" s="23">
        <f>$A27*'Dif (2)'!O27</f>
        <v>-0.14000000000000001</v>
      </c>
      <c r="P27" s="23">
        <f>$A27*'Dif (2)'!P27</f>
        <v>0.21000000000000002</v>
      </c>
      <c r="Q27" s="24"/>
      <c r="R27" s="23">
        <f>BOLSOxHADDAD!W27-BOLSOxHADDAD!V27</f>
        <v>0</v>
      </c>
      <c r="S27" s="23">
        <f>$A27*'Dif (2)'!S27</f>
        <v>0</v>
      </c>
      <c r="T27" s="23">
        <f>$A27*'Dif (2)'!T27</f>
        <v>-0.14000000000000001</v>
      </c>
      <c r="U27" s="23">
        <f>$A27*'Dif (2)'!U27</f>
        <v>-7.0000000000000007E-2</v>
      </c>
      <c r="W27" s="2" t="s">
        <v>4</v>
      </c>
      <c r="X27" s="28">
        <f>SUM(D27:F27)</f>
        <v>0.28000000000000003</v>
      </c>
      <c r="Y27" s="28">
        <f>SUM(I27:K27)</f>
        <v>0.42000000000000004</v>
      </c>
      <c r="Z27" s="28">
        <f>SUM(N27:P27)</f>
        <v>-0.56000000000000005</v>
      </c>
      <c r="AA27" s="28">
        <f>SUM(S27:U27)</f>
        <v>-0.21000000000000002</v>
      </c>
    </row>
    <row r="28" spans="1:27" ht="14.45" x14ac:dyDescent="0.35">
      <c r="A28" s="17">
        <v>0.08</v>
      </c>
      <c r="B28" s="2" t="s">
        <v>1</v>
      </c>
      <c r="C28" s="13">
        <f>BOLSOxHADDAD!D28-BOLSOxHADDAD!C28</f>
        <v>3</v>
      </c>
      <c r="D28" s="18">
        <f>$A28*'Dif (2)'!D28</f>
        <v>-0.24</v>
      </c>
      <c r="E28" s="18">
        <f>$A28*'Dif (2)'!E28</f>
        <v>0.16</v>
      </c>
      <c r="F28" s="23">
        <f>$A28*'Dif (2)'!F28</f>
        <v>0.08</v>
      </c>
      <c r="G28" s="24"/>
      <c r="H28" s="23">
        <f>BOLSOxHADDAD!J28-BOLSOxHADDAD!I28</f>
        <v>5</v>
      </c>
      <c r="I28" s="23">
        <f>$A28*'Dif (2)'!I28</f>
        <v>1.1200000000000001</v>
      </c>
      <c r="J28" s="23">
        <f>$A28*'Dif (2)'!J28</f>
        <v>0</v>
      </c>
      <c r="K28" s="23">
        <f>$A28*'Dif (2)'!K28</f>
        <v>0.16</v>
      </c>
      <c r="L28" s="24"/>
      <c r="M28" s="23">
        <f>BOLSOxHADDAD!P28-BOLSOxHADDAD!O28</f>
        <v>-7</v>
      </c>
      <c r="N28" s="23">
        <f>$A28*'Dif (2)'!N28</f>
        <v>-0.8</v>
      </c>
      <c r="O28" s="23">
        <f>$A28*'Dif (2)'!O28</f>
        <v>-0.16</v>
      </c>
      <c r="P28" s="23">
        <f>$A28*'Dif (2)'!P28</f>
        <v>-0.16</v>
      </c>
      <c r="Q28" s="24"/>
      <c r="R28" s="23">
        <f>BOLSOxHADDAD!W28-BOLSOxHADDAD!V28</f>
        <v>1</v>
      </c>
      <c r="S28" s="23">
        <f>$A28*'Dif (2)'!S28</f>
        <v>-0.16</v>
      </c>
      <c r="T28" s="23">
        <f>$A28*'Dif (2)'!T28</f>
        <v>0</v>
      </c>
      <c r="U28" s="23">
        <f>$A28*'Dif (2)'!U28</f>
        <v>-0.16</v>
      </c>
      <c r="W28" s="2" t="s">
        <v>5</v>
      </c>
      <c r="X28" s="28">
        <f>SUM(D28:F28)</f>
        <v>0</v>
      </c>
      <c r="Y28" s="28">
        <f>SUM(I28:K28)</f>
        <v>1.28</v>
      </c>
      <c r="Z28" s="28">
        <f>SUM(N28:P28)</f>
        <v>-1.1200000000000001</v>
      </c>
      <c r="AA28" s="28">
        <f>SUM(S28:U28)</f>
        <v>-0.32</v>
      </c>
    </row>
  </sheetData>
  <mergeCells count="4">
    <mergeCell ref="C2:F2"/>
    <mergeCell ref="H2:K2"/>
    <mergeCell ref="M2:P2"/>
    <mergeCell ref="R2:U2"/>
  </mergeCells>
  <conditionalFormatting sqref="D4:U28">
    <cfRule type="colorScale" priority="2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4:AA4 X6:AA7 X9:AA13 X15:AA17 X19:AA22 X24:AA28">
    <cfRule type="colorScale" priority="11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X5:Z5">
    <cfRule type="colorScale" priority="10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5">
    <cfRule type="colorScale" priority="9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8:Z8">
    <cfRule type="colorScale" priority="8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8">
    <cfRule type="colorScale" priority="7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14:Z14">
    <cfRule type="colorScale" priority="6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14">
    <cfRule type="colorScale" priority="5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18:Z18">
    <cfRule type="colorScale" priority="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18">
    <cfRule type="colorScale" priority="3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23:Z23">
    <cfRule type="colorScale" priority="2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23">
    <cfRule type="colorScale" priority="1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4" sqref="Q4"/>
    </sheetView>
  </sheetViews>
  <sheetFormatPr defaultRowHeight="15" x14ac:dyDescent="0.25"/>
  <cols>
    <col min="2" max="2" width="22" bestFit="1" customWidth="1"/>
    <col min="8" max="8" width="9.140625" customWidth="1"/>
    <col min="30" max="32" width="9.140625" customWidth="1"/>
  </cols>
  <sheetData>
    <row r="2" spans="2:29" ht="15.75" x14ac:dyDescent="0.25">
      <c r="B2" s="1" t="s">
        <v>26</v>
      </c>
      <c r="C2" s="1"/>
      <c r="D2" s="1"/>
      <c r="E2" s="1"/>
      <c r="F2" s="1"/>
      <c r="G2" s="1"/>
      <c r="J2" s="1" t="s">
        <v>28</v>
      </c>
      <c r="K2" s="1"/>
      <c r="L2" s="1"/>
      <c r="M2" s="1"/>
      <c r="N2" s="1"/>
      <c r="O2" s="1"/>
      <c r="Q2" s="1" t="s">
        <v>32</v>
      </c>
      <c r="R2" s="1"/>
      <c r="S2" s="1"/>
      <c r="T2" s="1"/>
      <c r="U2" s="1"/>
      <c r="V2" s="1"/>
      <c r="X2" s="1" t="s">
        <v>33</v>
      </c>
      <c r="Y2" s="1"/>
      <c r="Z2" s="1"/>
      <c r="AA2" s="1"/>
      <c r="AB2" s="1"/>
      <c r="AC2" s="1"/>
    </row>
    <row r="3" spans="2:29" ht="14.45" x14ac:dyDescent="0.3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</row>
    <row r="4" spans="2:29" ht="14.45" x14ac:dyDescent="0.35">
      <c r="B4" s="4" t="s">
        <v>14</v>
      </c>
      <c r="C4" s="6"/>
      <c r="D4" s="6"/>
      <c r="E4" s="6">
        <v>34</v>
      </c>
      <c r="F4" s="6">
        <v>37</v>
      </c>
      <c r="G4" s="6">
        <v>39</v>
      </c>
      <c r="J4" s="4" t="s">
        <v>14</v>
      </c>
      <c r="K4" s="6"/>
      <c r="L4" s="6"/>
      <c r="M4" s="6">
        <v>43</v>
      </c>
      <c r="N4" s="6">
        <v>41</v>
      </c>
      <c r="O4" s="6">
        <v>40</v>
      </c>
      <c r="Q4" s="4" t="s">
        <v>14</v>
      </c>
      <c r="R4" s="6"/>
      <c r="S4" s="6"/>
      <c r="T4" s="6">
        <v>20</v>
      </c>
      <c r="U4" s="6">
        <v>19</v>
      </c>
      <c r="V4" s="6">
        <v>19</v>
      </c>
      <c r="X4" s="4" t="s">
        <v>14</v>
      </c>
      <c r="Y4" s="6"/>
      <c r="Z4" s="6"/>
      <c r="AA4" s="6">
        <v>3</v>
      </c>
      <c r="AB4" s="6">
        <v>2</v>
      </c>
      <c r="AC4" s="6">
        <v>2</v>
      </c>
    </row>
    <row r="5" spans="2:29" ht="14.45" x14ac:dyDescent="0.3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</row>
    <row r="6" spans="2:29" ht="14.45" x14ac:dyDescent="0.35">
      <c r="B6" s="2" t="s">
        <v>7</v>
      </c>
      <c r="C6" s="7"/>
      <c r="D6" s="7"/>
      <c r="E6" s="7">
        <v>44</v>
      </c>
      <c r="F6" s="7">
        <v>48</v>
      </c>
      <c r="G6" s="7">
        <v>49</v>
      </c>
      <c r="J6" s="2" t="s">
        <v>7</v>
      </c>
      <c r="K6" s="7"/>
      <c r="L6" s="7"/>
      <c r="M6" s="7">
        <v>37</v>
      </c>
      <c r="N6" s="7">
        <v>33</v>
      </c>
      <c r="O6" s="7">
        <v>33</v>
      </c>
      <c r="Q6" s="2" t="s">
        <v>7</v>
      </c>
      <c r="R6" s="7"/>
      <c r="S6" s="7"/>
      <c r="T6" s="7">
        <v>18</v>
      </c>
      <c r="U6" s="7">
        <v>18</v>
      </c>
      <c r="V6" s="7">
        <v>17</v>
      </c>
      <c r="X6" s="2" t="s">
        <v>7</v>
      </c>
      <c r="Y6" s="7"/>
      <c r="Z6" s="7"/>
      <c r="AA6" s="7">
        <v>2</v>
      </c>
      <c r="AB6" s="7">
        <v>1</v>
      </c>
      <c r="AC6" s="7">
        <v>1</v>
      </c>
    </row>
    <row r="7" spans="2:29" ht="14.45" x14ac:dyDescent="0.35">
      <c r="B7" s="2" t="s">
        <v>8</v>
      </c>
      <c r="C7" s="7"/>
      <c r="D7" s="7"/>
      <c r="E7" s="7">
        <v>26</v>
      </c>
      <c r="F7" s="7">
        <v>28</v>
      </c>
      <c r="G7" s="7">
        <v>31</v>
      </c>
      <c r="J7" s="2" t="s">
        <v>8</v>
      </c>
      <c r="K7" s="7"/>
      <c r="L7" s="7"/>
      <c r="M7" s="7">
        <v>48</v>
      </c>
      <c r="N7" s="7">
        <v>48</v>
      </c>
      <c r="O7" s="7">
        <v>47</v>
      </c>
      <c r="Q7" s="2" t="s">
        <v>8</v>
      </c>
      <c r="R7" s="7"/>
      <c r="S7" s="7"/>
      <c r="T7" s="7">
        <v>22</v>
      </c>
      <c r="U7" s="7">
        <v>20</v>
      </c>
      <c r="V7" s="7">
        <v>20</v>
      </c>
      <c r="X7" s="2" t="s">
        <v>8</v>
      </c>
      <c r="Y7" s="7"/>
      <c r="Z7" s="7"/>
      <c r="AA7" s="7">
        <v>4</v>
      </c>
      <c r="AB7" s="7">
        <v>3</v>
      </c>
      <c r="AC7" s="7">
        <v>2</v>
      </c>
    </row>
    <row r="8" spans="2:29" ht="14.45" x14ac:dyDescent="0.3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</row>
    <row r="9" spans="2:29" ht="14.45" x14ac:dyDescent="0.35">
      <c r="B9" s="2" t="s">
        <v>15</v>
      </c>
      <c r="C9" s="7"/>
      <c r="D9" s="7"/>
      <c r="E9" s="7">
        <v>37</v>
      </c>
      <c r="F9" s="7">
        <v>37</v>
      </c>
      <c r="G9" s="7">
        <v>39</v>
      </c>
      <c r="J9" s="2" t="s">
        <v>15</v>
      </c>
      <c r="K9" s="7"/>
      <c r="L9" s="7"/>
      <c r="M9" s="7">
        <v>49</v>
      </c>
      <c r="N9" s="7">
        <v>48</v>
      </c>
      <c r="O9" s="7">
        <v>47</v>
      </c>
      <c r="Q9" s="2" t="s">
        <v>15</v>
      </c>
      <c r="R9" s="7"/>
      <c r="S9" s="7"/>
      <c r="T9" s="7">
        <v>12</v>
      </c>
      <c r="U9" s="7">
        <v>13</v>
      </c>
      <c r="V9" s="7">
        <v>13</v>
      </c>
      <c r="X9" s="2" t="s">
        <v>15</v>
      </c>
      <c r="Y9" s="7"/>
      <c r="Z9" s="7"/>
      <c r="AA9" s="7">
        <v>2</v>
      </c>
      <c r="AB9" s="7">
        <v>2</v>
      </c>
      <c r="AC9" s="7">
        <v>1</v>
      </c>
    </row>
    <row r="10" spans="2:29" ht="14.45" x14ac:dyDescent="0.35">
      <c r="B10" s="2" t="s">
        <v>16</v>
      </c>
      <c r="C10" s="7"/>
      <c r="D10" s="7"/>
      <c r="E10" s="7">
        <v>37</v>
      </c>
      <c r="F10" s="7">
        <v>42</v>
      </c>
      <c r="G10" s="7">
        <v>42</v>
      </c>
      <c r="J10" s="2" t="s">
        <v>16</v>
      </c>
      <c r="K10" s="7"/>
      <c r="L10" s="7"/>
      <c r="M10" s="7">
        <v>42</v>
      </c>
      <c r="N10" s="7">
        <v>41</v>
      </c>
      <c r="O10" s="7">
        <v>40</v>
      </c>
      <c r="Q10" s="2" t="s">
        <v>16</v>
      </c>
      <c r="R10" s="7"/>
      <c r="S10" s="7"/>
      <c r="T10" s="7">
        <v>19</v>
      </c>
      <c r="U10" s="7">
        <v>17</v>
      </c>
      <c r="V10" s="7">
        <v>17</v>
      </c>
      <c r="X10" s="2" t="s">
        <v>16</v>
      </c>
      <c r="Y10" s="7"/>
      <c r="Z10" s="7"/>
      <c r="AA10" s="7">
        <v>2</v>
      </c>
      <c r="AB10" s="7">
        <v>1</v>
      </c>
      <c r="AC10" s="7">
        <v>1</v>
      </c>
    </row>
    <row r="11" spans="2:29" ht="14.45" x14ac:dyDescent="0.35">
      <c r="B11" s="2" t="s">
        <v>17</v>
      </c>
      <c r="C11" s="7"/>
      <c r="D11" s="7"/>
      <c r="E11" s="7">
        <v>33</v>
      </c>
      <c r="F11" s="7">
        <v>35</v>
      </c>
      <c r="G11" s="7">
        <v>41</v>
      </c>
      <c r="J11" s="2" t="s">
        <v>17</v>
      </c>
      <c r="K11" s="7"/>
      <c r="L11" s="7"/>
      <c r="M11" s="7">
        <v>43</v>
      </c>
      <c r="N11" s="7">
        <v>38</v>
      </c>
      <c r="O11" s="7">
        <v>38</v>
      </c>
      <c r="Q11" s="2" t="s">
        <v>17</v>
      </c>
      <c r="R11" s="7"/>
      <c r="S11" s="7"/>
      <c r="T11" s="7">
        <v>22</v>
      </c>
      <c r="U11" s="7">
        <v>25</v>
      </c>
      <c r="V11" s="7">
        <v>20</v>
      </c>
      <c r="X11" s="2" t="s">
        <v>17</v>
      </c>
      <c r="Y11" s="7"/>
      <c r="Z11" s="7"/>
      <c r="AA11" s="7">
        <v>2</v>
      </c>
      <c r="AB11" s="7">
        <v>2</v>
      </c>
      <c r="AC11" s="7">
        <v>1</v>
      </c>
    </row>
    <row r="12" spans="2:29" ht="14.45" x14ac:dyDescent="0.35">
      <c r="B12" s="2" t="s">
        <v>18</v>
      </c>
      <c r="C12" s="7"/>
      <c r="D12" s="7"/>
      <c r="E12" s="7">
        <v>36</v>
      </c>
      <c r="F12" s="7">
        <v>35</v>
      </c>
      <c r="G12" s="7">
        <v>37</v>
      </c>
      <c r="J12" s="2" t="s">
        <v>18</v>
      </c>
      <c r="K12" s="7"/>
      <c r="L12" s="7"/>
      <c r="M12" s="7">
        <v>39</v>
      </c>
      <c r="N12" s="7">
        <v>41</v>
      </c>
      <c r="O12" s="7">
        <v>40</v>
      </c>
      <c r="Q12" s="2" t="s">
        <v>18</v>
      </c>
      <c r="R12" s="7"/>
      <c r="S12" s="7"/>
      <c r="T12" s="7">
        <v>22</v>
      </c>
      <c r="U12" s="7">
        <v>21</v>
      </c>
      <c r="V12" s="7">
        <v>21</v>
      </c>
      <c r="X12" s="2" t="s">
        <v>18</v>
      </c>
      <c r="Y12" s="7"/>
      <c r="Z12" s="7"/>
      <c r="AA12" s="7">
        <v>3</v>
      </c>
      <c r="AB12" s="7">
        <v>3</v>
      </c>
      <c r="AC12" s="7">
        <v>2</v>
      </c>
    </row>
    <row r="13" spans="2:29" ht="14.45" x14ac:dyDescent="0.35">
      <c r="B13" s="2" t="s">
        <v>19</v>
      </c>
      <c r="C13" s="7"/>
      <c r="D13" s="7"/>
      <c r="E13" s="7">
        <v>28</v>
      </c>
      <c r="F13" s="7">
        <v>38</v>
      </c>
      <c r="G13" s="7">
        <v>39</v>
      </c>
      <c r="J13" s="2" t="s">
        <v>19</v>
      </c>
      <c r="K13" s="7"/>
      <c r="L13" s="7"/>
      <c r="M13" s="7">
        <v>43</v>
      </c>
      <c r="N13" s="7">
        <v>39</v>
      </c>
      <c r="O13" s="7">
        <v>38</v>
      </c>
      <c r="Q13" s="2" t="s">
        <v>19</v>
      </c>
      <c r="R13" s="7"/>
      <c r="S13" s="7"/>
      <c r="T13" s="7">
        <v>23</v>
      </c>
      <c r="U13" s="7">
        <v>19</v>
      </c>
      <c r="V13" s="7">
        <v>20</v>
      </c>
      <c r="X13" s="2" t="s">
        <v>19</v>
      </c>
      <c r="Y13" s="7"/>
      <c r="Z13" s="7"/>
      <c r="AA13" s="7">
        <v>6</v>
      </c>
      <c r="AB13" s="7">
        <v>4</v>
      </c>
      <c r="AC13" s="7">
        <v>3</v>
      </c>
    </row>
    <row r="14" spans="2:29" ht="14.45" x14ac:dyDescent="0.3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</row>
    <row r="15" spans="2:29" ht="14.45" x14ac:dyDescent="0.35">
      <c r="B15" s="2" t="s">
        <v>10</v>
      </c>
      <c r="C15" s="7"/>
      <c r="D15" s="7"/>
      <c r="E15" s="7">
        <v>27</v>
      </c>
      <c r="F15" s="7">
        <v>30</v>
      </c>
      <c r="G15" s="7">
        <v>32</v>
      </c>
      <c r="J15" s="2" t="s">
        <v>10</v>
      </c>
      <c r="K15" s="7"/>
      <c r="L15" s="7"/>
      <c r="M15" s="7">
        <v>48</v>
      </c>
      <c r="N15" s="7">
        <v>46</v>
      </c>
      <c r="O15" s="7">
        <v>45</v>
      </c>
      <c r="Q15" s="2" t="s">
        <v>10</v>
      </c>
      <c r="R15" s="7"/>
      <c r="S15" s="7"/>
      <c r="T15" s="7">
        <v>20</v>
      </c>
      <c r="U15" s="7">
        <v>21</v>
      </c>
      <c r="V15" s="7">
        <v>19</v>
      </c>
      <c r="X15" s="2" t="s">
        <v>10</v>
      </c>
      <c r="Y15" s="7"/>
      <c r="Z15" s="7"/>
      <c r="AA15" s="7">
        <v>5</v>
      </c>
      <c r="AB15" s="7">
        <v>4</v>
      </c>
      <c r="AC15" s="7">
        <v>3</v>
      </c>
    </row>
    <row r="16" spans="2:29" x14ac:dyDescent="0.25">
      <c r="B16" s="2" t="s">
        <v>11</v>
      </c>
      <c r="C16" s="7"/>
      <c r="D16" s="7"/>
      <c r="E16" s="7">
        <v>38</v>
      </c>
      <c r="F16" s="7">
        <v>40</v>
      </c>
      <c r="G16" s="7">
        <v>41</v>
      </c>
      <c r="J16" s="2" t="s">
        <v>11</v>
      </c>
      <c r="K16" s="7"/>
      <c r="L16" s="7"/>
      <c r="M16" s="7">
        <v>41</v>
      </c>
      <c r="N16" s="7">
        <v>41</v>
      </c>
      <c r="O16" s="7">
        <v>39</v>
      </c>
      <c r="Q16" s="2" t="s">
        <v>11</v>
      </c>
      <c r="R16" s="7"/>
      <c r="S16" s="7"/>
      <c r="T16" s="7">
        <v>19</v>
      </c>
      <c r="U16" s="7">
        <v>17</v>
      </c>
      <c r="V16" s="7">
        <v>19</v>
      </c>
      <c r="X16" s="2" t="s">
        <v>11</v>
      </c>
      <c r="Y16" s="7"/>
      <c r="Z16" s="7"/>
      <c r="AA16" s="7">
        <v>2</v>
      </c>
      <c r="AB16" s="7">
        <v>2</v>
      </c>
      <c r="AC16" s="7">
        <v>1</v>
      </c>
    </row>
    <row r="17" spans="2:29" ht="14.45" x14ac:dyDescent="0.35">
      <c r="B17" s="2" t="s">
        <v>12</v>
      </c>
      <c r="C17" s="7"/>
      <c r="D17" s="7"/>
      <c r="E17" s="7">
        <v>40</v>
      </c>
      <c r="F17" s="7">
        <v>43</v>
      </c>
      <c r="G17" s="7">
        <v>48</v>
      </c>
      <c r="J17" s="2" t="s">
        <v>12</v>
      </c>
      <c r="K17" s="7"/>
      <c r="L17" s="7"/>
      <c r="M17" s="7">
        <v>37</v>
      </c>
      <c r="N17" s="7">
        <v>36</v>
      </c>
      <c r="O17" s="7">
        <v>34</v>
      </c>
      <c r="Q17" s="2" t="s">
        <v>12</v>
      </c>
      <c r="R17" s="7"/>
      <c r="S17" s="7"/>
      <c r="T17" s="7">
        <v>21</v>
      </c>
      <c r="U17" s="7">
        <v>20</v>
      </c>
      <c r="V17" s="7">
        <v>17</v>
      </c>
      <c r="X17" s="2" t="s">
        <v>12</v>
      </c>
      <c r="Y17" s="7"/>
      <c r="Z17" s="7"/>
      <c r="AA17" s="7">
        <v>2</v>
      </c>
      <c r="AB17" s="7">
        <v>1</v>
      </c>
      <c r="AC17" s="7">
        <v>1</v>
      </c>
    </row>
    <row r="18" spans="2:29" ht="14.45" x14ac:dyDescent="0.3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</row>
    <row r="19" spans="2:29" ht="14.45" x14ac:dyDescent="0.35">
      <c r="B19" s="5" t="s">
        <v>21</v>
      </c>
      <c r="C19" s="7"/>
      <c r="D19" s="7"/>
      <c r="E19" s="7">
        <v>26</v>
      </c>
      <c r="F19" s="7">
        <v>28</v>
      </c>
      <c r="G19" s="7">
        <v>30</v>
      </c>
      <c r="J19" s="5" t="s">
        <v>21</v>
      </c>
      <c r="K19" s="7"/>
      <c r="L19" s="7"/>
      <c r="M19" s="7">
        <v>49</v>
      </c>
      <c r="N19" s="7">
        <v>47</v>
      </c>
      <c r="O19" s="7">
        <v>48</v>
      </c>
      <c r="Q19" s="5" t="s">
        <v>21</v>
      </c>
      <c r="R19" s="7"/>
      <c r="S19" s="7"/>
      <c r="T19" s="7">
        <v>20</v>
      </c>
      <c r="U19" s="7">
        <v>22</v>
      </c>
      <c r="V19" s="7">
        <v>19</v>
      </c>
      <c r="X19" s="5" t="s">
        <v>21</v>
      </c>
      <c r="Y19" s="7"/>
      <c r="Z19" s="7"/>
      <c r="AA19" s="7">
        <v>4</v>
      </c>
      <c r="AB19" s="7">
        <v>3</v>
      </c>
      <c r="AC19" s="7">
        <v>2</v>
      </c>
    </row>
    <row r="20" spans="2:29" ht="14.45" x14ac:dyDescent="0.35">
      <c r="B20" s="5" t="s">
        <v>22</v>
      </c>
      <c r="C20" s="7"/>
      <c r="D20" s="7"/>
      <c r="E20" s="7">
        <v>41</v>
      </c>
      <c r="F20" s="7">
        <v>42</v>
      </c>
      <c r="G20" s="7">
        <v>46</v>
      </c>
      <c r="J20" s="5" t="s">
        <v>22</v>
      </c>
      <c r="K20" s="7"/>
      <c r="L20" s="7"/>
      <c r="M20" s="7">
        <v>40</v>
      </c>
      <c r="N20" s="7">
        <v>39</v>
      </c>
      <c r="O20" s="7">
        <v>36</v>
      </c>
      <c r="Q20" s="5" t="s">
        <v>22</v>
      </c>
      <c r="R20" s="7"/>
      <c r="S20" s="7"/>
      <c r="T20" s="7">
        <v>18</v>
      </c>
      <c r="U20" s="7">
        <v>18</v>
      </c>
      <c r="V20" s="7">
        <v>17</v>
      </c>
      <c r="X20" s="5" t="s">
        <v>22</v>
      </c>
      <c r="Y20" s="7"/>
      <c r="Z20" s="7"/>
      <c r="AA20" s="7">
        <v>1</v>
      </c>
      <c r="AB20" s="7">
        <v>1</v>
      </c>
      <c r="AC20" s="7">
        <v>1</v>
      </c>
    </row>
    <row r="21" spans="2:29" ht="14.45" x14ac:dyDescent="0.35">
      <c r="B21" s="2" t="s">
        <v>23</v>
      </c>
      <c r="C21" s="7"/>
      <c r="D21" s="7"/>
      <c r="E21" s="7">
        <v>47</v>
      </c>
      <c r="F21" s="7">
        <v>52</v>
      </c>
      <c r="G21" s="7">
        <v>50</v>
      </c>
      <c r="J21" s="2" t="s">
        <v>23</v>
      </c>
      <c r="K21" s="7"/>
      <c r="L21" s="7"/>
      <c r="M21" s="7">
        <v>29</v>
      </c>
      <c r="N21" s="7">
        <v>32</v>
      </c>
      <c r="O21" s="7">
        <v>31</v>
      </c>
      <c r="Q21" s="2" t="s">
        <v>23</v>
      </c>
      <c r="R21" s="7"/>
      <c r="S21" s="7"/>
      <c r="T21" s="7">
        <v>24</v>
      </c>
      <c r="U21" s="7">
        <v>15</v>
      </c>
      <c r="V21" s="7">
        <v>18</v>
      </c>
      <c r="X21" s="2" t="s">
        <v>23</v>
      </c>
      <c r="Y21" s="7"/>
      <c r="Z21" s="7"/>
      <c r="AA21" s="7">
        <v>0</v>
      </c>
      <c r="AB21" s="7">
        <v>1</v>
      </c>
      <c r="AC21" s="7">
        <v>0</v>
      </c>
    </row>
    <row r="22" spans="2:29" ht="14.45" x14ac:dyDescent="0.35">
      <c r="B22" s="5" t="s">
        <v>24</v>
      </c>
      <c r="C22" s="7"/>
      <c r="D22" s="7"/>
      <c r="E22" s="7">
        <v>44</v>
      </c>
      <c r="F22" s="7">
        <v>49</v>
      </c>
      <c r="G22" s="7">
        <v>49</v>
      </c>
      <c r="J22" s="5" t="s">
        <v>24</v>
      </c>
      <c r="K22" s="7"/>
      <c r="L22" s="7"/>
      <c r="M22" s="7">
        <v>37</v>
      </c>
      <c r="N22" s="7">
        <v>32</v>
      </c>
      <c r="O22" s="7">
        <v>33</v>
      </c>
      <c r="Q22" s="5" t="s">
        <v>24</v>
      </c>
      <c r="R22" s="7"/>
      <c r="S22" s="7"/>
      <c r="T22" s="7">
        <v>17</v>
      </c>
      <c r="U22" s="7">
        <v>18</v>
      </c>
      <c r="V22" s="7">
        <v>16</v>
      </c>
      <c r="X22" s="5" t="s">
        <v>24</v>
      </c>
      <c r="Y22" s="7"/>
      <c r="Z22" s="7"/>
      <c r="AA22" s="7">
        <v>3</v>
      </c>
      <c r="AB22" s="7">
        <v>1</v>
      </c>
      <c r="AC22" s="7">
        <v>2</v>
      </c>
    </row>
    <row r="23" spans="2:29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</row>
    <row r="24" spans="2:29" ht="14.45" x14ac:dyDescent="0.35">
      <c r="B24" s="2" t="s">
        <v>3</v>
      </c>
      <c r="C24" s="7"/>
      <c r="D24" s="7"/>
      <c r="E24" s="7">
        <v>37</v>
      </c>
      <c r="F24" s="7">
        <v>38</v>
      </c>
      <c r="G24" s="7">
        <v>41</v>
      </c>
      <c r="J24" s="2" t="s">
        <v>3</v>
      </c>
      <c r="K24" s="7"/>
      <c r="L24" s="7"/>
      <c r="M24" s="7">
        <v>42</v>
      </c>
      <c r="N24" s="7">
        <v>40</v>
      </c>
      <c r="O24" s="7">
        <v>40</v>
      </c>
      <c r="Q24" s="2" t="s">
        <v>3</v>
      </c>
      <c r="R24" s="7"/>
      <c r="S24" s="7"/>
      <c r="T24" s="7">
        <v>19</v>
      </c>
      <c r="U24" s="7">
        <v>19</v>
      </c>
      <c r="V24" s="7">
        <v>17</v>
      </c>
      <c r="X24" s="2" t="s">
        <v>3</v>
      </c>
      <c r="Y24" s="7"/>
      <c r="Z24" s="7"/>
      <c r="AA24" s="7">
        <v>2</v>
      </c>
      <c r="AB24" s="7">
        <v>3</v>
      </c>
      <c r="AC24" s="7">
        <v>2</v>
      </c>
    </row>
    <row r="25" spans="2:29" ht="14.45" x14ac:dyDescent="0.35">
      <c r="B25" s="2" t="s">
        <v>4</v>
      </c>
      <c r="C25" s="7"/>
      <c r="D25" s="7"/>
      <c r="E25" s="7">
        <v>41</v>
      </c>
      <c r="F25" s="7">
        <v>45</v>
      </c>
      <c r="G25" s="7">
        <v>50</v>
      </c>
      <c r="J25" s="2" t="s">
        <v>4</v>
      </c>
      <c r="K25" s="7"/>
      <c r="L25" s="7"/>
      <c r="M25" s="7">
        <v>38</v>
      </c>
      <c r="N25" s="7">
        <v>40</v>
      </c>
      <c r="O25" s="7">
        <v>34</v>
      </c>
      <c r="Q25" s="2" t="s">
        <v>4</v>
      </c>
      <c r="R25" s="7"/>
      <c r="S25" s="7"/>
      <c r="T25" s="7">
        <v>18</v>
      </c>
      <c r="U25" s="7">
        <v>13</v>
      </c>
      <c r="V25" s="7">
        <v>14</v>
      </c>
      <c r="X25" s="2" t="s">
        <v>4</v>
      </c>
      <c r="Y25" s="7"/>
      <c r="Z25" s="7"/>
      <c r="AA25" s="7">
        <v>3</v>
      </c>
      <c r="AB25" s="7">
        <v>2</v>
      </c>
      <c r="AC25" s="7">
        <v>2</v>
      </c>
    </row>
    <row r="26" spans="2:29" ht="14.45" x14ac:dyDescent="0.35">
      <c r="B26" s="2" t="s">
        <v>2</v>
      </c>
      <c r="C26" s="7"/>
      <c r="D26" s="7"/>
      <c r="E26" s="7">
        <v>25</v>
      </c>
      <c r="F26" s="7">
        <v>27</v>
      </c>
      <c r="G26" s="7">
        <v>28</v>
      </c>
      <c r="J26" s="2" t="s">
        <v>2</v>
      </c>
      <c r="K26" s="7"/>
      <c r="L26" s="7"/>
      <c r="M26" s="7">
        <v>47</v>
      </c>
      <c r="N26" s="7">
        <v>45</v>
      </c>
      <c r="O26" s="7">
        <v>46</v>
      </c>
      <c r="Q26" s="2" t="s">
        <v>2</v>
      </c>
      <c r="R26" s="7"/>
      <c r="S26" s="7"/>
      <c r="T26" s="7">
        <v>24</v>
      </c>
      <c r="U26" s="7">
        <v>25</v>
      </c>
      <c r="V26" s="7">
        <v>25</v>
      </c>
      <c r="X26" s="2" t="s">
        <v>2</v>
      </c>
      <c r="Y26" s="7"/>
      <c r="Z26" s="7"/>
      <c r="AA26" s="7">
        <v>4</v>
      </c>
      <c r="AB26" s="7">
        <v>2</v>
      </c>
      <c r="AC26" s="7">
        <v>1</v>
      </c>
    </row>
    <row r="27" spans="2:29" ht="14.45" x14ac:dyDescent="0.35">
      <c r="B27" s="2" t="s">
        <v>5</v>
      </c>
      <c r="C27" s="7"/>
      <c r="D27" s="7"/>
      <c r="E27" s="7">
        <v>39</v>
      </c>
      <c r="F27" s="7">
        <v>46</v>
      </c>
      <c r="G27" s="7">
        <v>45</v>
      </c>
      <c r="J27" s="2" t="s">
        <v>5</v>
      </c>
      <c r="K27" s="7"/>
      <c r="L27" s="7"/>
      <c r="M27" s="7">
        <v>39</v>
      </c>
      <c r="N27" s="7">
        <v>35</v>
      </c>
      <c r="O27" s="7">
        <v>33</v>
      </c>
      <c r="Q27" s="2" t="s">
        <v>5</v>
      </c>
      <c r="R27" s="7"/>
      <c r="S27" s="7"/>
      <c r="T27" s="7">
        <v>19</v>
      </c>
      <c r="U27" s="7">
        <v>17</v>
      </c>
      <c r="V27" s="7">
        <v>19</v>
      </c>
      <c r="X27" s="2" t="s">
        <v>5</v>
      </c>
      <c r="Y27" s="7"/>
      <c r="Z27" s="7"/>
      <c r="AA27" s="7">
        <v>4</v>
      </c>
      <c r="AB27" s="7">
        <v>2</v>
      </c>
      <c r="AC27" s="7">
        <v>3</v>
      </c>
    </row>
    <row r="28" spans="2:29" ht="14.45" x14ac:dyDescent="0.35">
      <c r="B28" s="2" t="s">
        <v>1</v>
      </c>
      <c r="C28" s="7"/>
      <c r="D28" s="7"/>
      <c r="E28" s="7">
        <v>38</v>
      </c>
      <c r="F28" s="7">
        <v>42</v>
      </c>
      <c r="G28" s="7">
        <v>44</v>
      </c>
      <c r="J28" s="2" t="s">
        <v>1</v>
      </c>
      <c r="K28" s="7"/>
      <c r="L28" s="7"/>
      <c r="M28" s="7">
        <v>46</v>
      </c>
      <c r="N28" s="7">
        <v>40</v>
      </c>
      <c r="O28" s="7">
        <v>37</v>
      </c>
      <c r="Q28" s="2" t="s">
        <v>1</v>
      </c>
      <c r="R28" s="7"/>
      <c r="S28" s="7"/>
      <c r="T28" s="7">
        <v>15</v>
      </c>
      <c r="U28" s="7">
        <v>16</v>
      </c>
      <c r="V28" s="7">
        <v>17</v>
      </c>
      <c r="X28" s="2" t="s">
        <v>1</v>
      </c>
      <c r="Y28" s="7"/>
      <c r="Z28" s="7"/>
      <c r="AA28" s="7">
        <v>2</v>
      </c>
      <c r="AB28" s="7">
        <v>3</v>
      </c>
      <c r="AC28" s="7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P141"/>
  <sheetViews>
    <sheetView topLeftCell="A115" workbookViewId="0">
      <selection activeCell="P117" sqref="P117:P141"/>
    </sheetView>
  </sheetViews>
  <sheetFormatPr defaultRowHeight="15" x14ac:dyDescent="0.25"/>
  <sheetData>
    <row r="2" spans="2:11" x14ac:dyDescent="0.25">
      <c r="B2" s="9">
        <v>39234</v>
      </c>
      <c r="C2" t="s">
        <v>36</v>
      </c>
      <c r="D2" t="s">
        <v>34</v>
      </c>
      <c r="E2" t="s">
        <v>53</v>
      </c>
      <c r="F2" t="s">
        <v>54</v>
      </c>
      <c r="H2" t="s">
        <v>34</v>
      </c>
      <c r="I2" t="s">
        <v>42</v>
      </c>
      <c r="J2" t="s">
        <v>53</v>
      </c>
      <c r="K2" t="s">
        <v>54</v>
      </c>
    </row>
    <row r="3" spans="2:11" ht="14.45" x14ac:dyDescent="0.35">
      <c r="B3" t="s">
        <v>14</v>
      </c>
      <c r="C3">
        <v>36</v>
      </c>
      <c r="D3">
        <v>34</v>
      </c>
      <c r="E3">
        <v>28</v>
      </c>
      <c r="F3">
        <v>3</v>
      </c>
      <c r="H3">
        <v>36</v>
      </c>
      <c r="I3">
        <v>27</v>
      </c>
      <c r="J3">
        <v>34</v>
      </c>
      <c r="K3">
        <v>3</v>
      </c>
    </row>
    <row r="5" spans="2:11" ht="14.45" x14ac:dyDescent="0.35">
      <c r="B5" t="s">
        <v>7</v>
      </c>
      <c r="C5">
        <v>34</v>
      </c>
      <c r="D5">
        <v>42</v>
      </c>
      <c r="E5">
        <v>23</v>
      </c>
      <c r="F5">
        <v>1</v>
      </c>
      <c r="H5">
        <v>45</v>
      </c>
      <c r="I5">
        <v>25</v>
      </c>
      <c r="J5">
        <v>28</v>
      </c>
      <c r="K5">
        <v>2</v>
      </c>
    </row>
    <row r="6" spans="2:11" ht="14.45" x14ac:dyDescent="0.35">
      <c r="B6" t="s">
        <v>8</v>
      </c>
      <c r="C6">
        <v>37</v>
      </c>
      <c r="D6">
        <v>26</v>
      </c>
      <c r="E6">
        <v>32</v>
      </c>
      <c r="F6">
        <v>4</v>
      </c>
      <c r="H6">
        <v>27</v>
      </c>
      <c r="I6">
        <v>28</v>
      </c>
      <c r="J6">
        <v>39</v>
      </c>
      <c r="K6">
        <v>5</v>
      </c>
    </row>
    <row r="8" spans="2:11" ht="14.45" x14ac:dyDescent="0.35">
      <c r="B8" t="s">
        <v>15</v>
      </c>
      <c r="C8">
        <v>38</v>
      </c>
      <c r="D8">
        <v>40</v>
      </c>
      <c r="E8">
        <v>21</v>
      </c>
      <c r="F8">
        <v>2</v>
      </c>
      <c r="H8">
        <v>40</v>
      </c>
      <c r="I8">
        <v>38</v>
      </c>
      <c r="J8">
        <v>20</v>
      </c>
      <c r="K8">
        <v>2</v>
      </c>
    </row>
    <row r="9" spans="2:11" ht="14.45" x14ac:dyDescent="0.35">
      <c r="B9" t="s">
        <v>16</v>
      </c>
      <c r="C9">
        <v>32</v>
      </c>
      <c r="D9">
        <v>42</v>
      </c>
      <c r="E9">
        <v>24</v>
      </c>
      <c r="F9">
        <v>1</v>
      </c>
      <c r="H9">
        <v>44</v>
      </c>
      <c r="I9">
        <v>27</v>
      </c>
      <c r="J9">
        <v>27</v>
      </c>
      <c r="K9">
        <v>2</v>
      </c>
    </row>
    <row r="10" spans="2:11" ht="14.45" x14ac:dyDescent="0.35">
      <c r="B10" t="s">
        <v>17</v>
      </c>
      <c r="C10">
        <v>35</v>
      </c>
      <c r="D10">
        <v>32</v>
      </c>
      <c r="E10">
        <v>31</v>
      </c>
      <c r="F10">
        <v>2</v>
      </c>
      <c r="H10">
        <v>34</v>
      </c>
      <c r="I10">
        <v>27</v>
      </c>
      <c r="J10">
        <v>37</v>
      </c>
      <c r="K10">
        <v>2</v>
      </c>
    </row>
    <row r="11" spans="2:11" ht="14.45" x14ac:dyDescent="0.35">
      <c r="B11" t="s">
        <v>18</v>
      </c>
      <c r="C11">
        <v>37</v>
      </c>
      <c r="D11">
        <v>30</v>
      </c>
      <c r="E11">
        <v>30</v>
      </c>
      <c r="F11">
        <v>3</v>
      </c>
      <c r="H11">
        <v>31</v>
      </c>
      <c r="I11">
        <v>25</v>
      </c>
      <c r="J11">
        <v>40</v>
      </c>
      <c r="K11">
        <v>5</v>
      </c>
    </row>
    <row r="12" spans="2:11" ht="14.45" x14ac:dyDescent="0.35">
      <c r="B12" t="s">
        <v>19</v>
      </c>
      <c r="C12">
        <v>37</v>
      </c>
      <c r="D12">
        <v>27</v>
      </c>
      <c r="E12">
        <v>31</v>
      </c>
      <c r="F12">
        <v>5</v>
      </c>
      <c r="H12">
        <v>32</v>
      </c>
      <c r="I12">
        <v>19</v>
      </c>
      <c r="J12">
        <v>43</v>
      </c>
      <c r="K12">
        <v>6</v>
      </c>
    </row>
    <row r="14" spans="2:11" ht="14.45" x14ac:dyDescent="0.35">
      <c r="B14" t="s">
        <v>10</v>
      </c>
      <c r="C14">
        <v>39</v>
      </c>
      <c r="D14">
        <v>29</v>
      </c>
      <c r="E14">
        <v>28</v>
      </c>
      <c r="F14">
        <v>5</v>
      </c>
      <c r="H14">
        <v>32</v>
      </c>
      <c r="I14">
        <v>25</v>
      </c>
      <c r="J14">
        <v>37</v>
      </c>
      <c r="K14">
        <v>6</v>
      </c>
    </row>
    <row r="15" spans="2:11" x14ac:dyDescent="0.25">
      <c r="B15" t="s">
        <v>11</v>
      </c>
      <c r="C15">
        <v>34</v>
      </c>
      <c r="D15">
        <v>35</v>
      </c>
      <c r="E15">
        <v>29</v>
      </c>
      <c r="F15">
        <v>2</v>
      </c>
      <c r="H15">
        <v>37</v>
      </c>
      <c r="I15">
        <v>27</v>
      </c>
      <c r="J15">
        <v>34</v>
      </c>
      <c r="K15">
        <v>2</v>
      </c>
    </row>
    <row r="16" spans="2:11" ht="14.45" x14ac:dyDescent="0.35">
      <c r="B16" t="s">
        <v>12</v>
      </c>
      <c r="C16">
        <v>34</v>
      </c>
      <c r="D16">
        <v>39</v>
      </c>
      <c r="E16">
        <v>26</v>
      </c>
      <c r="F16">
        <v>1</v>
      </c>
      <c r="H16">
        <v>40</v>
      </c>
      <c r="I16">
        <v>28</v>
      </c>
      <c r="J16">
        <v>30</v>
      </c>
      <c r="K16">
        <v>2</v>
      </c>
    </row>
    <row r="18" spans="2:11" ht="14.45" x14ac:dyDescent="0.35">
      <c r="B18" t="s">
        <v>21</v>
      </c>
      <c r="C18">
        <v>39</v>
      </c>
      <c r="D18">
        <v>27</v>
      </c>
      <c r="E18">
        <v>30</v>
      </c>
      <c r="F18">
        <v>3</v>
      </c>
      <c r="H18">
        <v>30</v>
      </c>
      <c r="I18">
        <v>28</v>
      </c>
      <c r="J18">
        <v>38</v>
      </c>
      <c r="K18">
        <v>4</v>
      </c>
    </row>
    <row r="19" spans="2:11" ht="14.45" x14ac:dyDescent="0.35">
      <c r="B19" t="s">
        <v>22</v>
      </c>
      <c r="C19">
        <v>33</v>
      </c>
      <c r="D19">
        <v>39</v>
      </c>
      <c r="E19">
        <v>26</v>
      </c>
      <c r="F19">
        <v>2</v>
      </c>
      <c r="H19">
        <v>42</v>
      </c>
      <c r="I19">
        <v>25</v>
      </c>
      <c r="J19">
        <v>30</v>
      </c>
      <c r="K19">
        <v>3</v>
      </c>
    </row>
    <row r="20" spans="2:11" ht="14.45" x14ac:dyDescent="0.35">
      <c r="B20" t="s">
        <v>23</v>
      </c>
      <c r="C20">
        <v>35</v>
      </c>
      <c r="D20">
        <v>43</v>
      </c>
      <c r="E20">
        <v>21</v>
      </c>
      <c r="F20">
        <v>1</v>
      </c>
      <c r="H20">
        <v>43</v>
      </c>
      <c r="I20">
        <v>29</v>
      </c>
      <c r="J20">
        <v>26</v>
      </c>
      <c r="K20">
        <v>1</v>
      </c>
    </row>
    <row r="21" spans="2:11" ht="14.45" x14ac:dyDescent="0.35">
      <c r="B21" t="s">
        <v>24</v>
      </c>
      <c r="C21">
        <v>29</v>
      </c>
      <c r="D21">
        <v>51</v>
      </c>
      <c r="E21">
        <v>19</v>
      </c>
      <c r="F21">
        <v>2</v>
      </c>
      <c r="H21">
        <v>48</v>
      </c>
      <c r="I21">
        <v>25</v>
      </c>
      <c r="J21">
        <v>26</v>
      </c>
      <c r="K21">
        <v>1</v>
      </c>
    </row>
    <row r="23" spans="2:11" ht="14.45" x14ac:dyDescent="0.35">
      <c r="B23" t="s">
        <v>55</v>
      </c>
      <c r="C23">
        <v>34</v>
      </c>
      <c r="D23">
        <v>37</v>
      </c>
      <c r="E23">
        <v>26</v>
      </c>
      <c r="F23">
        <v>2</v>
      </c>
      <c r="H23">
        <v>38</v>
      </c>
      <c r="I23">
        <v>28</v>
      </c>
      <c r="J23">
        <v>31</v>
      </c>
      <c r="K23">
        <v>2</v>
      </c>
    </row>
    <row r="24" spans="2:11" ht="14.45" x14ac:dyDescent="0.35">
      <c r="B24" t="s">
        <v>56</v>
      </c>
      <c r="C24">
        <v>34</v>
      </c>
      <c r="D24">
        <v>39</v>
      </c>
      <c r="E24">
        <v>24</v>
      </c>
      <c r="F24">
        <v>3</v>
      </c>
      <c r="H24">
        <v>41</v>
      </c>
      <c r="I24">
        <v>26</v>
      </c>
      <c r="J24">
        <v>27</v>
      </c>
      <c r="K24">
        <v>6</v>
      </c>
    </row>
    <row r="25" spans="2:11" ht="14.45" x14ac:dyDescent="0.35">
      <c r="B25" t="s">
        <v>57</v>
      </c>
      <c r="C25">
        <v>42</v>
      </c>
      <c r="D25">
        <v>22</v>
      </c>
      <c r="E25">
        <v>34</v>
      </c>
      <c r="F25">
        <v>2</v>
      </c>
      <c r="H25">
        <v>25</v>
      </c>
      <c r="I25">
        <v>28</v>
      </c>
      <c r="J25">
        <v>44</v>
      </c>
      <c r="K25">
        <v>3</v>
      </c>
    </row>
    <row r="26" spans="2:11" ht="14.45" x14ac:dyDescent="0.35">
      <c r="B26" t="s">
        <v>58</v>
      </c>
      <c r="C26">
        <v>28</v>
      </c>
      <c r="D26">
        <v>43</v>
      </c>
      <c r="E26">
        <v>25</v>
      </c>
      <c r="F26">
        <v>4</v>
      </c>
      <c r="H26">
        <v>46</v>
      </c>
      <c r="I26">
        <v>18</v>
      </c>
      <c r="J26">
        <v>31</v>
      </c>
      <c r="K26">
        <v>5</v>
      </c>
    </row>
    <row r="27" spans="2:11" ht="14.45" x14ac:dyDescent="0.35">
      <c r="B27" t="s">
        <v>59</v>
      </c>
      <c r="C27">
        <v>37</v>
      </c>
      <c r="D27">
        <v>35</v>
      </c>
      <c r="E27">
        <v>25</v>
      </c>
      <c r="F27">
        <v>3</v>
      </c>
      <c r="H27">
        <v>41</v>
      </c>
      <c r="I27">
        <v>22</v>
      </c>
      <c r="J27">
        <v>32</v>
      </c>
      <c r="K27">
        <v>4</v>
      </c>
    </row>
    <row r="29" spans="2:11" ht="14.45" x14ac:dyDescent="0.35">
      <c r="B29" t="s">
        <v>61</v>
      </c>
      <c r="C29">
        <v>35</v>
      </c>
      <c r="D29">
        <v>33</v>
      </c>
      <c r="E29">
        <v>30</v>
      </c>
      <c r="F29">
        <v>2</v>
      </c>
      <c r="H29">
        <v>35</v>
      </c>
      <c r="I29">
        <v>25</v>
      </c>
      <c r="J29">
        <v>37</v>
      </c>
      <c r="K29">
        <v>3</v>
      </c>
    </row>
    <row r="30" spans="2:11" ht="14.45" x14ac:dyDescent="0.35">
      <c r="B30" t="s">
        <v>60</v>
      </c>
      <c r="C30">
        <v>36</v>
      </c>
      <c r="D30">
        <v>35</v>
      </c>
      <c r="E30">
        <v>26</v>
      </c>
      <c r="F30">
        <v>3</v>
      </c>
      <c r="H30">
        <v>36</v>
      </c>
      <c r="I30">
        <v>28</v>
      </c>
      <c r="J30">
        <v>32</v>
      </c>
      <c r="K30">
        <v>4</v>
      </c>
    </row>
    <row r="33" spans="2:11" x14ac:dyDescent="0.25">
      <c r="B33" s="3">
        <v>43333</v>
      </c>
      <c r="C33" t="s">
        <v>36</v>
      </c>
      <c r="D33" t="s">
        <v>34</v>
      </c>
      <c r="E33" t="s">
        <v>53</v>
      </c>
      <c r="F33" t="s">
        <v>54</v>
      </c>
      <c r="H33" t="s">
        <v>34</v>
      </c>
      <c r="I33" t="s">
        <v>42</v>
      </c>
      <c r="J33" t="s">
        <v>53</v>
      </c>
      <c r="K33" t="s">
        <v>54</v>
      </c>
    </row>
    <row r="34" spans="2:11" ht="14.45" x14ac:dyDescent="0.35">
      <c r="B34" t="s">
        <v>14</v>
      </c>
      <c r="C34">
        <v>38</v>
      </c>
      <c r="D34">
        <v>35</v>
      </c>
      <c r="E34">
        <v>23</v>
      </c>
      <c r="F34">
        <v>4</v>
      </c>
      <c r="H34">
        <v>38</v>
      </c>
      <c r="I34">
        <v>29</v>
      </c>
      <c r="J34">
        <v>28</v>
      </c>
      <c r="K34">
        <v>4</v>
      </c>
    </row>
    <row r="36" spans="2:11" ht="14.45" x14ac:dyDescent="0.35">
      <c r="B36" t="s">
        <v>7</v>
      </c>
      <c r="C36">
        <v>36</v>
      </c>
      <c r="D36">
        <v>44</v>
      </c>
      <c r="E36">
        <v>19</v>
      </c>
      <c r="F36">
        <v>1</v>
      </c>
      <c r="H36">
        <v>48</v>
      </c>
      <c r="I36">
        <v>27</v>
      </c>
      <c r="J36">
        <v>23</v>
      </c>
      <c r="K36">
        <v>2</v>
      </c>
    </row>
    <row r="37" spans="2:11" ht="14.45" x14ac:dyDescent="0.35">
      <c r="B37" t="s">
        <v>8</v>
      </c>
      <c r="C37">
        <v>40</v>
      </c>
      <c r="D37">
        <v>27</v>
      </c>
      <c r="E37">
        <v>27</v>
      </c>
      <c r="F37">
        <v>6</v>
      </c>
      <c r="H37">
        <v>29</v>
      </c>
      <c r="I37">
        <v>32</v>
      </c>
      <c r="J37">
        <v>33</v>
      </c>
      <c r="K37">
        <v>6</v>
      </c>
    </row>
    <row r="39" spans="2:11" ht="14.45" x14ac:dyDescent="0.35">
      <c r="B39" t="s">
        <v>15</v>
      </c>
      <c r="C39">
        <v>37</v>
      </c>
      <c r="D39">
        <v>43</v>
      </c>
      <c r="E39">
        <v>17</v>
      </c>
      <c r="F39">
        <v>3</v>
      </c>
      <c r="H39">
        <v>44</v>
      </c>
      <c r="I39">
        <v>37</v>
      </c>
      <c r="J39">
        <v>17</v>
      </c>
      <c r="K39">
        <v>2</v>
      </c>
    </row>
    <row r="40" spans="2:11" ht="14.45" x14ac:dyDescent="0.35">
      <c r="B40" t="s">
        <v>16</v>
      </c>
      <c r="C40">
        <v>36</v>
      </c>
      <c r="D40">
        <v>40</v>
      </c>
      <c r="E40">
        <v>22</v>
      </c>
      <c r="F40">
        <v>2</v>
      </c>
      <c r="H40">
        <v>41</v>
      </c>
      <c r="I40">
        <v>32</v>
      </c>
      <c r="J40">
        <v>25</v>
      </c>
      <c r="K40">
        <v>2</v>
      </c>
    </row>
    <row r="41" spans="2:11" ht="14.45" x14ac:dyDescent="0.35">
      <c r="B41" t="s">
        <v>17</v>
      </c>
      <c r="C41">
        <v>38</v>
      </c>
      <c r="D41">
        <v>35</v>
      </c>
      <c r="E41">
        <v>24</v>
      </c>
      <c r="F41">
        <v>3</v>
      </c>
      <c r="H41">
        <v>40</v>
      </c>
      <c r="I41">
        <v>27</v>
      </c>
      <c r="J41">
        <v>29</v>
      </c>
      <c r="K41">
        <v>4</v>
      </c>
    </row>
    <row r="42" spans="2:11" ht="14.45" x14ac:dyDescent="0.35">
      <c r="B42" t="s">
        <v>18</v>
      </c>
      <c r="C42">
        <v>41</v>
      </c>
      <c r="D42">
        <v>28</v>
      </c>
      <c r="E42">
        <v>26</v>
      </c>
      <c r="F42">
        <v>5</v>
      </c>
      <c r="H42">
        <v>33</v>
      </c>
      <c r="I42">
        <v>29</v>
      </c>
      <c r="J42">
        <v>33</v>
      </c>
      <c r="K42">
        <v>6</v>
      </c>
    </row>
    <row r="43" spans="2:11" ht="14.45" x14ac:dyDescent="0.35">
      <c r="B43" t="s">
        <v>19</v>
      </c>
      <c r="C43">
        <v>38</v>
      </c>
      <c r="D43">
        <v>30</v>
      </c>
      <c r="E43">
        <v>26</v>
      </c>
      <c r="F43">
        <v>6</v>
      </c>
      <c r="H43">
        <v>33</v>
      </c>
      <c r="I43">
        <v>23</v>
      </c>
      <c r="J43">
        <v>36</v>
      </c>
      <c r="K43">
        <v>8</v>
      </c>
    </row>
    <row r="45" spans="2:11" ht="14.45" x14ac:dyDescent="0.35">
      <c r="B45" t="s">
        <v>10</v>
      </c>
      <c r="C45">
        <v>42</v>
      </c>
      <c r="D45">
        <v>26</v>
      </c>
      <c r="E45">
        <v>26</v>
      </c>
      <c r="F45">
        <v>6</v>
      </c>
      <c r="H45">
        <v>30</v>
      </c>
      <c r="I45">
        <v>28</v>
      </c>
      <c r="J45">
        <v>34</v>
      </c>
      <c r="K45">
        <v>8</v>
      </c>
    </row>
    <row r="46" spans="2:11" x14ac:dyDescent="0.25">
      <c r="B46" t="s">
        <v>11</v>
      </c>
      <c r="C46">
        <v>35</v>
      </c>
      <c r="D46">
        <v>40</v>
      </c>
      <c r="E46">
        <v>23</v>
      </c>
      <c r="F46">
        <v>3</v>
      </c>
      <c r="H46">
        <v>43</v>
      </c>
      <c r="I46">
        <v>28</v>
      </c>
      <c r="J46">
        <v>26</v>
      </c>
      <c r="K46">
        <v>3</v>
      </c>
    </row>
    <row r="47" spans="2:11" ht="14.45" x14ac:dyDescent="0.35">
      <c r="B47" t="s">
        <v>12</v>
      </c>
      <c r="C47">
        <v>39</v>
      </c>
      <c r="D47">
        <v>40</v>
      </c>
      <c r="E47">
        <v>19</v>
      </c>
      <c r="F47">
        <v>2</v>
      </c>
      <c r="H47">
        <v>42</v>
      </c>
      <c r="I47">
        <v>34</v>
      </c>
      <c r="J47">
        <v>23</v>
      </c>
      <c r="K47">
        <v>2</v>
      </c>
    </row>
    <row r="49" spans="2:16" ht="14.45" x14ac:dyDescent="0.35">
      <c r="B49" t="s">
        <v>21</v>
      </c>
      <c r="C49">
        <v>41</v>
      </c>
      <c r="D49">
        <v>27</v>
      </c>
      <c r="E49">
        <v>26</v>
      </c>
      <c r="F49">
        <v>5</v>
      </c>
      <c r="H49">
        <v>31</v>
      </c>
      <c r="I49">
        <v>30</v>
      </c>
      <c r="J49">
        <v>33</v>
      </c>
      <c r="K49">
        <v>6</v>
      </c>
    </row>
    <row r="50" spans="2:16" ht="14.45" x14ac:dyDescent="0.35">
      <c r="B50" t="s">
        <v>22</v>
      </c>
      <c r="C50">
        <v>36</v>
      </c>
      <c r="D50">
        <v>41</v>
      </c>
      <c r="E50">
        <v>21</v>
      </c>
      <c r="F50">
        <v>3</v>
      </c>
      <c r="H50">
        <v>43</v>
      </c>
      <c r="I50">
        <v>29</v>
      </c>
      <c r="J50">
        <v>25</v>
      </c>
      <c r="K50">
        <v>3</v>
      </c>
    </row>
    <row r="51" spans="2:16" ht="14.45" x14ac:dyDescent="0.35">
      <c r="B51" t="s">
        <v>23</v>
      </c>
      <c r="C51">
        <v>35</v>
      </c>
      <c r="D51">
        <v>46</v>
      </c>
      <c r="E51">
        <v>18</v>
      </c>
      <c r="F51">
        <v>1</v>
      </c>
      <c r="H51">
        <v>48</v>
      </c>
      <c r="I51">
        <v>31</v>
      </c>
      <c r="J51">
        <v>19</v>
      </c>
      <c r="K51">
        <v>1</v>
      </c>
    </row>
    <row r="52" spans="2:16" ht="14.45" x14ac:dyDescent="0.35">
      <c r="B52" t="s">
        <v>24</v>
      </c>
      <c r="C52">
        <v>34</v>
      </c>
      <c r="D52">
        <v>50</v>
      </c>
      <c r="E52">
        <v>15</v>
      </c>
      <c r="F52">
        <v>1</v>
      </c>
      <c r="H52">
        <v>53</v>
      </c>
      <c r="I52">
        <v>29</v>
      </c>
      <c r="J52">
        <v>17</v>
      </c>
      <c r="K52">
        <v>1</v>
      </c>
    </row>
    <row r="54" spans="2:16" ht="14.45" x14ac:dyDescent="0.35">
      <c r="B54" t="s">
        <v>55</v>
      </c>
      <c r="C54">
        <v>36</v>
      </c>
      <c r="D54">
        <v>38</v>
      </c>
      <c r="E54">
        <v>23</v>
      </c>
      <c r="F54">
        <v>3</v>
      </c>
      <c r="H54">
        <v>40</v>
      </c>
      <c r="I54">
        <v>30</v>
      </c>
      <c r="J54">
        <v>26</v>
      </c>
      <c r="K54">
        <v>4</v>
      </c>
    </row>
    <row r="55" spans="2:16" ht="14.45" x14ac:dyDescent="0.35">
      <c r="B55" t="s">
        <v>56</v>
      </c>
      <c r="C55">
        <v>34</v>
      </c>
      <c r="D55">
        <v>40</v>
      </c>
      <c r="E55">
        <v>21</v>
      </c>
      <c r="F55">
        <v>5</v>
      </c>
      <c r="H55">
        <v>44</v>
      </c>
      <c r="I55">
        <v>24</v>
      </c>
      <c r="J55">
        <v>27</v>
      </c>
      <c r="K55">
        <v>5</v>
      </c>
    </row>
    <row r="56" spans="2:16" ht="14.45" x14ac:dyDescent="0.35">
      <c r="B56" t="s">
        <v>57</v>
      </c>
      <c r="C56">
        <v>46</v>
      </c>
      <c r="D56">
        <v>23</v>
      </c>
      <c r="E56">
        <v>27</v>
      </c>
      <c r="F56">
        <v>4</v>
      </c>
      <c r="H56">
        <v>28</v>
      </c>
      <c r="I56">
        <v>33</v>
      </c>
      <c r="J56">
        <v>35</v>
      </c>
      <c r="K56">
        <v>5</v>
      </c>
    </row>
    <row r="57" spans="2:16" ht="14.45" x14ac:dyDescent="0.35">
      <c r="B57" t="s">
        <v>58</v>
      </c>
      <c r="C57">
        <v>33</v>
      </c>
      <c r="D57">
        <v>43</v>
      </c>
      <c r="E57">
        <v>21</v>
      </c>
      <c r="F57">
        <v>3</v>
      </c>
      <c r="H57">
        <v>44</v>
      </c>
      <c r="I57">
        <v>25</v>
      </c>
      <c r="J57">
        <v>27</v>
      </c>
      <c r="K57">
        <v>5</v>
      </c>
    </row>
    <row r="58" spans="2:16" ht="14.45" x14ac:dyDescent="0.35">
      <c r="B58" t="s">
        <v>59</v>
      </c>
      <c r="C58">
        <v>37</v>
      </c>
      <c r="D58">
        <v>41</v>
      </c>
      <c r="E58">
        <v>19</v>
      </c>
      <c r="F58">
        <v>3</v>
      </c>
      <c r="H58">
        <v>44</v>
      </c>
      <c r="I58">
        <v>27</v>
      </c>
      <c r="J58">
        <v>25</v>
      </c>
      <c r="K58">
        <v>5</v>
      </c>
    </row>
    <row r="60" spans="2:16" x14ac:dyDescent="0.25">
      <c r="B60" s="3">
        <v>43333</v>
      </c>
      <c r="C60" t="s">
        <v>36</v>
      </c>
      <c r="D60" t="s">
        <v>34</v>
      </c>
      <c r="E60" t="s">
        <v>53</v>
      </c>
      <c r="F60" t="s">
        <v>54</v>
      </c>
      <c r="H60" t="s">
        <v>42</v>
      </c>
      <c r="I60" t="s">
        <v>34</v>
      </c>
      <c r="J60" t="s">
        <v>53</v>
      </c>
      <c r="K60" t="s">
        <v>54</v>
      </c>
      <c r="M60" t="s">
        <v>37</v>
      </c>
      <c r="N60" t="s">
        <v>34</v>
      </c>
      <c r="O60" t="s">
        <v>53</v>
      </c>
      <c r="P60" t="s">
        <v>54</v>
      </c>
    </row>
    <row r="61" spans="2:16" ht="14.45" x14ac:dyDescent="0.35">
      <c r="B61" t="s">
        <v>14</v>
      </c>
      <c r="C61">
        <v>45</v>
      </c>
      <c r="D61">
        <v>35</v>
      </c>
      <c r="E61">
        <v>17</v>
      </c>
      <c r="F61">
        <v>3</v>
      </c>
      <c r="H61">
        <v>39</v>
      </c>
      <c r="I61">
        <v>38</v>
      </c>
      <c r="J61">
        <v>20</v>
      </c>
      <c r="K61">
        <v>3</v>
      </c>
      <c r="M61">
        <v>43</v>
      </c>
      <c r="N61">
        <v>34</v>
      </c>
      <c r="O61">
        <v>20</v>
      </c>
      <c r="P61">
        <v>3</v>
      </c>
    </row>
    <row r="63" spans="2:16" ht="14.45" x14ac:dyDescent="0.35">
      <c r="B63" t="s">
        <v>7</v>
      </c>
      <c r="C63">
        <v>40</v>
      </c>
      <c r="D63">
        <v>44</v>
      </c>
      <c r="E63">
        <v>14</v>
      </c>
      <c r="F63">
        <v>2</v>
      </c>
      <c r="H63">
        <v>34</v>
      </c>
      <c r="I63">
        <v>47</v>
      </c>
      <c r="J63">
        <v>17</v>
      </c>
      <c r="K63">
        <v>2</v>
      </c>
      <c r="M63">
        <v>37</v>
      </c>
      <c r="N63">
        <v>44</v>
      </c>
      <c r="O63">
        <v>18</v>
      </c>
      <c r="P63">
        <v>2</v>
      </c>
    </row>
    <row r="64" spans="2:16" ht="14.45" x14ac:dyDescent="0.35">
      <c r="B64" t="s">
        <v>8</v>
      </c>
      <c r="C64">
        <v>50</v>
      </c>
      <c r="D64">
        <v>27</v>
      </c>
      <c r="E64">
        <v>19</v>
      </c>
      <c r="F64">
        <v>4</v>
      </c>
      <c r="H64">
        <v>44</v>
      </c>
      <c r="I64">
        <v>30</v>
      </c>
      <c r="J64">
        <v>22</v>
      </c>
      <c r="K64">
        <v>4</v>
      </c>
      <c r="M64">
        <v>48</v>
      </c>
      <c r="N64">
        <v>26</v>
      </c>
      <c r="O64">
        <v>22</v>
      </c>
      <c r="P64">
        <v>4</v>
      </c>
    </row>
    <row r="66" spans="2:16" ht="14.45" x14ac:dyDescent="0.35">
      <c r="B66" t="s">
        <v>15</v>
      </c>
      <c r="C66">
        <v>49</v>
      </c>
      <c r="D66">
        <v>38</v>
      </c>
      <c r="E66">
        <v>11</v>
      </c>
      <c r="F66">
        <v>2</v>
      </c>
      <c r="H66">
        <v>50</v>
      </c>
      <c r="I66">
        <v>39</v>
      </c>
      <c r="J66">
        <v>11</v>
      </c>
      <c r="K66">
        <v>1</v>
      </c>
      <c r="M66">
        <v>49</v>
      </c>
      <c r="N66">
        <v>37</v>
      </c>
      <c r="O66">
        <v>12</v>
      </c>
      <c r="P66">
        <v>2</v>
      </c>
    </row>
    <row r="67" spans="2:16" ht="14.45" x14ac:dyDescent="0.35">
      <c r="B67" t="s">
        <v>16</v>
      </c>
      <c r="C67">
        <v>47</v>
      </c>
      <c r="D67">
        <v>37</v>
      </c>
      <c r="E67">
        <v>14</v>
      </c>
      <c r="F67">
        <v>2</v>
      </c>
      <c r="H67">
        <v>46</v>
      </c>
      <c r="I67">
        <v>38</v>
      </c>
      <c r="J67">
        <v>14</v>
      </c>
      <c r="K67">
        <v>2</v>
      </c>
      <c r="M67">
        <v>42</v>
      </c>
      <c r="N67">
        <v>37</v>
      </c>
      <c r="O67">
        <v>19</v>
      </c>
      <c r="P67">
        <v>2</v>
      </c>
    </row>
    <row r="68" spans="2:16" ht="14.45" x14ac:dyDescent="0.35">
      <c r="B68" t="s">
        <v>17</v>
      </c>
      <c r="C68">
        <v>45</v>
      </c>
      <c r="D68">
        <v>34</v>
      </c>
      <c r="E68">
        <v>19</v>
      </c>
      <c r="F68">
        <v>2</v>
      </c>
      <c r="H68">
        <v>37</v>
      </c>
      <c r="I68">
        <v>38</v>
      </c>
      <c r="J68">
        <v>23</v>
      </c>
      <c r="K68">
        <v>2</v>
      </c>
      <c r="M68">
        <v>43</v>
      </c>
      <c r="N68">
        <v>33</v>
      </c>
      <c r="O68">
        <v>22</v>
      </c>
      <c r="P68">
        <v>2</v>
      </c>
    </row>
    <row r="69" spans="2:16" ht="14.45" x14ac:dyDescent="0.35">
      <c r="B69" t="s">
        <v>18</v>
      </c>
      <c r="C69">
        <v>42</v>
      </c>
      <c r="D69">
        <v>37</v>
      </c>
      <c r="E69">
        <v>19</v>
      </c>
      <c r="F69">
        <v>2</v>
      </c>
      <c r="H69">
        <v>35</v>
      </c>
      <c r="I69">
        <v>39</v>
      </c>
      <c r="J69">
        <v>23</v>
      </c>
      <c r="K69">
        <v>3</v>
      </c>
      <c r="M69">
        <v>39</v>
      </c>
      <c r="N69">
        <v>36</v>
      </c>
      <c r="O69">
        <v>22</v>
      </c>
      <c r="P69">
        <v>3</v>
      </c>
    </row>
    <row r="70" spans="2:16" ht="14.45" x14ac:dyDescent="0.35">
      <c r="B70" t="s">
        <v>19</v>
      </c>
      <c r="C70">
        <v>46</v>
      </c>
      <c r="D70">
        <v>28</v>
      </c>
      <c r="E70">
        <v>20</v>
      </c>
      <c r="F70">
        <v>6</v>
      </c>
      <c r="H70">
        <v>31</v>
      </c>
      <c r="I70">
        <v>36</v>
      </c>
      <c r="J70">
        <v>26</v>
      </c>
      <c r="K70">
        <v>7</v>
      </c>
      <c r="M70">
        <v>43</v>
      </c>
      <c r="N70">
        <v>28</v>
      </c>
      <c r="O70">
        <v>23</v>
      </c>
      <c r="P70">
        <v>6</v>
      </c>
    </row>
    <row r="72" spans="2:16" ht="14.45" x14ac:dyDescent="0.35">
      <c r="B72" t="s">
        <v>10</v>
      </c>
      <c r="C72">
        <v>50</v>
      </c>
      <c r="D72">
        <v>28</v>
      </c>
      <c r="E72">
        <v>18</v>
      </c>
      <c r="F72">
        <v>5</v>
      </c>
      <c r="H72">
        <v>41</v>
      </c>
      <c r="I72">
        <v>31</v>
      </c>
      <c r="J72">
        <v>23</v>
      </c>
      <c r="K72">
        <v>6</v>
      </c>
      <c r="M72">
        <v>48</v>
      </c>
      <c r="N72">
        <v>27</v>
      </c>
      <c r="O72">
        <v>20</v>
      </c>
      <c r="P72">
        <v>5</v>
      </c>
    </row>
    <row r="73" spans="2:16" x14ac:dyDescent="0.25">
      <c r="B73" t="s">
        <v>11</v>
      </c>
      <c r="C73">
        <v>42</v>
      </c>
      <c r="D73">
        <v>39</v>
      </c>
      <c r="E73">
        <v>17</v>
      </c>
      <c r="F73">
        <v>2</v>
      </c>
      <c r="H73">
        <v>39</v>
      </c>
      <c r="I73">
        <v>41</v>
      </c>
      <c r="J73">
        <v>18</v>
      </c>
      <c r="K73">
        <v>2</v>
      </c>
      <c r="M73">
        <v>41</v>
      </c>
      <c r="N73">
        <v>38</v>
      </c>
      <c r="O73">
        <v>19</v>
      </c>
      <c r="P73">
        <v>2</v>
      </c>
    </row>
    <row r="74" spans="2:16" ht="14.45" x14ac:dyDescent="0.35">
      <c r="B74" t="s">
        <v>12</v>
      </c>
      <c r="C74">
        <v>45</v>
      </c>
      <c r="D74">
        <v>40</v>
      </c>
      <c r="E74">
        <v>14</v>
      </c>
      <c r="F74">
        <v>2</v>
      </c>
      <c r="H74">
        <v>37</v>
      </c>
      <c r="I74">
        <v>44</v>
      </c>
      <c r="J74">
        <v>18</v>
      </c>
      <c r="K74">
        <v>1</v>
      </c>
      <c r="M74">
        <v>37</v>
      </c>
      <c r="N74">
        <v>40</v>
      </c>
      <c r="O74">
        <v>21</v>
      </c>
      <c r="P74">
        <v>2</v>
      </c>
    </row>
    <row r="76" spans="2:16" ht="14.45" x14ac:dyDescent="0.35">
      <c r="B76" t="s">
        <v>21</v>
      </c>
      <c r="C76">
        <v>49</v>
      </c>
      <c r="D76">
        <v>28</v>
      </c>
      <c r="E76">
        <v>18</v>
      </c>
      <c r="F76">
        <v>4</v>
      </c>
      <c r="H76">
        <v>43</v>
      </c>
      <c r="I76">
        <v>30</v>
      </c>
      <c r="J76">
        <v>22</v>
      </c>
      <c r="K76">
        <v>5</v>
      </c>
      <c r="M76">
        <v>49</v>
      </c>
      <c r="N76">
        <v>26</v>
      </c>
      <c r="O76">
        <v>20</v>
      </c>
      <c r="P76">
        <v>4</v>
      </c>
    </row>
    <row r="77" spans="2:16" ht="14.45" x14ac:dyDescent="0.35">
      <c r="B77" t="s">
        <v>22</v>
      </c>
      <c r="C77">
        <v>43</v>
      </c>
      <c r="D77">
        <v>40</v>
      </c>
      <c r="E77">
        <v>15</v>
      </c>
      <c r="F77">
        <v>1</v>
      </c>
      <c r="H77">
        <v>37</v>
      </c>
      <c r="I77">
        <v>44</v>
      </c>
      <c r="J77">
        <v>17</v>
      </c>
      <c r="K77">
        <v>2</v>
      </c>
      <c r="M77">
        <v>40</v>
      </c>
      <c r="N77">
        <v>41</v>
      </c>
      <c r="O77">
        <v>18</v>
      </c>
      <c r="P77">
        <v>1</v>
      </c>
    </row>
    <row r="78" spans="2:16" ht="14.45" x14ac:dyDescent="0.35">
      <c r="B78" t="s">
        <v>23</v>
      </c>
      <c r="C78">
        <v>36</v>
      </c>
      <c r="D78">
        <v>47</v>
      </c>
      <c r="E78">
        <v>16</v>
      </c>
      <c r="F78">
        <v>1</v>
      </c>
      <c r="H78">
        <v>31</v>
      </c>
      <c r="I78">
        <v>51</v>
      </c>
      <c r="J78">
        <v>18</v>
      </c>
      <c r="K78">
        <v>1</v>
      </c>
      <c r="M78">
        <v>29</v>
      </c>
      <c r="N78">
        <v>47</v>
      </c>
      <c r="O78">
        <v>24</v>
      </c>
      <c r="P78">
        <v>0</v>
      </c>
    </row>
    <row r="79" spans="2:16" ht="14.45" x14ac:dyDescent="0.35">
      <c r="B79" t="s">
        <v>24</v>
      </c>
      <c r="C79">
        <v>40</v>
      </c>
      <c r="D79">
        <v>46</v>
      </c>
      <c r="E79">
        <v>11</v>
      </c>
      <c r="F79">
        <v>3</v>
      </c>
      <c r="H79">
        <v>35</v>
      </c>
      <c r="I79">
        <v>50</v>
      </c>
      <c r="J79">
        <v>13</v>
      </c>
      <c r="K79">
        <v>2</v>
      </c>
      <c r="M79">
        <v>37</v>
      </c>
      <c r="N79">
        <v>44</v>
      </c>
      <c r="O79">
        <v>17</v>
      </c>
      <c r="P79">
        <v>3</v>
      </c>
    </row>
    <row r="81" spans="2:16" ht="14.45" x14ac:dyDescent="0.35">
      <c r="B81" t="s">
        <v>55</v>
      </c>
      <c r="C81">
        <v>42</v>
      </c>
      <c r="D81">
        <v>38</v>
      </c>
      <c r="E81">
        <v>18</v>
      </c>
      <c r="F81">
        <v>3</v>
      </c>
      <c r="H81">
        <v>36</v>
      </c>
      <c r="I81">
        <v>41</v>
      </c>
      <c r="J81">
        <v>21</v>
      </c>
      <c r="K81">
        <v>3</v>
      </c>
      <c r="M81">
        <v>42</v>
      </c>
      <c r="N81">
        <v>37</v>
      </c>
      <c r="O81">
        <v>19</v>
      </c>
      <c r="P81">
        <v>2</v>
      </c>
    </row>
    <row r="82" spans="2:16" ht="14.45" x14ac:dyDescent="0.35">
      <c r="B82" t="s">
        <v>56</v>
      </c>
      <c r="C82">
        <v>38</v>
      </c>
      <c r="D82">
        <v>44</v>
      </c>
      <c r="E82">
        <v>16</v>
      </c>
      <c r="F82">
        <v>3</v>
      </c>
      <c r="H82">
        <v>34</v>
      </c>
      <c r="I82">
        <v>47</v>
      </c>
      <c r="J82">
        <v>15</v>
      </c>
      <c r="K82">
        <v>3</v>
      </c>
      <c r="M82">
        <v>38</v>
      </c>
      <c r="N82">
        <v>41</v>
      </c>
      <c r="O82">
        <v>18</v>
      </c>
      <c r="P82">
        <v>3</v>
      </c>
    </row>
    <row r="83" spans="2:16" ht="14.45" x14ac:dyDescent="0.35">
      <c r="B83" t="s">
        <v>57</v>
      </c>
      <c r="C83">
        <v>58</v>
      </c>
      <c r="D83">
        <v>24</v>
      </c>
      <c r="E83">
        <v>16</v>
      </c>
      <c r="F83">
        <v>2</v>
      </c>
      <c r="H83">
        <v>49</v>
      </c>
      <c r="I83">
        <v>26</v>
      </c>
      <c r="J83">
        <v>22</v>
      </c>
      <c r="K83">
        <v>3</v>
      </c>
      <c r="M83">
        <v>47</v>
      </c>
      <c r="N83">
        <v>25</v>
      </c>
      <c r="O83">
        <v>24</v>
      </c>
      <c r="P83">
        <v>4</v>
      </c>
    </row>
    <row r="84" spans="2:16" ht="14.45" x14ac:dyDescent="0.35">
      <c r="B84" t="s">
        <v>58</v>
      </c>
      <c r="C84">
        <v>39</v>
      </c>
      <c r="D84">
        <v>40</v>
      </c>
      <c r="E84">
        <v>17</v>
      </c>
      <c r="F84">
        <v>4</v>
      </c>
      <c r="H84">
        <v>35</v>
      </c>
      <c r="I84">
        <v>43</v>
      </c>
      <c r="J84">
        <v>18</v>
      </c>
      <c r="K84">
        <v>5</v>
      </c>
      <c r="M84">
        <v>39</v>
      </c>
      <c r="N84">
        <v>39</v>
      </c>
      <c r="O84">
        <v>19</v>
      </c>
      <c r="P84">
        <v>4</v>
      </c>
    </row>
    <row r="85" spans="2:16" ht="14.45" x14ac:dyDescent="0.35">
      <c r="B85" t="s">
        <v>59</v>
      </c>
      <c r="C85">
        <v>45</v>
      </c>
      <c r="D85">
        <v>38</v>
      </c>
      <c r="E85">
        <v>14</v>
      </c>
      <c r="F85">
        <v>3</v>
      </c>
      <c r="H85">
        <v>41</v>
      </c>
      <c r="I85">
        <v>41</v>
      </c>
      <c r="J85">
        <v>15</v>
      </c>
      <c r="K85">
        <v>3</v>
      </c>
      <c r="M85">
        <v>46</v>
      </c>
      <c r="N85">
        <v>38</v>
      </c>
      <c r="O85">
        <v>15</v>
      </c>
      <c r="P85">
        <v>2</v>
      </c>
    </row>
    <row r="88" spans="2:16" x14ac:dyDescent="0.25">
      <c r="B88" s="3">
        <v>43333</v>
      </c>
      <c r="C88" t="s">
        <v>36</v>
      </c>
      <c r="D88" t="s">
        <v>34</v>
      </c>
      <c r="E88" t="s">
        <v>53</v>
      </c>
      <c r="F88" t="s">
        <v>54</v>
      </c>
      <c r="H88" t="s">
        <v>34</v>
      </c>
      <c r="I88" t="s">
        <v>42</v>
      </c>
      <c r="J88" t="s">
        <v>53</v>
      </c>
      <c r="K88" t="s">
        <v>54</v>
      </c>
      <c r="M88" t="s">
        <v>37</v>
      </c>
      <c r="N88" t="s">
        <v>34</v>
      </c>
      <c r="O88" t="s">
        <v>53</v>
      </c>
      <c r="P88" t="s">
        <v>54</v>
      </c>
    </row>
    <row r="89" spans="2:16" ht="14.45" x14ac:dyDescent="0.35">
      <c r="B89" t="s">
        <v>14</v>
      </c>
      <c r="C89">
        <v>45</v>
      </c>
      <c r="D89">
        <v>38</v>
      </c>
      <c r="E89">
        <v>15</v>
      </c>
      <c r="F89">
        <v>2</v>
      </c>
      <c r="H89">
        <v>41</v>
      </c>
      <c r="I89">
        <v>40</v>
      </c>
      <c r="J89">
        <v>17</v>
      </c>
      <c r="K89">
        <v>2</v>
      </c>
      <c r="M89">
        <v>41</v>
      </c>
      <c r="N89">
        <v>37</v>
      </c>
      <c r="O89">
        <v>19</v>
      </c>
      <c r="P89">
        <v>2</v>
      </c>
    </row>
    <row r="91" spans="2:16" ht="14.45" x14ac:dyDescent="0.35">
      <c r="B91" t="s">
        <v>7</v>
      </c>
      <c r="C91">
        <v>41</v>
      </c>
      <c r="D91">
        <v>46</v>
      </c>
      <c r="E91">
        <v>11</v>
      </c>
      <c r="F91">
        <v>1</v>
      </c>
      <c r="H91">
        <v>50</v>
      </c>
      <c r="I91">
        <v>35</v>
      </c>
      <c r="J91">
        <v>14</v>
      </c>
      <c r="K91">
        <v>1</v>
      </c>
      <c r="M91">
        <v>33</v>
      </c>
      <c r="N91">
        <v>48</v>
      </c>
      <c r="O91">
        <v>18</v>
      </c>
      <c r="P91">
        <v>1</v>
      </c>
    </row>
    <row r="92" spans="2:16" ht="14.45" x14ac:dyDescent="0.35">
      <c r="B92" t="s">
        <v>8</v>
      </c>
      <c r="C92">
        <v>49</v>
      </c>
      <c r="D92">
        <v>30</v>
      </c>
      <c r="E92">
        <v>17</v>
      </c>
      <c r="F92">
        <v>3</v>
      </c>
      <c r="H92">
        <v>33</v>
      </c>
      <c r="I92">
        <v>45</v>
      </c>
      <c r="J92">
        <v>19</v>
      </c>
      <c r="K92">
        <v>3</v>
      </c>
      <c r="M92">
        <v>48</v>
      </c>
      <c r="N92">
        <v>28</v>
      </c>
      <c r="O92">
        <v>20</v>
      </c>
      <c r="P92">
        <v>3</v>
      </c>
    </row>
    <row r="94" spans="2:16" ht="14.45" x14ac:dyDescent="0.35">
      <c r="B94" t="s">
        <v>15</v>
      </c>
      <c r="C94">
        <v>55</v>
      </c>
      <c r="D94">
        <v>36</v>
      </c>
      <c r="E94">
        <v>8</v>
      </c>
      <c r="F94">
        <v>2</v>
      </c>
      <c r="H94">
        <v>38</v>
      </c>
      <c r="I94">
        <v>51</v>
      </c>
      <c r="J94">
        <v>10</v>
      </c>
      <c r="K94">
        <v>1</v>
      </c>
      <c r="M94">
        <v>48</v>
      </c>
      <c r="N94">
        <v>37</v>
      </c>
      <c r="O94">
        <v>13</v>
      </c>
      <c r="P94">
        <v>2</v>
      </c>
    </row>
    <row r="95" spans="2:16" ht="14.45" x14ac:dyDescent="0.35">
      <c r="B95" t="s">
        <v>16</v>
      </c>
      <c r="C95">
        <v>45</v>
      </c>
      <c r="D95">
        <v>40</v>
      </c>
      <c r="E95">
        <v>15</v>
      </c>
      <c r="F95">
        <v>0</v>
      </c>
      <c r="H95">
        <v>44</v>
      </c>
      <c r="I95">
        <v>41</v>
      </c>
      <c r="J95">
        <v>14</v>
      </c>
      <c r="K95">
        <v>1</v>
      </c>
      <c r="M95">
        <v>41</v>
      </c>
      <c r="N95">
        <v>42</v>
      </c>
      <c r="O95">
        <v>17</v>
      </c>
      <c r="P95">
        <v>1</v>
      </c>
    </row>
    <row r="96" spans="2:16" ht="14.45" x14ac:dyDescent="0.35">
      <c r="B96" t="s">
        <v>17</v>
      </c>
      <c r="C96">
        <v>42</v>
      </c>
      <c r="D96">
        <v>38</v>
      </c>
      <c r="E96">
        <v>18</v>
      </c>
      <c r="F96">
        <v>2</v>
      </c>
      <c r="H96">
        <v>39</v>
      </c>
      <c r="I96">
        <v>39</v>
      </c>
      <c r="J96">
        <v>20</v>
      </c>
      <c r="K96">
        <v>2</v>
      </c>
      <c r="M96">
        <v>38</v>
      </c>
      <c r="N96">
        <v>35</v>
      </c>
      <c r="O96">
        <v>25</v>
      </c>
      <c r="P96">
        <v>2</v>
      </c>
    </row>
    <row r="97" spans="2:16" ht="14.45" x14ac:dyDescent="0.35">
      <c r="B97" t="s">
        <v>18</v>
      </c>
      <c r="C97">
        <v>45</v>
      </c>
      <c r="D97">
        <v>36</v>
      </c>
      <c r="E97">
        <v>16</v>
      </c>
      <c r="F97">
        <v>3</v>
      </c>
      <c r="H97">
        <v>40</v>
      </c>
      <c r="I97">
        <v>38</v>
      </c>
      <c r="J97">
        <v>19</v>
      </c>
      <c r="K97">
        <v>3</v>
      </c>
      <c r="M97">
        <v>41</v>
      </c>
      <c r="N97">
        <v>35</v>
      </c>
      <c r="O97">
        <v>21</v>
      </c>
      <c r="P97">
        <v>3</v>
      </c>
    </row>
    <row r="98" spans="2:16" ht="14.45" x14ac:dyDescent="0.35">
      <c r="B98" t="s">
        <v>19</v>
      </c>
      <c r="C98">
        <v>41</v>
      </c>
      <c r="D98">
        <v>39</v>
      </c>
      <c r="E98">
        <v>15</v>
      </c>
      <c r="F98">
        <v>5</v>
      </c>
      <c r="H98">
        <v>44</v>
      </c>
      <c r="I98">
        <v>32</v>
      </c>
      <c r="J98">
        <v>19</v>
      </c>
      <c r="K98">
        <v>5</v>
      </c>
      <c r="M98">
        <v>39</v>
      </c>
      <c r="N98">
        <v>38</v>
      </c>
      <c r="O98">
        <v>19</v>
      </c>
      <c r="P98">
        <v>4</v>
      </c>
    </row>
    <row r="100" spans="2:16" ht="14.45" x14ac:dyDescent="0.35">
      <c r="B100" t="s">
        <v>10</v>
      </c>
      <c r="C100">
        <v>48</v>
      </c>
      <c r="D100">
        <v>31</v>
      </c>
      <c r="E100">
        <v>18</v>
      </c>
      <c r="F100">
        <v>3</v>
      </c>
      <c r="H100">
        <v>35</v>
      </c>
      <c r="I100">
        <v>41</v>
      </c>
      <c r="J100">
        <v>21</v>
      </c>
      <c r="K100">
        <v>4</v>
      </c>
      <c r="M100">
        <v>46</v>
      </c>
      <c r="N100">
        <v>30</v>
      </c>
      <c r="O100">
        <v>21</v>
      </c>
      <c r="P100">
        <v>4</v>
      </c>
    </row>
    <row r="101" spans="2:16" x14ac:dyDescent="0.25">
      <c r="B101" t="s">
        <v>11</v>
      </c>
      <c r="C101">
        <v>44</v>
      </c>
      <c r="D101">
        <v>41</v>
      </c>
      <c r="E101">
        <v>13</v>
      </c>
      <c r="F101">
        <v>2</v>
      </c>
      <c r="H101">
        <v>43</v>
      </c>
      <c r="I101">
        <v>41</v>
      </c>
      <c r="J101">
        <v>15</v>
      </c>
      <c r="K101">
        <v>2</v>
      </c>
      <c r="M101">
        <v>41</v>
      </c>
      <c r="N101">
        <v>40</v>
      </c>
      <c r="O101">
        <v>17</v>
      </c>
      <c r="P101">
        <v>2</v>
      </c>
    </row>
    <row r="102" spans="2:16" ht="14.45" x14ac:dyDescent="0.35">
      <c r="B102" t="s">
        <v>12</v>
      </c>
      <c r="C102">
        <v>44</v>
      </c>
      <c r="D102">
        <v>41</v>
      </c>
      <c r="E102">
        <v>13</v>
      </c>
      <c r="F102">
        <v>1</v>
      </c>
      <c r="H102">
        <v>47</v>
      </c>
      <c r="I102">
        <v>38</v>
      </c>
      <c r="J102">
        <v>14</v>
      </c>
      <c r="K102">
        <v>1</v>
      </c>
      <c r="M102">
        <v>36</v>
      </c>
      <c r="N102">
        <v>43</v>
      </c>
      <c r="O102">
        <v>20</v>
      </c>
      <c r="P102">
        <v>1</v>
      </c>
    </row>
    <row r="104" spans="2:16" ht="14.45" x14ac:dyDescent="0.35">
      <c r="B104" t="s">
        <v>21</v>
      </c>
      <c r="C104">
        <v>49</v>
      </c>
      <c r="D104">
        <v>30</v>
      </c>
      <c r="E104">
        <v>18</v>
      </c>
      <c r="F104">
        <v>3</v>
      </c>
      <c r="H104">
        <v>33</v>
      </c>
      <c r="I104">
        <v>45</v>
      </c>
      <c r="J104">
        <v>19</v>
      </c>
      <c r="K104">
        <v>3</v>
      </c>
      <c r="M104">
        <v>47</v>
      </c>
      <c r="N104">
        <v>28</v>
      </c>
      <c r="O104">
        <v>22</v>
      </c>
      <c r="P104">
        <v>3</v>
      </c>
    </row>
    <row r="105" spans="2:16" ht="14.45" x14ac:dyDescent="0.35">
      <c r="B105" t="s">
        <v>22</v>
      </c>
      <c r="C105">
        <v>44</v>
      </c>
      <c r="D105">
        <v>41</v>
      </c>
      <c r="E105">
        <v>13</v>
      </c>
      <c r="F105">
        <v>1</v>
      </c>
      <c r="H105">
        <v>45</v>
      </c>
      <c r="I105">
        <v>40</v>
      </c>
      <c r="J105">
        <v>15</v>
      </c>
      <c r="K105">
        <v>1</v>
      </c>
      <c r="M105">
        <v>39</v>
      </c>
      <c r="N105">
        <v>42</v>
      </c>
      <c r="O105">
        <v>18</v>
      </c>
      <c r="P105">
        <v>1</v>
      </c>
    </row>
    <row r="106" spans="2:16" ht="14.45" x14ac:dyDescent="0.35">
      <c r="B106" t="s">
        <v>23</v>
      </c>
      <c r="C106">
        <v>37</v>
      </c>
      <c r="D106">
        <v>53</v>
      </c>
      <c r="E106">
        <v>8</v>
      </c>
      <c r="F106">
        <v>1</v>
      </c>
      <c r="H106">
        <v>58</v>
      </c>
      <c r="I106">
        <v>30</v>
      </c>
      <c r="J106">
        <v>11</v>
      </c>
      <c r="K106">
        <v>1</v>
      </c>
      <c r="M106">
        <v>32</v>
      </c>
      <c r="N106">
        <v>52</v>
      </c>
      <c r="O106">
        <v>15</v>
      </c>
      <c r="P106">
        <v>1</v>
      </c>
    </row>
    <row r="107" spans="2:16" ht="14.45" x14ac:dyDescent="0.35">
      <c r="B107" t="s">
        <v>24</v>
      </c>
      <c r="C107">
        <v>41</v>
      </c>
      <c r="D107">
        <v>48</v>
      </c>
      <c r="E107">
        <v>11</v>
      </c>
      <c r="F107">
        <v>1</v>
      </c>
      <c r="H107">
        <v>54</v>
      </c>
      <c r="I107">
        <v>31</v>
      </c>
      <c r="J107">
        <v>16</v>
      </c>
      <c r="M107">
        <v>32</v>
      </c>
      <c r="N107">
        <v>49</v>
      </c>
      <c r="O107">
        <v>18</v>
      </c>
      <c r="P107">
        <v>1</v>
      </c>
    </row>
    <row r="109" spans="2:16" ht="14.45" x14ac:dyDescent="0.35">
      <c r="B109" t="s">
        <v>55</v>
      </c>
      <c r="C109">
        <v>42</v>
      </c>
      <c r="D109">
        <v>40</v>
      </c>
      <c r="E109">
        <v>16</v>
      </c>
      <c r="F109">
        <v>2</v>
      </c>
      <c r="H109">
        <v>44</v>
      </c>
      <c r="I109">
        <v>37</v>
      </c>
      <c r="J109">
        <v>16</v>
      </c>
      <c r="K109">
        <v>3</v>
      </c>
      <c r="M109">
        <v>40</v>
      </c>
      <c r="N109">
        <v>38</v>
      </c>
      <c r="O109">
        <v>19</v>
      </c>
      <c r="P109">
        <v>3</v>
      </c>
    </row>
    <row r="110" spans="2:16" ht="14.45" x14ac:dyDescent="0.35">
      <c r="B110" t="s">
        <v>56</v>
      </c>
      <c r="C110">
        <v>41</v>
      </c>
      <c r="D110">
        <v>46</v>
      </c>
      <c r="E110">
        <v>11</v>
      </c>
      <c r="F110">
        <v>2</v>
      </c>
      <c r="H110">
        <v>49</v>
      </c>
      <c r="I110">
        <v>34</v>
      </c>
      <c r="J110">
        <v>15</v>
      </c>
      <c r="K110">
        <v>2</v>
      </c>
      <c r="M110">
        <v>40</v>
      </c>
      <c r="N110">
        <v>45</v>
      </c>
      <c r="O110">
        <v>13</v>
      </c>
      <c r="P110">
        <v>2</v>
      </c>
    </row>
    <row r="111" spans="2:16" ht="14.45" x14ac:dyDescent="0.35">
      <c r="B111" t="s">
        <v>57</v>
      </c>
      <c r="C111">
        <v>56</v>
      </c>
      <c r="D111">
        <v>27</v>
      </c>
      <c r="E111">
        <v>15</v>
      </c>
      <c r="F111">
        <v>2</v>
      </c>
      <c r="H111">
        <v>30</v>
      </c>
      <c r="I111">
        <v>50</v>
      </c>
      <c r="J111">
        <v>19</v>
      </c>
      <c r="K111">
        <v>2</v>
      </c>
      <c r="M111">
        <v>45</v>
      </c>
      <c r="N111">
        <v>27</v>
      </c>
      <c r="O111">
        <v>25</v>
      </c>
      <c r="P111">
        <v>2</v>
      </c>
    </row>
    <row r="112" spans="2:16" ht="14.45" x14ac:dyDescent="0.35">
      <c r="B112" t="s">
        <v>58</v>
      </c>
      <c r="C112">
        <v>37</v>
      </c>
      <c r="D112">
        <v>47</v>
      </c>
      <c r="E112">
        <v>14</v>
      </c>
      <c r="F112">
        <v>2</v>
      </c>
      <c r="H112">
        <v>49</v>
      </c>
      <c r="I112">
        <v>33</v>
      </c>
      <c r="J112">
        <v>16</v>
      </c>
      <c r="K112">
        <v>3</v>
      </c>
      <c r="M112">
        <v>35</v>
      </c>
      <c r="N112">
        <v>46</v>
      </c>
      <c r="O112">
        <v>17</v>
      </c>
      <c r="P112">
        <v>2</v>
      </c>
    </row>
    <row r="113" spans="2:16" ht="14.45" x14ac:dyDescent="0.35">
      <c r="B113" t="s">
        <v>59</v>
      </c>
      <c r="C113">
        <v>43</v>
      </c>
      <c r="D113">
        <v>40</v>
      </c>
      <c r="E113">
        <v>14</v>
      </c>
      <c r="F113">
        <v>3</v>
      </c>
      <c r="H113">
        <v>43</v>
      </c>
      <c r="I113">
        <v>41</v>
      </c>
      <c r="J113">
        <v>13</v>
      </c>
      <c r="K113">
        <v>3</v>
      </c>
      <c r="M113">
        <v>40</v>
      </c>
      <c r="N113">
        <v>42</v>
      </c>
      <c r="O113">
        <v>16</v>
      </c>
      <c r="P113">
        <v>3</v>
      </c>
    </row>
    <row r="116" spans="2:16" x14ac:dyDescent="0.25">
      <c r="B116" s="3">
        <v>43361</v>
      </c>
      <c r="C116" t="s">
        <v>36</v>
      </c>
      <c r="D116" t="s">
        <v>34</v>
      </c>
      <c r="E116" t="s">
        <v>53</v>
      </c>
      <c r="F116" t="s">
        <v>54</v>
      </c>
      <c r="H116" t="s">
        <v>42</v>
      </c>
      <c r="I116" t="s">
        <v>34</v>
      </c>
      <c r="J116" t="s">
        <v>53</v>
      </c>
      <c r="K116" t="s">
        <v>54</v>
      </c>
      <c r="M116" t="s">
        <v>37</v>
      </c>
      <c r="N116" t="s">
        <v>34</v>
      </c>
      <c r="O116" t="s">
        <v>53</v>
      </c>
      <c r="P116" t="s">
        <v>54</v>
      </c>
    </row>
    <row r="117" spans="2:16" ht="14.45" x14ac:dyDescent="0.35">
      <c r="B117" t="s">
        <v>14</v>
      </c>
      <c r="C117">
        <v>45</v>
      </c>
      <c r="D117">
        <v>39</v>
      </c>
      <c r="E117">
        <v>14</v>
      </c>
      <c r="F117">
        <v>2</v>
      </c>
      <c r="H117">
        <v>41</v>
      </c>
      <c r="I117">
        <v>41</v>
      </c>
      <c r="J117">
        <v>15</v>
      </c>
      <c r="K117">
        <v>2</v>
      </c>
      <c r="M117">
        <v>40</v>
      </c>
      <c r="N117">
        <v>39</v>
      </c>
      <c r="O117">
        <v>19</v>
      </c>
      <c r="P117">
        <v>2</v>
      </c>
    </row>
    <row r="119" spans="2:16" ht="14.45" x14ac:dyDescent="0.35">
      <c r="B119" t="s">
        <v>7</v>
      </c>
      <c r="C119">
        <v>40</v>
      </c>
      <c r="D119">
        <v>48</v>
      </c>
      <c r="E119">
        <v>11</v>
      </c>
      <c r="F119">
        <v>1</v>
      </c>
      <c r="H119">
        <v>37</v>
      </c>
      <c r="I119">
        <v>49</v>
      </c>
      <c r="J119">
        <v>13</v>
      </c>
      <c r="K119">
        <v>1</v>
      </c>
      <c r="M119">
        <v>33</v>
      </c>
      <c r="N119">
        <v>49</v>
      </c>
      <c r="O119">
        <v>17</v>
      </c>
      <c r="P119">
        <v>1</v>
      </c>
    </row>
    <row r="120" spans="2:16" ht="14.45" x14ac:dyDescent="0.35">
      <c r="B120" t="s">
        <v>8</v>
      </c>
      <c r="C120">
        <v>50</v>
      </c>
      <c r="D120">
        <v>32</v>
      </c>
      <c r="E120">
        <v>16</v>
      </c>
      <c r="F120">
        <v>2</v>
      </c>
      <c r="H120">
        <v>45</v>
      </c>
      <c r="I120">
        <v>34</v>
      </c>
      <c r="J120">
        <v>18</v>
      </c>
      <c r="K120">
        <v>3</v>
      </c>
      <c r="M120">
        <v>47</v>
      </c>
      <c r="N120">
        <v>31</v>
      </c>
      <c r="O120">
        <v>20</v>
      </c>
      <c r="P120">
        <v>2</v>
      </c>
    </row>
    <row r="122" spans="2:16" ht="14.45" x14ac:dyDescent="0.35">
      <c r="B122" t="s">
        <v>15</v>
      </c>
      <c r="C122">
        <v>51</v>
      </c>
      <c r="D122">
        <v>38</v>
      </c>
      <c r="E122">
        <v>10</v>
      </c>
      <c r="F122">
        <v>1</v>
      </c>
      <c r="H122">
        <v>51</v>
      </c>
      <c r="I122">
        <v>38</v>
      </c>
      <c r="J122">
        <v>10</v>
      </c>
      <c r="K122">
        <v>1</v>
      </c>
      <c r="M122">
        <v>47</v>
      </c>
      <c r="N122">
        <v>39</v>
      </c>
      <c r="O122">
        <v>13</v>
      </c>
      <c r="P122">
        <v>1</v>
      </c>
    </row>
    <row r="123" spans="2:16" ht="14.45" x14ac:dyDescent="0.35">
      <c r="B123" t="s">
        <v>16</v>
      </c>
      <c r="C123">
        <v>44</v>
      </c>
      <c r="D123">
        <v>42</v>
      </c>
      <c r="E123">
        <v>12</v>
      </c>
      <c r="F123">
        <v>1</v>
      </c>
      <c r="H123">
        <v>42</v>
      </c>
      <c r="I123">
        <v>43</v>
      </c>
      <c r="J123">
        <v>13</v>
      </c>
      <c r="K123">
        <v>1</v>
      </c>
      <c r="M123">
        <v>40</v>
      </c>
      <c r="N123">
        <v>42</v>
      </c>
      <c r="O123">
        <v>17</v>
      </c>
      <c r="P123">
        <v>1</v>
      </c>
    </row>
    <row r="124" spans="2:16" ht="14.45" x14ac:dyDescent="0.35">
      <c r="B124" t="s">
        <v>17</v>
      </c>
      <c r="C124">
        <v>43</v>
      </c>
      <c r="D124">
        <v>41</v>
      </c>
      <c r="E124">
        <v>15</v>
      </c>
      <c r="F124">
        <v>1</v>
      </c>
      <c r="H124">
        <v>40</v>
      </c>
      <c r="I124">
        <v>43</v>
      </c>
      <c r="J124">
        <v>16</v>
      </c>
      <c r="K124">
        <v>1</v>
      </c>
      <c r="M124">
        <v>38</v>
      </c>
      <c r="N124">
        <v>41</v>
      </c>
      <c r="O124">
        <v>20</v>
      </c>
      <c r="P124">
        <v>1</v>
      </c>
    </row>
    <row r="125" spans="2:16" ht="14.45" x14ac:dyDescent="0.35">
      <c r="B125" t="s">
        <v>18</v>
      </c>
      <c r="C125">
        <v>48</v>
      </c>
      <c r="D125">
        <v>36</v>
      </c>
      <c r="E125">
        <v>15</v>
      </c>
      <c r="F125">
        <v>2</v>
      </c>
      <c r="H125">
        <v>41</v>
      </c>
      <c r="I125">
        <v>38</v>
      </c>
      <c r="J125">
        <v>18</v>
      </c>
      <c r="K125">
        <v>2</v>
      </c>
      <c r="M125">
        <v>40</v>
      </c>
      <c r="N125">
        <v>37</v>
      </c>
      <c r="O125">
        <v>21</v>
      </c>
      <c r="P125">
        <v>2</v>
      </c>
    </row>
    <row r="126" spans="2:16" ht="14.45" x14ac:dyDescent="0.35">
      <c r="B126" t="s">
        <v>19</v>
      </c>
      <c r="C126">
        <v>43</v>
      </c>
      <c r="D126">
        <v>39</v>
      </c>
      <c r="E126">
        <v>15</v>
      </c>
      <c r="F126">
        <v>3</v>
      </c>
      <c r="H126">
        <v>35</v>
      </c>
      <c r="I126">
        <v>44</v>
      </c>
      <c r="J126">
        <v>18</v>
      </c>
      <c r="K126">
        <v>4</v>
      </c>
      <c r="M126">
        <v>38</v>
      </c>
      <c r="N126">
        <v>39</v>
      </c>
      <c r="O126">
        <v>20</v>
      </c>
      <c r="P126">
        <v>3</v>
      </c>
    </row>
    <row r="128" spans="2:16" ht="14.45" x14ac:dyDescent="0.35">
      <c r="B128" t="s">
        <v>10</v>
      </c>
      <c r="C128">
        <v>49</v>
      </c>
      <c r="D128">
        <v>32</v>
      </c>
      <c r="E128">
        <v>16</v>
      </c>
      <c r="F128">
        <v>3</v>
      </c>
      <c r="H128">
        <v>44</v>
      </c>
      <c r="I128">
        <v>35</v>
      </c>
      <c r="J128">
        <v>18</v>
      </c>
      <c r="K128">
        <v>3</v>
      </c>
      <c r="M128">
        <v>45</v>
      </c>
      <c r="N128">
        <v>32</v>
      </c>
      <c r="O128">
        <v>19</v>
      </c>
      <c r="P128">
        <v>3</v>
      </c>
    </row>
    <row r="129" spans="2:16" x14ac:dyDescent="0.25">
      <c r="B129" t="s">
        <v>11</v>
      </c>
      <c r="C129">
        <v>44</v>
      </c>
      <c r="D129">
        <v>41</v>
      </c>
      <c r="E129">
        <v>14</v>
      </c>
      <c r="F129">
        <v>1</v>
      </c>
      <c r="H129">
        <v>42</v>
      </c>
      <c r="I129">
        <v>42</v>
      </c>
      <c r="J129">
        <v>15</v>
      </c>
      <c r="K129">
        <v>1</v>
      </c>
      <c r="M129">
        <v>39</v>
      </c>
      <c r="N129">
        <v>41</v>
      </c>
      <c r="O129">
        <v>19</v>
      </c>
      <c r="P129">
        <v>1</v>
      </c>
    </row>
    <row r="130" spans="2:16" ht="14.45" x14ac:dyDescent="0.35">
      <c r="B130" t="s">
        <v>12</v>
      </c>
      <c r="C130">
        <v>42</v>
      </c>
      <c r="D130">
        <v>48</v>
      </c>
      <c r="E130">
        <v>9</v>
      </c>
      <c r="F130">
        <v>1</v>
      </c>
      <c r="H130">
        <v>36</v>
      </c>
      <c r="I130">
        <v>51</v>
      </c>
      <c r="J130">
        <v>12</v>
      </c>
      <c r="K130">
        <v>1</v>
      </c>
      <c r="M130">
        <v>34</v>
      </c>
      <c r="N130">
        <v>48</v>
      </c>
      <c r="O130">
        <v>17</v>
      </c>
      <c r="P130">
        <v>1</v>
      </c>
    </row>
    <row r="132" spans="2:16" ht="14.45" x14ac:dyDescent="0.35">
      <c r="B132" t="s">
        <v>21</v>
      </c>
      <c r="C132">
        <v>52</v>
      </c>
      <c r="D132">
        <v>30</v>
      </c>
      <c r="E132">
        <v>16</v>
      </c>
      <c r="F132">
        <v>2</v>
      </c>
      <c r="H132">
        <v>49</v>
      </c>
      <c r="I132">
        <v>31</v>
      </c>
      <c r="J132">
        <v>18</v>
      </c>
      <c r="K132">
        <v>2</v>
      </c>
      <c r="M132">
        <v>48</v>
      </c>
      <c r="N132">
        <v>30</v>
      </c>
      <c r="O132">
        <v>19</v>
      </c>
      <c r="P132">
        <v>2</v>
      </c>
    </row>
    <row r="133" spans="2:16" ht="14.45" x14ac:dyDescent="0.35">
      <c r="B133" t="s">
        <v>22</v>
      </c>
      <c r="C133">
        <v>41</v>
      </c>
      <c r="D133">
        <v>46</v>
      </c>
      <c r="E133">
        <v>11</v>
      </c>
      <c r="F133">
        <v>1</v>
      </c>
      <c r="H133">
        <v>37</v>
      </c>
      <c r="I133">
        <v>49</v>
      </c>
      <c r="J133">
        <v>13</v>
      </c>
      <c r="K133">
        <v>1</v>
      </c>
      <c r="M133">
        <v>36</v>
      </c>
      <c r="N133">
        <v>46</v>
      </c>
      <c r="O133">
        <v>17</v>
      </c>
      <c r="P133">
        <v>1</v>
      </c>
    </row>
    <row r="134" spans="2:16" ht="14.45" x14ac:dyDescent="0.35">
      <c r="B134" t="s">
        <v>23</v>
      </c>
      <c r="C134">
        <v>41</v>
      </c>
      <c r="D134">
        <v>48</v>
      </c>
      <c r="E134">
        <v>10</v>
      </c>
      <c r="F134">
        <v>0</v>
      </c>
      <c r="H134">
        <v>34</v>
      </c>
      <c r="I134">
        <v>52</v>
      </c>
      <c r="J134">
        <v>13</v>
      </c>
      <c r="K134">
        <v>1</v>
      </c>
      <c r="M134">
        <v>31</v>
      </c>
      <c r="N134">
        <v>50</v>
      </c>
      <c r="O134">
        <v>18</v>
      </c>
      <c r="P134">
        <v>0</v>
      </c>
    </row>
    <row r="135" spans="2:16" ht="14.45" x14ac:dyDescent="0.35">
      <c r="B135" t="s">
        <v>24</v>
      </c>
      <c r="C135">
        <v>35</v>
      </c>
      <c r="D135">
        <v>53</v>
      </c>
      <c r="E135">
        <v>10</v>
      </c>
      <c r="F135">
        <v>1</v>
      </c>
      <c r="H135">
        <v>30</v>
      </c>
      <c r="I135">
        <v>56</v>
      </c>
      <c r="J135">
        <v>12</v>
      </c>
      <c r="K135">
        <v>2</v>
      </c>
      <c r="M135">
        <v>33</v>
      </c>
      <c r="N135">
        <v>49</v>
      </c>
      <c r="O135">
        <v>16</v>
      </c>
      <c r="P135">
        <v>2</v>
      </c>
    </row>
    <row r="137" spans="2:16" ht="14.45" x14ac:dyDescent="0.35">
      <c r="B137" t="s">
        <v>55</v>
      </c>
      <c r="C137">
        <v>42</v>
      </c>
      <c r="D137">
        <v>43</v>
      </c>
      <c r="E137">
        <v>14</v>
      </c>
      <c r="F137">
        <v>2</v>
      </c>
      <c r="H137">
        <v>37</v>
      </c>
      <c r="I137">
        <v>45</v>
      </c>
      <c r="J137">
        <v>15</v>
      </c>
      <c r="K137">
        <v>2</v>
      </c>
      <c r="M137">
        <v>40</v>
      </c>
      <c r="N137">
        <v>41</v>
      </c>
      <c r="O137">
        <v>17</v>
      </c>
      <c r="P137">
        <v>2</v>
      </c>
    </row>
    <row r="138" spans="2:16" ht="14.45" x14ac:dyDescent="0.35">
      <c r="B138" t="s">
        <v>56</v>
      </c>
      <c r="C138">
        <v>35</v>
      </c>
      <c r="D138">
        <v>50</v>
      </c>
      <c r="E138">
        <v>13</v>
      </c>
      <c r="F138">
        <v>2</v>
      </c>
      <c r="H138">
        <v>32</v>
      </c>
      <c r="I138">
        <v>52</v>
      </c>
      <c r="J138">
        <v>14</v>
      </c>
      <c r="K138">
        <v>2</v>
      </c>
      <c r="M138">
        <v>34</v>
      </c>
      <c r="N138">
        <v>50</v>
      </c>
      <c r="O138">
        <v>14</v>
      </c>
      <c r="P138">
        <v>2</v>
      </c>
    </row>
    <row r="139" spans="2:16" ht="14.45" x14ac:dyDescent="0.35">
      <c r="B139" t="s">
        <v>57</v>
      </c>
      <c r="C139">
        <v>60</v>
      </c>
      <c r="D139">
        <v>25</v>
      </c>
      <c r="E139">
        <v>14</v>
      </c>
      <c r="F139">
        <v>2</v>
      </c>
      <c r="H139">
        <v>55</v>
      </c>
      <c r="I139">
        <v>27</v>
      </c>
      <c r="J139">
        <v>17</v>
      </c>
      <c r="K139">
        <v>1</v>
      </c>
      <c r="M139">
        <v>46</v>
      </c>
      <c r="N139">
        <v>28</v>
      </c>
      <c r="O139">
        <v>25</v>
      </c>
      <c r="P139">
        <v>1</v>
      </c>
    </row>
    <row r="140" spans="2:16" ht="14.45" x14ac:dyDescent="0.35">
      <c r="B140" t="s">
        <v>58</v>
      </c>
      <c r="C140">
        <v>39</v>
      </c>
      <c r="D140">
        <v>44</v>
      </c>
      <c r="E140">
        <v>14</v>
      </c>
      <c r="F140">
        <v>2</v>
      </c>
      <c r="H140">
        <v>31</v>
      </c>
      <c r="I140">
        <v>48</v>
      </c>
      <c r="J140">
        <v>19</v>
      </c>
      <c r="K140">
        <v>2</v>
      </c>
      <c r="M140">
        <v>33</v>
      </c>
      <c r="N140">
        <v>45</v>
      </c>
      <c r="O140">
        <v>19</v>
      </c>
      <c r="P140">
        <v>3</v>
      </c>
    </row>
    <row r="141" spans="2:16" ht="14.45" x14ac:dyDescent="0.35">
      <c r="B141" t="s">
        <v>59</v>
      </c>
      <c r="C141">
        <v>44</v>
      </c>
      <c r="D141">
        <v>42</v>
      </c>
      <c r="E141">
        <v>12</v>
      </c>
      <c r="F141">
        <v>1</v>
      </c>
      <c r="H141">
        <v>43</v>
      </c>
      <c r="I141">
        <v>44</v>
      </c>
      <c r="J141">
        <v>11</v>
      </c>
      <c r="K141">
        <v>1</v>
      </c>
      <c r="M141">
        <v>37</v>
      </c>
      <c r="N141">
        <v>44</v>
      </c>
      <c r="O141">
        <v>17</v>
      </c>
      <c r="P14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topLeftCell="AB1" workbookViewId="0">
      <selection activeCell="AB24" sqref="AB24"/>
    </sheetView>
  </sheetViews>
  <sheetFormatPr defaultRowHeight="15" x14ac:dyDescent="0.25"/>
  <sheetData>
    <row r="2" spans="2:29" ht="15.75" x14ac:dyDescent="0.25">
      <c r="B2" s="1" t="s">
        <v>66</v>
      </c>
      <c r="C2" s="1"/>
      <c r="D2" s="1"/>
      <c r="E2" s="1"/>
      <c r="F2" s="1"/>
      <c r="G2" s="1"/>
      <c r="J2" s="1" t="s">
        <v>67</v>
      </c>
      <c r="K2" s="1"/>
      <c r="L2" s="1"/>
      <c r="M2" s="1"/>
      <c r="N2" s="1"/>
      <c r="O2" s="1"/>
      <c r="Q2" s="1" t="s">
        <v>68</v>
      </c>
      <c r="R2" s="1"/>
      <c r="S2" s="1"/>
      <c r="T2" s="1"/>
      <c r="U2" s="1"/>
      <c r="V2" s="1"/>
      <c r="X2" s="1" t="s">
        <v>33</v>
      </c>
      <c r="Y2" s="1"/>
      <c r="Z2" s="1"/>
      <c r="AA2" s="1"/>
      <c r="AB2" s="1"/>
      <c r="AC2" s="1"/>
    </row>
    <row r="3" spans="2:29" ht="14.45" x14ac:dyDescent="0.3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</row>
    <row r="4" spans="2:29" ht="14.45" x14ac:dyDescent="0.35">
      <c r="B4" s="4" t="s">
        <v>14</v>
      </c>
      <c r="C4" s="6">
        <v>30</v>
      </c>
      <c r="D4" s="6">
        <v>31</v>
      </c>
      <c r="E4" s="6">
        <v>33</v>
      </c>
      <c r="F4" s="6">
        <v>32</v>
      </c>
      <c r="G4" s="6"/>
      <c r="J4" s="4" t="s">
        <v>14</v>
      </c>
      <c r="K4" s="6">
        <v>17</v>
      </c>
      <c r="L4" s="6">
        <v>18</v>
      </c>
      <c r="M4" s="6">
        <v>16</v>
      </c>
      <c r="N4" s="6">
        <v>16</v>
      </c>
      <c r="O4" s="6"/>
      <c r="Q4" s="4" t="s">
        <v>14</v>
      </c>
      <c r="R4" s="6">
        <v>51</v>
      </c>
      <c r="S4" s="6">
        <v>48</v>
      </c>
      <c r="T4" s="6">
        <v>49</v>
      </c>
      <c r="U4" s="6">
        <v>49</v>
      </c>
      <c r="V4" s="6"/>
      <c r="X4" s="4" t="s">
        <v>14</v>
      </c>
      <c r="Y4" s="6">
        <v>2</v>
      </c>
      <c r="Z4" s="6">
        <v>3</v>
      </c>
      <c r="AA4" s="6">
        <v>2</v>
      </c>
      <c r="AB4" s="6">
        <v>2</v>
      </c>
      <c r="AC4" s="6"/>
    </row>
    <row r="5" spans="2:29" ht="14.45" x14ac:dyDescent="0.3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</row>
    <row r="6" spans="2:29" ht="14.45" x14ac:dyDescent="0.35">
      <c r="B6" s="2" t="s">
        <v>7</v>
      </c>
      <c r="C6" s="7">
        <v>30</v>
      </c>
      <c r="D6" s="7">
        <v>30</v>
      </c>
      <c r="E6" s="7">
        <v>30</v>
      </c>
      <c r="F6" s="7">
        <v>29</v>
      </c>
      <c r="G6" s="7"/>
      <c r="J6" s="2" t="s">
        <v>7</v>
      </c>
      <c r="K6" s="7">
        <v>15</v>
      </c>
      <c r="L6" s="7">
        <v>17</v>
      </c>
      <c r="M6" s="7">
        <v>14</v>
      </c>
      <c r="N6" s="7">
        <v>16</v>
      </c>
      <c r="O6" s="7"/>
      <c r="Q6" s="2" t="s">
        <v>7</v>
      </c>
      <c r="R6" s="7">
        <v>53</v>
      </c>
      <c r="S6" s="7">
        <v>51</v>
      </c>
      <c r="T6" s="7">
        <v>54</v>
      </c>
      <c r="U6" s="7">
        <v>54</v>
      </c>
      <c r="V6" s="7"/>
      <c r="X6" s="2" t="s">
        <v>7</v>
      </c>
      <c r="Y6" s="7">
        <v>1</v>
      </c>
      <c r="Z6" s="7">
        <v>2</v>
      </c>
      <c r="AA6" s="7">
        <v>2</v>
      </c>
      <c r="AB6" s="7">
        <v>1</v>
      </c>
      <c r="AC6" s="7"/>
    </row>
    <row r="7" spans="2:29" ht="14.45" x14ac:dyDescent="0.35">
      <c r="B7" s="2" t="s">
        <v>8</v>
      </c>
      <c r="C7" s="7">
        <v>29</v>
      </c>
      <c r="D7" s="7">
        <v>32</v>
      </c>
      <c r="E7" s="7">
        <v>36</v>
      </c>
      <c r="F7" s="7">
        <v>36</v>
      </c>
      <c r="G7" s="7"/>
      <c r="J7" s="2" t="s">
        <v>8</v>
      </c>
      <c r="K7" s="7">
        <v>19</v>
      </c>
      <c r="L7" s="7">
        <v>19</v>
      </c>
      <c r="M7" s="7">
        <v>18</v>
      </c>
      <c r="N7" s="7">
        <v>16</v>
      </c>
      <c r="O7" s="7"/>
      <c r="Q7" s="2" t="s">
        <v>8</v>
      </c>
      <c r="R7" s="7">
        <v>49</v>
      </c>
      <c r="S7" s="7">
        <v>46</v>
      </c>
      <c r="T7" s="7">
        <v>44</v>
      </c>
      <c r="U7" s="7">
        <v>46</v>
      </c>
      <c r="V7" s="7"/>
      <c r="X7" s="2" t="s">
        <v>8</v>
      </c>
      <c r="Y7" s="7">
        <v>3</v>
      </c>
      <c r="Z7" s="7">
        <v>4</v>
      </c>
      <c r="AA7" s="7">
        <v>2</v>
      </c>
      <c r="AB7" s="7">
        <v>2</v>
      </c>
      <c r="AC7" s="7"/>
    </row>
    <row r="8" spans="2:29" ht="14.45" x14ac:dyDescent="0.3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</row>
    <row r="9" spans="2:29" ht="14.45" x14ac:dyDescent="0.35">
      <c r="B9" s="2" t="s">
        <v>15</v>
      </c>
      <c r="C9" s="7">
        <v>28</v>
      </c>
      <c r="D9" s="7">
        <v>28</v>
      </c>
      <c r="E9" s="7">
        <v>28</v>
      </c>
      <c r="F9" s="7">
        <v>30</v>
      </c>
      <c r="G9" s="7"/>
      <c r="J9" s="2" t="s">
        <v>15</v>
      </c>
      <c r="K9" s="7">
        <v>27</v>
      </c>
      <c r="L9" s="7">
        <v>27</v>
      </c>
      <c r="M9" s="7">
        <v>26</v>
      </c>
      <c r="N9" s="7">
        <v>29</v>
      </c>
      <c r="O9" s="7"/>
      <c r="Q9" s="2" t="s">
        <v>15</v>
      </c>
      <c r="R9" s="7">
        <v>44</v>
      </c>
      <c r="S9" s="7">
        <v>43</v>
      </c>
      <c r="T9" s="7">
        <v>45</v>
      </c>
      <c r="U9" s="7">
        <v>40</v>
      </c>
      <c r="V9" s="7"/>
      <c r="X9" s="2" t="s">
        <v>15</v>
      </c>
      <c r="Y9" s="7">
        <v>1</v>
      </c>
      <c r="Z9" s="7">
        <v>2</v>
      </c>
      <c r="AA9" s="7">
        <v>1</v>
      </c>
      <c r="AB9" s="7">
        <v>1</v>
      </c>
      <c r="AC9" s="7"/>
    </row>
    <row r="10" spans="2:29" ht="14.45" x14ac:dyDescent="0.35">
      <c r="B10" s="2" t="s">
        <v>16</v>
      </c>
      <c r="C10" s="7">
        <v>28</v>
      </c>
      <c r="D10" s="7">
        <v>28</v>
      </c>
      <c r="E10" s="7">
        <v>32</v>
      </c>
      <c r="F10" s="7">
        <v>28</v>
      </c>
      <c r="G10" s="7"/>
      <c r="J10" s="2" t="s">
        <v>16</v>
      </c>
      <c r="K10" s="7">
        <v>21</v>
      </c>
      <c r="L10" s="7">
        <v>22</v>
      </c>
      <c r="M10" s="7">
        <v>20</v>
      </c>
      <c r="N10" s="7">
        <v>18</v>
      </c>
      <c r="O10" s="7"/>
      <c r="Q10" s="2" t="s">
        <v>16</v>
      </c>
      <c r="R10" s="7">
        <v>50</v>
      </c>
      <c r="S10" s="7">
        <v>48</v>
      </c>
      <c r="T10" s="7">
        <v>46</v>
      </c>
      <c r="U10" s="7">
        <v>52</v>
      </c>
      <c r="V10" s="7"/>
      <c r="X10" s="2" t="s">
        <v>16</v>
      </c>
      <c r="Y10" s="7">
        <v>1</v>
      </c>
      <c r="Z10" s="7">
        <v>2</v>
      </c>
      <c r="AA10" s="7">
        <v>2</v>
      </c>
      <c r="AB10" s="7">
        <v>1</v>
      </c>
      <c r="AC10" s="7"/>
    </row>
    <row r="11" spans="2:29" ht="14.45" x14ac:dyDescent="0.35">
      <c r="B11" s="2" t="s">
        <v>17</v>
      </c>
      <c r="C11" s="7">
        <v>31</v>
      </c>
      <c r="D11" s="7">
        <v>31</v>
      </c>
      <c r="E11" s="7">
        <v>32</v>
      </c>
      <c r="F11" s="7">
        <v>35</v>
      </c>
      <c r="G11" s="7"/>
      <c r="J11" s="2" t="s">
        <v>17</v>
      </c>
      <c r="K11" s="7">
        <v>19</v>
      </c>
      <c r="L11" s="7">
        <v>17</v>
      </c>
      <c r="M11" s="7">
        <v>18</v>
      </c>
      <c r="N11" s="7">
        <v>15</v>
      </c>
      <c r="O11" s="7"/>
      <c r="Q11" s="2" t="s">
        <v>17</v>
      </c>
      <c r="R11" s="7">
        <v>48</v>
      </c>
      <c r="S11" s="7">
        <v>49</v>
      </c>
      <c r="T11" s="7">
        <v>48</v>
      </c>
      <c r="U11" s="7">
        <v>48</v>
      </c>
      <c r="V11" s="7"/>
      <c r="X11" s="2" t="s">
        <v>17</v>
      </c>
      <c r="Y11" s="7">
        <v>2</v>
      </c>
      <c r="Z11" s="7">
        <v>3</v>
      </c>
      <c r="AA11" s="7">
        <v>1</v>
      </c>
      <c r="AB11" s="7">
        <v>2</v>
      </c>
      <c r="AC11" s="7"/>
    </row>
    <row r="12" spans="2:29" ht="14.45" x14ac:dyDescent="0.35">
      <c r="B12" s="2" t="s">
        <v>18</v>
      </c>
      <c r="C12" s="7">
        <v>32</v>
      </c>
      <c r="D12" s="7">
        <v>34</v>
      </c>
      <c r="E12" s="7">
        <v>36</v>
      </c>
      <c r="F12" s="7">
        <v>33</v>
      </c>
      <c r="G12" s="7"/>
      <c r="J12" s="2" t="s">
        <v>18</v>
      </c>
      <c r="K12" s="7">
        <v>12</v>
      </c>
      <c r="L12" s="7">
        <v>13</v>
      </c>
      <c r="M12" s="7">
        <v>10</v>
      </c>
      <c r="N12" s="7">
        <v>13</v>
      </c>
      <c r="O12" s="7"/>
      <c r="Q12" s="2" t="s">
        <v>18</v>
      </c>
      <c r="R12" s="7">
        <v>53</v>
      </c>
      <c r="S12" s="7">
        <v>49</v>
      </c>
      <c r="T12" s="7">
        <v>52</v>
      </c>
      <c r="U12" s="7">
        <v>52</v>
      </c>
      <c r="V12" s="7"/>
      <c r="X12" s="2" t="s">
        <v>18</v>
      </c>
      <c r="Y12" s="7">
        <v>2</v>
      </c>
      <c r="Z12" s="7">
        <v>3</v>
      </c>
      <c r="AA12" s="7">
        <v>2</v>
      </c>
      <c r="AB12" s="7">
        <v>2</v>
      </c>
      <c r="AC12" s="7"/>
    </row>
    <row r="13" spans="2:29" ht="14.45" x14ac:dyDescent="0.35">
      <c r="B13" s="2" t="s">
        <v>19</v>
      </c>
      <c r="C13" s="7">
        <v>28</v>
      </c>
      <c r="D13" s="7">
        <v>32</v>
      </c>
      <c r="E13" s="7">
        <v>37</v>
      </c>
      <c r="F13" s="7">
        <v>35</v>
      </c>
      <c r="G13" s="7"/>
      <c r="J13" s="2" t="s">
        <v>19</v>
      </c>
      <c r="K13" s="7">
        <v>10</v>
      </c>
      <c r="L13" s="7">
        <v>12</v>
      </c>
      <c r="M13" s="7">
        <v>8</v>
      </c>
      <c r="N13" s="7">
        <v>8</v>
      </c>
      <c r="O13" s="7"/>
      <c r="Q13" s="2" t="s">
        <v>19</v>
      </c>
      <c r="R13" s="7">
        <v>58</v>
      </c>
      <c r="S13" s="7">
        <v>51</v>
      </c>
      <c r="T13" s="7">
        <v>51</v>
      </c>
      <c r="U13" s="7">
        <v>54</v>
      </c>
      <c r="V13" s="7"/>
      <c r="X13" s="2" t="s">
        <v>19</v>
      </c>
      <c r="Y13" s="7">
        <v>4</v>
      </c>
      <c r="Z13" s="7">
        <v>5</v>
      </c>
      <c r="AA13" s="7">
        <v>4</v>
      </c>
      <c r="AB13" s="7">
        <v>3</v>
      </c>
      <c r="AC13" s="7"/>
    </row>
    <row r="14" spans="2:29" ht="14.45" x14ac:dyDescent="0.3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</row>
    <row r="15" spans="2:29" ht="14.45" x14ac:dyDescent="0.35">
      <c r="B15" s="2" t="s">
        <v>10</v>
      </c>
      <c r="C15" s="7">
        <v>40</v>
      </c>
      <c r="D15" s="7">
        <v>44</v>
      </c>
      <c r="E15" s="7">
        <v>49</v>
      </c>
      <c r="F15" s="7">
        <v>49</v>
      </c>
      <c r="G15" s="7"/>
      <c r="J15" s="2" t="s">
        <v>10</v>
      </c>
      <c r="K15" s="7">
        <v>11</v>
      </c>
      <c r="L15" s="7">
        <v>13</v>
      </c>
      <c r="M15" s="7">
        <v>12</v>
      </c>
      <c r="N15" s="7">
        <v>10</v>
      </c>
      <c r="O15" s="7"/>
      <c r="Q15" s="2" t="s">
        <v>10</v>
      </c>
      <c r="R15" s="7">
        <v>45</v>
      </c>
      <c r="S15" s="7">
        <v>38</v>
      </c>
      <c r="T15" s="7">
        <v>36</v>
      </c>
      <c r="U15" s="7">
        <v>39</v>
      </c>
      <c r="V15" s="7"/>
      <c r="X15" s="2" t="s">
        <v>10</v>
      </c>
      <c r="Y15" s="7">
        <v>4</v>
      </c>
      <c r="Z15" s="7">
        <v>5</v>
      </c>
      <c r="AA15" s="7">
        <v>3</v>
      </c>
      <c r="AB15" s="7">
        <v>2</v>
      </c>
      <c r="AC15" s="7"/>
    </row>
    <row r="16" spans="2:29" x14ac:dyDescent="0.25">
      <c r="B16" s="2" t="s">
        <v>11</v>
      </c>
      <c r="C16" s="7">
        <v>28</v>
      </c>
      <c r="D16" s="7">
        <v>26</v>
      </c>
      <c r="E16" s="7">
        <v>29</v>
      </c>
      <c r="F16" s="7">
        <v>29</v>
      </c>
      <c r="G16" s="7"/>
      <c r="J16" s="2" t="s">
        <v>11</v>
      </c>
      <c r="K16" s="7">
        <v>20</v>
      </c>
      <c r="L16" s="7">
        <v>21</v>
      </c>
      <c r="M16" s="7">
        <v>18</v>
      </c>
      <c r="N16" s="7">
        <v>20</v>
      </c>
      <c r="O16" s="7"/>
      <c r="Q16" s="2" t="s">
        <v>11</v>
      </c>
      <c r="R16" s="7">
        <v>50</v>
      </c>
      <c r="S16" s="7">
        <v>51</v>
      </c>
      <c r="T16" s="7">
        <v>51</v>
      </c>
      <c r="U16" s="7">
        <v>50</v>
      </c>
      <c r="V16" s="7"/>
      <c r="X16" s="2" t="s">
        <v>11</v>
      </c>
      <c r="Y16" s="7">
        <v>2</v>
      </c>
      <c r="Z16" s="7">
        <v>2</v>
      </c>
      <c r="AA16" s="7">
        <v>2</v>
      </c>
      <c r="AB16" s="7">
        <v>2</v>
      </c>
      <c r="AC16" s="7"/>
    </row>
    <row r="17" spans="2:29" ht="14.45" x14ac:dyDescent="0.35">
      <c r="B17" s="2" t="s">
        <v>12</v>
      </c>
      <c r="C17" s="7">
        <v>16</v>
      </c>
      <c r="D17" s="7">
        <v>17</v>
      </c>
      <c r="E17" s="7">
        <v>15</v>
      </c>
      <c r="F17" s="7">
        <v>15</v>
      </c>
      <c r="G17" s="7"/>
      <c r="J17" s="2" t="s">
        <v>12</v>
      </c>
      <c r="K17" s="7">
        <v>21</v>
      </c>
      <c r="L17" s="7">
        <v>21</v>
      </c>
      <c r="M17" s="7">
        <v>18</v>
      </c>
      <c r="N17" s="7">
        <v>19</v>
      </c>
      <c r="O17" s="7"/>
      <c r="Q17" s="2" t="s">
        <v>12</v>
      </c>
      <c r="R17" s="7">
        <v>63</v>
      </c>
      <c r="S17" s="7">
        <v>61</v>
      </c>
      <c r="T17" s="7">
        <v>66</v>
      </c>
      <c r="U17" s="7">
        <v>65</v>
      </c>
      <c r="V17" s="7"/>
      <c r="X17" s="2" t="s">
        <v>12</v>
      </c>
      <c r="Y17" s="7">
        <v>1</v>
      </c>
      <c r="Z17" s="7">
        <v>2</v>
      </c>
      <c r="AA17" s="7">
        <v>2</v>
      </c>
      <c r="AB17" s="7">
        <v>2</v>
      </c>
      <c r="AC17" s="7"/>
    </row>
    <row r="18" spans="2:29" ht="14.45" x14ac:dyDescent="0.3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</row>
    <row r="19" spans="2:29" ht="14.45" x14ac:dyDescent="0.35">
      <c r="B19" s="5" t="s">
        <v>21</v>
      </c>
      <c r="C19" s="7">
        <v>38</v>
      </c>
      <c r="D19" s="7">
        <v>40</v>
      </c>
      <c r="E19" s="7">
        <v>45</v>
      </c>
      <c r="F19" s="7">
        <v>46</v>
      </c>
      <c r="G19" s="7"/>
      <c r="J19" s="5" t="s">
        <v>21</v>
      </c>
      <c r="K19" s="7">
        <v>17</v>
      </c>
      <c r="L19" s="7">
        <v>18</v>
      </c>
      <c r="M19" s="7">
        <v>17</v>
      </c>
      <c r="N19" s="7">
        <v>15</v>
      </c>
      <c r="O19" s="7"/>
      <c r="Q19" s="5" t="s">
        <v>21</v>
      </c>
      <c r="R19" s="7">
        <v>42</v>
      </c>
      <c r="S19" s="7">
        <v>38</v>
      </c>
      <c r="T19" s="7">
        <v>36</v>
      </c>
      <c r="U19" s="7">
        <v>36</v>
      </c>
      <c r="V19" s="7"/>
      <c r="X19" s="5" t="s">
        <v>21</v>
      </c>
      <c r="Y19" s="7">
        <v>3</v>
      </c>
      <c r="Z19" s="7">
        <v>4</v>
      </c>
      <c r="AA19" s="7">
        <v>2</v>
      </c>
      <c r="AB19" s="7">
        <v>2</v>
      </c>
      <c r="AC19" s="7"/>
    </row>
    <row r="20" spans="2:29" ht="14.45" x14ac:dyDescent="0.35">
      <c r="B20" s="5" t="s">
        <v>22</v>
      </c>
      <c r="C20" s="7">
        <v>23</v>
      </c>
      <c r="D20" s="7">
        <v>24</v>
      </c>
      <c r="E20" s="7">
        <v>25</v>
      </c>
      <c r="F20" s="7">
        <v>24</v>
      </c>
      <c r="G20" s="7"/>
      <c r="J20" s="5" t="s">
        <v>22</v>
      </c>
      <c r="K20" s="7">
        <v>19</v>
      </c>
      <c r="L20" s="7">
        <v>19</v>
      </c>
      <c r="M20" s="7">
        <v>18</v>
      </c>
      <c r="N20" s="7">
        <v>19</v>
      </c>
      <c r="O20" s="7"/>
      <c r="Q20" s="5" t="s">
        <v>22</v>
      </c>
      <c r="R20" s="7">
        <v>56</v>
      </c>
      <c r="S20" s="7">
        <v>55</v>
      </c>
      <c r="T20" s="7">
        <v>57</v>
      </c>
      <c r="U20" s="7">
        <v>56</v>
      </c>
      <c r="V20" s="7"/>
      <c r="X20" s="5" t="s">
        <v>22</v>
      </c>
      <c r="Y20" s="7">
        <v>2</v>
      </c>
      <c r="Z20" s="7">
        <v>2</v>
      </c>
      <c r="AA20" s="7">
        <v>1</v>
      </c>
      <c r="AB20" s="7">
        <v>1</v>
      </c>
      <c r="AC20" s="7"/>
    </row>
    <row r="21" spans="2:29" ht="14.45" x14ac:dyDescent="0.35">
      <c r="B21" s="2" t="s">
        <v>23</v>
      </c>
      <c r="C21" s="7">
        <v>20</v>
      </c>
      <c r="D21" s="7">
        <v>20</v>
      </c>
      <c r="E21" s="7">
        <v>17</v>
      </c>
      <c r="F21" s="7">
        <v>17</v>
      </c>
      <c r="G21" s="7"/>
      <c r="J21" s="2" t="s">
        <v>23</v>
      </c>
      <c r="K21" s="7">
        <v>16</v>
      </c>
      <c r="L21" s="7">
        <v>16</v>
      </c>
      <c r="M21" s="7">
        <v>13</v>
      </c>
      <c r="N21" s="7">
        <v>11</v>
      </c>
      <c r="O21" s="7"/>
      <c r="Q21" s="2" t="s">
        <v>23</v>
      </c>
      <c r="R21" s="7">
        <v>64</v>
      </c>
      <c r="S21" s="7">
        <v>64</v>
      </c>
      <c r="T21" s="7">
        <v>69</v>
      </c>
      <c r="U21" s="7">
        <v>71</v>
      </c>
      <c r="V21" s="7"/>
      <c r="X21" s="2" t="s">
        <v>23</v>
      </c>
      <c r="Y21" s="7">
        <v>1</v>
      </c>
      <c r="Z21" s="7">
        <v>1</v>
      </c>
      <c r="AA21" s="7">
        <v>1</v>
      </c>
      <c r="AB21" s="7">
        <v>1</v>
      </c>
      <c r="AC21" s="7"/>
    </row>
    <row r="22" spans="2:29" ht="14.45" x14ac:dyDescent="0.35">
      <c r="B22" s="5" t="s">
        <v>24</v>
      </c>
      <c r="C22" s="7">
        <v>10</v>
      </c>
      <c r="D22" s="7">
        <v>17</v>
      </c>
      <c r="E22" s="7">
        <v>18</v>
      </c>
      <c r="F22" s="7">
        <v>11</v>
      </c>
      <c r="G22" s="7"/>
      <c r="J22" s="5" t="s">
        <v>24</v>
      </c>
      <c r="K22" s="7">
        <v>17</v>
      </c>
      <c r="L22" s="7">
        <v>12</v>
      </c>
      <c r="M22" s="7">
        <v>6</v>
      </c>
      <c r="N22" s="7">
        <v>18</v>
      </c>
      <c r="O22" s="7"/>
      <c r="Q22" s="5" t="s">
        <v>24</v>
      </c>
      <c r="R22" s="7">
        <v>73</v>
      </c>
      <c r="S22" s="7">
        <v>71</v>
      </c>
      <c r="T22" s="7">
        <v>74</v>
      </c>
      <c r="U22" s="7">
        <v>70</v>
      </c>
      <c r="V22" s="7"/>
      <c r="X22" s="5" t="s">
        <v>24</v>
      </c>
      <c r="Y22" s="7"/>
      <c r="Z22" s="7">
        <v>1</v>
      </c>
      <c r="AA22" s="7">
        <v>2</v>
      </c>
      <c r="AB22" s="7">
        <v>1</v>
      </c>
      <c r="AC22" s="7"/>
    </row>
    <row r="23" spans="2:29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</row>
    <row r="24" spans="2:29" ht="14.45" x14ac:dyDescent="0.35">
      <c r="B24" s="2" t="s">
        <v>3</v>
      </c>
      <c r="C24" s="7">
        <v>19</v>
      </c>
      <c r="D24" s="7">
        <v>23</v>
      </c>
      <c r="E24" s="7">
        <v>25</v>
      </c>
      <c r="F24" s="7">
        <v>24</v>
      </c>
      <c r="G24" s="7"/>
      <c r="J24" s="2" t="s">
        <v>3</v>
      </c>
      <c r="K24" s="7">
        <v>18</v>
      </c>
      <c r="L24" s="7">
        <v>19</v>
      </c>
      <c r="M24" s="7">
        <v>16</v>
      </c>
      <c r="N24" s="7">
        <v>18</v>
      </c>
      <c r="O24" s="7"/>
      <c r="Q24" s="2" t="s">
        <v>3</v>
      </c>
      <c r="R24" s="7">
        <v>62</v>
      </c>
      <c r="S24" s="7">
        <v>55</v>
      </c>
      <c r="T24" s="7">
        <v>58</v>
      </c>
      <c r="U24" s="7">
        <v>56</v>
      </c>
      <c r="V24" s="7"/>
      <c r="X24" s="2" t="s">
        <v>3</v>
      </c>
      <c r="Y24" s="7">
        <v>1</v>
      </c>
      <c r="Z24" s="7">
        <v>2</v>
      </c>
      <c r="AA24" s="7">
        <v>1</v>
      </c>
      <c r="AB24" s="7">
        <v>2</v>
      </c>
      <c r="AC24" s="7"/>
    </row>
    <row r="25" spans="2:29" ht="14.45" x14ac:dyDescent="0.35">
      <c r="B25" s="2" t="s">
        <v>4</v>
      </c>
      <c r="C25" s="7">
        <v>25</v>
      </c>
      <c r="D25" s="7">
        <v>20</v>
      </c>
      <c r="E25" s="7">
        <v>23</v>
      </c>
      <c r="F25" s="7">
        <v>25</v>
      </c>
      <c r="G25" s="7"/>
      <c r="J25" s="2" t="s">
        <v>4</v>
      </c>
      <c r="K25" s="7">
        <v>19</v>
      </c>
      <c r="L25" s="7">
        <v>19</v>
      </c>
      <c r="M25" s="7">
        <v>18</v>
      </c>
      <c r="N25" s="7">
        <v>16</v>
      </c>
      <c r="O25" s="7"/>
      <c r="Q25" s="2" t="s">
        <v>4</v>
      </c>
      <c r="R25" s="7">
        <v>55</v>
      </c>
      <c r="S25" s="7">
        <v>58</v>
      </c>
      <c r="T25" s="7">
        <v>56</v>
      </c>
      <c r="U25" s="7">
        <v>57</v>
      </c>
      <c r="V25" s="7"/>
      <c r="X25" s="2" t="s">
        <v>4</v>
      </c>
      <c r="Y25" s="7">
        <v>2</v>
      </c>
      <c r="Z25" s="7">
        <v>3</v>
      </c>
      <c r="AA25" s="7">
        <v>3</v>
      </c>
      <c r="AB25" s="7">
        <v>2</v>
      </c>
      <c r="AC25" s="7"/>
    </row>
    <row r="26" spans="2:29" ht="14.45" x14ac:dyDescent="0.35">
      <c r="B26" s="2" t="s">
        <v>2</v>
      </c>
      <c r="C26" s="7">
        <v>48</v>
      </c>
      <c r="D26" s="7">
        <v>49</v>
      </c>
      <c r="E26" s="7">
        <v>52</v>
      </c>
      <c r="F26" s="7">
        <v>49</v>
      </c>
      <c r="G26" s="7"/>
      <c r="J26" s="2" t="s">
        <v>2</v>
      </c>
      <c r="K26" s="7">
        <v>16</v>
      </c>
      <c r="L26" s="7">
        <v>16</v>
      </c>
      <c r="M26" s="7">
        <v>15</v>
      </c>
      <c r="N26" s="7">
        <v>15</v>
      </c>
      <c r="O26" s="7"/>
      <c r="Q26" s="2" t="s">
        <v>2</v>
      </c>
      <c r="R26" s="7">
        <v>33</v>
      </c>
      <c r="S26" s="7">
        <v>30</v>
      </c>
      <c r="T26" s="7">
        <v>31</v>
      </c>
      <c r="U26" s="7">
        <v>34</v>
      </c>
      <c r="V26" s="7"/>
      <c r="X26" s="2" t="s">
        <v>2</v>
      </c>
      <c r="Y26" s="7">
        <v>3</v>
      </c>
      <c r="Z26" s="7">
        <v>4</v>
      </c>
      <c r="AA26" s="7">
        <v>1</v>
      </c>
      <c r="AB26" s="7">
        <v>1</v>
      </c>
      <c r="AC26" s="7"/>
    </row>
    <row r="27" spans="2:29" ht="14.45" x14ac:dyDescent="0.35">
      <c r="B27" s="2" t="s">
        <v>5</v>
      </c>
      <c r="C27" s="7">
        <v>23</v>
      </c>
      <c r="D27" s="7">
        <v>25</v>
      </c>
      <c r="E27" s="7">
        <v>29</v>
      </c>
      <c r="F27" s="7">
        <v>27</v>
      </c>
      <c r="G27" s="7"/>
      <c r="J27" s="2" t="s">
        <v>5</v>
      </c>
      <c r="K27" s="7">
        <v>17</v>
      </c>
      <c r="L27" s="7">
        <v>15</v>
      </c>
      <c r="M27" s="7">
        <v>18</v>
      </c>
      <c r="N27" s="7">
        <v>14</v>
      </c>
      <c r="O27" s="7"/>
      <c r="Q27" s="2" t="s">
        <v>5</v>
      </c>
      <c r="R27" s="7">
        <v>57</v>
      </c>
      <c r="S27" s="7">
        <v>57</v>
      </c>
      <c r="T27" s="7">
        <v>51</v>
      </c>
      <c r="U27" s="7">
        <v>57</v>
      </c>
      <c r="V27" s="7"/>
      <c r="X27" s="2" t="s">
        <v>5</v>
      </c>
      <c r="Y27" s="7">
        <v>4</v>
      </c>
      <c r="Z27" s="7">
        <v>3</v>
      </c>
      <c r="AA27" s="7">
        <v>3</v>
      </c>
      <c r="AB27" s="7">
        <v>1</v>
      </c>
      <c r="AC27" s="7"/>
    </row>
    <row r="28" spans="2:29" ht="14.45" x14ac:dyDescent="0.35">
      <c r="B28" s="2" t="s">
        <v>1</v>
      </c>
      <c r="C28" s="7">
        <v>39</v>
      </c>
      <c r="D28" s="7">
        <v>36</v>
      </c>
      <c r="E28" s="7">
        <v>41</v>
      </c>
      <c r="F28" s="7">
        <v>42</v>
      </c>
      <c r="G28" s="7"/>
      <c r="J28" s="2" t="s">
        <v>1</v>
      </c>
      <c r="K28" s="7">
        <v>16</v>
      </c>
      <c r="L28" s="7">
        <v>18</v>
      </c>
      <c r="M28" s="7">
        <v>13</v>
      </c>
      <c r="N28" s="7">
        <v>13</v>
      </c>
      <c r="O28" s="7"/>
      <c r="Q28" s="2" t="s">
        <v>1</v>
      </c>
      <c r="R28" s="7">
        <v>41</v>
      </c>
      <c r="S28" s="7">
        <v>43</v>
      </c>
      <c r="T28" s="7">
        <v>43</v>
      </c>
      <c r="U28" s="7">
        <v>42</v>
      </c>
      <c r="V28" s="7"/>
      <c r="X28" s="2" t="s">
        <v>1</v>
      </c>
      <c r="Y28" s="7">
        <v>4</v>
      </c>
      <c r="Z28" s="7">
        <v>3</v>
      </c>
      <c r="AA28" s="7">
        <v>3</v>
      </c>
      <c r="AB28" s="7">
        <v>3</v>
      </c>
      <c r="AC28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114"/>
  <sheetViews>
    <sheetView topLeftCell="A114" workbookViewId="0">
      <selection activeCell="B2" sqref="B2:B114"/>
    </sheetView>
  </sheetViews>
  <sheetFormatPr defaultRowHeight="15" x14ac:dyDescent="0.25"/>
  <sheetData>
    <row r="2" spans="2:6" x14ac:dyDescent="0.25">
      <c r="B2" s="3">
        <v>43258</v>
      </c>
      <c r="C2" t="s">
        <v>70</v>
      </c>
      <c r="D2" t="s">
        <v>71</v>
      </c>
      <c r="E2" t="s">
        <v>72</v>
      </c>
      <c r="F2" t="s">
        <v>54</v>
      </c>
    </row>
    <row r="3" spans="2:6" ht="14.45" x14ac:dyDescent="0.35">
      <c r="B3" t="s">
        <v>14</v>
      </c>
      <c r="C3">
        <v>30</v>
      </c>
      <c r="D3">
        <v>17</v>
      </c>
      <c r="E3">
        <v>51</v>
      </c>
      <c r="F3">
        <v>2</v>
      </c>
    </row>
    <row r="5" spans="2:6" ht="14.45" x14ac:dyDescent="0.35">
      <c r="B5" t="s">
        <v>7</v>
      </c>
      <c r="C5">
        <v>30</v>
      </c>
      <c r="D5">
        <v>15</v>
      </c>
      <c r="E5">
        <v>53</v>
      </c>
      <c r="F5">
        <v>1</v>
      </c>
    </row>
    <row r="6" spans="2:6" ht="14.45" x14ac:dyDescent="0.35">
      <c r="B6" t="s">
        <v>8</v>
      </c>
      <c r="C6">
        <v>29</v>
      </c>
      <c r="D6">
        <v>19</v>
      </c>
      <c r="E6">
        <v>49</v>
      </c>
      <c r="F6">
        <v>3</v>
      </c>
    </row>
    <row r="8" spans="2:6" ht="14.45" x14ac:dyDescent="0.35">
      <c r="B8" t="s">
        <v>15</v>
      </c>
      <c r="C8">
        <v>28</v>
      </c>
      <c r="D8">
        <v>27</v>
      </c>
      <c r="E8">
        <v>44</v>
      </c>
      <c r="F8">
        <v>1</v>
      </c>
    </row>
    <row r="9" spans="2:6" ht="14.45" x14ac:dyDescent="0.35">
      <c r="B9" t="s">
        <v>16</v>
      </c>
      <c r="C9">
        <v>28</v>
      </c>
      <c r="D9">
        <v>21</v>
      </c>
      <c r="E9">
        <v>50</v>
      </c>
      <c r="F9">
        <v>1</v>
      </c>
    </row>
    <row r="10" spans="2:6" ht="14.45" x14ac:dyDescent="0.35">
      <c r="B10" t="s">
        <v>17</v>
      </c>
      <c r="C10">
        <v>31</v>
      </c>
      <c r="D10">
        <v>19</v>
      </c>
      <c r="E10">
        <v>48</v>
      </c>
      <c r="F10">
        <v>2</v>
      </c>
    </row>
    <row r="11" spans="2:6" ht="14.45" x14ac:dyDescent="0.35">
      <c r="B11" t="s">
        <v>18</v>
      </c>
      <c r="C11">
        <v>32</v>
      </c>
      <c r="D11">
        <v>12</v>
      </c>
      <c r="E11">
        <v>53</v>
      </c>
      <c r="F11">
        <v>2</v>
      </c>
    </row>
    <row r="12" spans="2:6" ht="14.45" x14ac:dyDescent="0.35">
      <c r="B12" t="s">
        <v>19</v>
      </c>
      <c r="C12">
        <v>28</v>
      </c>
      <c r="D12">
        <v>10</v>
      </c>
      <c r="E12">
        <v>58</v>
      </c>
      <c r="F12">
        <v>4</v>
      </c>
    </row>
    <row r="14" spans="2:6" ht="14.45" x14ac:dyDescent="0.35">
      <c r="B14" t="s">
        <v>10</v>
      </c>
      <c r="C14">
        <v>40</v>
      </c>
      <c r="D14">
        <v>11</v>
      </c>
      <c r="E14">
        <v>45</v>
      </c>
      <c r="F14">
        <v>4</v>
      </c>
    </row>
    <row r="15" spans="2:6" x14ac:dyDescent="0.25">
      <c r="B15" t="s">
        <v>11</v>
      </c>
      <c r="C15">
        <v>28</v>
      </c>
      <c r="D15">
        <v>20</v>
      </c>
      <c r="E15">
        <v>50</v>
      </c>
      <c r="F15">
        <v>2</v>
      </c>
    </row>
    <row r="16" spans="2:6" ht="14.45" x14ac:dyDescent="0.35">
      <c r="B16" t="s">
        <v>12</v>
      </c>
      <c r="C16">
        <v>16</v>
      </c>
      <c r="D16">
        <v>21</v>
      </c>
      <c r="E16">
        <v>63</v>
      </c>
      <c r="F16">
        <v>1</v>
      </c>
    </row>
    <row r="18" spans="2:6" ht="14.45" x14ac:dyDescent="0.35">
      <c r="B18" t="s">
        <v>21</v>
      </c>
      <c r="C18">
        <v>38</v>
      </c>
      <c r="D18">
        <v>17</v>
      </c>
      <c r="E18">
        <v>42</v>
      </c>
      <c r="F18">
        <v>3</v>
      </c>
    </row>
    <row r="19" spans="2:6" ht="14.45" x14ac:dyDescent="0.35">
      <c r="B19" t="s">
        <v>22</v>
      </c>
      <c r="C19">
        <v>23</v>
      </c>
      <c r="D19">
        <v>19</v>
      </c>
      <c r="E19">
        <v>56</v>
      </c>
      <c r="F19">
        <v>2</v>
      </c>
    </row>
    <row r="20" spans="2:6" ht="14.45" x14ac:dyDescent="0.35">
      <c r="B20" t="s">
        <v>23</v>
      </c>
      <c r="C20">
        <v>20</v>
      </c>
      <c r="D20">
        <v>16</v>
      </c>
      <c r="E20">
        <v>64</v>
      </c>
      <c r="F20">
        <v>1</v>
      </c>
    </row>
    <row r="21" spans="2:6" ht="14.45" x14ac:dyDescent="0.35">
      <c r="B21" t="s">
        <v>24</v>
      </c>
      <c r="C21">
        <v>10</v>
      </c>
      <c r="D21">
        <v>17</v>
      </c>
      <c r="E21">
        <v>73</v>
      </c>
    </row>
    <row r="23" spans="2:6" ht="14.45" x14ac:dyDescent="0.35">
      <c r="B23" t="s">
        <v>55</v>
      </c>
      <c r="C23">
        <v>19</v>
      </c>
      <c r="D23">
        <v>18</v>
      </c>
      <c r="E23">
        <v>62</v>
      </c>
      <c r="F23">
        <v>1</v>
      </c>
    </row>
    <row r="24" spans="2:6" ht="14.45" x14ac:dyDescent="0.35">
      <c r="B24" t="s">
        <v>56</v>
      </c>
      <c r="C24">
        <v>25</v>
      </c>
      <c r="D24">
        <v>19</v>
      </c>
      <c r="E24">
        <v>55</v>
      </c>
      <c r="F24">
        <v>2</v>
      </c>
    </row>
    <row r="25" spans="2:6" ht="14.45" x14ac:dyDescent="0.35">
      <c r="B25" t="s">
        <v>57</v>
      </c>
      <c r="C25">
        <v>48</v>
      </c>
      <c r="D25">
        <v>16</v>
      </c>
      <c r="E25">
        <v>33</v>
      </c>
      <c r="F25">
        <v>3</v>
      </c>
    </row>
    <row r="26" spans="2:6" ht="14.45" x14ac:dyDescent="0.35">
      <c r="B26" t="s">
        <v>58</v>
      </c>
      <c r="C26">
        <v>23</v>
      </c>
      <c r="D26">
        <v>17</v>
      </c>
      <c r="E26">
        <v>57</v>
      </c>
      <c r="F26">
        <v>4</v>
      </c>
    </row>
    <row r="27" spans="2:6" ht="14.45" x14ac:dyDescent="0.35">
      <c r="B27" t="s">
        <v>59</v>
      </c>
      <c r="C27">
        <v>39</v>
      </c>
      <c r="D27">
        <v>16</v>
      </c>
      <c r="E27">
        <v>41</v>
      </c>
      <c r="F27">
        <v>4</v>
      </c>
    </row>
    <row r="29" spans="2:6" ht="14.45" x14ac:dyDescent="0.35">
      <c r="B29" t="s">
        <v>61</v>
      </c>
      <c r="C29">
        <v>24</v>
      </c>
      <c r="D29">
        <v>18</v>
      </c>
      <c r="E29">
        <v>57</v>
      </c>
      <c r="F29">
        <v>1</v>
      </c>
    </row>
    <row r="30" spans="2:6" ht="14.45" x14ac:dyDescent="0.35">
      <c r="B30" t="s">
        <v>60</v>
      </c>
      <c r="C30">
        <v>33</v>
      </c>
      <c r="D30">
        <v>17</v>
      </c>
      <c r="E30">
        <v>47</v>
      </c>
      <c r="F30">
        <v>3</v>
      </c>
    </row>
    <row r="33" spans="2:6" x14ac:dyDescent="0.25">
      <c r="B33" s="3">
        <v>43333</v>
      </c>
      <c r="C33" t="s">
        <v>78</v>
      </c>
      <c r="D33" t="s">
        <v>71</v>
      </c>
      <c r="E33" t="s">
        <v>72</v>
      </c>
      <c r="F33" t="s">
        <v>54</v>
      </c>
    </row>
    <row r="34" spans="2:6" ht="14.45" x14ac:dyDescent="0.35">
      <c r="B34" t="s">
        <v>14</v>
      </c>
      <c r="C34">
        <v>31</v>
      </c>
      <c r="D34">
        <v>18</v>
      </c>
      <c r="E34">
        <v>48</v>
      </c>
      <c r="F34">
        <v>3</v>
      </c>
    </row>
    <row r="36" spans="2:6" ht="14.45" x14ac:dyDescent="0.35">
      <c r="B36" t="s">
        <v>7</v>
      </c>
      <c r="C36">
        <v>30</v>
      </c>
      <c r="D36">
        <v>17</v>
      </c>
      <c r="E36">
        <v>51</v>
      </c>
      <c r="F36">
        <v>2</v>
      </c>
    </row>
    <row r="37" spans="2:6" ht="14.45" x14ac:dyDescent="0.35">
      <c r="B37" t="s">
        <v>8</v>
      </c>
      <c r="C37">
        <v>32</v>
      </c>
      <c r="D37">
        <v>19</v>
      </c>
      <c r="E37">
        <v>46</v>
      </c>
      <c r="F37">
        <v>4</v>
      </c>
    </row>
    <row r="39" spans="2:6" ht="14.45" x14ac:dyDescent="0.35">
      <c r="B39" t="s">
        <v>15</v>
      </c>
      <c r="C39">
        <v>28</v>
      </c>
      <c r="D39">
        <v>27</v>
      </c>
      <c r="E39">
        <v>43</v>
      </c>
      <c r="F39">
        <v>2</v>
      </c>
    </row>
    <row r="40" spans="2:6" ht="14.45" x14ac:dyDescent="0.35">
      <c r="B40" t="s">
        <v>16</v>
      </c>
      <c r="C40">
        <v>28</v>
      </c>
      <c r="D40">
        <v>22</v>
      </c>
      <c r="E40">
        <v>48</v>
      </c>
      <c r="F40">
        <v>2</v>
      </c>
    </row>
    <row r="41" spans="2:6" ht="14.45" x14ac:dyDescent="0.35">
      <c r="B41" t="s">
        <v>17</v>
      </c>
      <c r="C41">
        <v>31</v>
      </c>
      <c r="D41">
        <v>17</v>
      </c>
      <c r="E41">
        <v>49</v>
      </c>
      <c r="F41">
        <v>3</v>
      </c>
    </row>
    <row r="42" spans="2:6" ht="14.45" x14ac:dyDescent="0.35">
      <c r="B42" t="s">
        <v>18</v>
      </c>
      <c r="C42">
        <v>34</v>
      </c>
      <c r="D42">
        <v>13</v>
      </c>
      <c r="E42">
        <v>49</v>
      </c>
      <c r="F42">
        <v>3</v>
      </c>
    </row>
    <row r="43" spans="2:6" ht="14.45" x14ac:dyDescent="0.35">
      <c r="B43" t="s">
        <v>19</v>
      </c>
      <c r="C43">
        <v>32</v>
      </c>
      <c r="D43">
        <v>12</v>
      </c>
      <c r="E43">
        <v>51</v>
      </c>
      <c r="F43">
        <v>5</v>
      </c>
    </row>
    <row r="45" spans="2:6" ht="14.45" x14ac:dyDescent="0.35">
      <c r="B45" t="s">
        <v>10</v>
      </c>
      <c r="C45">
        <v>44</v>
      </c>
      <c r="D45">
        <v>13</v>
      </c>
      <c r="E45">
        <v>38</v>
      </c>
      <c r="F45">
        <v>5</v>
      </c>
    </row>
    <row r="46" spans="2:6" x14ac:dyDescent="0.25">
      <c r="B46" t="s">
        <v>11</v>
      </c>
      <c r="C46">
        <v>26</v>
      </c>
      <c r="D46">
        <v>21</v>
      </c>
      <c r="E46">
        <v>51</v>
      </c>
      <c r="F46">
        <v>2</v>
      </c>
    </row>
    <row r="47" spans="2:6" ht="14.45" x14ac:dyDescent="0.35">
      <c r="B47" t="s">
        <v>12</v>
      </c>
      <c r="C47">
        <v>17</v>
      </c>
      <c r="D47">
        <v>21</v>
      </c>
      <c r="E47">
        <v>61</v>
      </c>
      <c r="F47">
        <v>2</v>
      </c>
    </row>
    <row r="49" spans="2:6" ht="14.45" x14ac:dyDescent="0.35">
      <c r="B49" t="s">
        <v>21</v>
      </c>
      <c r="C49">
        <v>40</v>
      </c>
      <c r="D49">
        <v>18</v>
      </c>
      <c r="E49">
        <v>38</v>
      </c>
      <c r="F49">
        <v>4</v>
      </c>
    </row>
    <row r="50" spans="2:6" ht="14.45" x14ac:dyDescent="0.35">
      <c r="B50" t="s">
        <v>22</v>
      </c>
      <c r="C50">
        <v>24</v>
      </c>
      <c r="D50">
        <v>19</v>
      </c>
      <c r="E50">
        <v>55</v>
      </c>
      <c r="F50">
        <v>2</v>
      </c>
    </row>
    <row r="51" spans="2:6" ht="14.45" x14ac:dyDescent="0.35">
      <c r="B51" t="s">
        <v>23</v>
      </c>
      <c r="C51">
        <v>20</v>
      </c>
      <c r="D51">
        <v>16</v>
      </c>
      <c r="E51">
        <v>64</v>
      </c>
      <c r="F51">
        <v>1</v>
      </c>
    </row>
    <row r="52" spans="2:6" ht="14.45" x14ac:dyDescent="0.35">
      <c r="B52" t="s">
        <v>24</v>
      </c>
      <c r="C52">
        <v>17</v>
      </c>
      <c r="D52">
        <v>12</v>
      </c>
      <c r="E52">
        <v>71</v>
      </c>
      <c r="F52">
        <v>1</v>
      </c>
    </row>
    <row r="54" spans="2:6" ht="14.45" x14ac:dyDescent="0.35">
      <c r="B54" t="s">
        <v>55</v>
      </c>
      <c r="C54">
        <v>23</v>
      </c>
      <c r="D54">
        <v>19</v>
      </c>
      <c r="E54">
        <v>55</v>
      </c>
      <c r="F54">
        <v>2</v>
      </c>
    </row>
    <row r="55" spans="2:6" ht="14.45" x14ac:dyDescent="0.35">
      <c r="B55" t="s">
        <v>56</v>
      </c>
      <c r="C55">
        <v>20</v>
      </c>
      <c r="D55">
        <v>19</v>
      </c>
      <c r="E55">
        <v>58</v>
      </c>
      <c r="F55">
        <v>3</v>
      </c>
    </row>
    <row r="56" spans="2:6" ht="14.45" x14ac:dyDescent="0.35">
      <c r="B56" t="s">
        <v>57</v>
      </c>
      <c r="C56">
        <v>49</v>
      </c>
      <c r="D56">
        <v>16</v>
      </c>
      <c r="E56">
        <v>30</v>
      </c>
      <c r="F56">
        <v>4</v>
      </c>
    </row>
    <row r="57" spans="2:6" ht="14.45" x14ac:dyDescent="0.35">
      <c r="B57" t="s">
        <v>58</v>
      </c>
      <c r="C57">
        <v>25</v>
      </c>
      <c r="D57">
        <v>15</v>
      </c>
      <c r="E57">
        <v>57</v>
      </c>
      <c r="F57">
        <v>3</v>
      </c>
    </row>
    <row r="58" spans="2:6" ht="14.45" x14ac:dyDescent="0.35">
      <c r="B58" t="s">
        <v>59</v>
      </c>
      <c r="C58">
        <v>36</v>
      </c>
      <c r="D58">
        <v>18</v>
      </c>
      <c r="E58">
        <v>43</v>
      </c>
      <c r="F58">
        <v>3</v>
      </c>
    </row>
    <row r="61" spans="2:6" x14ac:dyDescent="0.25">
      <c r="B61" s="3">
        <v>43353</v>
      </c>
      <c r="C61" t="s">
        <v>80</v>
      </c>
      <c r="D61" t="s">
        <v>71</v>
      </c>
      <c r="E61" t="s">
        <v>72</v>
      </c>
      <c r="F61" t="s">
        <v>54</v>
      </c>
    </row>
    <row r="62" spans="2:6" ht="14.45" x14ac:dyDescent="0.35">
      <c r="B62" t="s">
        <v>14</v>
      </c>
      <c r="C62">
        <v>33</v>
      </c>
      <c r="D62">
        <v>16</v>
      </c>
      <c r="E62">
        <v>49</v>
      </c>
      <c r="F62">
        <v>2</v>
      </c>
    </row>
    <row r="64" spans="2:6" ht="14.45" x14ac:dyDescent="0.35">
      <c r="B64" t="s">
        <v>7</v>
      </c>
      <c r="C64">
        <v>30</v>
      </c>
      <c r="D64">
        <v>14</v>
      </c>
      <c r="E64">
        <v>54</v>
      </c>
      <c r="F64">
        <v>2</v>
      </c>
    </row>
    <row r="65" spans="2:6" ht="14.45" x14ac:dyDescent="0.35">
      <c r="B65" t="s">
        <v>8</v>
      </c>
      <c r="C65">
        <v>36</v>
      </c>
      <c r="D65">
        <v>18</v>
      </c>
      <c r="E65">
        <v>44</v>
      </c>
      <c r="F65">
        <v>2</v>
      </c>
    </row>
    <row r="67" spans="2:6" ht="14.45" x14ac:dyDescent="0.35">
      <c r="B67" t="s">
        <v>15</v>
      </c>
      <c r="C67">
        <v>28</v>
      </c>
      <c r="D67">
        <v>26</v>
      </c>
      <c r="E67">
        <v>45</v>
      </c>
      <c r="F67">
        <v>1</v>
      </c>
    </row>
    <row r="68" spans="2:6" ht="14.45" x14ac:dyDescent="0.35">
      <c r="B68" t="s">
        <v>16</v>
      </c>
      <c r="C68">
        <v>32</v>
      </c>
      <c r="D68">
        <v>20</v>
      </c>
      <c r="E68">
        <v>46</v>
      </c>
      <c r="F68">
        <v>2</v>
      </c>
    </row>
    <row r="69" spans="2:6" ht="14.45" x14ac:dyDescent="0.35">
      <c r="B69" t="s">
        <v>17</v>
      </c>
      <c r="C69">
        <v>32</v>
      </c>
      <c r="D69">
        <v>18</v>
      </c>
      <c r="E69">
        <v>48</v>
      </c>
      <c r="F69">
        <v>1</v>
      </c>
    </row>
    <row r="70" spans="2:6" ht="14.45" x14ac:dyDescent="0.35">
      <c r="B70" t="s">
        <v>18</v>
      </c>
      <c r="C70">
        <v>36</v>
      </c>
      <c r="D70">
        <v>10</v>
      </c>
      <c r="E70">
        <v>52</v>
      </c>
      <c r="F70">
        <v>2</v>
      </c>
    </row>
    <row r="71" spans="2:6" ht="14.45" x14ac:dyDescent="0.35">
      <c r="B71" t="s">
        <v>19</v>
      </c>
      <c r="C71">
        <v>37</v>
      </c>
      <c r="D71">
        <v>8</v>
      </c>
      <c r="E71">
        <v>51</v>
      </c>
      <c r="F71">
        <v>4</v>
      </c>
    </row>
    <row r="73" spans="2:6" ht="14.45" x14ac:dyDescent="0.35">
      <c r="B73" t="s">
        <v>10</v>
      </c>
      <c r="C73">
        <v>49</v>
      </c>
      <c r="D73">
        <v>12</v>
      </c>
      <c r="E73">
        <v>36</v>
      </c>
      <c r="F73">
        <v>3</v>
      </c>
    </row>
    <row r="74" spans="2:6" x14ac:dyDescent="0.25">
      <c r="B74" t="s">
        <v>11</v>
      </c>
      <c r="C74">
        <v>29</v>
      </c>
      <c r="D74">
        <v>18</v>
      </c>
      <c r="E74">
        <v>51</v>
      </c>
      <c r="F74">
        <v>2</v>
      </c>
    </row>
    <row r="75" spans="2:6" ht="14.45" x14ac:dyDescent="0.35">
      <c r="B75" t="s">
        <v>12</v>
      </c>
      <c r="C75">
        <v>15</v>
      </c>
      <c r="D75">
        <v>18</v>
      </c>
      <c r="E75">
        <v>66</v>
      </c>
      <c r="F75">
        <v>2</v>
      </c>
    </row>
    <row r="77" spans="2:6" ht="14.45" x14ac:dyDescent="0.35">
      <c r="B77" t="s">
        <v>21</v>
      </c>
      <c r="C77">
        <v>45</v>
      </c>
      <c r="D77">
        <v>17</v>
      </c>
      <c r="E77">
        <v>36</v>
      </c>
      <c r="F77">
        <v>2</v>
      </c>
    </row>
    <row r="78" spans="2:6" ht="14.45" x14ac:dyDescent="0.35">
      <c r="B78" t="s">
        <v>22</v>
      </c>
      <c r="C78">
        <v>25</v>
      </c>
      <c r="D78">
        <v>18</v>
      </c>
      <c r="E78">
        <v>57</v>
      </c>
      <c r="F78">
        <v>1</v>
      </c>
    </row>
    <row r="79" spans="2:6" ht="14.45" x14ac:dyDescent="0.35">
      <c r="B79" t="s">
        <v>23</v>
      </c>
      <c r="C79">
        <v>17</v>
      </c>
      <c r="D79">
        <v>13</v>
      </c>
      <c r="E79">
        <v>69</v>
      </c>
      <c r="F79">
        <v>1</v>
      </c>
    </row>
    <row r="80" spans="2:6" ht="14.45" x14ac:dyDescent="0.35">
      <c r="B80" t="s">
        <v>24</v>
      </c>
      <c r="C80">
        <v>18</v>
      </c>
      <c r="D80">
        <v>6</v>
      </c>
      <c r="E80">
        <v>74</v>
      </c>
      <c r="F80">
        <v>2</v>
      </c>
    </row>
    <row r="82" spans="2:6" ht="14.45" x14ac:dyDescent="0.35">
      <c r="B82" t="s">
        <v>55</v>
      </c>
      <c r="C82">
        <v>25</v>
      </c>
      <c r="D82">
        <v>16</v>
      </c>
      <c r="E82">
        <v>58</v>
      </c>
      <c r="F82">
        <v>1</v>
      </c>
    </row>
    <row r="83" spans="2:6" ht="14.45" x14ac:dyDescent="0.35">
      <c r="B83" t="s">
        <v>56</v>
      </c>
      <c r="C83">
        <v>23</v>
      </c>
      <c r="D83">
        <v>18</v>
      </c>
      <c r="E83">
        <v>56</v>
      </c>
      <c r="F83">
        <v>3</v>
      </c>
    </row>
    <row r="84" spans="2:6" ht="14.45" x14ac:dyDescent="0.35">
      <c r="B84" t="s">
        <v>57</v>
      </c>
      <c r="C84">
        <v>52</v>
      </c>
      <c r="D84">
        <v>15</v>
      </c>
      <c r="E84">
        <v>31</v>
      </c>
      <c r="F84">
        <v>1</v>
      </c>
    </row>
    <row r="85" spans="2:6" ht="14.45" x14ac:dyDescent="0.35">
      <c r="B85" t="s">
        <v>58</v>
      </c>
      <c r="C85">
        <v>29</v>
      </c>
      <c r="D85">
        <v>18</v>
      </c>
      <c r="E85">
        <v>51</v>
      </c>
      <c r="F85">
        <v>3</v>
      </c>
    </row>
    <row r="86" spans="2:6" ht="14.45" x14ac:dyDescent="0.35">
      <c r="B86" t="s">
        <v>59</v>
      </c>
      <c r="C86">
        <v>41</v>
      </c>
      <c r="D86">
        <v>13</v>
      </c>
      <c r="E86">
        <v>43</v>
      </c>
      <c r="F86">
        <v>3</v>
      </c>
    </row>
    <row r="89" spans="2:6" x14ac:dyDescent="0.25">
      <c r="B89" s="3">
        <v>43357</v>
      </c>
      <c r="C89" t="s">
        <v>69</v>
      </c>
      <c r="D89" t="s">
        <v>71</v>
      </c>
      <c r="E89" t="s">
        <v>72</v>
      </c>
      <c r="F89" t="s">
        <v>54</v>
      </c>
    </row>
    <row r="90" spans="2:6" ht="14.45" x14ac:dyDescent="0.35">
      <c r="B90" t="s">
        <v>14</v>
      </c>
      <c r="C90">
        <v>32</v>
      </c>
      <c r="D90">
        <v>16</v>
      </c>
      <c r="E90">
        <v>49</v>
      </c>
      <c r="F90">
        <v>2</v>
      </c>
    </row>
    <row r="92" spans="2:6" ht="14.45" x14ac:dyDescent="0.35">
      <c r="B92" t="s">
        <v>7</v>
      </c>
      <c r="C92">
        <v>29</v>
      </c>
      <c r="D92">
        <v>16</v>
      </c>
      <c r="E92">
        <v>54</v>
      </c>
      <c r="F92">
        <v>1</v>
      </c>
    </row>
    <row r="93" spans="2:6" ht="14.45" x14ac:dyDescent="0.35">
      <c r="B93" t="s">
        <v>8</v>
      </c>
      <c r="C93">
        <v>36</v>
      </c>
      <c r="D93">
        <v>16</v>
      </c>
      <c r="E93">
        <v>46</v>
      </c>
      <c r="F93">
        <v>2</v>
      </c>
    </row>
    <row r="95" spans="2:6" ht="14.45" x14ac:dyDescent="0.35">
      <c r="B95" t="s">
        <v>15</v>
      </c>
      <c r="C95">
        <v>30</v>
      </c>
      <c r="D95">
        <v>29</v>
      </c>
      <c r="E95">
        <v>40</v>
      </c>
      <c r="F95">
        <v>1</v>
      </c>
    </row>
    <row r="96" spans="2:6" ht="14.45" x14ac:dyDescent="0.35">
      <c r="B96" t="s">
        <v>16</v>
      </c>
      <c r="C96">
        <v>28</v>
      </c>
      <c r="D96">
        <v>18</v>
      </c>
      <c r="E96">
        <v>52</v>
      </c>
      <c r="F96">
        <v>1</v>
      </c>
    </row>
    <row r="97" spans="2:6" ht="14.45" x14ac:dyDescent="0.35">
      <c r="B97" t="s">
        <v>17</v>
      </c>
      <c r="C97">
        <v>35</v>
      </c>
      <c r="D97">
        <v>15</v>
      </c>
      <c r="E97">
        <v>48</v>
      </c>
      <c r="F97">
        <v>2</v>
      </c>
    </row>
    <row r="98" spans="2:6" ht="14.45" x14ac:dyDescent="0.35">
      <c r="B98" t="s">
        <v>18</v>
      </c>
      <c r="C98">
        <v>33</v>
      </c>
      <c r="D98">
        <v>13</v>
      </c>
      <c r="E98">
        <v>52</v>
      </c>
      <c r="F98">
        <v>2</v>
      </c>
    </row>
    <row r="99" spans="2:6" ht="14.45" x14ac:dyDescent="0.35">
      <c r="B99" t="s">
        <v>19</v>
      </c>
      <c r="C99">
        <v>35</v>
      </c>
      <c r="D99">
        <v>8</v>
      </c>
      <c r="E99">
        <v>54</v>
      </c>
      <c r="F99">
        <v>3</v>
      </c>
    </row>
    <row r="101" spans="2:6" ht="14.45" x14ac:dyDescent="0.35">
      <c r="B101" t="s">
        <v>10</v>
      </c>
      <c r="C101">
        <v>49</v>
      </c>
      <c r="D101">
        <v>10</v>
      </c>
      <c r="E101">
        <v>39</v>
      </c>
      <c r="F101">
        <v>2</v>
      </c>
    </row>
    <row r="102" spans="2:6" x14ac:dyDescent="0.25">
      <c r="B102" t="s">
        <v>11</v>
      </c>
      <c r="C102">
        <v>29</v>
      </c>
      <c r="D102">
        <v>20</v>
      </c>
      <c r="E102">
        <v>50</v>
      </c>
      <c r="F102">
        <v>2</v>
      </c>
    </row>
    <row r="103" spans="2:6" ht="14.45" x14ac:dyDescent="0.35">
      <c r="B103" t="s">
        <v>12</v>
      </c>
      <c r="C103">
        <v>15</v>
      </c>
      <c r="D103">
        <v>19</v>
      </c>
      <c r="E103">
        <v>65</v>
      </c>
      <c r="F103">
        <v>2</v>
      </c>
    </row>
    <row r="105" spans="2:6" ht="14.45" x14ac:dyDescent="0.35">
      <c r="B105" t="s">
        <v>21</v>
      </c>
      <c r="C105">
        <v>46</v>
      </c>
      <c r="D105">
        <v>15</v>
      </c>
      <c r="E105">
        <v>36</v>
      </c>
      <c r="F105">
        <v>2</v>
      </c>
    </row>
    <row r="106" spans="2:6" ht="14.45" x14ac:dyDescent="0.35">
      <c r="B106" t="s">
        <v>22</v>
      </c>
      <c r="C106">
        <v>24</v>
      </c>
      <c r="D106">
        <v>19</v>
      </c>
      <c r="E106">
        <v>56</v>
      </c>
      <c r="F106">
        <v>1</v>
      </c>
    </row>
    <row r="107" spans="2:6" ht="14.45" x14ac:dyDescent="0.35">
      <c r="B107" t="s">
        <v>23</v>
      </c>
      <c r="C107">
        <v>17</v>
      </c>
      <c r="D107">
        <v>11</v>
      </c>
      <c r="E107">
        <v>71</v>
      </c>
      <c r="F107">
        <v>1</v>
      </c>
    </row>
    <row r="108" spans="2:6" ht="14.45" x14ac:dyDescent="0.35">
      <c r="B108" t="s">
        <v>24</v>
      </c>
      <c r="C108">
        <v>11</v>
      </c>
      <c r="D108">
        <v>18</v>
      </c>
      <c r="E108">
        <v>70</v>
      </c>
      <c r="F108">
        <v>1</v>
      </c>
    </row>
    <row r="110" spans="2:6" ht="14.45" x14ac:dyDescent="0.35">
      <c r="B110" t="s">
        <v>55</v>
      </c>
      <c r="C110">
        <v>24</v>
      </c>
      <c r="D110">
        <v>18</v>
      </c>
      <c r="E110">
        <v>56</v>
      </c>
      <c r="F110">
        <v>2</v>
      </c>
    </row>
    <row r="111" spans="2:6" ht="14.45" x14ac:dyDescent="0.35">
      <c r="B111" t="s">
        <v>56</v>
      </c>
      <c r="C111">
        <v>25</v>
      </c>
      <c r="D111">
        <v>16</v>
      </c>
      <c r="E111">
        <v>57</v>
      </c>
      <c r="F111">
        <v>2</v>
      </c>
    </row>
    <row r="112" spans="2:6" ht="14.45" x14ac:dyDescent="0.35">
      <c r="B112" t="s">
        <v>57</v>
      </c>
      <c r="C112">
        <v>49</v>
      </c>
      <c r="D112">
        <v>15</v>
      </c>
      <c r="E112">
        <v>34</v>
      </c>
      <c r="F112">
        <v>1</v>
      </c>
    </row>
    <row r="113" spans="2:6" ht="14.45" x14ac:dyDescent="0.35">
      <c r="B113" t="s">
        <v>58</v>
      </c>
      <c r="C113">
        <v>27</v>
      </c>
      <c r="D113">
        <v>14</v>
      </c>
      <c r="E113">
        <v>57</v>
      </c>
      <c r="F113">
        <v>1</v>
      </c>
    </row>
    <row r="114" spans="2:6" ht="14.45" x14ac:dyDescent="0.35">
      <c r="B114" t="s">
        <v>59</v>
      </c>
      <c r="C114">
        <v>42</v>
      </c>
      <c r="D114">
        <v>13</v>
      </c>
      <c r="E114">
        <v>42</v>
      </c>
      <c r="F114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28"/>
  <sheetViews>
    <sheetView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AA29" sqref="AA29"/>
    </sheetView>
  </sheetViews>
  <sheetFormatPr defaultRowHeight="15" x14ac:dyDescent="0.25"/>
  <cols>
    <col min="2" max="2" width="22" bestFit="1" customWidth="1"/>
    <col min="8" max="8" width="9.140625" customWidth="1"/>
  </cols>
  <sheetData>
    <row r="2" spans="2:57" ht="15.75" x14ac:dyDescent="0.25">
      <c r="B2" s="1" t="s">
        <v>26</v>
      </c>
      <c r="C2" s="1"/>
      <c r="D2" s="1"/>
      <c r="E2" s="1"/>
      <c r="F2" s="1"/>
      <c r="G2" s="1"/>
      <c r="J2" s="1" t="s">
        <v>27</v>
      </c>
      <c r="K2" s="1"/>
      <c r="L2" s="1"/>
      <c r="M2" s="1"/>
      <c r="N2" s="1"/>
      <c r="O2" s="1"/>
      <c r="Q2" s="1" t="s">
        <v>28</v>
      </c>
      <c r="R2" s="1"/>
      <c r="S2" s="1"/>
      <c r="T2" s="1"/>
      <c r="U2" s="1"/>
      <c r="V2" s="1"/>
      <c r="X2" s="1" t="s">
        <v>29</v>
      </c>
      <c r="Y2" s="1"/>
      <c r="Z2" s="1"/>
      <c r="AA2" s="1"/>
      <c r="AB2" s="1"/>
      <c r="AC2" s="1"/>
      <c r="AE2" s="1" t="s">
        <v>25</v>
      </c>
      <c r="AF2" s="1"/>
      <c r="AG2" s="1"/>
      <c r="AH2" s="1"/>
      <c r="AI2" s="1"/>
      <c r="AJ2" s="1"/>
      <c r="AL2" s="1" t="s">
        <v>30</v>
      </c>
      <c r="AM2" s="1"/>
      <c r="AN2" s="1"/>
      <c r="AO2" s="1"/>
      <c r="AP2" s="1"/>
      <c r="AQ2" s="1"/>
      <c r="AS2" s="1" t="s">
        <v>81</v>
      </c>
      <c r="AT2" s="1"/>
      <c r="AU2" s="1"/>
      <c r="AV2" s="1"/>
      <c r="AW2" s="1"/>
      <c r="AX2" s="1"/>
      <c r="AZ2" s="1" t="s">
        <v>82</v>
      </c>
      <c r="BA2" s="1"/>
      <c r="BB2" s="1"/>
      <c r="BC2" s="1"/>
      <c r="BD2" s="1"/>
      <c r="BE2" s="1"/>
    </row>
    <row r="3" spans="2:57" ht="14.45" x14ac:dyDescent="0.35">
      <c r="B3" s="2"/>
      <c r="C3" s="3">
        <v>43258</v>
      </c>
      <c r="D3" s="3"/>
      <c r="E3" s="3"/>
      <c r="F3" s="3"/>
      <c r="G3" s="3"/>
      <c r="J3" s="2"/>
      <c r="K3" s="3">
        <v>43258</v>
      </c>
      <c r="L3" s="3"/>
      <c r="M3" s="3"/>
      <c r="N3" s="3"/>
      <c r="O3" s="3"/>
      <c r="Q3" s="2"/>
      <c r="R3" s="3">
        <v>43258</v>
      </c>
      <c r="S3" s="3"/>
      <c r="T3" s="3"/>
      <c r="U3" s="3"/>
      <c r="V3" s="3"/>
      <c r="X3" s="2"/>
      <c r="Y3" s="3">
        <v>43258</v>
      </c>
      <c r="Z3" s="3"/>
      <c r="AA3" s="3"/>
      <c r="AB3" s="3"/>
      <c r="AC3" s="3"/>
      <c r="AE3" s="2"/>
      <c r="AF3" s="3">
        <v>43258</v>
      </c>
      <c r="AG3" s="3"/>
      <c r="AH3" s="3"/>
      <c r="AI3" s="3"/>
      <c r="AJ3" s="3"/>
      <c r="AL3" s="2"/>
      <c r="AM3" s="3">
        <v>43258</v>
      </c>
      <c r="AN3" s="3"/>
      <c r="AO3" s="3"/>
      <c r="AP3" s="3"/>
      <c r="AQ3" s="3"/>
      <c r="AS3" s="2"/>
      <c r="AT3" s="3">
        <v>43258</v>
      </c>
      <c r="AU3" s="3"/>
      <c r="AV3" s="3"/>
      <c r="AW3" s="3"/>
      <c r="AX3" s="3"/>
      <c r="AZ3" s="2"/>
      <c r="BA3" s="3">
        <v>43258</v>
      </c>
      <c r="BB3" s="3"/>
      <c r="BC3" s="3"/>
      <c r="BD3" s="3"/>
      <c r="BE3" s="3"/>
    </row>
    <row r="4" spans="2:57" ht="14.45" x14ac:dyDescent="0.35">
      <c r="B4" s="4" t="s">
        <v>14</v>
      </c>
      <c r="C4" s="6">
        <v>11</v>
      </c>
      <c r="D4" s="6"/>
      <c r="E4" s="6"/>
      <c r="F4" s="6"/>
      <c r="G4" s="6"/>
      <c r="J4" s="4" t="s">
        <v>14</v>
      </c>
      <c r="K4" s="6">
        <v>13</v>
      </c>
      <c r="L4" s="6"/>
      <c r="M4" s="6"/>
      <c r="N4" s="6"/>
      <c r="O4" s="6"/>
      <c r="Q4" s="4" t="s">
        <v>14</v>
      </c>
      <c r="R4" s="6">
        <v>12</v>
      </c>
      <c r="S4" s="6"/>
      <c r="T4" s="6"/>
      <c r="U4" s="6"/>
      <c r="V4" s="6"/>
      <c r="X4" s="4" t="s">
        <v>14</v>
      </c>
      <c r="Y4" s="6">
        <v>15</v>
      </c>
      <c r="Z4" s="6"/>
      <c r="AA4" s="6"/>
      <c r="AB4" s="6"/>
      <c r="AC4" s="6"/>
      <c r="AE4" s="4" t="s">
        <v>14</v>
      </c>
      <c r="AF4" s="6">
        <v>12</v>
      </c>
      <c r="AG4" s="6"/>
      <c r="AH4" s="6"/>
      <c r="AI4" s="6"/>
      <c r="AJ4" s="6"/>
      <c r="AL4" s="4" t="s">
        <v>14</v>
      </c>
      <c r="AM4" s="6">
        <v>4</v>
      </c>
      <c r="AN4" s="6"/>
      <c r="AO4" s="6"/>
      <c r="AP4" s="6"/>
      <c r="AQ4" s="6"/>
      <c r="AS4" s="4" t="s">
        <v>14</v>
      </c>
      <c r="AT4" s="6">
        <v>12</v>
      </c>
      <c r="AU4" s="6"/>
      <c r="AV4" s="6"/>
      <c r="AW4" s="6"/>
      <c r="AX4" s="6"/>
      <c r="AZ4" s="4" t="s">
        <v>14</v>
      </c>
      <c r="BA4" s="6">
        <v>9</v>
      </c>
      <c r="BB4" s="6"/>
      <c r="BC4" s="6"/>
      <c r="BD4" s="6"/>
      <c r="BE4" s="6"/>
    </row>
    <row r="5" spans="2:57" ht="14.45" x14ac:dyDescent="0.3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  <c r="AE5" s="4" t="s">
        <v>6</v>
      </c>
      <c r="AF5" s="6"/>
      <c r="AG5" s="6"/>
      <c r="AH5" s="6"/>
      <c r="AI5" s="6"/>
      <c r="AJ5" s="6"/>
      <c r="AL5" s="4" t="s">
        <v>6</v>
      </c>
      <c r="AM5" s="6"/>
      <c r="AN5" s="6"/>
      <c r="AO5" s="6"/>
      <c r="AP5" s="6"/>
      <c r="AQ5" s="6"/>
      <c r="AS5" s="4" t="s">
        <v>6</v>
      </c>
      <c r="AT5" s="6"/>
      <c r="AU5" s="6"/>
      <c r="AV5" s="6"/>
      <c r="AW5" s="6"/>
      <c r="AX5" s="6"/>
      <c r="AZ5" s="4" t="s">
        <v>6</v>
      </c>
      <c r="BA5" s="6"/>
      <c r="BB5" s="6"/>
      <c r="BC5" s="6"/>
      <c r="BD5" s="6"/>
      <c r="BE5" s="6"/>
    </row>
    <row r="6" spans="2:57" ht="14.45" x14ac:dyDescent="0.35">
      <c r="B6" s="2" t="s">
        <v>7</v>
      </c>
      <c r="C6" s="7">
        <v>13</v>
      </c>
      <c r="D6" s="7"/>
      <c r="E6" s="7"/>
      <c r="F6" s="7"/>
      <c r="G6" s="7"/>
      <c r="J6" s="2" t="s">
        <v>7</v>
      </c>
      <c r="K6" s="7">
        <v>14</v>
      </c>
      <c r="L6" s="7"/>
      <c r="M6" s="7"/>
      <c r="N6" s="7"/>
      <c r="O6" s="7"/>
      <c r="Q6" s="2" t="s">
        <v>7</v>
      </c>
      <c r="R6" s="7">
        <v>14</v>
      </c>
      <c r="S6" s="7"/>
      <c r="T6" s="7"/>
      <c r="U6" s="7"/>
      <c r="V6" s="7"/>
      <c r="X6" s="2" t="s">
        <v>7</v>
      </c>
      <c r="Y6" s="7">
        <v>17</v>
      </c>
      <c r="Z6" s="7"/>
      <c r="AA6" s="7"/>
      <c r="AB6" s="7"/>
      <c r="AC6" s="7"/>
      <c r="AE6" s="2" t="s">
        <v>7</v>
      </c>
      <c r="AF6" s="7">
        <v>12</v>
      </c>
      <c r="AG6" s="7"/>
      <c r="AH6" s="7"/>
      <c r="AI6" s="7"/>
      <c r="AJ6" s="7"/>
      <c r="AL6" s="2" t="s">
        <v>7</v>
      </c>
      <c r="AM6" s="7">
        <v>4</v>
      </c>
      <c r="AN6" s="7"/>
      <c r="AO6" s="7"/>
      <c r="AP6" s="7"/>
      <c r="AQ6" s="7"/>
      <c r="AS6" s="2" t="s">
        <v>7</v>
      </c>
      <c r="AT6" s="7">
        <v>9</v>
      </c>
      <c r="AU6" s="7"/>
      <c r="AV6" s="7"/>
      <c r="AW6" s="7"/>
      <c r="AX6" s="7"/>
      <c r="AZ6" s="2" t="s">
        <v>7</v>
      </c>
      <c r="BA6" s="7">
        <v>6</v>
      </c>
      <c r="BB6" s="7"/>
      <c r="BC6" s="7"/>
      <c r="BD6" s="7"/>
      <c r="BE6" s="7"/>
    </row>
    <row r="7" spans="2:57" ht="14.45" x14ac:dyDescent="0.35">
      <c r="B7" s="2" t="s">
        <v>8</v>
      </c>
      <c r="C7" s="7">
        <v>10</v>
      </c>
      <c r="D7" s="7"/>
      <c r="E7" s="7"/>
      <c r="F7" s="7"/>
      <c r="G7" s="7"/>
      <c r="J7" s="2" t="s">
        <v>8</v>
      </c>
      <c r="K7" s="7">
        <v>13</v>
      </c>
      <c r="L7" s="7"/>
      <c r="M7" s="7"/>
      <c r="N7" s="7"/>
      <c r="O7" s="7"/>
      <c r="Q7" s="2" t="s">
        <v>8</v>
      </c>
      <c r="R7" s="7">
        <v>12</v>
      </c>
      <c r="S7" s="7"/>
      <c r="T7" s="7"/>
      <c r="U7" s="7"/>
      <c r="V7" s="7"/>
      <c r="X7" s="2" t="s">
        <v>8</v>
      </c>
      <c r="Y7" s="7">
        <v>14</v>
      </c>
      <c r="Z7" s="7"/>
      <c r="AA7" s="7"/>
      <c r="AB7" s="7"/>
      <c r="AC7" s="7"/>
      <c r="AE7" s="2" t="s">
        <v>8</v>
      </c>
      <c r="AF7" s="7">
        <v>12</v>
      </c>
      <c r="AG7" s="7"/>
      <c r="AH7" s="7"/>
      <c r="AI7" s="7"/>
      <c r="AJ7" s="7"/>
      <c r="AL7" s="2" t="s">
        <v>8</v>
      </c>
      <c r="AM7" s="7">
        <v>4</v>
      </c>
      <c r="AN7" s="7"/>
      <c r="AO7" s="7"/>
      <c r="AP7" s="7"/>
      <c r="AQ7" s="7"/>
      <c r="AS7" s="2" t="s">
        <v>8</v>
      </c>
      <c r="AT7" s="7">
        <v>14</v>
      </c>
      <c r="AU7" s="7"/>
      <c r="AV7" s="7"/>
      <c r="AW7" s="7"/>
      <c r="AX7" s="7"/>
      <c r="AZ7" s="2" t="s">
        <v>8</v>
      </c>
      <c r="BA7" s="7">
        <v>11</v>
      </c>
      <c r="BB7" s="7"/>
      <c r="BC7" s="7"/>
      <c r="BD7" s="7"/>
      <c r="BE7" s="7"/>
    </row>
    <row r="8" spans="2:57" ht="14.45" x14ac:dyDescent="0.3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  <c r="AE8" s="4" t="s">
        <v>9</v>
      </c>
      <c r="AF8" s="8"/>
      <c r="AG8" s="8"/>
      <c r="AH8" s="8"/>
      <c r="AI8" s="8"/>
      <c r="AJ8" s="8"/>
      <c r="AL8" s="4" t="s">
        <v>9</v>
      </c>
      <c r="AM8" s="8"/>
      <c r="AN8" s="8"/>
      <c r="AO8" s="8"/>
      <c r="AP8" s="8"/>
      <c r="AQ8" s="8"/>
      <c r="AS8" s="4" t="s">
        <v>9</v>
      </c>
      <c r="AT8" s="8"/>
      <c r="AU8" s="8"/>
      <c r="AV8" s="8"/>
      <c r="AW8" s="8"/>
      <c r="AX8" s="8"/>
      <c r="AZ8" s="4" t="s">
        <v>9</v>
      </c>
      <c r="BA8" s="8"/>
      <c r="BB8" s="8"/>
      <c r="BC8" s="8"/>
      <c r="BD8" s="8"/>
      <c r="BE8" s="8"/>
    </row>
    <row r="9" spans="2:57" ht="14.45" x14ac:dyDescent="0.35">
      <c r="B9" s="2" t="s">
        <v>15</v>
      </c>
      <c r="C9" s="7">
        <v>11</v>
      </c>
      <c r="D9" s="7"/>
      <c r="E9" s="7"/>
      <c r="F9" s="7"/>
      <c r="G9" s="7"/>
      <c r="J9" s="2" t="s">
        <v>15</v>
      </c>
      <c r="K9" s="7">
        <v>18</v>
      </c>
      <c r="L9" s="7"/>
      <c r="M9" s="7"/>
      <c r="N9" s="7"/>
      <c r="O9" s="7"/>
      <c r="Q9" s="2" t="s">
        <v>15</v>
      </c>
      <c r="R9" s="7">
        <v>11</v>
      </c>
      <c r="S9" s="7"/>
      <c r="T9" s="7"/>
      <c r="U9" s="7"/>
      <c r="V9" s="7"/>
      <c r="X9" s="2" t="s">
        <v>15</v>
      </c>
      <c r="Y9" s="7">
        <v>12</v>
      </c>
      <c r="Z9" s="7"/>
      <c r="AA9" s="7"/>
      <c r="AB9" s="7"/>
      <c r="AC9" s="7"/>
      <c r="AE9" s="2" t="s">
        <v>15</v>
      </c>
      <c r="AF9" s="7">
        <v>15</v>
      </c>
      <c r="AG9" s="7"/>
      <c r="AH9" s="7"/>
      <c r="AI9" s="7"/>
      <c r="AJ9" s="7"/>
      <c r="AL9" s="2" t="s">
        <v>15</v>
      </c>
      <c r="AM9" s="7">
        <v>4</v>
      </c>
      <c r="AN9" s="7"/>
      <c r="AO9" s="7"/>
      <c r="AP9" s="7"/>
      <c r="AQ9" s="7"/>
      <c r="AS9" s="2" t="s">
        <v>15</v>
      </c>
      <c r="AT9" s="7">
        <v>11</v>
      </c>
      <c r="AU9" s="7"/>
      <c r="AV9" s="7"/>
      <c r="AW9" s="7"/>
      <c r="AX9" s="7"/>
      <c r="AZ9" s="2" t="s">
        <v>15</v>
      </c>
      <c r="BA9" s="7">
        <v>6</v>
      </c>
      <c r="BB9" s="7"/>
      <c r="BC9" s="7"/>
      <c r="BD9" s="7"/>
      <c r="BE9" s="7"/>
    </row>
    <row r="10" spans="2:57" ht="14.45" x14ac:dyDescent="0.35">
      <c r="B10" s="2" t="s">
        <v>16</v>
      </c>
      <c r="C10" s="7">
        <v>10</v>
      </c>
      <c r="D10" s="7"/>
      <c r="E10" s="7"/>
      <c r="F10" s="7"/>
      <c r="G10" s="7"/>
      <c r="J10" s="2" t="s">
        <v>16</v>
      </c>
      <c r="K10" s="7">
        <v>12</v>
      </c>
      <c r="L10" s="7"/>
      <c r="M10" s="7"/>
      <c r="N10" s="7"/>
      <c r="O10" s="7"/>
      <c r="Q10" s="2" t="s">
        <v>16</v>
      </c>
      <c r="R10" s="7">
        <v>12</v>
      </c>
      <c r="S10" s="7"/>
      <c r="T10" s="7"/>
      <c r="U10" s="7"/>
      <c r="V10" s="7"/>
      <c r="X10" s="2" t="s">
        <v>16</v>
      </c>
      <c r="Y10" s="7">
        <v>16</v>
      </c>
      <c r="Z10" s="7"/>
      <c r="AA10" s="7"/>
      <c r="AB10" s="7"/>
      <c r="AC10" s="7"/>
      <c r="AE10" s="2" t="s">
        <v>16</v>
      </c>
      <c r="AF10" s="7">
        <v>15</v>
      </c>
      <c r="AG10" s="7"/>
      <c r="AH10" s="7"/>
      <c r="AI10" s="7"/>
      <c r="AJ10" s="7"/>
      <c r="AL10" s="2" t="s">
        <v>16</v>
      </c>
      <c r="AM10" s="7">
        <v>3</v>
      </c>
      <c r="AN10" s="7"/>
      <c r="AO10" s="7"/>
      <c r="AP10" s="7"/>
      <c r="AQ10" s="7"/>
      <c r="AS10" s="2" t="s">
        <v>16</v>
      </c>
      <c r="AT10" s="7">
        <v>13</v>
      </c>
      <c r="AU10" s="7"/>
      <c r="AV10" s="7"/>
      <c r="AW10" s="7"/>
      <c r="AX10" s="7"/>
      <c r="AZ10" s="2" t="s">
        <v>16</v>
      </c>
      <c r="BA10" s="7">
        <v>6</v>
      </c>
      <c r="BB10" s="7"/>
      <c r="BC10" s="7"/>
      <c r="BD10" s="7"/>
      <c r="BE10" s="7"/>
    </row>
    <row r="11" spans="2:57" ht="14.45" x14ac:dyDescent="0.35">
      <c r="B11" s="2" t="s">
        <v>17</v>
      </c>
      <c r="C11" s="7">
        <v>11</v>
      </c>
      <c r="D11" s="7"/>
      <c r="E11" s="7"/>
      <c r="F11" s="7"/>
      <c r="G11" s="7"/>
      <c r="J11" s="2" t="s">
        <v>17</v>
      </c>
      <c r="K11" s="7">
        <v>13</v>
      </c>
      <c r="L11" s="7"/>
      <c r="M11" s="7"/>
      <c r="N11" s="7"/>
      <c r="O11" s="7"/>
      <c r="Q11" s="2" t="s">
        <v>17</v>
      </c>
      <c r="R11" s="7">
        <v>15</v>
      </c>
      <c r="S11" s="7"/>
      <c r="T11" s="7"/>
      <c r="U11" s="7"/>
      <c r="V11" s="7"/>
      <c r="X11" s="2" t="s">
        <v>17</v>
      </c>
      <c r="Y11" s="7">
        <v>15</v>
      </c>
      <c r="Z11" s="7"/>
      <c r="AA11" s="7"/>
      <c r="AB11" s="7"/>
      <c r="AC11" s="7"/>
      <c r="AE11" s="2" t="s">
        <v>17</v>
      </c>
      <c r="AF11" s="7">
        <v>10</v>
      </c>
      <c r="AG11" s="7"/>
      <c r="AH11" s="7"/>
      <c r="AI11" s="7"/>
      <c r="AJ11" s="7"/>
      <c r="AL11" s="2" t="s">
        <v>17</v>
      </c>
      <c r="AM11" s="7">
        <v>4</v>
      </c>
      <c r="AN11" s="7"/>
      <c r="AO11" s="7"/>
      <c r="AP11" s="7"/>
      <c r="AQ11" s="7"/>
      <c r="AS11" s="2" t="s">
        <v>17</v>
      </c>
      <c r="AT11" s="7">
        <v>13</v>
      </c>
      <c r="AU11" s="7"/>
      <c r="AV11" s="7"/>
      <c r="AW11" s="7"/>
      <c r="AX11" s="7"/>
      <c r="AZ11" s="2" t="s">
        <v>17</v>
      </c>
      <c r="BA11" s="7">
        <v>8</v>
      </c>
      <c r="BB11" s="7"/>
      <c r="BC11" s="7"/>
      <c r="BD11" s="7"/>
      <c r="BE11" s="7"/>
    </row>
    <row r="12" spans="2:57" ht="14.45" x14ac:dyDescent="0.35">
      <c r="B12" s="2" t="s">
        <v>18</v>
      </c>
      <c r="C12" s="7">
        <v>11</v>
      </c>
      <c r="D12" s="7"/>
      <c r="E12" s="7"/>
      <c r="F12" s="7"/>
      <c r="G12" s="7"/>
      <c r="J12" s="2" t="s">
        <v>18</v>
      </c>
      <c r="K12" s="7">
        <v>13</v>
      </c>
      <c r="L12" s="7"/>
      <c r="M12" s="7"/>
      <c r="N12" s="7"/>
      <c r="O12" s="7"/>
      <c r="Q12" s="2" t="s">
        <v>18</v>
      </c>
      <c r="R12" s="7">
        <v>11</v>
      </c>
      <c r="S12" s="7"/>
      <c r="T12" s="7"/>
      <c r="U12" s="7"/>
      <c r="V12" s="7"/>
      <c r="X12" s="2" t="s">
        <v>18</v>
      </c>
      <c r="Y12" s="7">
        <v>16</v>
      </c>
      <c r="Z12" s="7"/>
      <c r="AA12" s="7"/>
      <c r="AB12" s="7"/>
      <c r="AC12" s="7"/>
      <c r="AE12" s="2" t="s">
        <v>18</v>
      </c>
      <c r="AF12" s="7">
        <v>9</v>
      </c>
      <c r="AG12" s="7"/>
      <c r="AH12" s="7"/>
      <c r="AI12" s="7"/>
      <c r="AJ12" s="7"/>
      <c r="AL12" s="2" t="s">
        <v>18</v>
      </c>
      <c r="AM12" s="7">
        <v>4</v>
      </c>
      <c r="AN12" s="7"/>
      <c r="AO12" s="7"/>
      <c r="AP12" s="7"/>
      <c r="AQ12" s="7"/>
      <c r="AS12" s="2" t="s">
        <v>18</v>
      </c>
      <c r="AT12" s="7">
        <v>13</v>
      </c>
      <c r="AU12" s="7"/>
      <c r="AV12" s="7"/>
      <c r="AW12" s="7"/>
      <c r="AX12" s="7"/>
      <c r="AZ12" s="2" t="s">
        <v>18</v>
      </c>
      <c r="BA12" s="7">
        <v>11</v>
      </c>
      <c r="BB12" s="7"/>
      <c r="BC12" s="7"/>
      <c r="BD12" s="7"/>
      <c r="BE12" s="7"/>
    </row>
    <row r="13" spans="2:57" ht="14.45" x14ac:dyDescent="0.35">
      <c r="B13" s="2" t="s">
        <v>19</v>
      </c>
      <c r="C13" s="7">
        <v>10</v>
      </c>
      <c r="D13" s="7"/>
      <c r="E13" s="7"/>
      <c r="F13" s="7"/>
      <c r="G13" s="7"/>
      <c r="J13" s="2" t="s">
        <v>19</v>
      </c>
      <c r="K13" s="7">
        <v>11</v>
      </c>
      <c r="L13" s="7"/>
      <c r="M13" s="7"/>
      <c r="N13" s="7"/>
      <c r="O13" s="7"/>
      <c r="Q13" s="2" t="s">
        <v>19</v>
      </c>
      <c r="R13" s="7">
        <v>15</v>
      </c>
      <c r="S13" s="7"/>
      <c r="T13" s="7"/>
      <c r="U13" s="7"/>
      <c r="V13" s="7"/>
      <c r="X13" s="2" t="s">
        <v>19</v>
      </c>
      <c r="Y13" s="7">
        <v>16</v>
      </c>
      <c r="Z13" s="7"/>
      <c r="AA13" s="7"/>
      <c r="AB13" s="7"/>
      <c r="AC13" s="7"/>
      <c r="AE13" s="2" t="s">
        <v>19</v>
      </c>
      <c r="AF13" s="7">
        <v>10</v>
      </c>
      <c r="AG13" s="7"/>
      <c r="AH13" s="7"/>
      <c r="AI13" s="7"/>
      <c r="AJ13" s="7"/>
      <c r="AL13" s="2" t="s">
        <v>19</v>
      </c>
      <c r="AM13" s="7">
        <v>4</v>
      </c>
      <c r="AN13" s="7"/>
      <c r="AO13" s="7"/>
      <c r="AP13" s="7"/>
      <c r="AQ13" s="7"/>
      <c r="AS13" s="2" t="s">
        <v>19</v>
      </c>
      <c r="AT13" s="7">
        <v>10</v>
      </c>
      <c r="AU13" s="7"/>
      <c r="AV13" s="7"/>
      <c r="AW13" s="7"/>
      <c r="AX13" s="7"/>
      <c r="AZ13" s="2" t="s">
        <v>19</v>
      </c>
      <c r="BA13" s="7">
        <v>15</v>
      </c>
      <c r="BB13" s="7"/>
      <c r="BC13" s="7"/>
      <c r="BD13" s="7"/>
      <c r="BE13" s="7"/>
    </row>
    <row r="14" spans="2:57" ht="14.45" x14ac:dyDescent="0.3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  <c r="AE14" s="4" t="s">
        <v>20</v>
      </c>
      <c r="AF14" s="8"/>
      <c r="AG14" s="8"/>
      <c r="AH14" s="8"/>
      <c r="AI14" s="8"/>
      <c r="AJ14" s="8"/>
      <c r="AL14" s="4" t="s">
        <v>20</v>
      </c>
      <c r="AM14" s="8"/>
      <c r="AN14" s="8"/>
      <c r="AO14" s="8"/>
      <c r="AP14" s="8"/>
      <c r="AQ14" s="8"/>
      <c r="AS14" s="4" t="s">
        <v>20</v>
      </c>
      <c r="AT14" s="8"/>
      <c r="AU14" s="8"/>
      <c r="AV14" s="8"/>
      <c r="AW14" s="8"/>
      <c r="AX14" s="8"/>
      <c r="AZ14" s="4" t="s">
        <v>20</v>
      </c>
      <c r="BA14" s="8"/>
      <c r="BB14" s="8"/>
      <c r="BC14" s="8"/>
      <c r="BD14" s="8"/>
      <c r="BE14" s="8"/>
    </row>
    <row r="15" spans="2:57" ht="14.45" x14ac:dyDescent="0.35">
      <c r="B15" s="2" t="s">
        <v>10</v>
      </c>
      <c r="C15" s="7">
        <v>8</v>
      </c>
      <c r="D15" s="7"/>
      <c r="E15" s="7"/>
      <c r="F15" s="7"/>
      <c r="G15" s="7"/>
      <c r="J15" s="2" t="s">
        <v>10</v>
      </c>
      <c r="K15" s="7">
        <v>12</v>
      </c>
      <c r="L15" s="7"/>
      <c r="M15" s="7"/>
      <c r="N15" s="7"/>
      <c r="O15" s="7"/>
      <c r="Q15" s="2" t="s">
        <v>10</v>
      </c>
      <c r="R15" s="7">
        <v>15</v>
      </c>
      <c r="S15" s="7"/>
      <c r="T15" s="7"/>
      <c r="U15" s="7"/>
      <c r="V15" s="7"/>
      <c r="X15" s="2" t="s">
        <v>10</v>
      </c>
      <c r="Y15" s="7">
        <v>14</v>
      </c>
      <c r="Z15" s="7"/>
      <c r="AA15" s="7"/>
      <c r="AB15" s="7"/>
      <c r="AC15" s="7"/>
      <c r="AE15" s="2" t="s">
        <v>10</v>
      </c>
      <c r="AF15" s="7">
        <v>10</v>
      </c>
      <c r="AG15" s="7"/>
      <c r="AH15" s="7"/>
      <c r="AI15" s="7"/>
      <c r="AJ15" s="7"/>
      <c r="AL15" s="2" t="s">
        <v>10</v>
      </c>
      <c r="AM15" s="7">
        <v>4</v>
      </c>
      <c r="AN15" s="7"/>
      <c r="AO15" s="7"/>
      <c r="AP15" s="7"/>
      <c r="AQ15" s="7"/>
      <c r="AS15" s="2" t="s">
        <v>10</v>
      </c>
      <c r="AT15" s="7">
        <v>10</v>
      </c>
      <c r="AU15" s="7"/>
      <c r="AV15" s="7"/>
      <c r="AW15" s="7"/>
      <c r="AX15" s="7"/>
      <c r="AZ15" s="2" t="s">
        <v>10</v>
      </c>
      <c r="BA15" s="7">
        <v>16</v>
      </c>
      <c r="BB15" s="7"/>
      <c r="BC15" s="7"/>
      <c r="BD15" s="7"/>
      <c r="BE15" s="7"/>
    </row>
    <row r="16" spans="2:57" x14ac:dyDescent="0.25">
      <c r="B16" s="2" t="s">
        <v>11</v>
      </c>
      <c r="C16" s="7">
        <v>12</v>
      </c>
      <c r="D16" s="7"/>
      <c r="E16" s="7"/>
      <c r="F16" s="7"/>
      <c r="G16" s="7"/>
      <c r="J16" s="2" t="s">
        <v>11</v>
      </c>
      <c r="K16" s="7">
        <v>14</v>
      </c>
      <c r="L16" s="7"/>
      <c r="M16" s="7"/>
      <c r="N16" s="7"/>
      <c r="O16" s="7"/>
      <c r="Q16" s="2" t="s">
        <v>11</v>
      </c>
      <c r="R16" s="7">
        <v>12</v>
      </c>
      <c r="S16" s="7"/>
      <c r="T16" s="7"/>
      <c r="U16" s="7"/>
      <c r="V16" s="7"/>
      <c r="X16" s="2" t="s">
        <v>11</v>
      </c>
      <c r="Y16" s="7">
        <v>15</v>
      </c>
      <c r="Z16" s="7"/>
      <c r="AA16" s="7"/>
      <c r="AB16" s="7"/>
      <c r="AC16" s="7"/>
      <c r="AE16" s="2" t="s">
        <v>11</v>
      </c>
      <c r="AF16" s="7">
        <v>12</v>
      </c>
      <c r="AG16" s="7"/>
      <c r="AH16" s="7"/>
      <c r="AI16" s="7"/>
      <c r="AJ16" s="7"/>
      <c r="AL16" s="2" t="s">
        <v>11</v>
      </c>
      <c r="AM16" s="7">
        <v>4</v>
      </c>
      <c r="AN16" s="7"/>
      <c r="AO16" s="7"/>
      <c r="AP16" s="7"/>
      <c r="AQ16" s="7"/>
      <c r="AS16" s="2" t="s">
        <v>11</v>
      </c>
      <c r="AT16" s="7">
        <v>14</v>
      </c>
      <c r="AU16" s="7"/>
      <c r="AV16" s="7"/>
      <c r="AW16" s="7"/>
      <c r="AX16" s="7"/>
      <c r="AZ16" s="2" t="s">
        <v>11</v>
      </c>
      <c r="BA16" s="7">
        <v>6</v>
      </c>
      <c r="BB16" s="7"/>
      <c r="BC16" s="7"/>
      <c r="BD16" s="7"/>
      <c r="BE16" s="7"/>
    </row>
    <row r="17" spans="2:57" ht="14.45" x14ac:dyDescent="0.35">
      <c r="B17" s="2" t="s">
        <v>12</v>
      </c>
      <c r="C17" s="7">
        <v>13</v>
      </c>
      <c r="D17" s="7"/>
      <c r="E17" s="7"/>
      <c r="F17" s="7"/>
      <c r="G17" s="7"/>
      <c r="J17" s="2" t="s">
        <v>12</v>
      </c>
      <c r="K17" s="7">
        <v>12</v>
      </c>
      <c r="L17" s="7"/>
      <c r="M17" s="7"/>
      <c r="N17" s="7"/>
      <c r="O17" s="7"/>
      <c r="Q17" s="2" t="s">
        <v>12</v>
      </c>
      <c r="R17" s="7">
        <v>8</v>
      </c>
      <c r="S17" s="7"/>
      <c r="T17" s="7"/>
      <c r="U17" s="7"/>
      <c r="V17" s="7"/>
      <c r="X17" s="2" t="s">
        <v>12</v>
      </c>
      <c r="Y17" s="7">
        <v>18</v>
      </c>
      <c r="Z17" s="7"/>
      <c r="AA17" s="7"/>
      <c r="AB17" s="7"/>
      <c r="AC17" s="7"/>
      <c r="AE17" s="2" t="s">
        <v>12</v>
      </c>
      <c r="AF17" s="7">
        <v>16</v>
      </c>
      <c r="AG17" s="7"/>
      <c r="AH17" s="7"/>
      <c r="AI17" s="7"/>
      <c r="AJ17" s="7"/>
      <c r="AL17" s="2" t="s">
        <v>12</v>
      </c>
      <c r="AM17" s="7">
        <v>3</v>
      </c>
      <c r="AN17" s="7"/>
      <c r="AO17" s="7"/>
      <c r="AP17" s="7"/>
      <c r="AQ17" s="7"/>
      <c r="AS17" s="2" t="s">
        <v>12</v>
      </c>
      <c r="AT17" s="7">
        <v>11</v>
      </c>
      <c r="AU17" s="7"/>
      <c r="AV17" s="7"/>
      <c r="AW17" s="7"/>
      <c r="AX17" s="7"/>
      <c r="AZ17" s="2" t="s">
        <v>12</v>
      </c>
      <c r="BA17" s="7">
        <v>5</v>
      </c>
      <c r="BB17" s="7"/>
      <c r="BC17" s="7"/>
      <c r="BD17" s="7"/>
      <c r="BE17" s="7"/>
    </row>
    <row r="18" spans="2:57" ht="14.45" x14ac:dyDescent="0.3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  <c r="AE18" s="4" t="s">
        <v>13</v>
      </c>
      <c r="AF18" s="8"/>
      <c r="AG18" s="8"/>
      <c r="AH18" s="8"/>
      <c r="AI18" s="8"/>
      <c r="AJ18" s="8"/>
      <c r="AL18" s="4" t="s">
        <v>13</v>
      </c>
      <c r="AM18" s="8"/>
      <c r="AN18" s="8"/>
      <c r="AO18" s="8"/>
      <c r="AP18" s="8"/>
      <c r="AQ18" s="8"/>
      <c r="AS18" s="4" t="s">
        <v>13</v>
      </c>
      <c r="AT18" s="8"/>
      <c r="AU18" s="8"/>
      <c r="AV18" s="8"/>
      <c r="AW18" s="8"/>
      <c r="AX18" s="8"/>
      <c r="AZ18" s="4" t="s">
        <v>13</v>
      </c>
      <c r="BA18" s="8"/>
      <c r="BB18" s="8"/>
      <c r="BC18" s="8"/>
      <c r="BD18" s="8"/>
      <c r="BE18" s="8"/>
    </row>
    <row r="19" spans="2:57" ht="14.45" x14ac:dyDescent="0.35">
      <c r="B19" s="5" t="s">
        <v>21</v>
      </c>
      <c r="C19" s="7">
        <v>9</v>
      </c>
      <c r="D19" s="7"/>
      <c r="E19" s="7"/>
      <c r="F19" s="7"/>
      <c r="G19" s="7"/>
      <c r="J19" s="5" t="s">
        <v>21</v>
      </c>
      <c r="K19" s="7">
        <v>14</v>
      </c>
      <c r="L19" s="7"/>
      <c r="M19" s="7"/>
      <c r="N19" s="7"/>
      <c r="O19" s="7"/>
      <c r="Q19" s="5" t="s">
        <v>21</v>
      </c>
      <c r="R19" s="7">
        <v>13</v>
      </c>
      <c r="S19" s="7"/>
      <c r="T19" s="7"/>
      <c r="U19" s="7"/>
      <c r="V19" s="7"/>
      <c r="X19" s="5" t="s">
        <v>21</v>
      </c>
      <c r="Y19" s="7">
        <v>16</v>
      </c>
      <c r="Z19" s="7"/>
      <c r="AA19" s="7"/>
      <c r="AB19" s="7"/>
      <c r="AC19" s="7"/>
      <c r="AE19" s="5" t="s">
        <v>21</v>
      </c>
      <c r="AF19" s="7">
        <v>10</v>
      </c>
      <c r="AG19" s="7"/>
      <c r="AH19" s="7"/>
      <c r="AI19" s="7"/>
      <c r="AJ19" s="7"/>
      <c r="AL19" s="5" t="s">
        <v>21</v>
      </c>
      <c r="AM19" s="7">
        <v>4</v>
      </c>
      <c r="AN19" s="7"/>
      <c r="AO19" s="7"/>
      <c r="AP19" s="7"/>
      <c r="AQ19" s="7"/>
      <c r="AS19" s="5" t="s">
        <v>21</v>
      </c>
      <c r="AT19" s="7">
        <v>12</v>
      </c>
      <c r="AU19" s="7"/>
      <c r="AV19" s="7"/>
      <c r="AW19" s="7"/>
      <c r="AX19" s="7"/>
      <c r="AZ19" s="5" t="s">
        <v>21</v>
      </c>
      <c r="BA19" s="7">
        <v>11</v>
      </c>
      <c r="BB19" s="7"/>
      <c r="BC19" s="7"/>
      <c r="BD19" s="7"/>
      <c r="BE19" s="7"/>
    </row>
    <row r="20" spans="2:57" ht="14.45" x14ac:dyDescent="0.35">
      <c r="B20" s="5" t="s">
        <v>22</v>
      </c>
      <c r="C20" s="7">
        <v>12</v>
      </c>
      <c r="D20" s="7"/>
      <c r="E20" s="7"/>
      <c r="F20" s="7"/>
      <c r="G20" s="7"/>
      <c r="J20" s="5" t="s">
        <v>22</v>
      </c>
      <c r="K20" s="7">
        <v>14</v>
      </c>
      <c r="L20" s="7"/>
      <c r="M20" s="7"/>
      <c r="N20" s="7"/>
      <c r="O20" s="7"/>
      <c r="Q20" s="5" t="s">
        <v>22</v>
      </c>
      <c r="R20" s="7">
        <v>13</v>
      </c>
      <c r="S20" s="7"/>
      <c r="T20" s="7"/>
      <c r="U20" s="7"/>
      <c r="V20" s="7"/>
      <c r="X20" s="5" t="s">
        <v>22</v>
      </c>
      <c r="Y20" s="7">
        <v>14</v>
      </c>
      <c r="Z20" s="7"/>
      <c r="AA20" s="7"/>
      <c r="AB20" s="7"/>
      <c r="AC20" s="7"/>
      <c r="AE20" s="5" t="s">
        <v>22</v>
      </c>
      <c r="AF20" s="7">
        <v>13</v>
      </c>
      <c r="AG20" s="7"/>
      <c r="AH20" s="7"/>
      <c r="AI20" s="7"/>
      <c r="AJ20" s="7"/>
      <c r="AL20" s="5" t="s">
        <v>22</v>
      </c>
      <c r="AM20" s="7">
        <v>4</v>
      </c>
      <c r="AN20" s="7"/>
      <c r="AO20" s="7"/>
      <c r="AP20" s="7"/>
      <c r="AQ20" s="7"/>
      <c r="AS20" s="5" t="s">
        <v>22</v>
      </c>
      <c r="AT20" s="7">
        <v>13</v>
      </c>
      <c r="AU20" s="7"/>
      <c r="AV20" s="7"/>
      <c r="AW20" s="7"/>
      <c r="AX20" s="7"/>
      <c r="AZ20" s="5" t="s">
        <v>22</v>
      </c>
      <c r="BA20" s="7">
        <v>7</v>
      </c>
      <c r="BB20" s="7"/>
      <c r="BC20" s="7"/>
      <c r="BD20" s="7"/>
      <c r="BE20" s="7"/>
    </row>
    <row r="21" spans="2:57" ht="14.45" x14ac:dyDescent="0.35">
      <c r="B21" s="2" t="s">
        <v>23</v>
      </c>
      <c r="C21" s="7">
        <v>11</v>
      </c>
      <c r="D21" s="7"/>
      <c r="E21" s="7"/>
      <c r="F21" s="7"/>
      <c r="G21" s="7"/>
      <c r="J21" s="2" t="s">
        <v>23</v>
      </c>
      <c r="K21" s="7">
        <v>8</v>
      </c>
      <c r="L21" s="7"/>
      <c r="M21" s="7"/>
      <c r="N21" s="7"/>
      <c r="O21" s="7"/>
      <c r="Q21" s="2" t="s">
        <v>23</v>
      </c>
      <c r="R21" s="7">
        <v>12</v>
      </c>
      <c r="S21" s="7"/>
      <c r="T21" s="7"/>
      <c r="U21" s="7"/>
      <c r="V21" s="7"/>
      <c r="X21" s="2" t="s">
        <v>23</v>
      </c>
      <c r="Y21" s="7">
        <v>16</v>
      </c>
      <c r="Z21" s="7"/>
      <c r="AA21" s="7"/>
      <c r="AB21" s="7"/>
      <c r="AC21" s="7"/>
      <c r="AE21" s="2" t="s">
        <v>23</v>
      </c>
      <c r="AF21" s="7">
        <v>16</v>
      </c>
      <c r="AG21" s="7"/>
      <c r="AH21" s="7"/>
      <c r="AI21" s="7"/>
      <c r="AJ21" s="7"/>
      <c r="AL21" s="2" t="s">
        <v>23</v>
      </c>
      <c r="AM21" s="7">
        <v>3</v>
      </c>
      <c r="AN21" s="7"/>
      <c r="AO21" s="7"/>
      <c r="AP21" s="7"/>
      <c r="AQ21" s="7"/>
      <c r="AS21" s="2" t="s">
        <v>23</v>
      </c>
      <c r="AT21" s="7">
        <v>9</v>
      </c>
      <c r="AU21" s="7"/>
      <c r="AV21" s="7"/>
      <c r="AW21" s="7"/>
      <c r="AX21" s="7"/>
      <c r="AZ21" s="2" t="s">
        <v>23</v>
      </c>
      <c r="BA21" s="7">
        <v>4</v>
      </c>
      <c r="BB21" s="7"/>
      <c r="BC21" s="7"/>
      <c r="BD21" s="7"/>
      <c r="BE21" s="7"/>
    </row>
    <row r="22" spans="2:57" ht="14.45" x14ac:dyDescent="0.35">
      <c r="B22" s="5" t="s">
        <v>24</v>
      </c>
      <c r="C22" s="7">
        <v>17</v>
      </c>
      <c r="D22" s="7"/>
      <c r="E22" s="7"/>
      <c r="F22" s="7"/>
      <c r="G22" s="7"/>
      <c r="J22" s="5" t="s">
        <v>24</v>
      </c>
      <c r="K22" s="7">
        <v>12</v>
      </c>
      <c r="L22" s="7"/>
      <c r="M22" s="7"/>
      <c r="N22" s="7"/>
      <c r="O22" s="7"/>
      <c r="Q22" s="5" t="s">
        <v>24</v>
      </c>
      <c r="R22" s="7">
        <v>12</v>
      </c>
      <c r="S22" s="7"/>
      <c r="T22" s="7"/>
      <c r="U22" s="7"/>
      <c r="V22" s="7"/>
      <c r="X22" s="5" t="s">
        <v>24</v>
      </c>
      <c r="Y22" s="7">
        <v>21</v>
      </c>
      <c r="Z22" s="7"/>
      <c r="AA22" s="7"/>
      <c r="AB22" s="7"/>
      <c r="AC22" s="7"/>
      <c r="AE22" s="5" t="s">
        <v>24</v>
      </c>
      <c r="AF22" s="7">
        <v>13</v>
      </c>
      <c r="AG22" s="7"/>
      <c r="AH22" s="7"/>
      <c r="AI22" s="7"/>
      <c r="AJ22" s="7"/>
      <c r="AL22" s="5" t="s">
        <v>24</v>
      </c>
      <c r="AM22" s="7">
        <v>2</v>
      </c>
      <c r="AN22" s="7"/>
      <c r="AO22" s="7"/>
      <c r="AP22" s="7"/>
      <c r="AQ22" s="7"/>
      <c r="AS22" s="5" t="s">
        <v>24</v>
      </c>
      <c r="AT22" s="7">
        <v>7</v>
      </c>
      <c r="AU22" s="7"/>
      <c r="AV22" s="7"/>
      <c r="AW22" s="7"/>
      <c r="AX22" s="7"/>
      <c r="AZ22" s="5" t="s">
        <v>24</v>
      </c>
      <c r="BA22" s="7">
        <v>1</v>
      </c>
      <c r="BB22" s="7"/>
      <c r="BC22" s="7"/>
      <c r="BD22" s="7"/>
      <c r="BE22" s="7"/>
    </row>
    <row r="23" spans="2:57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  <c r="AE23" s="4" t="s">
        <v>0</v>
      </c>
      <c r="AF23" s="6"/>
      <c r="AG23" s="6"/>
      <c r="AH23" s="6"/>
      <c r="AI23" s="6"/>
      <c r="AJ23" s="6"/>
      <c r="AL23" s="4" t="s">
        <v>0</v>
      </c>
      <c r="AM23" s="6"/>
      <c r="AN23" s="6"/>
      <c r="AO23" s="6"/>
      <c r="AP23" s="6"/>
      <c r="AQ23" s="6"/>
      <c r="AS23" s="4" t="s">
        <v>0</v>
      </c>
      <c r="AT23" s="6"/>
      <c r="AU23" s="6"/>
      <c r="AV23" s="6"/>
      <c r="AW23" s="6"/>
      <c r="AX23" s="6"/>
      <c r="AZ23" s="4" t="s">
        <v>0</v>
      </c>
      <c r="BA23" s="6"/>
      <c r="BB23" s="6"/>
      <c r="BC23" s="6"/>
      <c r="BD23" s="6"/>
      <c r="BE23" s="6"/>
    </row>
    <row r="24" spans="2:57" ht="14.45" x14ac:dyDescent="0.35">
      <c r="B24" s="2" t="s">
        <v>3</v>
      </c>
      <c r="C24" s="7">
        <v>12</v>
      </c>
      <c r="D24" s="7"/>
      <c r="E24" s="7"/>
      <c r="F24" s="7"/>
      <c r="G24" s="7"/>
      <c r="J24" s="2" t="s">
        <v>3</v>
      </c>
      <c r="K24" s="7">
        <v>12</v>
      </c>
      <c r="L24" s="7"/>
      <c r="M24" s="7"/>
      <c r="N24" s="7"/>
      <c r="O24" s="7"/>
      <c r="Q24" s="2" t="s">
        <v>3</v>
      </c>
      <c r="R24" s="7">
        <v>15</v>
      </c>
      <c r="S24" s="7"/>
      <c r="T24" s="7"/>
      <c r="U24" s="7"/>
      <c r="V24" s="7"/>
      <c r="X24" s="2" t="s">
        <v>3</v>
      </c>
      <c r="Y24" s="7">
        <v>13</v>
      </c>
      <c r="Z24" s="7"/>
      <c r="AA24" s="7"/>
      <c r="AB24" s="7"/>
      <c r="AC24" s="7"/>
      <c r="AE24" s="2" t="s">
        <v>3</v>
      </c>
      <c r="AF24" s="7">
        <v>11</v>
      </c>
      <c r="AG24" s="7"/>
      <c r="AH24" s="7"/>
      <c r="AI24" s="7"/>
      <c r="AJ24" s="7"/>
      <c r="AL24" s="2" t="s">
        <v>3</v>
      </c>
      <c r="AM24" s="7">
        <v>3</v>
      </c>
      <c r="AN24" s="7"/>
      <c r="AO24" s="7"/>
      <c r="AP24" s="7"/>
      <c r="AQ24" s="7"/>
      <c r="AS24" s="2" t="s">
        <v>3</v>
      </c>
      <c r="AT24" s="7">
        <v>12</v>
      </c>
      <c r="AU24" s="7"/>
      <c r="AV24" s="7"/>
      <c r="AW24" s="7"/>
      <c r="AX24" s="7"/>
      <c r="AZ24" s="2" t="s">
        <v>3</v>
      </c>
      <c r="BA24" s="7">
        <v>8</v>
      </c>
      <c r="BB24" s="7"/>
      <c r="BC24" s="7"/>
      <c r="BD24" s="7"/>
      <c r="BE24" s="7"/>
    </row>
    <row r="25" spans="2:57" ht="14.45" x14ac:dyDescent="0.35">
      <c r="B25" s="2" t="s">
        <v>4</v>
      </c>
      <c r="C25" s="7">
        <v>10</v>
      </c>
      <c r="D25" s="7"/>
      <c r="E25" s="7"/>
      <c r="F25" s="7"/>
      <c r="G25" s="7"/>
      <c r="J25" s="2" t="s">
        <v>4</v>
      </c>
      <c r="K25" s="7">
        <v>14</v>
      </c>
      <c r="L25" s="7"/>
      <c r="M25" s="7"/>
      <c r="N25" s="7"/>
      <c r="O25" s="7"/>
      <c r="Q25" s="2" t="s">
        <v>4</v>
      </c>
      <c r="R25" s="7">
        <v>11</v>
      </c>
      <c r="S25" s="7"/>
      <c r="T25" s="7"/>
      <c r="U25" s="7"/>
      <c r="V25" s="7"/>
      <c r="X25" s="2" t="s">
        <v>4</v>
      </c>
      <c r="Y25" s="7">
        <v>10</v>
      </c>
      <c r="Z25" s="7"/>
      <c r="AA25" s="7"/>
      <c r="AB25" s="7"/>
      <c r="AC25" s="7"/>
      <c r="AE25" s="2" t="s">
        <v>4</v>
      </c>
      <c r="AF25" s="7">
        <v>7</v>
      </c>
      <c r="AG25" s="7"/>
      <c r="AH25" s="7"/>
      <c r="AI25" s="7"/>
      <c r="AJ25" s="7"/>
      <c r="AL25" s="2" t="s">
        <v>4</v>
      </c>
      <c r="AM25" s="7">
        <v>10</v>
      </c>
      <c r="AN25" s="7"/>
      <c r="AO25" s="7"/>
      <c r="AP25" s="7"/>
      <c r="AQ25" s="7"/>
      <c r="AS25" s="2" t="s">
        <v>4</v>
      </c>
      <c r="AT25" s="7">
        <v>12</v>
      </c>
      <c r="AU25" s="7"/>
      <c r="AV25" s="7"/>
      <c r="AW25" s="7"/>
      <c r="AX25" s="7"/>
      <c r="AZ25" s="2" t="s">
        <v>4</v>
      </c>
      <c r="BA25" s="7">
        <v>13</v>
      </c>
      <c r="BB25" s="7"/>
      <c r="BC25" s="7"/>
      <c r="BD25" s="7"/>
      <c r="BE25" s="7"/>
    </row>
    <row r="26" spans="2:57" ht="14.45" x14ac:dyDescent="0.35">
      <c r="B26" s="2" t="s">
        <v>2</v>
      </c>
      <c r="C26" s="7">
        <v>9</v>
      </c>
      <c r="D26" s="7"/>
      <c r="E26" s="7"/>
      <c r="F26" s="7"/>
      <c r="G26" s="7"/>
      <c r="J26" s="2" t="s">
        <v>2</v>
      </c>
      <c r="K26" s="7">
        <v>15</v>
      </c>
      <c r="L26" s="7"/>
      <c r="M26" s="7"/>
      <c r="N26" s="7"/>
      <c r="O26" s="7"/>
      <c r="Q26" s="2" t="s">
        <v>2</v>
      </c>
      <c r="R26" s="7">
        <v>8</v>
      </c>
      <c r="S26" s="7"/>
      <c r="T26" s="7"/>
      <c r="U26" s="7"/>
      <c r="V26" s="7"/>
      <c r="X26" s="2" t="s">
        <v>2</v>
      </c>
      <c r="Y26" s="7">
        <v>22</v>
      </c>
      <c r="Z26" s="7"/>
      <c r="AA26" s="7"/>
      <c r="AB26" s="7"/>
      <c r="AC26" s="7"/>
      <c r="AE26" s="2" t="s">
        <v>2</v>
      </c>
      <c r="AF26" s="7">
        <v>15</v>
      </c>
      <c r="AG26" s="7"/>
      <c r="AH26" s="7"/>
      <c r="AI26" s="7"/>
      <c r="AJ26" s="7"/>
      <c r="AL26" s="2" t="s">
        <v>2</v>
      </c>
      <c r="AM26" s="7">
        <v>2</v>
      </c>
      <c r="AN26" s="7"/>
      <c r="AO26" s="7"/>
      <c r="AP26" s="7"/>
      <c r="AQ26" s="7"/>
      <c r="AS26" s="2" t="s">
        <v>2</v>
      </c>
      <c r="AT26" s="7">
        <v>14</v>
      </c>
      <c r="AU26" s="7"/>
      <c r="AV26" s="7"/>
      <c r="AW26" s="7"/>
      <c r="AX26" s="7"/>
      <c r="AZ26" s="2" t="s">
        <v>2</v>
      </c>
      <c r="BA26" s="7">
        <v>7</v>
      </c>
      <c r="BB26" s="7"/>
      <c r="BC26" s="7"/>
      <c r="BD26" s="7"/>
      <c r="BE26" s="7"/>
    </row>
    <row r="27" spans="2:57" ht="14.45" x14ac:dyDescent="0.35">
      <c r="B27" s="2" t="s">
        <v>5</v>
      </c>
      <c r="C27" s="7">
        <v>8</v>
      </c>
      <c r="D27" s="7"/>
      <c r="E27" s="7"/>
      <c r="F27" s="7"/>
      <c r="G27" s="7"/>
      <c r="J27" s="2" t="s">
        <v>5</v>
      </c>
      <c r="K27" s="7">
        <v>19</v>
      </c>
      <c r="L27" s="7"/>
      <c r="M27" s="7"/>
      <c r="N27" s="7"/>
      <c r="O27" s="7"/>
      <c r="Q27" s="2" t="s">
        <v>5</v>
      </c>
      <c r="R27" s="7">
        <v>13</v>
      </c>
      <c r="S27" s="7"/>
      <c r="T27" s="7"/>
      <c r="U27" s="7"/>
      <c r="V27" s="7"/>
      <c r="X27" s="2" t="s">
        <v>5</v>
      </c>
      <c r="Y27" s="7">
        <v>15</v>
      </c>
      <c r="Z27" s="7"/>
      <c r="AA27" s="7"/>
      <c r="AB27" s="7"/>
      <c r="AC27" s="7"/>
      <c r="AE27" s="2" t="s">
        <v>5</v>
      </c>
      <c r="AF27" s="7">
        <v>10</v>
      </c>
      <c r="AG27" s="7"/>
      <c r="AH27" s="7"/>
      <c r="AI27" s="7"/>
      <c r="AJ27" s="7"/>
      <c r="AL27" s="2" t="s">
        <v>5</v>
      </c>
      <c r="AM27" s="7">
        <v>2</v>
      </c>
      <c r="AN27" s="7"/>
      <c r="AO27" s="7"/>
      <c r="AP27" s="7"/>
      <c r="AQ27" s="7"/>
      <c r="AS27" s="2" t="s">
        <v>5</v>
      </c>
      <c r="AT27" s="7">
        <v>9</v>
      </c>
      <c r="AU27" s="7"/>
      <c r="AV27" s="7"/>
      <c r="AW27" s="7"/>
      <c r="AX27" s="7"/>
      <c r="AZ27" s="2" t="s">
        <v>5</v>
      </c>
      <c r="BA27" s="7">
        <v>10</v>
      </c>
      <c r="BB27" s="7"/>
      <c r="BC27" s="7"/>
      <c r="BD27" s="7"/>
      <c r="BE27" s="7"/>
    </row>
    <row r="28" spans="2:57" ht="14.45" x14ac:dyDescent="0.35">
      <c r="B28" s="2" t="s">
        <v>1</v>
      </c>
      <c r="C28" s="7">
        <v>12</v>
      </c>
      <c r="D28" s="7"/>
      <c r="E28" s="7"/>
      <c r="F28" s="7"/>
      <c r="G28" s="7"/>
      <c r="J28" s="2" t="s">
        <v>1</v>
      </c>
      <c r="K28" s="7">
        <v>12</v>
      </c>
      <c r="L28" s="7"/>
      <c r="M28" s="7"/>
      <c r="N28" s="7"/>
      <c r="O28" s="7"/>
      <c r="Q28" s="2" t="s">
        <v>1</v>
      </c>
      <c r="R28" s="7">
        <v>15</v>
      </c>
      <c r="S28" s="7"/>
      <c r="T28" s="7"/>
      <c r="U28" s="7"/>
      <c r="V28" s="7"/>
      <c r="X28" s="2" t="s">
        <v>1</v>
      </c>
      <c r="Y28" s="7">
        <v>14</v>
      </c>
      <c r="Z28" s="7"/>
      <c r="AA28" s="7"/>
      <c r="AB28" s="7"/>
      <c r="AC28" s="7"/>
      <c r="AE28" s="2" t="s">
        <v>1</v>
      </c>
      <c r="AF28" s="7">
        <v>15</v>
      </c>
      <c r="AG28" s="7"/>
      <c r="AH28" s="7"/>
      <c r="AI28" s="7"/>
      <c r="AJ28" s="7"/>
      <c r="AL28" s="2" t="s">
        <v>1</v>
      </c>
      <c r="AM28" s="7">
        <v>2</v>
      </c>
      <c r="AN28" s="7"/>
      <c r="AO28" s="7"/>
      <c r="AP28" s="7"/>
      <c r="AQ28" s="7"/>
      <c r="AS28" s="2" t="s">
        <v>1</v>
      </c>
      <c r="AT28" s="7">
        <v>10</v>
      </c>
      <c r="AU28" s="7"/>
      <c r="AV28" s="7"/>
      <c r="AW28" s="7"/>
      <c r="AX28" s="7"/>
      <c r="AZ28" s="2" t="s">
        <v>1</v>
      </c>
      <c r="BA28" s="7">
        <v>10</v>
      </c>
      <c r="BB28" s="7"/>
      <c r="BC28" s="7"/>
      <c r="BD28" s="7"/>
      <c r="BE28" s="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workbookViewId="0">
      <selection activeCell="Q3" sqref="Q3:Q27"/>
    </sheetView>
  </sheetViews>
  <sheetFormatPr defaultRowHeight="15" x14ac:dyDescent="0.25"/>
  <sheetData>
    <row r="2" spans="2:17" x14ac:dyDescent="0.25">
      <c r="B2" s="3">
        <v>43258</v>
      </c>
      <c r="C2" t="s">
        <v>36</v>
      </c>
      <c r="D2" t="s">
        <v>35</v>
      </c>
      <c r="E2" t="s">
        <v>37</v>
      </c>
      <c r="F2" t="s">
        <v>42</v>
      </c>
      <c r="G2" t="s">
        <v>34</v>
      </c>
      <c r="H2" t="s">
        <v>45</v>
      </c>
      <c r="I2" t="s">
        <v>73</v>
      </c>
      <c r="J2" t="s">
        <v>74</v>
      </c>
      <c r="K2" t="s">
        <v>76</v>
      </c>
      <c r="L2" t="s">
        <v>75</v>
      </c>
      <c r="M2" t="s">
        <v>50</v>
      </c>
      <c r="N2" t="s">
        <v>44</v>
      </c>
      <c r="O2" t="s">
        <v>77</v>
      </c>
      <c r="P2" t="s">
        <v>53</v>
      </c>
      <c r="Q2" t="s">
        <v>54</v>
      </c>
    </row>
    <row r="3" spans="2:17" ht="14.45" x14ac:dyDescent="0.35">
      <c r="B3" t="s">
        <v>14</v>
      </c>
      <c r="C3">
        <v>15</v>
      </c>
      <c r="D3">
        <v>13</v>
      </c>
      <c r="E3">
        <v>12</v>
      </c>
      <c r="F3">
        <v>12</v>
      </c>
      <c r="G3">
        <v>11</v>
      </c>
      <c r="H3">
        <v>5</v>
      </c>
      <c r="I3">
        <v>4</v>
      </c>
      <c r="J3">
        <v>3</v>
      </c>
      <c r="K3">
        <v>1</v>
      </c>
      <c r="L3">
        <v>1</v>
      </c>
      <c r="M3">
        <v>1</v>
      </c>
      <c r="N3">
        <v>1</v>
      </c>
      <c r="O3">
        <v>0</v>
      </c>
      <c r="P3">
        <v>12</v>
      </c>
      <c r="Q3">
        <v>9</v>
      </c>
    </row>
    <row r="5" spans="2:17" ht="14.45" x14ac:dyDescent="0.35">
      <c r="B5" t="s">
        <v>7</v>
      </c>
      <c r="C5">
        <v>17</v>
      </c>
      <c r="D5">
        <v>14</v>
      </c>
      <c r="E5">
        <v>14</v>
      </c>
      <c r="F5">
        <v>12</v>
      </c>
      <c r="G5">
        <v>13</v>
      </c>
      <c r="H5">
        <v>5</v>
      </c>
      <c r="I5">
        <v>4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9</v>
      </c>
      <c r="Q5">
        <v>6</v>
      </c>
    </row>
    <row r="6" spans="2:17" ht="14.45" x14ac:dyDescent="0.35">
      <c r="B6" t="s">
        <v>8</v>
      </c>
      <c r="C6">
        <v>14</v>
      </c>
      <c r="D6">
        <v>13</v>
      </c>
      <c r="E6">
        <v>12</v>
      </c>
      <c r="F6">
        <v>12</v>
      </c>
      <c r="G6">
        <v>10</v>
      </c>
      <c r="H6">
        <v>4</v>
      </c>
      <c r="I6">
        <v>4</v>
      </c>
      <c r="J6">
        <v>3</v>
      </c>
      <c r="K6">
        <v>1</v>
      </c>
      <c r="L6">
        <v>1</v>
      </c>
      <c r="M6">
        <v>1</v>
      </c>
      <c r="N6">
        <v>1</v>
      </c>
      <c r="O6">
        <v>0</v>
      </c>
      <c r="P6">
        <v>14</v>
      </c>
      <c r="Q6">
        <v>11</v>
      </c>
    </row>
    <row r="8" spans="2:17" ht="14.45" x14ac:dyDescent="0.35">
      <c r="B8" t="s">
        <v>15</v>
      </c>
      <c r="C8">
        <v>12</v>
      </c>
      <c r="D8">
        <v>18</v>
      </c>
      <c r="E8">
        <v>11</v>
      </c>
      <c r="F8">
        <v>15</v>
      </c>
      <c r="G8">
        <v>11</v>
      </c>
      <c r="H8">
        <v>5</v>
      </c>
      <c r="I8">
        <v>4</v>
      </c>
      <c r="J8">
        <v>4</v>
      </c>
      <c r="K8">
        <v>1</v>
      </c>
      <c r="L8">
        <v>2</v>
      </c>
      <c r="M8">
        <v>1</v>
      </c>
      <c r="N8">
        <v>1</v>
      </c>
      <c r="O8">
        <v>0</v>
      </c>
      <c r="P8">
        <v>11</v>
      </c>
      <c r="Q8">
        <v>6</v>
      </c>
    </row>
    <row r="9" spans="2:17" ht="14.45" x14ac:dyDescent="0.35">
      <c r="B9" t="s">
        <v>16</v>
      </c>
      <c r="C9">
        <v>16</v>
      </c>
      <c r="D9">
        <v>12</v>
      </c>
      <c r="E9">
        <v>12</v>
      </c>
      <c r="F9">
        <v>15</v>
      </c>
      <c r="G9">
        <v>10</v>
      </c>
      <c r="H9">
        <v>4</v>
      </c>
      <c r="I9">
        <v>3</v>
      </c>
      <c r="J9">
        <v>3</v>
      </c>
      <c r="K9">
        <v>1</v>
      </c>
      <c r="L9">
        <v>2</v>
      </c>
      <c r="M9">
        <v>0</v>
      </c>
      <c r="N9">
        <v>2</v>
      </c>
      <c r="O9">
        <v>1</v>
      </c>
      <c r="P9">
        <v>13</v>
      </c>
      <c r="Q9">
        <v>6</v>
      </c>
    </row>
    <row r="10" spans="2:17" ht="14.45" x14ac:dyDescent="0.35">
      <c r="B10" t="s">
        <v>17</v>
      </c>
      <c r="C10">
        <v>15</v>
      </c>
      <c r="D10">
        <v>13</v>
      </c>
      <c r="E10">
        <v>15</v>
      </c>
      <c r="F10">
        <v>10</v>
      </c>
      <c r="G10">
        <v>11</v>
      </c>
      <c r="H10">
        <v>5</v>
      </c>
      <c r="I10">
        <v>4</v>
      </c>
      <c r="J10">
        <v>3</v>
      </c>
      <c r="K10">
        <v>2</v>
      </c>
      <c r="L10">
        <v>1</v>
      </c>
      <c r="M10">
        <v>0</v>
      </c>
      <c r="N10">
        <v>0</v>
      </c>
      <c r="O10">
        <v>0</v>
      </c>
      <c r="P10">
        <v>13</v>
      </c>
      <c r="Q10">
        <v>8</v>
      </c>
    </row>
    <row r="11" spans="2:17" ht="14.45" x14ac:dyDescent="0.35">
      <c r="B11" t="s">
        <v>18</v>
      </c>
      <c r="C11">
        <v>16</v>
      </c>
      <c r="D11">
        <v>13</v>
      </c>
      <c r="E11">
        <v>11</v>
      </c>
      <c r="F11">
        <v>9</v>
      </c>
      <c r="G11">
        <v>11</v>
      </c>
      <c r="H11">
        <v>5</v>
      </c>
      <c r="I11">
        <v>4</v>
      </c>
      <c r="J11">
        <v>4</v>
      </c>
      <c r="K11">
        <v>1</v>
      </c>
      <c r="L11">
        <v>0</v>
      </c>
      <c r="M11">
        <v>1</v>
      </c>
      <c r="N11">
        <v>1</v>
      </c>
      <c r="O11">
        <v>0</v>
      </c>
      <c r="P11">
        <v>13</v>
      </c>
      <c r="Q11">
        <v>11</v>
      </c>
    </row>
    <row r="12" spans="2:17" ht="14.45" x14ac:dyDescent="0.35">
      <c r="B12" t="s">
        <v>19</v>
      </c>
      <c r="C12">
        <v>16</v>
      </c>
      <c r="D12">
        <v>11</v>
      </c>
      <c r="E12">
        <v>15</v>
      </c>
      <c r="F12">
        <v>10</v>
      </c>
      <c r="G12">
        <v>10</v>
      </c>
      <c r="H12">
        <v>5</v>
      </c>
      <c r="I12">
        <v>4</v>
      </c>
      <c r="J12">
        <v>1</v>
      </c>
      <c r="K12">
        <v>1</v>
      </c>
      <c r="L12">
        <v>0</v>
      </c>
      <c r="M12">
        <v>2</v>
      </c>
      <c r="N12">
        <v>0</v>
      </c>
      <c r="O12">
        <v>0</v>
      </c>
      <c r="P12">
        <v>10</v>
      </c>
      <c r="Q12">
        <v>15</v>
      </c>
    </row>
    <row r="14" spans="2:17" ht="14.45" x14ac:dyDescent="0.35">
      <c r="B14" t="s">
        <v>10</v>
      </c>
      <c r="C14">
        <v>14</v>
      </c>
      <c r="D14">
        <v>12</v>
      </c>
      <c r="E14">
        <v>15</v>
      </c>
      <c r="F14">
        <v>10</v>
      </c>
      <c r="G14">
        <v>8</v>
      </c>
      <c r="H14">
        <v>5</v>
      </c>
      <c r="I14">
        <v>4</v>
      </c>
      <c r="J14">
        <v>1</v>
      </c>
      <c r="K14">
        <v>2</v>
      </c>
      <c r="L14">
        <v>1</v>
      </c>
      <c r="M14">
        <v>1</v>
      </c>
      <c r="N14">
        <v>1</v>
      </c>
      <c r="O14">
        <v>0</v>
      </c>
      <c r="P14">
        <v>10</v>
      </c>
      <c r="Q14">
        <v>16</v>
      </c>
    </row>
    <row r="15" spans="2:17" x14ac:dyDescent="0.25">
      <c r="B15" t="s">
        <v>11</v>
      </c>
      <c r="C15">
        <v>15</v>
      </c>
      <c r="D15">
        <v>14</v>
      </c>
      <c r="E15">
        <v>12</v>
      </c>
      <c r="F15">
        <v>12</v>
      </c>
      <c r="G15">
        <v>12</v>
      </c>
      <c r="H15">
        <v>5</v>
      </c>
      <c r="I15">
        <v>4</v>
      </c>
      <c r="J15">
        <v>2</v>
      </c>
      <c r="K15">
        <v>1</v>
      </c>
      <c r="L15">
        <v>1</v>
      </c>
      <c r="M15">
        <v>1</v>
      </c>
      <c r="N15">
        <v>1</v>
      </c>
      <c r="O15">
        <v>0</v>
      </c>
      <c r="P15">
        <v>14</v>
      </c>
      <c r="Q15">
        <v>6</v>
      </c>
    </row>
    <row r="16" spans="2:17" ht="14.45" x14ac:dyDescent="0.35">
      <c r="B16" t="s">
        <v>12</v>
      </c>
      <c r="C16">
        <v>18</v>
      </c>
      <c r="D16">
        <v>12</v>
      </c>
      <c r="E16">
        <v>8</v>
      </c>
      <c r="F16">
        <v>16</v>
      </c>
      <c r="G16">
        <v>13</v>
      </c>
      <c r="H16">
        <v>4</v>
      </c>
      <c r="I16">
        <v>3</v>
      </c>
      <c r="J16">
        <v>7</v>
      </c>
      <c r="K16">
        <v>1</v>
      </c>
      <c r="L16">
        <v>0</v>
      </c>
      <c r="M16">
        <v>1</v>
      </c>
      <c r="N16">
        <v>1</v>
      </c>
      <c r="O16">
        <v>0</v>
      </c>
      <c r="P16">
        <v>11</v>
      </c>
      <c r="Q16">
        <v>5</v>
      </c>
    </row>
    <row r="18" spans="2:17" ht="14.45" x14ac:dyDescent="0.35">
      <c r="B18" t="s">
        <v>21</v>
      </c>
      <c r="C18">
        <v>16</v>
      </c>
      <c r="D18">
        <v>14</v>
      </c>
      <c r="E18">
        <v>13</v>
      </c>
      <c r="F18">
        <v>10</v>
      </c>
      <c r="G18">
        <v>9</v>
      </c>
      <c r="H18">
        <v>5</v>
      </c>
      <c r="I18">
        <v>4</v>
      </c>
      <c r="J18">
        <v>1</v>
      </c>
      <c r="K18">
        <v>2</v>
      </c>
      <c r="L18">
        <v>2</v>
      </c>
      <c r="M18">
        <v>1</v>
      </c>
      <c r="N18">
        <v>1</v>
      </c>
      <c r="O18">
        <v>0</v>
      </c>
      <c r="P18">
        <v>12</v>
      </c>
      <c r="Q18">
        <v>11</v>
      </c>
    </row>
    <row r="19" spans="2:17" ht="14.45" x14ac:dyDescent="0.35">
      <c r="B19" t="s">
        <v>22</v>
      </c>
      <c r="C19">
        <v>14</v>
      </c>
      <c r="D19">
        <v>14</v>
      </c>
      <c r="E19">
        <v>13</v>
      </c>
      <c r="F19">
        <v>13</v>
      </c>
      <c r="G19">
        <v>12</v>
      </c>
      <c r="H19">
        <v>5</v>
      </c>
      <c r="I19">
        <v>4</v>
      </c>
      <c r="J19">
        <v>2</v>
      </c>
      <c r="K19">
        <v>1</v>
      </c>
      <c r="L19">
        <v>0</v>
      </c>
      <c r="M19">
        <v>1</v>
      </c>
      <c r="N19">
        <v>1</v>
      </c>
      <c r="O19">
        <v>0</v>
      </c>
      <c r="P19">
        <v>13</v>
      </c>
      <c r="Q19">
        <v>7</v>
      </c>
    </row>
    <row r="20" spans="2:17" ht="14.45" x14ac:dyDescent="0.35">
      <c r="B20" t="s">
        <v>23</v>
      </c>
      <c r="C20">
        <v>16</v>
      </c>
      <c r="D20">
        <v>8</v>
      </c>
      <c r="E20">
        <v>12</v>
      </c>
      <c r="F20">
        <v>16</v>
      </c>
      <c r="G20">
        <v>11</v>
      </c>
      <c r="H20">
        <v>4</v>
      </c>
      <c r="I20">
        <v>3</v>
      </c>
      <c r="J20">
        <v>12</v>
      </c>
      <c r="K20">
        <v>2</v>
      </c>
      <c r="M20">
        <v>1</v>
      </c>
      <c r="N20">
        <v>2</v>
      </c>
      <c r="P20">
        <v>9</v>
      </c>
      <c r="Q20">
        <v>4</v>
      </c>
    </row>
    <row r="21" spans="2:17" ht="14.45" x14ac:dyDescent="0.35">
      <c r="B21" t="s">
        <v>24</v>
      </c>
      <c r="C21">
        <v>21</v>
      </c>
      <c r="D21">
        <v>12</v>
      </c>
      <c r="E21">
        <v>12</v>
      </c>
      <c r="F21">
        <v>13</v>
      </c>
      <c r="G21">
        <v>17</v>
      </c>
      <c r="H21">
        <v>3</v>
      </c>
      <c r="I21">
        <v>2</v>
      </c>
      <c r="J21">
        <v>8</v>
      </c>
      <c r="M21">
        <v>0</v>
      </c>
      <c r="N21">
        <v>2</v>
      </c>
      <c r="O21">
        <v>1</v>
      </c>
      <c r="P21">
        <v>7</v>
      </c>
      <c r="Q21">
        <v>1</v>
      </c>
    </row>
    <row r="23" spans="2:17" ht="14.45" x14ac:dyDescent="0.35">
      <c r="B23" t="s">
        <v>55</v>
      </c>
      <c r="C23">
        <v>13</v>
      </c>
      <c r="D23">
        <v>12</v>
      </c>
      <c r="E23">
        <v>15</v>
      </c>
      <c r="F23">
        <v>11</v>
      </c>
      <c r="G23">
        <v>12</v>
      </c>
      <c r="H23">
        <v>5</v>
      </c>
      <c r="I23">
        <v>3</v>
      </c>
      <c r="J23">
        <v>4</v>
      </c>
      <c r="K23">
        <v>2</v>
      </c>
      <c r="L23">
        <v>1</v>
      </c>
      <c r="M23">
        <v>1</v>
      </c>
      <c r="N23">
        <v>1</v>
      </c>
      <c r="O23">
        <v>0</v>
      </c>
      <c r="P23">
        <v>12</v>
      </c>
      <c r="Q23">
        <v>8</v>
      </c>
    </row>
    <row r="24" spans="2:17" ht="15.75" customHeight="1" x14ac:dyDescent="0.35">
      <c r="B24" t="s">
        <v>56</v>
      </c>
      <c r="C24">
        <v>10</v>
      </c>
      <c r="D24">
        <v>14</v>
      </c>
      <c r="E24">
        <v>11</v>
      </c>
      <c r="F24">
        <v>7</v>
      </c>
      <c r="G24">
        <v>10</v>
      </c>
      <c r="H24">
        <v>5</v>
      </c>
      <c r="I24">
        <v>10</v>
      </c>
      <c r="J24">
        <v>5</v>
      </c>
      <c r="K24">
        <v>1</v>
      </c>
      <c r="M24">
        <v>1</v>
      </c>
      <c r="N24">
        <v>1</v>
      </c>
      <c r="O24">
        <v>1</v>
      </c>
      <c r="P24">
        <v>12</v>
      </c>
      <c r="Q24">
        <v>13</v>
      </c>
    </row>
    <row r="25" spans="2:17" ht="15" customHeight="1" x14ac:dyDescent="0.35">
      <c r="B25" t="s">
        <v>57</v>
      </c>
      <c r="C25">
        <v>22</v>
      </c>
      <c r="D25">
        <v>15</v>
      </c>
      <c r="E25">
        <v>8</v>
      </c>
      <c r="F25">
        <v>15</v>
      </c>
      <c r="G25">
        <v>9</v>
      </c>
      <c r="H25">
        <v>3</v>
      </c>
      <c r="I25">
        <v>2</v>
      </c>
      <c r="J25">
        <v>1</v>
      </c>
      <c r="K25">
        <v>1</v>
      </c>
      <c r="L25">
        <v>2</v>
      </c>
      <c r="M25">
        <v>1</v>
      </c>
      <c r="N25">
        <v>0</v>
      </c>
      <c r="O25">
        <v>0</v>
      </c>
      <c r="P25">
        <v>14</v>
      </c>
      <c r="Q25">
        <v>7</v>
      </c>
    </row>
    <row r="26" spans="2:17" ht="15" customHeight="1" x14ac:dyDescent="0.35">
      <c r="B26" t="s">
        <v>58</v>
      </c>
      <c r="C26">
        <v>15</v>
      </c>
      <c r="D26">
        <v>19</v>
      </c>
      <c r="E26">
        <v>13</v>
      </c>
      <c r="F26">
        <v>10</v>
      </c>
      <c r="G26">
        <v>8</v>
      </c>
      <c r="H26">
        <v>8</v>
      </c>
      <c r="I26">
        <v>2</v>
      </c>
      <c r="J26">
        <v>3</v>
      </c>
      <c r="K26">
        <v>0</v>
      </c>
      <c r="L26">
        <v>2</v>
      </c>
      <c r="M26">
        <v>1</v>
      </c>
      <c r="N26">
        <v>0</v>
      </c>
      <c r="O26">
        <v>0</v>
      </c>
      <c r="P26">
        <v>9</v>
      </c>
      <c r="Q26">
        <v>10</v>
      </c>
    </row>
    <row r="27" spans="2:17" ht="15" customHeight="1" x14ac:dyDescent="0.35">
      <c r="B27" t="s">
        <v>59</v>
      </c>
      <c r="C27">
        <v>14</v>
      </c>
      <c r="D27">
        <v>12</v>
      </c>
      <c r="E27">
        <v>15</v>
      </c>
      <c r="F27">
        <v>15</v>
      </c>
      <c r="G27">
        <v>12</v>
      </c>
      <c r="H27">
        <v>5</v>
      </c>
      <c r="I27">
        <v>2</v>
      </c>
      <c r="K27">
        <v>1</v>
      </c>
      <c r="L27">
        <v>2</v>
      </c>
      <c r="M27">
        <v>1</v>
      </c>
      <c r="N27">
        <v>3</v>
      </c>
      <c r="P27">
        <v>10</v>
      </c>
      <c r="Q27">
        <v>10</v>
      </c>
    </row>
    <row r="28" spans="2:17" ht="15" customHeight="1" x14ac:dyDescent="0.35"/>
    <row r="29" spans="2:17" ht="15" customHeight="1" x14ac:dyDescent="0.35"/>
    <row r="30" spans="2:17" ht="15" customHeight="1" x14ac:dyDescent="0.35"/>
    <row r="31" spans="2:17" ht="15" customHeight="1" x14ac:dyDescent="0.35"/>
    <row r="32" spans="2:17" ht="15" customHeight="1" x14ac:dyDescent="0.35"/>
    <row r="34" ht="15" customHeight="1" x14ac:dyDescent="0.35"/>
    <row r="35" ht="15" customHeight="1" x14ac:dyDescent="0.35"/>
    <row r="38" ht="1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9.140625" defaultRowHeight="15" x14ac:dyDescent="0.25"/>
  <cols>
    <col min="1" max="1" width="4.5703125" style="2" bestFit="1" customWidth="1"/>
    <col min="2" max="2" width="14.7109375" style="2" bestFit="1" customWidth="1"/>
    <col min="3" max="3" width="6.5703125" style="15" hidden="1" customWidth="1"/>
    <col min="4" max="4" width="2.42578125" style="15" hidden="1" customWidth="1"/>
    <col min="5" max="5" width="6.5703125" style="15" hidden="1" customWidth="1"/>
    <col min="6" max="6" width="2.42578125" style="15" hidden="1" customWidth="1"/>
    <col min="7" max="7" width="6.5703125" style="15" hidden="1" customWidth="1"/>
    <col min="8" max="8" width="2.42578125" style="15" hidden="1" customWidth="1"/>
    <col min="9" max="9" width="6.5703125" style="15" hidden="1" customWidth="1"/>
    <col min="10" max="10" width="2.42578125" style="15" hidden="1" customWidth="1"/>
    <col min="11" max="11" width="6.5703125" style="15" hidden="1" customWidth="1"/>
    <col min="12" max="12" width="2.42578125" style="15" hidden="1" customWidth="1"/>
    <col min="13" max="13" width="6.5703125" style="15" hidden="1" customWidth="1"/>
    <col min="14" max="14" width="2.42578125" style="15" hidden="1" customWidth="1"/>
    <col min="15" max="15" width="6.5703125" style="15" hidden="1" customWidth="1"/>
    <col min="16" max="16" width="2.42578125" style="15" hidden="1" customWidth="1"/>
    <col min="17" max="17" width="6.5703125" style="15" hidden="1" customWidth="1"/>
    <col min="18" max="18" width="2.42578125" style="15" hidden="1" customWidth="1"/>
    <col min="19" max="19" width="6.5703125" style="15" hidden="1" customWidth="1"/>
    <col min="20" max="20" width="9.140625" style="2" hidden="1" customWidth="1"/>
    <col min="21" max="21" width="14.7109375" style="2" hidden="1" customWidth="1"/>
    <col min="22" max="26" width="5.42578125" style="15" customWidth="1"/>
    <col min="27" max="28" width="5.42578125" style="15" hidden="1" customWidth="1"/>
    <col min="29" max="30" width="5.42578125" style="15" customWidth="1"/>
    <col min="31" max="16384" width="9.140625" style="2"/>
  </cols>
  <sheetData>
    <row r="1" spans="1:30" ht="14.45" x14ac:dyDescent="0.35">
      <c r="C1" s="15">
        <v>8601</v>
      </c>
    </row>
    <row r="2" spans="1:30" ht="15.6" x14ac:dyDescent="0.35">
      <c r="B2" s="1"/>
      <c r="C2" s="46" t="s">
        <v>86</v>
      </c>
      <c r="E2" s="46" t="s">
        <v>87</v>
      </c>
      <c r="G2" s="46" t="s">
        <v>83</v>
      </c>
      <c r="I2" s="46" t="s">
        <v>29</v>
      </c>
      <c r="K2" s="46" t="s">
        <v>88</v>
      </c>
      <c r="M2" s="46" t="s">
        <v>91</v>
      </c>
      <c r="O2" s="46" t="s">
        <v>90</v>
      </c>
      <c r="Q2" s="46" t="s">
        <v>84</v>
      </c>
      <c r="S2" s="46" t="s">
        <v>89</v>
      </c>
      <c r="U2" s="1"/>
      <c r="V2" s="10"/>
      <c r="W2" s="10"/>
      <c r="X2" s="10"/>
      <c r="Y2" s="10"/>
      <c r="Z2" s="10"/>
      <c r="AA2" s="10"/>
      <c r="AB2" s="10"/>
      <c r="AC2" s="10"/>
      <c r="AD2" s="10"/>
    </row>
    <row r="3" spans="1:30" ht="15.6" x14ac:dyDescent="0.35">
      <c r="C3" s="11">
        <v>43362</v>
      </c>
      <c r="E3" s="11">
        <v>43362</v>
      </c>
      <c r="G3" s="11">
        <v>43362</v>
      </c>
      <c r="I3" s="11">
        <v>43362</v>
      </c>
      <c r="K3" s="11">
        <v>43362</v>
      </c>
      <c r="M3" s="11">
        <v>43362</v>
      </c>
      <c r="O3" s="11">
        <v>43362</v>
      </c>
      <c r="Q3" s="11">
        <v>43362</v>
      </c>
      <c r="S3" s="11">
        <v>43362</v>
      </c>
      <c r="V3" s="10" t="s">
        <v>86</v>
      </c>
      <c r="W3" s="10" t="s">
        <v>87</v>
      </c>
      <c r="X3" s="10" t="s">
        <v>83</v>
      </c>
      <c r="Y3" s="10" t="s">
        <v>29</v>
      </c>
      <c r="Z3" s="10" t="s">
        <v>88</v>
      </c>
      <c r="AA3" s="10" t="s">
        <v>91</v>
      </c>
      <c r="AB3" s="10" t="s">
        <v>90</v>
      </c>
      <c r="AC3" s="10" t="s">
        <v>84</v>
      </c>
      <c r="AD3" s="10" t="s">
        <v>89</v>
      </c>
    </row>
    <row r="4" spans="1:30" x14ac:dyDescent="0.25">
      <c r="B4" s="31" t="s">
        <v>14</v>
      </c>
      <c r="C4" s="32">
        <f>Estimulada!F4-Estimulada!C4</f>
        <v>7</v>
      </c>
      <c r="D4" s="33"/>
      <c r="E4" s="32">
        <f>Estimulada!K4-Estimulada!H4</f>
        <v>-6</v>
      </c>
      <c r="F4" s="33"/>
      <c r="G4" s="32">
        <f>Estimulada!P4-Estimulada!M4</f>
        <v>0</v>
      </c>
      <c r="H4" s="33"/>
      <c r="I4" s="32">
        <f>Estimulada!U4-Estimulada!R4</f>
        <v>-2</v>
      </c>
      <c r="J4" s="33"/>
      <c r="K4" s="52">
        <f>Estimulada!Z4-Estimulada!W4</f>
        <v>17</v>
      </c>
      <c r="L4" s="33"/>
      <c r="M4" s="32">
        <f>Estimulada!AE4-Estimulada!AB4</f>
        <v>0</v>
      </c>
      <c r="N4" s="33"/>
      <c r="O4" s="32">
        <f>Estimulada!AJ4-Estimulada!AG4</f>
        <v>0</v>
      </c>
      <c r="P4" s="33"/>
      <c r="Q4" s="52">
        <f>Estimulada!AO4-Estimulada!AL4</f>
        <v>-13</v>
      </c>
      <c r="R4" s="33"/>
      <c r="S4" s="32">
        <f>Estimulada!AT4-Estimulada!AQ4</f>
        <v>-2</v>
      </c>
      <c r="T4" s="31"/>
      <c r="U4" s="31" t="s">
        <v>14</v>
      </c>
      <c r="V4" s="34">
        <f>SUM(C4:C4)</f>
        <v>7</v>
      </c>
      <c r="W4" s="34">
        <f>SUM(E4:E4)</f>
        <v>-6</v>
      </c>
      <c r="X4" s="34">
        <f>SUM(G4:G4)</f>
        <v>0</v>
      </c>
      <c r="Y4" s="34">
        <f>SUM(I4:I4)</f>
        <v>-2</v>
      </c>
      <c r="Z4" s="34">
        <f>SUM(K4:K4)</f>
        <v>17</v>
      </c>
      <c r="AA4" s="34">
        <f>SUM(M4:M4)</f>
        <v>0</v>
      </c>
      <c r="AB4" s="34">
        <f>SUM(O4:O4)</f>
        <v>0</v>
      </c>
      <c r="AC4" s="34">
        <f>SUM(Q4:Q4)</f>
        <v>-13</v>
      </c>
      <c r="AD4" s="34">
        <f>SUM(S4:S4)</f>
        <v>-2</v>
      </c>
    </row>
    <row r="5" spans="1:30" x14ac:dyDescent="0.25">
      <c r="B5" s="4" t="s">
        <v>6</v>
      </c>
      <c r="C5" s="35"/>
      <c r="D5" s="53"/>
      <c r="E5" s="35"/>
      <c r="F5" s="53"/>
      <c r="G5" s="35"/>
      <c r="H5" s="53"/>
      <c r="I5" s="35"/>
      <c r="J5" s="53"/>
      <c r="K5" s="54"/>
      <c r="L5" s="53"/>
      <c r="M5" s="35"/>
      <c r="N5" s="53"/>
      <c r="O5" s="35"/>
      <c r="P5" s="53"/>
      <c r="Q5" s="54"/>
      <c r="R5" s="53"/>
      <c r="S5" s="35"/>
      <c r="U5" s="4" t="s">
        <v>6</v>
      </c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5">
      <c r="A6" s="51">
        <v>0.47</v>
      </c>
      <c r="B6" s="2" t="s">
        <v>7</v>
      </c>
      <c r="C6" s="22">
        <f>Estimulada!F6-Estimulada!C6</f>
        <v>4</v>
      </c>
      <c r="D6" s="53"/>
      <c r="E6" s="22">
        <f>Estimulada!K6-Estimulada!H6</f>
        <v>-6</v>
      </c>
      <c r="F6" s="53"/>
      <c r="G6" s="22">
        <f>Estimulada!P6-Estimulada!M6</f>
        <v>1</v>
      </c>
      <c r="H6" s="53"/>
      <c r="I6" s="22">
        <f>Estimulada!U6-Estimulada!R6</f>
        <v>-4</v>
      </c>
      <c r="J6" s="53"/>
      <c r="K6" s="55">
        <f>Estimulada!Z6-Estimulada!W6</f>
        <v>16</v>
      </c>
      <c r="L6" s="53"/>
      <c r="M6" s="22">
        <f>Estimulada!AE6-Estimulada!AB6</f>
        <v>0</v>
      </c>
      <c r="N6" s="53"/>
      <c r="O6" s="22">
        <f>Estimulada!AJ6-Estimulada!AG6</f>
        <v>0</v>
      </c>
      <c r="P6" s="53"/>
      <c r="Q6" s="55">
        <f>Estimulada!AO6-Estimulada!AL6</f>
        <v>-7</v>
      </c>
      <c r="R6" s="53"/>
      <c r="S6" s="22">
        <f>Estimulada!AT6-Estimulada!AQ6</f>
        <v>-3</v>
      </c>
      <c r="U6" s="2" t="s">
        <v>7</v>
      </c>
      <c r="V6" s="22">
        <f>SUM(C6:C6)</f>
        <v>4</v>
      </c>
      <c r="W6" s="22">
        <f>SUM(E6:E6)</f>
        <v>-6</v>
      </c>
      <c r="X6" s="22">
        <f>SUM(G6:G6)</f>
        <v>1</v>
      </c>
      <c r="Y6" s="22">
        <f>SUM(I6:I6)</f>
        <v>-4</v>
      </c>
      <c r="Z6" s="22">
        <f>SUM(K6:K6)</f>
        <v>16</v>
      </c>
      <c r="AA6" s="22">
        <f>SUM(M6:M6)</f>
        <v>0</v>
      </c>
      <c r="AB6" s="22">
        <f>SUM(O6:O6)</f>
        <v>0</v>
      </c>
      <c r="AC6" s="22">
        <f>SUM(Q6:Q6)</f>
        <v>-7</v>
      </c>
      <c r="AD6" s="22">
        <f>SUM(S6:S6)</f>
        <v>-3</v>
      </c>
    </row>
    <row r="7" spans="1:30" x14ac:dyDescent="0.25">
      <c r="A7" s="51">
        <v>0.53</v>
      </c>
      <c r="B7" s="2" t="s">
        <v>8</v>
      </c>
      <c r="C7" s="22">
        <f>Estimulada!F7-Estimulada!C7</f>
        <v>10</v>
      </c>
      <c r="D7" s="53"/>
      <c r="E7" s="22">
        <f>Estimulada!K7-Estimulada!H7</f>
        <v>-6</v>
      </c>
      <c r="F7" s="53"/>
      <c r="G7" s="22">
        <f>Estimulada!P7-Estimulada!M7</f>
        <v>-1</v>
      </c>
      <c r="H7" s="53"/>
      <c r="I7" s="22">
        <f>Estimulada!U7-Estimulada!R7</f>
        <v>-3</v>
      </c>
      <c r="J7" s="53"/>
      <c r="K7" s="55">
        <f>Estimulada!Z7-Estimulada!W7</f>
        <v>17</v>
      </c>
      <c r="L7" s="53"/>
      <c r="M7" s="22">
        <f>Estimulada!AE7-Estimulada!AB7</f>
        <v>0</v>
      </c>
      <c r="N7" s="53"/>
      <c r="O7" s="22">
        <f>Estimulada!AJ7-Estimulada!AG7</f>
        <v>0</v>
      </c>
      <c r="P7" s="53"/>
      <c r="Q7" s="55">
        <f>Estimulada!AO7-Estimulada!AL7</f>
        <v>-18</v>
      </c>
      <c r="R7" s="53"/>
      <c r="S7" s="22">
        <f>Estimulada!AT7-Estimulada!AQ7</f>
        <v>-1</v>
      </c>
      <c r="U7" s="2" t="s">
        <v>8</v>
      </c>
      <c r="V7" s="22">
        <f>SUM(C7:C7)</f>
        <v>10</v>
      </c>
      <c r="W7" s="22">
        <f>SUM(E7:E7)</f>
        <v>-6</v>
      </c>
      <c r="X7" s="22">
        <f>SUM(G7:G7)</f>
        <v>-1</v>
      </c>
      <c r="Y7" s="22">
        <f>SUM(I7:I7)</f>
        <v>-3</v>
      </c>
      <c r="Z7" s="22">
        <f>SUM(K7:K7)</f>
        <v>17</v>
      </c>
      <c r="AA7" s="22">
        <f>SUM(M7:M7)</f>
        <v>0</v>
      </c>
      <c r="AB7" s="22">
        <f>SUM(O7:O7)</f>
        <v>0</v>
      </c>
      <c r="AC7" s="22">
        <f>SUM(Q7:Q7)</f>
        <v>-18</v>
      </c>
      <c r="AD7" s="22">
        <f>SUM(S7:S7)</f>
        <v>-1</v>
      </c>
    </row>
    <row r="8" spans="1:30" hidden="1" x14ac:dyDescent="0.25">
      <c r="A8" s="51"/>
      <c r="B8" s="4" t="s">
        <v>9</v>
      </c>
      <c r="C8" s="56"/>
      <c r="D8" s="53"/>
      <c r="E8" s="56"/>
      <c r="F8" s="53"/>
      <c r="G8" s="56"/>
      <c r="H8" s="53"/>
      <c r="I8" s="56"/>
      <c r="J8" s="53"/>
      <c r="K8" s="57"/>
      <c r="L8" s="53"/>
      <c r="M8" s="56"/>
      <c r="N8" s="53"/>
      <c r="O8" s="56"/>
      <c r="P8" s="53"/>
      <c r="Q8" s="57"/>
      <c r="R8" s="53"/>
      <c r="S8" s="56"/>
      <c r="U8" s="4" t="s">
        <v>9</v>
      </c>
      <c r="V8" s="25"/>
      <c r="W8" s="25"/>
      <c r="X8" s="25"/>
      <c r="Y8" s="25"/>
      <c r="Z8" s="25"/>
      <c r="AA8" s="25"/>
      <c r="AB8" s="25"/>
      <c r="AC8" s="25"/>
      <c r="AD8" s="25"/>
    </row>
    <row r="9" spans="1:30" hidden="1" x14ac:dyDescent="0.25">
      <c r="A9" s="51">
        <v>0.15</v>
      </c>
      <c r="B9" s="2" t="s">
        <v>15</v>
      </c>
      <c r="C9" s="22">
        <f>Estimulada!F9-Estimulada!C9</f>
        <v>0</v>
      </c>
      <c r="D9" s="53"/>
      <c r="E9" s="22">
        <f>Estimulada!K9-Estimulada!H9</f>
        <v>0</v>
      </c>
      <c r="F9" s="53"/>
      <c r="G9" s="22">
        <f>Estimulada!P9-Estimulada!M9</f>
        <v>0</v>
      </c>
      <c r="H9" s="53"/>
      <c r="I9" s="22">
        <f>Estimulada!U9-Estimulada!R9</f>
        <v>0</v>
      </c>
      <c r="J9" s="53"/>
      <c r="K9" s="55">
        <f>Estimulada!Z9-Estimulada!W9</f>
        <v>0</v>
      </c>
      <c r="L9" s="53"/>
      <c r="M9" s="22">
        <f>Estimulada!AE9-Estimulada!AB9</f>
        <v>0</v>
      </c>
      <c r="N9" s="53"/>
      <c r="O9" s="22">
        <f>Estimulada!AJ9-Estimulada!AG9</f>
        <v>0</v>
      </c>
      <c r="P9" s="53"/>
      <c r="Q9" s="55">
        <f>Estimulada!AO9-Estimulada!AL9</f>
        <v>0</v>
      </c>
      <c r="R9" s="53"/>
      <c r="S9" s="22">
        <f>Estimulada!AT9-Estimulada!AQ9</f>
        <v>0</v>
      </c>
      <c r="U9" s="2" t="s">
        <v>15</v>
      </c>
      <c r="V9" s="22">
        <f>SUM(C9:C9)</f>
        <v>0</v>
      </c>
      <c r="W9" s="22">
        <f>SUM(E9:E9)</f>
        <v>0</v>
      </c>
      <c r="X9" s="22">
        <f>SUM(G9:G9)</f>
        <v>0</v>
      </c>
      <c r="Y9" s="22">
        <f>SUM(I9:I9)</f>
        <v>0</v>
      </c>
      <c r="Z9" s="22">
        <f>SUM(K9:K9)</f>
        <v>0</v>
      </c>
      <c r="AA9" s="22">
        <f>SUM(M9:M9)</f>
        <v>0</v>
      </c>
      <c r="AB9" s="22">
        <f>SUM(O9:O9)</f>
        <v>0</v>
      </c>
      <c r="AC9" s="22">
        <f>SUM(Q9:Q9)</f>
        <v>0</v>
      </c>
      <c r="AD9" s="22">
        <f>SUM(S9:S9)</f>
        <v>0</v>
      </c>
    </row>
    <row r="10" spans="1:30" hidden="1" x14ac:dyDescent="0.25">
      <c r="A10" s="51">
        <v>0.21</v>
      </c>
      <c r="B10" s="2" t="s">
        <v>16</v>
      </c>
      <c r="C10" s="22">
        <f>Estimulada!F10-Estimulada!C10</f>
        <v>0</v>
      </c>
      <c r="D10" s="53"/>
      <c r="E10" s="22">
        <f>Estimulada!K10-Estimulada!H10</f>
        <v>0</v>
      </c>
      <c r="F10" s="53"/>
      <c r="G10" s="22">
        <f>Estimulada!P10-Estimulada!M10</f>
        <v>0</v>
      </c>
      <c r="H10" s="53"/>
      <c r="I10" s="22">
        <f>Estimulada!U10-Estimulada!R10</f>
        <v>0</v>
      </c>
      <c r="J10" s="53"/>
      <c r="K10" s="55">
        <f>Estimulada!Z10-Estimulada!W10</f>
        <v>0</v>
      </c>
      <c r="L10" s="53"/>
      <c r="M10" s="22">
        <f>Estimulada!AE10-Estimulada!AB10</f>
        <v>0</v>
      </c>
      <c r="N10" s="53"/>
      <c r="O10" s="22">
        <f>Estimulada!AJ10-Estimulada!AG10</f>
        <v>0</v>
      </c>
      <c r="P10" s="53"/>
      <c r="Q10" s="55">
        <f>Estimulada!AO10-Estimulada!AL10</f>
        <v>0</v>
      </c>
      <c r="R10" s="53"/>
      <c r="S10" s="22">
        <f>Estimulada!AT10-Estimulada!AQ10</f>
        <v>0</v>
      </c>
      <c r="U10" s="2" t="s">
        <v>16</v>
      </c>
      <c r="V10" s="22">
        <f>SUM(C10:C10)</f>
        <v>0</v>
      </c>
      <c r="W10" s="22">
        <f>SUM(E10:E10)</f>
        <v>0</v>
      </c>
      <c r="X10" s="22">
        <f>SUM(G10:G10)</f>
        <v>0</v>
      </c>
      <c r="Y10" s="22">
        <f>SUM(I10:I10)</f>
        <v>0</v>
      </c>
      <c r="Z10" s="22">
        <f>SUM(K10:K10)</f>
        <v>0</v>
      </c>
      <c r="AA10" s="22">
        <f>SUM(M10:M10)</f>
        <v>0</v>
      </c>
      <c r="AB10" s="22">
        <f>SUM(O10:O10)</f>
        <v>0</v>
      </c>
      <c r="AC10" s="22">
        <f>SUM(Q10:Q10)</f>
        <v>0</v>
      </c>
      <c r="AD10" s="22">
        <f>SUM(S10:S10)</f>
        <v>0</v>
      </c>
    </row>
    <row r="11" spans="1:30" hidden="1" x14ac:dyDescent="0.25">
      <c r="A11" s="51">
        <v>0.21</v>
      </c>
      <c r="B11" s="2" t="s">
        <v>17</v>
      </c>
      <c r="C11" s="22">
        <f>Estimulada!F11-Estimulada!C11</f>
        <v>0</v>
      </c>
      <c r="D11" s="53"/>
      <c r="E11" s="22">
        <f>Estimulada!K11-Estimulada!H11</f>
        <v>0</v>
      </c>
      <c r="F11" s="53"/>
      <c r="G11" s="22">
        <f>Estimulada!P11-Estimulada!M11</f>
        <v>0</v>
      </c>
      <c r="H11" s="53"/>
      <c r="I11" s="22">
        <f>Estimulada!U11-Estimulada!R11</f>
        <v>0</v>
      </c>
      <c r="J11" s="53"/>
      <c r="K11" s="55">
        <f>Estimulada!Z11-Estimulada!W11</f>
        <v>0</v>
      </c>
      <c r="L11" s="53"/>
      <c r="M11" s="22">
        <f>Estimulada!AE11-Estimulada!AB11</f>
        <v>0</v>
      </c>
      <c r="N11" s="53"/>
      <c r="O11" s="22">
        <f>Estimulada!AJ11-Estimulada!AG11</f>
        <v>0</v>
      </c>
      <c r="P11" s="53"/>
      <c r="Q11" s="55">
        <f>Estimulada!AO11-Estimulada!AL11</f>
        <v>0</v>
      </c>
      <c r="R11" s="53"/>
      <c r="S11" s="22">
        <f>Estimulada!AT11-Estimulada!AQ11</f>
        <v>0</v>
      </c>
      <c r="U11" s="2" t="s">
        <v>17</v>
      </c>
      <c r="V11" s="22">
        <f>SUM(C11:C11)</f>
        <v>0</v>
      </c>
      <c r="W11" s="22">
        <f>SUM(E11:E11)</f>
        <v>0</v>
      </c>
      <c r="X11" s="22">
        <f>SUM(G11:G11)</f>
        <v>0</v>
      </c>
      <c r="Y11" s="22">
        <f>SUM(I11:I11)</f>
        <v>0</v>
      </c>
      <c r="Z11" s="22">
        <f>SUM(K11:K11)</f>
        <v>0</v>
      </c>
      <c r="AA11" s="22">
        <f>SUM(M11:M11)</f>
        <v>0</v>
      </c>
      <c r="AB11" s="22">
        <f>SUM(O11:O11)</f>
        <v>0</v>
      </c>
      <c r="AC11" s="22">
        <f>SUM(Q11:Q11)</f>
        <v>0</v>
      </c>
      <c r="AD11" s="22">
        <f>SUM(S11:S11)</f>
        <v>0</v>
      </c>
    </row>
    <row r="12" spans="1:30" hidden="1" x14ac:dyDescent="0.25">
      <c r="A12" s="51">
        <v>0.24</v>
      </c>
      <c r="B12" s="2" t="s">
        <v>18</v>
      </c>
      <c r="C12" s="22">
        <f>Estimulada!F12-Estimulada!C12</f>
        <v>0</v>
      </c>
      <c r="D12" s="53"/>
      <c r="E12" s="22">
        <f>Estimulada!K12-Estimulada!H12</f>
        <v>0</v>
      </c>
      <c r="F12" s="53"/>
      <c r="G12" s="22">
        <f>Estimulada!P12-Estimulada!M12</f>
        <v>0</v>
      </c>
      <c r="H12" s="53"/>
      <c r="I12" s="22">
        <f>Estimulada!U12-Estimulada!R12</f>
        <v>0</v>
      </c>
      <c r="J12" s="53"/>
      <c r="K12" s="30">
        <f>Estimulada!Z12-Estimulada!W12</f>
        <v>0</v>
      </c>
      <c r="L12" s="53"/>
      <c r="M12" s="22">
        <f>Estimulada!AE12-Estimulada!AB12</f>
        <v>0</v>
      </c>
      <c r="N12" s="53"/>
      <c r="O12" s="22">
        <f>Estimulada!AJ12-Estimulada!AG12</f>
        <v>0</v>
      </c>
      <c r="P12" s="53"/>
      <c r="Q12" s="55">
        <f>Estimulada!AO12-Estimulada!AL12</f>
        <v>0</v>
      </c>
      <c r="R12" s="53"/>
      <c r="S12" s="22">
        <f>Estimulada!AT12-Estimulada!AQ12</f>
        <v>0</v>
      </c>
      <c r="U12" s="2" t="s">
        <v>18</v>
      </c>
      <c r="V12" s="22">
        <f>SUM(C12:C12)</f>
        <v>0</v>
      </c>
      <c r="W12" s="22">
        <f>SUM(E12:E12)</f>
        <v>0</v>
      </c>
      <c r="X12" s="22">
        <f>SUM(G12:G12)</f>
        <v>0</v>
      </c>
      <c r="Y12" s="22">
        <f>SUM(I12:I12)</f>
        <v>0</v>
      </c>
      <c r="Z12" s="22">
        <f>SUM(K12:K12)</f>
        <v>0</v>
      </c>
      <c r="AA12" s="22">
        <f>SUM(M12:M12)</f>
        <v>0</v>
      </c>
      <c r="AB12" s="22">
        <f>SUM(O12:O12)</f>
        <v>0</v>
      </c>
      <c r="AC12" s="22">
        <f>SUM(Q12:Q12)</f>
        <v>0</v>
      </c>
      <c r="AD12" s="22">
        <f>SUM(S12:S12)</f>
        <v>0</v>
      </c>
    </row>
    <row r="13" spans="1:30" hidden="1" x14ac:dyDescent="0.25">
      <c r="A13" s="51">
        <v>0.19</v>
      </c>
      <c r="B13" s="2" t="s">
        <v>19</v>
      </c>
      <c r="C13" s="22">
        <f>Estimulada!F13-Estimulada!C13</f>
        <v>0</v>
      </c>
      <c r="D13" s="53"/>
      <c r="E13" s="22">
        <f>Estimulada!K13-Estimulada!H13</f>
        <v>0</v>
      </c>
      <c r="F13" s="53"/>
      <c r="G13" s="22">
        <f>Estimulada!P13-Estimulada!M13</f>
        <v>0</v>
      </c>
      <c r="H13" s="53"/>
      <c r="I13" s="22">
        <f>Estimulada!U13-Estimulada!R13</f>
        <v>0</v>
      </c>
      <c r="J13" s="53"/>
      <c r="K13" s="30">
        <f>Estimulada!Z13-Estimulada!W13</f>
        <v>0</v>
      </c>
      <c r="L13" s="53"/>
      <c r="M13" s="22">
        <f>Estimulada!AE13-Estimulada!AB13</f>
        <v>0</v>
      </c>
      <c r="N13" s="53"/>
      <c r="O13" s="22">
        <f>Estimulada!AJ13-Estimulada!AG13</f>
        <v>0</v>
      </c>
      <c r="P13" s="53"/>
      <c r="Q13" s="55">
        <f>Estimulada!AO13-Estimulada!AL13</f>
        <v>0</v>
      </c>
      <c r="R13" s="53"/>
      <c r="S13" s="22">
        <f>Estimulada!AT13-Estimulada!AQ13</f>
        <v>0</v>
      </c>
      <c r="U13" s="2" t="s">
        <v>19</v>
      </c>
      <c r="V13" s="22">
        <f>SUM(C13:C13)</f>
        <v>0</v>
      </c>
      <c r="W13" s="22">
        <f>SUM(E13:E13)</f>
        <v>0</v>
      </c>
      <c r="X13" s="22">
        <f>SUM(G13:G13)</f>
        <v>0</v>
      </c>
      <c r="Y13" s="22">
        <f>SUM(I13:I13)</f>
        <v>0</v>
      </c>
      <c r="Z13" s="22">
        <f>SUM(K13:K13)</f>
        <v>0</v>
      </c>
      <c r="AA13" s="22">
        <f>SUM(M13:M13)</f>
        <v>0</v>
      </c>
      <c r="AB13" s="22">
        <f>SUM(O13:O13)</f>
        <v>0</v>
      </c>
      <c r="AC13" s="22">
        <f>SUM(Q13:Q13)</f>
        <v>0</v>
      </c>
      <c r="AD13" s="22">
        <f>SUM(S13:S13)</f>
        <v>0</v>
      </c>
    </row>
    <row r="14" spans="1:30" hidden="1" x14ac:dyDescent="0.25">
      <c r="A14" s="51"/>
      <c r="B14" s="4" t="s">
        <v>20</v>
      </c>
      <c r="C14" s="56"/>
      <c r="D14" s="53"/>
      <c r="E14" s="56"/>
      <c r="F14" s="53"/>
      <c r="G14" s="56"/>
      <c r="H14" s="53"/>
      <c r="I14" s="56"/>
      <c r="J14" s="53"/>
      <c r="K14" s="58"/>
      <c r="L14" s="53"/>
      <c r="M14" s="56"/>
      <c r="N14" s="53"/>
      <c r="O14" s="56"/>
      <c r="P14" s="53"/>
      <c r="Q14" s="57"/>
      <c r="R14" s="53"/>
      <c r="S14" s="56"/>
      <c r="U14" s="4" t="s">
        <v>20</v>
      </c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idden="1" x14ac:dyDescent="0.25">
      <c r="A15" s="51">
        <v>0.35</v>
      </c>
      <c r="B15" s="2" t="s">
        <v>10</v>
      </c>
      <c r="C15" s="22">
        <f>Estimulada!F15-Estimulada!C15</f>
        <v>0</v>
      </c>
      <c r="D15" s="53"/>
      <c r="E15" s="22">
        <f>Estimulada!K15-Estimulada!H15</f>
        <v>0</v>
      </c>
      <c r="F15" s="53"/>
      <c r="G15" s="22">
        <f>Estimulada!P15-Estimulada!M15</f>
        <v>0</v>
      </c>
      <c r="H15" s="53"/>
      <c r="I15" s="22">
        <f>Estimulada!U15-Estimulada!R15</f>
        <v>0</v>
      </c>
      <c r="J15" s="53"/>
      <c r="K15" s="30">
        <f>Estimulada!Z15-Estimulada!W15</f>
        <v>0</v>
      </c>
      <c r="L15" s="53"/>
      <c r="M15" s="22">
        <f>Estimulada!AE15-Estimulada!AB15</f>
        <v>0</v>
      </c>
      <c r="N15" s="53"/>
      <c r="O15" s="22">
        <f>Estimulada!AJ15-Estimulada!AG15</f>
        <v>0</v>
      </c>
      <c r="P15" s="53"/>
      <c r="Q15" s="55">
        <f>Estimulada!AO15-Estimulada!AL15</f>
        <v>0</v>
      </c>
      <c r="R15" s="53"/>
      <c r="S15" s="22">
        <f>Estimulada!AT15-Estimulada!AQ15</f>
        <v>0</v>
      </c>
      <c r="U15" s="2" t="s">
        <v>10</v>
      </c>
      <c r="V15" s="22">
        <f>SUM(C15:C15)</f>
        <v>0</v>
      </c>
      <c r="W15" s="22">
        <f>SUM(E15:E15)</f>
        <v>0</v>
      </c>
      <c r="X15" s="22">
        <f>SUM(G15:G15)</f>
        <v>0</v>
      </c>
      <c r="Y15" s="22">
        <f>SUM(I15:I15)</f>
        <v>0</v>
      </c>
      <c r="Z15" s="22">
        <f>SUM(K15:K15)</f>
        <v>0</v>
      </c>
      <c r="AA15" s="22">
        <f>SUM(M15:M15)</f>
        <v>0</v>
      </c>
      <c r="AB15" s="22">
        <f>SUM(O15:O15)</f>
        <v>0</v>
      </c>
      <c r="AC15" s="22">
        <f>SUM(Q15:Q15)</f>
        <v>0</v>
      </c>
      <c r="AD15" s="22">
        <f>SUM(S15:S15)</f>
        <v>0</v>
      </c>
    </row>
    <row r="16" spans="1:30" hidden="1" x14ac:dyDescent="0.25">
      <c r="A16" s="51">
        <v>0.44</v>
      </c>
      <c r="B16" s="2" t="s">
        <v>11</v>
      </c>
      <c r="C16" s="22">
        <f>Estimulada!F16-Estimulada!C16</f>
        <v>0</v>
      </c>
      <c r="D16" s="53"/>
      <c r="E16" s="22">
        <f>Estimulada!K16-Estimulada!H16</f>
        <v>0</v>
      </c>
      <c r="F16" s="53"/>
      <c r="G16" s="22">
        <f>Estimulada!P16-Estimulada!M16</f>
        <v>0</v>
      </c>
      <c r="H16" s="53"/>
      <c r="I16" s="22">
        <f>Estimulada!U16-Estimulada!R16</f>
        <v>0</v>
      </c>
      <c r="J16" s="53"/>
      <c r="K16" s="30">
        <f>Estimulada!Z16-Estimulada!W16</f>
        <v>0</v>
      </c>
      <c r="L16" s="53"/>
      <c r="M16" s="22">
        <f>Estimulada!AE16-Estimulada!AB16</f>
        <v>0</v>
      </c>
      <c r="N16" s="53"/>
      <c r="O16" s="22">
        <f>Estimulada!AJ16-Estimulada!AG16</f>
        <v>0</v>
      </c>
      <c r="P16" s="53"/>
      <c r="Q16" s="55">
        <f>Estimulada!AO16-Estimulada!AL16</f>
        <v>0</v>
      </c>
      <c r="R16" s="53"/>
      <c r="S16" s="22">
        <f>Estimulada!AT16-Estimulada!AQ16</f>
        <v>0</v>
      </c>
      <c r="U16" s="2" t="s">
        <v>11</v>
      </c>
      <c r="V16" s="22">
        <f>SUM(C16:C16)</f>
        <v>0</v>
      </c>
      <c r="W16" s="22">
        <f>SUM(E16:E16)</f>
        <v>0</v>
      </c>
      <c r="X16" s="22">
        <f>SUM(G16:G16)</f>
        <v>0</v>
      </c>
      <c r="Y16" s="22">
        <f>SUM(I16:I16)</f>
        <v>0</v>
      </c>
      <c r="Z16" s="22">
        <f>SUM(K16:K16)</f>
        <v>0</v>
      </c>
      <c r="AA16" s="22">
        <f>SUM(M16:M16)</f>
        <v>0</v>
      </c>
      <c r="AB16" s="22">
        <f>SUM(O16:O16)</f>
        <v>0</v>
      </c>
      <c r="AC16" s="22">
        <f>SUM(Q16:Q16)</f>
        <v>0</v>
      </c>
      <c r="AD16" s="22">
        <f>SUM(S16:S16)</f>
        <v>0</v>
      </c>
    </row>
    <row r="17" spans="1:30" hidden="1" x14ac:dyDescent="0.25">
      <c r="A17" s="51">
        <v>0.21</v>
      </c>
      <c r="B17" s="2" t="s">
        <v>12</v>
      </c>
      <c r="C17" s="22">
        <f>Estimulada!F17-Estimulada!C17</f>
        <v>0</v>
      </c>
      <c r="D17" s="53"/>
      <c r="E17" s="22">
        <f>Estimulada!K17-Estimulada!H17</f>
        <v>0</v>
      </c>
      <c r="F17" s="53"/>
      <c r="G17" s="22">
        <f>Estimulada!P17-Estimulada!M17</f>
        <v>0</v>
      </c>
      <c r="H17" s="53"/>
      <c r="I17" s="22">
        <f>Estimulada!U17-Estimulada!R17</f>
        <v>0</v>
      </c>
      <c r="J17" s="53"/>
      <c r="K17" s="30">
        <f>Estimulada!Z17-Estimulada!W17</f>
        <v>0</v>
      </c>
      <c r="L17" s="53"/>
      <c r="M17" s="22">
        <f>Estimulada!AE17-Estimulada!AB17</f>
        <v>0</v>
      </c>
      <c r="N17" s="53"/>
      <c r="O17" s="22">
        <f>Estimulada!AJ17-Estimulada!AG17</f>
        <v>0</v>
      </c>
      <c r="P17" s="53"/>
      <c r="Q17" s="55">
        <f>Estimulada!AO17-Estimulada!AL17</f>
        <v>0</v>
      </c>
      <c r="R17" s="53"/>
      <c r="S17" s="22">
        <f>Estimulada!AT17-Estimulada!AQ17</f>
        <v>0</v>
      </c>
      <c r="U17" s="2" t="s">
        <v>12</v>
      </c>
      <c r="V17" s="22">
        <f>SUM(C17:C17)</f>
        <v>0</v>
      </c>
      <c r="W17" s="22">
        <f>SUM(E17:E17)</f>
        <v>0</v>
      </c>
      <c r="X17" s="22">
        <f>SUM(G17:G17)</f>
        <v>0</v>
      </c>
      <c r="Y17" s="22">
        <f>SUM(I17:I17)</f>
        <v>0</v>
      </c>
      <c r="Z17" s="22">
        <f>SUM(K17:K17)</f>
        <v>0</v>
      </c>
      <c r="AA17" s="22">
        <f>SUM(M17:M17)</f>
        <v>0</v>
      </c>
      <c r="AB17" s="22">
        <f>SUM(O17:O17)</f>
        <v>0</v>
      </c>
      <c r="AC17" s="22">
        <f>SUM(Q17:Q17)</f>
        <v>0</v>
      </c>
      <c r="AD17" s="22">
        <f>SUM(S17:S17)</f>
        <v>0</v>
      </c>
    </row>
    <row r="18" spans="1:30" hidden="1" x14ac:dyDescent="0.25">
      <c r="A18" s="51"/>
      <c r="B18" s="4" t="s">
        <v>13</v>
      </c>
      <c r="C18" s="56"/>
      <c r="D18" s="53"/>
      <c r="E18" s="56"/>
      <c r="F18" s="53"/>
      <c r="G18" s="56"/>
      <c r="H18" s="53"/>
      <c r="I18" s="56"/>
      <c r="J18" s="53"/>
      <c r="K18" s="58"/>
      <c r="L18" s="53"/>
      <c r="M18" s="56"/>
      <c r="N18" s="53"/>
      <c r="O18" s="56"/>
      <c r="P18" s="53"/>
      <c r="Q18" s="57"/>
      <c r="R18" s="53"/>
      <c r="S18" s="56"/>
      <c r="U18" s="4" t="s">
        <v>13</v>
      </c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idden="1" x14ac:dyDescent="0.25">
      <c r="A19" s="51">
        <v>0.42</v>
      </c>
      <c r="B19" s="5" t="s">
        <v>21</v>
      </c>
      <c r="C19" s="22">
        <f>Estimulada!F19-Estimulada!C19</f>
        <v>0</v>
      </c>
      <c r="D19" s="53"/>
      <c r="E19" s="22">
        <f>Estimulada!K19-Estimulada!H19</f>
        <v>0</v>
      </c>
      <c r="F19" s="53"/>
      <c r="G19" s="22">
        <f>Estimulada!P19-Estimulada!M19</f>
        <v>0</v>
      </c>
      <c r="H19" s="53"/>
      <c r="I19" s="22">
        <f>Estimulada!U19-Estimulada!R19</f>
        <v>0</v>
      </c>
      <c r="J19" s="53"/>
      <c r="K19" s="30">
        <f>Estimulada!Z19-Estimulada!W19</f>
        <v>0</v>
      </c>
      <c r="L19" s="53"/>
      <c r="M19" s="22">
        <f>Estimulada!AE19-Estimulada!AB19</f>
        <v>0</v>
      </c>
      <c r="N19" s="53"/>
      <c r="O19" s="22">
        <f>Estimulada!AJ19-Estimulada!AG19</f>
        <v>0</v>
      </c>
      <c r="P19" s="53"/>
      <c r="Q19" s="55">
        <f>Estimulada!AO19-Estimulada!AL19</f>
        <v>0</v>
      </c>
      <c r="R19" s="53"/>
      <c r="S19" s="22">
        <f>Estimulada!AT19-Estimulada!AQ19</f>
        <v>0</v>
      </c>
      <c r="U19" s="5" t="s">
        <v>21</v>
      </c>
      <c r="V19" s="22">
        <f>SUM(C19:C19)</f>
        <v>0</v>
      </c>
      <c r="W19" s="22">
        <f>SUM(E19:E19)</f>
        <v>0</v>
      </c>
      <c r="X19" s="22">
        <f>SUM(G19:G19)</f>
        <v>0</v>
      </c>
      <c r="Y19" s="22">
        <f>SUM(I19:I19)</f>
        <v>0</v>
      </c>
      <c r="Z19" s="22">
        <f>SUM(K19:K19)</f>
        <v>0</v>
      </c>
      <c r="AA19" s="22">
        <f>SUM(M19:M19)</f>
        <v>0</v>
      </c>
      <c r="AB19" s="22">
        <f>SUM(O19:O19)</f>
        <v>0</v>
      </c>
      <c r="AC19" s="22">
        <f>SUM(Q19:Q19)</f>
        <v>0</v>
      </c>
      <c r="AD19" s="22">
        <f>SUM(S19:S19)</f>
        <v>0</v>
      </c>
    </row>
    <row r="20" spans="1:30" hidden="1" x14ac:dyDescent="0.25">
      <c r="A20" s="51">
        <v>0.38</v>
      </c>
      <c r="B20" s="5" t="s">
        <v>22</v>
      </c>
      <c r="C20" s="22">
        <f>Estimulada!F20-Estimulada!C20</f>
        <v>0</v>
      </c>
      <c r="D20" s="53"/>
      <c r="E20" s="22">
        <f>Estimulada!K20-Estimulada!H20</f>
        <v>0</v>
      </c>
      <c r="F20" s="53"/>
      <c r="G20" s="22">
        <f>Estimulada!P20-Estimulada!M20</f>
        <v>0</v>
      </c>
      <c r="H20" s="53"/>
      <c r="I20" s="22">
        <f>Estimulada!U20-Estimulada!R20</f>
        <v>0</v>
      </c>
      <c r="J20" s="53"/>
      <c r="K20" s="55">
        <f>Estimulada!Z20-Estimulada!W20</f>
        <v>0</v>
      </c>
      <c r="L20" s="53"/>
      <c r="M20" s="22">
        <f>Estimulada!AE20-Estimulada!AB20</f>
        <v>0</v>
      </c>
      <c r="N20" s="53"/>
      <c r="O20" s="22">
        <f>Estimulada!AJ20-Estimulada!AG20</f>
        <v>0</v>
      </c>
      <c r="P20" s="53"/>
      <c r="Q20" s="55">
        <f>Estimulada!AO20-Estimulada!AL20</f>
        <v>0</v>
      </c>
      <c r="R20" s="53"/>
      <c r="S20" s="22">
        <f>Estimulada!AT20-Estimulada!AQ20</f>
        <v>0</v>
      </c>
      <c r="U20" s="5" t="s">
        <v>22</v>
      </c>
      <c r="V20" s="22">
        <f>SUM(C20:C20)</f>
        <v>0</v>
      </c>
      <c r="W20" s="22">
        <f>SUM(E20:E20)</f>
        <v>0</v>
      </c>
      <c r="X20" s="22">
        <f>SUM(G20:G20)</f>
        <v>0</v>
      </c>
      <c r="Y20" s="22">
        <f>SUM(I20:I20)</f>
        <v>0</v>
      </c>
      <c r="Z20" s="22">
        <f>SUM(K20:K20)</f>
        <v>0</v>
      </c>
      <c r="AA20" s="22">
        <f>SUM(M20:M20)</f>
        <v>0</v>
      </c>
      <c r="AB20" s="22">
        <f>SUM(O20:O20)</f>
        <v>0</v>
      </c>
      <c r="AC20" s="22">
        <f>SUM(Q20:Q20)</f>
        <v>0</v>
      </c>
      <c r="AD20" s="22">
        <f>SUM(S20:S20)</f>
        <v>0</v>
      </c>
    </row>
    <row r="21" spans="1:30" hidden="1" x14ac:dyDescent="0.25">
      <c r="A21" s="51">
        <v>0.11</v>
      </c>
      <c r="B21" s="2" t="s">
        <v>23</v>
      </c>
      <c r="C21" s="22">
        <f>Estimulada!F21-Estimulada!C21</f>
        <v>0</v>
      </c>
      <c r="D21" s="53"/>
      <c r="E21" s="22">
        <f>Estimulada!K21-Estimulada!H21</f>
        <v>0</v>
      </c>
      <c r="F21" s="53"/>
      <c r="G21" s="22">
        <f>Estimulada!P21-Estimulada!M21</f>
        <v>0</v>
      </c>
      <c r="H21" s="53"/>
      <c r="I21" s="22">
        <f>Estimulada!U21-Estimulada!R21</f>
        <v>0</v>
      </c>
      <c r="J21" s="53"/>
      <c r="K21" s="55">
        <f>Estimulada!Z21-Estimulada!W21</f>
        <v>0</v>
      </c>
      <c r="L21" s="53"/>
      <c r="M21" s="22">
        <f>Estimulada!AE21-Estimulada!AB21</f>
        <v>0</v>
      </c>
      <c r="N21" s="53"/>
      <c r="O21" s="22">
        <f>Estimulada!AJ21-Estimulada!AG21</f>
        <v>0</v>
      </c>
      <c r="P21" s="53"/>
      <c r="Q21" s="55">
        <f>Estimulada!AO21-Estimulada!AL21</f>
        <v>0</v>
      </c>
      <c r="R21" s="53"/>
      <c r="S21" s="22">
        <f>Estimulada!AT21-Estimulada!AQ21</f>
        <v>0</v>
      </c>
      <c r="U21" s="2" t="s">
        <v>23</v>
      </c>
      <c r="V21" s="22">
        <f>SUM(C21:C21)</f>
        <v>0</v>
      </c>
      <c r="W21" s="22">
        <f>SUM(E21:E21)</f>
        <v>0</v>
      </c>
      <c r="X21" s="22">
        <f>SUM(G21:G21)</f>
        <v>0</v>
      </c>
      <c r="Y21" s="22">
        <f>SUM(I21:I21)</f>
        <v>0</v>
      </c>
      <c r="Z21" s="22">
        <f>SUM(K21:K21)</f>
        <v>0</v>
      </c>
      <c r="AA21" s="22">
        <f>SUM(M21:M21)</f>
        <v>0</v>
      </c>
      <c r="AB21" s="22">
        <f>SUM(O21:O21)</f>
        <v>0</v>
      </c>
      <c r="AC21" s="22">
        <f>SUM(Q21:Q21)</f>
        <v>0</v>
      </c>
      <c r="AD21" s="22">
        <f>SUM(S21:S21)</f>
        <v>0</v>
      </c>
    </row>
    <row r="22" spans="1:30" hidden="1" x14ac:dyDescent="0.25">
      <c r="A22" s="51">
        <v>8.9999999999999969E-2</v>
      </c>
      <c r="B22" s="5" t="s">
        <v>24</v>
      </c>
      <c r="C22" s="22">
        <f>Estimulada!F22-Estimulada!C22</f>
        <v>0</v>
      </c>
      <c r="D22" s="53"/>
      <c r="E22" s="22">
        <f>Estimulada!K22-Estimulada!H22</f>
        <v>0</v>
      </c>
      <c r="F22" s="53"/>
      <c r="G22" s="22">
        <f>Estimulada!P22-Estimulada!M22</f>
        <v>0</v>
      </c>
      <c r="H22" s="53"/>
      <c r="I22" s="22">
        <f>Estimulada!U22-Estimulada!R22</f>
        <v>0</v>
      </c>
      <c r="J22" s="53"/>
      <c r="K22" s="55">
        <f>Estimulada!Z22-Estimulada!W22</f>
        <v>0</v>
      </c>
      <c r="L22" s="53"/>
      <c r="M22" s="22">
        <f>Estimulada!AE22-Estimulada!AB22</f>
        <v>0</v>
      </c>
      <c r="N22" s="53"/>
      <c r="O22" s="22">
        <f>Estimulada!AJ22-Estimulada!AG22</f>
        <v>0</v>
      </c>
      <c r="P22" s="53"/>
      <c r="Q22" s="55">
        <f>Estimulada!AO22-Estimulada!AL22</f>
        <v>0</v>
      </c>
      <c r="R22" s="53"/>
      <c r="S22" s="22">
        <f>Estimulada!AT22-Estimulada!AQ22</f>
        <v>0</v>
      </c>
      <c r="U22" s="5" t="s">
        <v>24</v>
      </c>
      <c r="V22" s="22">
        <f>SUM(C22:C22)</f>
        <v>0</v>
      </c>
      <c r="W22" s="22">
        <f>SUM(E22:E22)</f>
        <v>0</v>
      </c>
      <c r="X22" s="22">
        <f>SUM(G22:G22)</f>
        <v>0</v>
      </c>
      <c r="Y22" s="22">
        <f>SUM(I22:I22)</f>
        <v>0</v>
      </c>
      <c r="Z22" s="22">
        <f>SUM(K22:K22)</f>
        <v>0</v>
      </c>
      <c r="AA22" s="22">
        <f>SUM(M22:M22)</f>
        <v>0</v>
      </c>
      <c r="AB22" s="22">
        <f>SUM(O22:O22)</f>
        <v>0</v>
      </c>
      <c r="AC22" s="22">
        <f>SUM(Q22:Q22)</f>
        <v>0</v>
      </c>
      <c r="AD22" s="22">
        <f>SUM(S22:S22)</f>
        <v>0</v>
      </c>
    </row>
    <row r="23" spans="1:30" x14ac:dyDescent="0.25">
      <c r="A23" s="51"/>
      <c r="B23" s="4" t="s">
        <v>0</v>
      </c>
      <c r="C23" s="35"/>
      <c r="D23" s="53"/>
      <c r="E23" s="35"/>
      <c r="F23" s="53"/>
      <c r="G23" s="35"/>
      <c r="H23" s="53"/>
      <c r="I23" s="35"/>
      <c r="J23" s="53"/>
      <c r="K23" s="54"/>
      <c r="L23" s="53"/>
      <c r="M23" s="35"/>
      <c r="N23" s="53"/>
      <c r="O23" s="35"/>
      <c r="P23" s="53"/>
      <c r="Q23" s="54"/>
      <c r="R23" s="53"/>
      <c r="S23" s="35"/>
      <c r="U23" s="4" t="s">
        <v>0</v>
      </c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x14ac:dyDescent="0.25">
      <c r="A24" s="51">
        <v>0.44</v>
      </c>
      <c r="B24" s="2" t="s">
        <v>3</v>
      </c>
      <c r="C24" s="28">
        <f>Estimulada!F24-Estimulada!C24</f>
        <v>8</v>
      </c>
      <c r="D24" s="29"/>
      <c r="E24" s="28">
        <f>Estimulada!K24-Estimulada!H24</f>
        <v>-5</v>
      </c>
      <c r="F24" s="29"/>
      <c r="G24" s="28">
        <f>Estimulada!P24-Estimulada!M24</f>
        <v>-3</v>
      </c>
      <c r="H24" s="29"/>
      <c r="I24" s="28">
        <f>Estimulada!U24-Estimulada!R24</f>
        <v>-1</v>
      </c>
      <c r="J24" s="29"/>
      <c r="K24" s="30">
        <f>Estimulada!Z24-Estimulada!W24</f>
        <v>10</v>
      </c>
      <c r="L24" s="29"/>
      <c r="M24" s="28">
        <f>Estimulada!AE24-Estimulada!AB24</f>
        <v>0</v>
      </c>
      <c r="N24" s="29"/>
      <c r="O24" s="28">
        <f>Estimulada!AJ24-Estimulada!AG24</f>
        <v>0</v>
      </c>
      <c r="P24" s="29"/>
      <c r="Q24" s="30">
        <f>Estimulada!AO24-Estimulada!AL24</f>
        <v>-13</v>
      </c>
      <c r="R24" s="29"/>
      <c r="S24" s="28">
        <f>Estimulada!AT24-Estimulada!AQ24</f>
        <v>0</v>
      </c>
      <c r="U24" s="2" t="s">
        <v>1</v>
      </c>
      <c r="V24" s="22">
        <f>SUM(C24:C24)</f>
        <v>8</v>
      </c>
      <c r="W24" s="22">
        <f>SUM(E24:E24)</f>
        <v>-5</v>
      </c>
      <c r="X24" s="22">
        <f>SUM(G24:G24)</f>
        <v>-3</v>
      </c>
      <c r="Y24" s="22">
        <f>SUM(I24:I24)</f>
        <v>-1</v>
      </c>
      <c r="Z24" s="22">
        <f>SUM(K24:K24)</f>
        <v>10</v>
      </c>
      <c r="AA24" s="22">
        <f>SUM(M24:M24)</f>
        <v>0</v>
      </c>
      <c r="AB24" s="22">
        <f>SUM(O24:O24)</f>
        <v>0</v>
      </c>
      <c r="AC24" s="22">
        <f>SUM(Q24:Q24)</f>
        <v>-13</v>
      </c>
      <c r="AD24" s="22">
        <f>SUM(S24:S24)</f>
        <v>0</v>
      </c>
    </row>
    <row r="25" spans="1:30" x14ac:dyDescent="0.25">
      <c r="A25" s="51">
        <v>0.15</v>
      </c>
      <c r="B25" s="2" t="s">
        <v>4</v>
      </c>
      <c r="C25" s="28">
        <f>Estimulada!F25-Estimulada!C25</f>
        <v>11</v>
      </c>
      <c r="D25" s="29"/>
      <c r="E25" s="28">
        <f>Estimulada!K25-Estimulada!H25</f>
        <v>-2</v>
      </c>
      <c r="F25" s="29"/>
      <c r="G25" s="28">
        <f>Estimulada!P25-Estimulada!M25</f>
        <v>6</v>
      </c>
      <c r="H25" s="29"/>
      <c r="I25" s="28">
        <f>Estimulada!U25-Estimulada!R25</f>
        <v>2</v>
      </c>
      <c r="J25" s="29"/>
      <c r="K25" s="30">
        <f>Estimulada!Z25-Estimulada!W25</f>
        <v>11</v>
      </c>
      <c r="L25" s="29"/>
      <c r="M25" s="28">
        <f>Estimulada!AE25-Estimulada!AB25</f>
        <v>0</v>
      </c>
      <c r="N25" s="29"/>
      <c r="O25" s="28">
        <f>Estimulada!AJ25-Estimulada!AG25</f>
        <v>0</v>
      </c>
      <c r="P25" s="29"/>
      <c r="Q25" s="30">
        <f>Estimulada!AO25-Estimulada!AL25</f>
        <v>-13</v>
      </c>
      <c r="R25" s="29"/>
      <c r="S25" s="28">
        <f>Estimulada!AT25-Estimulada!AQ25</f>
        <v>-5</v>
      </c>
      <c r="U25" s="2" t="s">
        <v>2</v>
      </c>
      <c r="V25" s="22">
        <f>SUM(C25:C25)</f>
        <v>11</v>
      </c>
      <c r="W25" s="22">
        <f>SUM(E25:E25)</f>
        <v>-2</v>
      </c>
      <c r="X25" s="22">
        <f>SUM(G25:G25)</f>
        <v>6</v>
      </c>
      <c r="Y25" s="22">
        <f>SUM(I25:I25)</f>
        <v>2</v>
      </c>
      <c r="Z25" s="22">
        <f>SUM(K25:K25)</f>
        <v>11</v>
      </c>
      <c r="AA25" s="22">
        <f>SUM(M25:M25)</f>
        <v>0</v>
      </c>
      <c r="AB25" s="22">
        <f>SUM(O25:O25)</f>
        <v>0</v>
      </c>
      <c r="AC25" s="22">
        <f>SUM(Q25:Q25)</f>
        <v>-13</v>
      </c>
      <c r="AD25" s="22">
        <f>SUM(S25:S25)</f>
        <v>-5</v>
      </c>
    </row>
    <row r="26" spans="1:30" x14ac:dyDescent="0.25">
      <c r="A26" s="51">
        <v>0.27</v>
      </c>
      <c r="B26" s="2" t="s">
        <v>2</v>
      </c>
      <c r="C26" s="28">
        <f>Estimulada!F26-Estimulada!C26</f>
        <v>5</v>
      </c>
      <c r="D26" s="29"/>
      <c r="E26" s="28">
        <f>Estimulada!K26-Estimulada!H26</f>
        <v>-8</v>
      </c>
      <c r="F26" s="29"/>
      <c r="G26" s="28">
        <f>Estimulada!P26-Estimulada!M26</f>
        <v>-2</v>
      </c>
      <c r="H26" s="29"/>
      <c r="I26" s="28">
        <f>Estimulada!U26-Estimulada!R26</f>
        <v>-3</v>
      </c>
      <c r="J26" s="29"/>
      <c r="K26" s="30">
        <f>Estimulada!Z26-Estimulada!W26</f>
        <v>30</v>
      </c>
      <c r="L26" s="29"/>
      <c r="M26" s="28">
        <f>Estimulada!AE26-Estimulada!AB26</f>
        <v>0</v>
      </c>
      <c r="N26" s="29"/>
      <c r="O26" s="28">
        <f>Estimulada!AJ26-Estimulada!AG26</f>
        <v>0</v>
      </c>
      <c r="P26" s="29"/>
      <c r="Q26" s="30">
        <f>Estimulada!AO26-Estimulada!AL26</f>
        <v>-18</v>
      </c>
      <c r="R26" s="29"/>
      <c r="S26" s="28">
        <f>Estimulada!AT26-Estimulada!AQ26</f>
        <v>-4</v>
      </c>
      <c r="U26" s="2" t="s">
        <v>3</v>
      </c>
      <c r="V26" s="22">
        <f>SUM(C26:C26)</f>
        <v>5</v>
      </c>
      <c r="W26" s="22">
        <f>SUM(E26:E26)</f>
        <v>-8</v>
      </c>
      <c r="X26" s="22">
        <f>SUM(G26:G26)</f>
        <v>-2</v>
      </c>
      <c r="Y26" s="22">
        <f>SUM(I26:I26)</f>
        <v>-3</v>
      </c>
      <c r="Z26" s="22">
        <f>SUM(K26:K26)</f>
        <v>30</v>
      </c>
      <c r="AA26" s="22">
        <f>SUM(M26:M26)</f>
        <v>0</v>
      </c>
      <c r="AB26" s="22">
        <f>SUM(O26:O26)</f>
        <v>0</v>
      </c>
      <c r="AC26" s="22">
        <f>SUM(Q26:Q26)</f>
        <v>-18</v>
      </c>
      <c r="AD26" s="22">
        <f>SUM(S26:S26)</f>
        <v>-4</v>
      </c>
    </row>
    <row r="27" spans="1:30" x14ac:dyDescent="0.25">
      <c r="A27" s="51">
        <v>7.0000000000000007E-2</v>
      </c>
      <c r="B27" s="2" t="s">
        <v>5</v>
      </c>
      <c r="C27" s="28">
        <f>Estimulada!F27-Estimulada!C27</f>
        <v>5</v>
      </c>
      <c r="D27" s="29"/>
      <c r="E27" s="28">
        <f>Estimulada!K27-Estimulada!H27</f>
        <v>-6</v>
      </c>
      <c r="F27" s="29"/>
      <c r="G27" s="28">
        <f>Estimulada!P27-Estimulada!M27</f>
        <v>3</v>
      </c>
      <c r="H27" s="29"/>
      <c r="I27" s="28">
        <f>Estimulada!U27-Estimulada!R27</f>
        <v>-8</v>
      </c>
      <c r="J27" s="29"/>
      <c r="K27" s="30">
        <f>Estimulada!Z27-Estimulada!W27</f>
        <v>18</v>
      </c>
      <c r="L27" s="29"/>
      <c r="M27" s="28">
        <f>Estimulada!AE27-Estimulada!AB27</f>
        <v>0</v>
      </c>
      <c r="N27" s="29"/>
      <c r="O27" s="28">
        <f>Estimulada!AJ27-Estimulada!AG27</f>
        <v>0</v>
      </c>
      <c r="P27" s="29"/>
      <c r="Q27" s="30">
        <f>Estimulada!AO27-Estimulada!AL27</f>
        <v>-9</v>
      </c>
      <c r="R27" s="29"/>
      <c r="S27" s="28">
        <f>Estimulada!AT27-Estimulada!AQ27</f>
        <v>0</v>
      </c>
      <c r="U27" s="2" t="s">
        <v>4</v>
      </c>
      <c r="V27" s="22">
        <f>SUM(C27:C27)</f>
        <v>5</v>
      </c>
      <c r="W27" s="22">
        <f>SUM(E27:E27)</f>
        <v>-6</v>
      </c>
      <c r="X27" s="22">
        <f>SUM(G27:G27)</f>
        <v>3</v>
      </c>
      <c r="Y27" s="22">
        <f>SUM(I27:I27)</f>
        <v>-8</v>
      </c>
      <c r="Z27" s="22">
        <f>SUM(K27:K27)</f>
        <v>18</v>
      </c>
      <c r="AA27" s="22">
        <f>SUM(M27:M27)</f>
        <v>0</v>
      </c>
      <c r="AB27" s="22">
        <f>SUM(O27:O27)</f>
        <v>0</v>
      </c>
      <c r="AC27" s="22">
        <f>SUM(Q27:Q27)</f>
        <v>-9</v>
      </c>
      <c r="AD27" s="22">
        <f>SUM(S27:S27)</f>
        <v>0</v>
      </c>
    </row>
    <row r="28" spans="1:30" x14ac:dyDescent="0.25">
      <c r="A28" s="51">
        <v>0.08</v>
      </c>
      <c r="B28" s="2" t="s">
        <v>1</v>
      </c>
      <c r="C28" s="28">
        <f>Estimulada!F28-Estimulada!C28</f>
        <v>5</v>
      </c>
      <c r="D28" s="29"/>
      <c r="E28" s="28">
        <f>Estimulada!K28-Estimulada!H28</f>
        <v>-15</v>
      </c>
      <c r="F28" s="29"/>
      <c r="G28" s="28">
        <f>Estimulada!P28-Estimulada!M28</f>
        <v>3</v>
      </c>
      <c r="H28" s="29"/>
      <c r="I28" s="28">
        <f>Estimulada!U28-Estimulada!R28</f>
        <v>-8</v>
      </c>
      <c r="J28" s="29"/>
      <c r="K28" s="30">
        <f>Estimulada!Z28-Estimulada!W28</f>
        <v>18</v>
      </c>
      <c r="L28" s="29"/>
      <c r="M28" s="28">
        <f>Estimulada!AE28-Estimulada!AB28</f>
        <v>0</v>
      </c>
      <c r="N28" s="29"/>
      <c r="O28" s="28">
        <f>Estimulada!AJ28-Estimulada!AG28</f>
        <v>0</v>
      </c>
      <c r="P28" s="29"/>
      <c r="Q28" s="28">
        <f>Estimulada!AO28-Estimulada!AL28</f>
        <v>-9</v>
      </c>
      <c r="R28" s="29"/>
      <c r="S28" s="28">
        <f>Estimulada!AT28-Estimulada!AQ28</f>
        <v>0</v>
      </c>
      <c r="U28" s="2" t="s">
        <v>5</v>
      </c>
      <c r="V28" s="22">
        <f>SUM(C28:C28)</f>
        <v>5</v>
      </c>
      <c r="W28" s="22">
        <f>SUM(E28:E28)</f>
        <v>-15</v>
      </c>
      <c r="X28" s="22">
        <f>SUM(G28:G28)</f>
        <v>3</v>
      </c>
      <c r="Y28" s="22">
        <f>SUM(I28:I28)</f>
        <v>-8</v>
      </c>
      <c r="Z28" s="22">
        <f>SUM(K28:K28)</f>
        <v>18</v>
      </c>
      <c r="AA28" s="22">
        <f>SUM(M28:M28)</f>
        <v>0</v>
      </c>
      <c r="AB28" s="22">
        <f>SUM(O28:O28)</f>
        <v>0</v>
      </c>
      <c r="AC28" s="22">
        <f>SUM(Q28:Q28)</f>
        <v>-9</v>
      </c>
      <c r="AD28" s="22">
        <f>SUM(S28:S28)</f>
        <v>0</v>
      </c>
    </row>
  </sheetData>
  <conditionalFormatting sqref="C4:S28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V4:AD4 V6:AD7 V9:AD13 V15:AD17 V19:AD22 V24:AD28">
    <cfRule type="colorScale" priority="1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28"/>
  <sheetViews>
    <sheetView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I15" sqref="AI15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6.5703125" style="15" bestFit="1" customWidth="1"/>
    <col min="4" max="4" width="2.42578125" style="15" customWidth="1"/>
    <col min="5" max="5" width="6.5703125" style="15" bestFit="1" customWidth="1"/>
    <col min="6" max="6" width="2.42578125" style="15" customWidth="1"/>
    <col min="7" max="7" width="6.5703125" style="15" bestFit="1" customWidth="1"/>
    <col min="8" max="8" width="2.42578125" style="15" customWidth="1"/>
    <col min="9" max="9" width="6.5703125" style="15" bestFit="1" customWidth="1"/>
    <col min="10" max="10" width="2.42578125" style="15" customWidth="1"/>
    <col min="11" max="11" width="6.5703125" style="15" bestFit="1" customWidth="1"/>
    <col min="12" max="12" width="2.42578125" style="15" customWidth="1"/>
    <col min="13" max="13" width="6.5703125" style="15" bestFit="1" customWidth="1"/>
    <col min="14" max="14" width="2.42578125" style="15" customWidth="1"/>
    <col min="15" max="15" width="6.5703125" style="15" bestFit="1" customWidth="1"/>
    <col min="16" max="16" width="2.42578125" style="15" customWidth="1"/>
    <col min="17" max="17" width="6.5703125" style="15" bestFit="1" customWidth="1"/>
    <col min="18" max="18" width="2.42578125" style="15" customWidth="1"/>
    <col min="19" max="19" width="6.5703125" style="15" bestFit="1" customWidth="1"/>
    <col min="20" max="20" width="9.140625" style="2" customWidth="1"/>
    <col min="21" max="21" width="14.7109375" style="2" bestFit="1" customWidth="1"/>
    <col min="22" max="30" width="5.42578125" style="15" customWidth="1"/>
    <col min="31" max="16384" width="9.140625" style="2"/>
  </cols>
  <sheetData>
    <row r="1" spans="1:30" ht="14.45" x14ac:dyDescent="0.35">
      <c r="C1" s="15">
        <v>8601</v>
      </c>
    </row>
    <row r="2" spans="1:30" ht="15.6" x14ac:dyDescent="0.35">
      <c r="B2" s="1"/>
      <c r="C2" s="36"/>
      <c r="E2" s="36"/>
      <c r="G2" s="36"/>
      <c r="I2" s="36"/>
      <c r="K2" s="36"/>
      <c r="M2" s="36"/>
      <c r="O2" s="36"/>
      <c r="Q2" s="36"/>
      <c r="S2" s="36"/>
      <c r="U2" s="1"/>
      <c r="V2" s="36"/>
      <c r="W2" s="36"/>
      <c r="X2" s="36"/>
      <c r="Y2" s="36"/>
      <c r="Z2" s="36"/>
      <c r="AA2" s="36"/>
      <c r="AB2" s="36"/>
      <c r="AC2" s="36"/>
      <c r="AD2" s="36"/>
    </row>
    <row r="3" spans="1:30" ht="15.6" x14ac:dyDescent="0.35">
      <c r="C3" s="11">
        <v>43362</v>
      </c>
      <c r="E3" s="11">
        <v>43362</v>
      </c>
      <c r="G3" s="11">
        <v>43362</v>
      </c>
      <c r="I3" s="11">
        <v>43362</v>
      </c>
      <c r="K3" s="11">
        <v>43362</v>
      </c>
      <c r="M3" s="11">
        <v>43362</v>
      </c>
      <c r="O3" s="11">
        <v>43362</v>
      </c>
      <c r="Q3" s="11">
        <v>43362</v>
      </c>
      <c r="S3" s="11">
        <v>43362</v>
      </c>
      <c r="V3" s="36" t="s">
        <v>86</v>
      </c>
      <c r="W3" s="36" t="s">
        <v>87</v>
      </c>
      <c r="X3" s="36" t="s">
        <v>83</v>
      </c>
      <c r="Y3" s="36" t="s">
        <v>29</v>
      </c>
      <c r="Z3" s="36" t="s">
        <v>88</v>
      </c>
      <c r="AA3" s="36" t="s">
        <v>91</v>
      </c>
      <c r="AB3" s="36" t="s">
        <v>90</v>
      </c>
      <c r="AC3" s="36" t="s">
        <v>84</v>
      </c>
      <c r="AD3" s="36" t="s">
        <v>89</v>
      </c>
    </row>
    <row r="4" spans="1:30" ht="14.45" x14ac:dyDescent="0.35">
      <c r="B4" s="31" t="s">
        <v>14</v>
      </c>
      <c r="C4" s="32">
        <f>Estimulada!F4-Estimulada!C4</f>
        <v>7</v>
      </c>
      <c r="D4" s="33"/>
      <c r="E4" s="32">
        <f>Estimulada!K4-Estimulada!H4</f>
        <v>-6</v>
      </c>
      <c r="F4" s="33"/>
      <c r="G4" s="32">
        <f>Estimulada!P4-Estimulada!M4</f>
        <v>0</v>
      </c>
      <c r="H4" s="33"/>
      <c r="I4" s="32">
        <f>Estimulada!U4-Estimulada!R4</f>
        <v>-2</v>
      </c>
      <c r="J4" s="33"/>
      <c r="K4" s="32">
        <f>Estimulada!Z4-Estimulada!W4</f>
        <v>17</v>
      </c>
      <c r="L4" s="33"/>
      <c r="M4" s="32">
        <f>Estimulada!AE4-Estimulada!AB4</f>
        <v>0</v>
      </c>
      <c r="N4" s="33"/>
      <c r="O4" s="32">
        <f>Estimulada!AJ4-Estimulada!AG4</f>
        <v>0</v>
      </c>
      <c r="P4" s="33"/>
      <c r="Q4" s="32">
        <f>Estimulada!AO4-Estimulada!AL4</f>
        <v>-13</v>
      </c>
      <c r="R4" s="33"/>
      <c r="S4" s="32">
        <f>Estimulada!AT4-Estimulada!AQ4</f>
        <v>-2</v>
      </c>
      <c r="T4" s="31"/>
      <c r="U4" s="31" t="s">
        <v>14</v>
      </c>
      <c r="V4" s="34">
        <f>SUM(C4:C4)</f>
        <v>7</v>
      </c>
      <c r="W4" s="34">
        <f>SUM(E4:E4)</f>
        <v>-6</v>
      </c>
      <c r="X4" s="34">
        <f>SUM(G4:G4)</f>
        <v>0</v>
      </c>
      <c r="Y4" s="34">
        <f>SUM(I4:I4)</f>
        <v>-2</v>
      </c>
      <c r="Z4" s="34">
        <f>SUM(K4:K4)</f>
        <v>17</v>
      </c>
      <c r="AA4" s="34">
        <f>SUM(M4:M4)</f>
        <v>0</v>
      </c>
      <c r="AB4" s="34">
        <f>SUM(O4:O4)</f>
        <v>0</v>
      </c>
      <c r="AC4" s="34">
        <f>SUM(Q4:Q4)</f>
        <v>-13</v>
      </c>
      <c r="AD4" s="34">
        <f>SUM(S4:S4)</f>
        <v>-2</v>
      </c>
    </row>
    <row r="5" spans="1:30" ht="14.45" x14ac:dyDescent="0.35">
      <c r="B5" s="4" t="s">
        <v>6</v>
      </c>
      <c r="C5" s="12"/>
      <c r="E5" s="12"/>
      <c r="G5" s="12"/>
      <c r="I5" s="12"/>
      <c r="K5" s="12"/>
      <c r="M5" s="12"/>
      <c r="O5" s="12"/>
      <c r="Q5" s="12"/>
      <c r="S5" s="12"/>
      <c r="U5" s="4" t="s">
        <v>6</v>
      </c>
      <c r="V5" s="4"/>
      <c r="W5" s="4"/>
      <c r="X5" s="4"/>
      <c r="Y5" s="4"/>
      <c r="Z5" s="4"/>
      <c r="AA5" s="4"/>
      <c r="AB5" s="4"/>
      <c r="AC5" s="4"/>
      <c r="AD5" s="4"/>
    </row>
    <row r="6" spans="1:30" ht="14.45" x14ac:dyDescent="0.35">
      <c r="A6" s="2">
        <v>0.47</v>
      </c>
      <c r="B6" s="2" t="s">
        <v>7</v>
      </c>
      <c r="C6" s="18">
        <f>$A6*Dif!C6</f>
        <v>1.88</v>
      </c>
      <c r="D6" s="19"/>
      <c r="E6" s="18">
        <f>$A6*Dif!E6</f>
        <v>-2.82</v>
      </c>
      <c r="F6" s="19"/>
      <c r="G6" s="18">
        <f>$A6*Dif!G6</f>
        <v>0.47</v>
      </c>
      <c r="H6" s="19"/>
      <c r="I6" s="18">
        <f>$A6*Dif!I6</f>
        <v>-1.88</v>
      </c>
      <c r="J6" s="19"/>
      <c r="K6" s="18">
        <f>$A6*Dif!K6</f>
        <v>7.52</v>
      </c>
      <c r="L6" s="19"/>
      <c r="M6" s="18">
        <f>$A6*Dif!M6</f>
        <v>0</v>
      </c>
      <c r="N6" s="19"/>
      <c r="O6" s="18">
        <f>$A6*Dif!O6</f>
        <v>0</v>
      </c>
      <c r="P6" s="19"/>
      <c r="Q6" s="18">
        <f>$A6*Dif!Q6</f>
        <v>-3.29</v>
      </c>
      <c r="R6" s="19"/>
      <c r="S6" s="18">
        <f>$A6*Dif!S6</f>
        <v>-1.41</v>
      </c>
      <c r="U6" s="2" t="s">
        <v>7</v>
      </c>
      <c r="V6" s="22">
        <f>SUM(C6:C6)</f>
        <v>1.88</v>
      </c>
      <c r="W6" s="22">
        <f>SUM(E6:E6)</f>
        <v>-2.82</v>
      </c>
      <c r="X6" s="22">
        <f>SUM(G6:G6)</f>
        <v>0.47</v>
      </c>
      <c r="Y6" s="22">
        <f>SUM(I6:I6)</f>
        <v>-1.88</v>
      </c>
      <c r="Z6" s="22">
        <f>SUM(K6:K6)</f>
        <v>7.52</v>
      </c>
      <c r="AA6" s="22">
        <f>SUM(M6:M6)</f>
        <v>0</v>
      </c>
      <c r="AB6" s="22">
        <f>SUM(O6:O6)</f>
        <v>0</v>
      </c>
      <c r="AC6" s="22">
        <f>SUM(Q6:Q6)</f>
        <v>-3.29</v>
      </c>
      <c r="AD6" s="22">
        <f>SUM(S6:S6)</f>
        <v>-1.41</v>
      </c>
    </row>
    <row r="7" spans="1:30" ht="14.45" x14ac:dyDescent="0.35">
      <c r="A7" s="2">
        <v>0.53</v>
      </c>
      <c r="B7" s="2" t="s">
        <v>8</v>
      </c>
      <c r="C7" s="18">
        <f>$A7*Dif!C7</f>
        <v>5.3000000000000007</v>
      </c>
      <c r="D7" s="19"/>
      <c r="E7" s="18">
        <f>$A7*Dif!E7</f>
        <v>-3.18</v>
      </c>
      <c r="F7" s="19"/>
      <c r="G7" s="18">
        <f>$A7*Dif!G7</f>
        <v>-0.53</v>
      </c>
      <c r="H7" s="19"/>
      <c r="I7" s="18">
        <f>$A7*Dif!I7</f>
        <v>-1.59</v>
      </c>
      <c r="J7" s="19"/>
      <c r="K7" s="18">
        <f>$A7*Dif!K7</f>
        <v>9.01</v>
      </c>
      <c r="L7" s="19"/>
      <c r="M7" s="18">
        <f>$A7*Dif!M7</f>
        <v>0</v>
      </c>
      <c r="N7" s="19"/>
      <c r="O7" s="18">
        <f>$A7*Dif!O7</f>
        <v>0</v>
      </c>
      <c r="P7" s="19"/>
      <c r="Q7" s="18">
        <f>$A7*Dif!Q7</f>
        <v>-9.5400000000000009</v>
      </c>
      <c r="R7" s="19"/>
      <c r="S7" s="18">
        <f>$A7*Dif!S7</f>
        <v>-0.53</v>
      </c>
      <c r="U7" s="2" t="s">
        <v>8</v>
      </c>
      <c r="V7" s="22">
        <f>SUM(C7:C7)</f>
        <v>5.3000000000000007</v>
      </c>
      <c r="W7" s="22">
        <f>SUM(E7:E7)</f>
        <v>-3.18</v>
      </c>
      <c r="X7" s="22">
        <f>SUM(G7:G7)</f>
        <v>-0.53</v>
      </c>
      <c r="Y7" s="22">
        <f>SUM(I7:I7)</f>
        <v>-1.59</v>
      </c>
      <c r="Z7" s="22">
        <f>SUM(K7:K7)</f>
        <v>9.01</v>
      </c>
      <c r="AA7" s="22">
        <f>SUM(M7:M7)</f>
        <v>0</v>
      </c>
      <c r="AB7" s="22">
        <f>SUM(O7:O7)</f>
        <v>0</v>
      </c>
      <c r="AC7" s="22">
        <f>SUM(Q7:Q7)</f>
        <v>-9.5400000000000009</v>
      </c>
      <c r="AD7" s="22">
        <f>SUM(S7:S7)</f>
        <v>-0.53</v>
      </c>
    </row>
    <row r="8" spans="1:30" ht="14.45" x14ac:dyDescent="0.35">
      <c r="B8" s="4" t="s">
        <v>9</v>
      </c>
      <c r="C8" s="20"/>
      <c r="D8" s="19"/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U8" s="4" t="s">
        <v>9</v>
      </c>
      <c r="V8" s="25"/>
      <c r="W8" s="25"/>
      <c r="X8" s="25"/>
      <c r="Y8" s="25"/>
      <c r="Z8" s="25"/>
      <c r="AA8" s="25"/>
      <c r="AB8" s="25"/>
      <c r="AC8" s="25"/>
      <c r="AD8" s="25"/>
    </row>
    <row r="9" spans="1:30" ht="14.45" x14ac:dyDescent="0.35">
      <c r="A9" s="2">
        <v>0.15</v>
      </c>
      <c r="B9" s="2" t="s">
        <v>15</v>
      </c>
      <c r="C9" s="18">
        <f>$A9*Dif!C9</f>
        <v>0</v>
      </c>
      <c r="D9" s="19"/>
      <c r="E9" s="18">
        <f>$A9*Dif!E9</f>
        <v>0</v>
      </c>
      <c r="F9" s="19"/>
      <c r="G9" s="18">
        <f>$A9*Dif!G9</f>
        <v>0</v>
      </c>
      <c r="H9" s="19"/>
      <c r="I9" s="18">
        <f>$A9*Dif!I9</f>
        <v>0</v>
      </c>
      <c r="J9" s="19"/>
      <c r="K9" s="18">
        <f>$A9*Dif!K9</f>
        <v>0</v>
      </c>
      <c r="L9" s="19"/>
      <c r="M9" s="18">
        <f>$A9*Dif!M9</f>
        <v>0</v>
      </c>
      <c r="N9" s="19"/>
      <c r="O9" s="18">
        <f>$A9*Dif!O9</f>
        <v>0</v>
      </c>
      <c r="P9" s="19"/>
      <c r="Q9" s="18">
        <f>$A9*Dif!Q9</f>
        <v>0</v>
      </c>
      <c r="R9" s="19"/>
      <c r="S9" s="18">
        <f>$A9*Dif!S9</f>
        <v>0</v>
      </c>
      <c r="U9" s="2" t="s">
        <v>15</v>
      </c>
      <c r="V9" s="22">
        <f>SUM(C9:C9)</f>
        <v>0</v>
      </c>
      <c r="W9" s="22">
        <f>SUM(E9:E9)</f>
        <v>0</v>
      </c>
      <c r="X9" s="22">
        <f>SUM(G9:G9)</f>
        <v>0</v>
      </c>
      <c r="Y9" s="22">
        <f>SUM(I9:I9)</f>
        <v>0</v>
      </c>
      <c r="Z9" s="22">
        <f>SUM(K9:K9)</f>
        <v>0</v>
      </c>
      <c r="AA9" s="22">
        <f>SUM(M9:M9)</f>
        <v>0</v>
      </c>
      <c r="AB9" s="22">
        <f>SUM(O9:O9)</f>
        <v>0</v>
      </c>
      <c r="AC9" s="22">
        <f>SUM(Q9:Q9)</f>
        <v>0</v>
      </c>
      <c r="AD9" s="22">
        <f>SUM(S9:S9)</f>
        <v>0</v>
      </c>
    </row>
    <row r="10" spans="1:30" ht="14.45" x14ac:dyDescent="0.35">
      <c r="A10" s="2">
        <v>0.21</v>
      </c>
      <c r="B10" s="2" t="s">
        <v>16</v>
      </c>
      <c r="C10" s="18">
        <f>$A10*Dif!C10</f>
        <v>0</v>
      </c>
      <c r="D10" s="19"/>
      <c r="E10" s="18">
        <f>$A10*Dif!E10</f>
        <v>0</v>
      </c>
      <c r="F10" s="19"/>
      <c r="G10" s="18">
        <f>$A10*Dif!G10</f>
        <v>0</v>
      </c>
      <c r="H10" s="19"/>
      <c r="I10" s="18">
        <f>$A10*Dif!I10</f>
        <v>0</v>
      </c>
      <c r="J10" s="19"/>
      <c r="K10" s="18">
        <f>$A10*Dif!K10</f>
        <v>0</v>
      </c>
      <c r="L10" s="19"/>
      <c r="M10" s="18">
        <f>$A10*Dif!M10</f>
        <v>0</v>
      </c>
      <c r="N10" s="19"/>
      <c r="O10" s="18">
        <f>$A10*Dif!O10</f>
        <v>0</v>
      </c>
      <c r="P10" s="19"/>
      <c r="Q10" s="18">
        <f>$A10*Dif!Q10</f>
        <v>0</v>
      </c>
      <c r="R10" s="19"/>
      <c r="S10" s="18">
        <f>$A10*Dif!S10</f>
        <v>0</v>
      </c>
      <c r="U10" s="2" t="s">
        <v>16</v>
      </c>
      <c r="V10" s="22">
        <f>SUM(C10:C10)</f>
        <v>0</v>
      </c>
      <c r="W10" s="22">
        <f>SUM(E10:E10)</f>
        <v>0</v>
      </c>
      <c r="X10" s="22">
        <f>SUM(G10:G10)</f>
        <v>0</v>
      </c>
      <c r="Y10" s="22">
        <f>SUM(I10:I10)</f>
        <v>0</v>
      </c>
      <c r="Z10" s="22">
        <f>SUM(K10:K10)</f>
        <v>0</v>
      </c>
      <c r="AA10" s="22">
        <f>SUM(M10:M10)</f>
        <v>0</v>
      </c>
      <c r="AB10" s="22">
        <f>SUM(O10:O10)</f>
        <v>0</v>
      </c>
      <c r="AC10" s="22">
        <f>SUM(Q10:Q10)</f>
        <v>0</v>
      </c>
      <c r="AD10" s="22">
        <f>SUM(S10:S10)</f>
        <v>0</v>
      </c>
    </row>
    <row r="11" spans="1:30" ht="14.45" x14ac:dyDescent="0.35">
      <c r="A11" s="2">
        <v>0.21</v>
      </c>
      <c r="B11" s="2" t="s">
        <v>17</v>
      </c>
      <c r="C11" s="18">
        <f>$A11*Dif!C11</f>
        <v>0</v>
      </c>
      <c r="D11" s="19"/>
      <c r="E11" s="18">
        <f>$A11*Dif!E11</f>
        <v>0</v>
      </c>
      <c r="F11" s="19"/>
      <c r="G11" s="18">
        <f>$A11*Dif!G11</f>
        <v>0</v>
      </c>
      <c r="H11" s="19"/>
      <c r="I11" s="18">
        <f>$A11*Dif!I11</f>
        <v>0</v>
      </c>
      <c r="J11" s="19"/>
      <c r="K11" s="18">
        <f>$A11*Dif!K11</f>
        <v>0</v>
      </c>
      <c r="L11" s="19"/>
      <c r="M11" s="18">
        <f>$A11*Dif!M11</f>
        <v>0</v>
      </c>
      <c r="N11" s="19"/>
      <c r="O11" s="18">
        <f>$A11*Dif!O11</f>
        <v>0</v>
      </c>
      <c r="P11" s="19"/>
      <c r="Q11" s="18">
        <f>$A11*Dif!Q11</f>
        <v>0</v>
      </c>
      <c r="R11" s="19"/>
      <c r="S11" s="18">
        <f>$A11*Dif!S11</f>
        <v>0</v>
      </c>
      <c r="U11" s="2" t="s">
        <v>17</v>
      </c>
      <c r="V11" s="22">
        <f>SUM(C11:C11)</f>
        <v>0</v>
      </c>
      <c r="W11" s="22">
        <f>SUM(E11:E11)</f>
        <v>0</v>
      </c>
      <c r="X11" s="22">
        <f>SUM(G11:G11)</f>
        <v>0</v>
      </c>
      <c r="Y11" s="22">
        <f>SUM(I11:I11)</f>
        <v>0</v>
      </c>
      <c r="Z11" s="22">
        <f>SUM(K11:K11)</f>
        <v>0</v>
      </c>
      <c r="AA11" s="22">
        <f>SUM(M11:M11)</f>
        <v>0</v>
      </c>
      <c r="AB11" s="22">
        <f>SUM(O11:O11)</f>
        <v>0</v>
      </c>
      <c r="AC11" s="22">
        <f>SUM(Q11:Q11)</f>
        <v>0</v>
      </c>
      <c r="AD11" s="22">
        <f>SUM(S11:S11)</f>
        <v>0</v>
      </c>
    </row>
    <row r="12" spans="1:30" ht="14.45" x14ac:dyDescent="0.35">
      <c r="A12" s="2">
        <v>0.24</v>
      </c>
      <c r="B12" s="2" t="s">
        <v>18</v>
      </c>
      <c r="C12" s="18">
        <f>$A12*Dif!C12</f>
        <v>0</v>
      </c>
      <c r="D12" s="19"/>
      <c r="E12" s="18">
        <f>$A12*Dif!E12</f>
        <v>0</v>
      </c>
      <c r="F12" s="19"/>
      <c r="G12" s="18">
        <f>$A12*Dif!G12</f>
        <v>0</v>
      </c>
      <c r="H12" s="19"/>
      <c r="I12" s="18">
        <f>$A12*Dif!I12</f>
        <v>0</v>
      </c>
      <c r="J12" s="19"/>
      <c r="K12" s="23">
        <f>$A12*Dif!K12</f>
        <v>0</v>
      </c>
      <c r="L12" s="19"/>
      <c r="M12" s="18">
        <f>$A12*Dif!M12</f>
        <v>0</v>
      </c>
      <c r="N12" s="19"/>
      <c r="O12" s="18">
        <f>$A12*Dif!O12</f>
        <v>0</v>
      </c>
      <c r="P12" s="19"/>
      <c r="Q12" s="18">
        <f>$A12*Dif!Q12</f>
        <v>0</v>
      </c>
      <c r="R12" s="19"/>
      <c r="S12" s="18">
        <f>$A12*Dif!S12</f>
        <v>0</v>
      </c>
      <c r="U12" s="2" t="s">
        <v>18</v>
      </c>
      <c r="V12" s="22">
        <f>SUM(C12:C12)</f>
        <v>0</v>
      </c>
      <c r="W12" s="22">
        <f>SUM(E12:E12)</f>
        <v>0</v>
      </c>
      <c r="X12" s="22">
        <f>SUM(G12:G12)</f>
        <v>0</v>
      </c>
      <c r="Y12" s="22">
        <f>SUM(I12:I12)</f>
        <v>0</v>
      </c>
      <c r="Z12" s="22">
        <f>SUM(K12:K12)</f>
        <v>0</v>
      </c>
      <c r="AA12" s="22">
        <f>SUM(M12:M12)</f>
        <v>0</v>
      </c>
      <c r="AB12" s="22">
        <f>SUM(O12:O12)</f>
        <v>0</v>
      </c>
      <c r="AC12" s="22">
        <f>SUM(Q12:Q12)</f>
        <v>0</v>
      </c>
      <c r="AD12" s="22">
        <f>SUM(S12:S12)</f>
        <v>0</v>
      </c>
    </row>
    <row r="13" spans="1:30" ht="14.45" x14ac:dyDescent="0.35">
      <c r="A13" s="2">
        <v>0.19</v>
      </c>
      <c r="B13" s="2" t="s">
        <v>19</v>
      </c>
      <c r="C13" s="18">
        <f>$A13*Dif!C13</f>
        <v>0</v>
      </c>
      <c r="D13" s="19"/>
      <c r="E13" s="18">
        <f>$A13*Dif!E13</f>
        <v>0</v>
      </c>
      <c r="F13" s="19"/>
      <c r="G13" s="18">
        <f>$A13*Dif!G13</f>
        <v>0</v>
      </c>
      <c r="H13" s="19"/>
      <c r="I13" s="18">
        <f>$A13*Dif!I13</f>
        <v>0</v>
      </c>
      <c r="J13" s="19"/>
      <c r="K13" s="23">
        <f>$A13*Dif!K13</f>
        <v>0</v>
      </c>
      <c r="L13" s="19"/>
      <c r="M13" s="18">
        <f>$A13*Dif!M13</f>
        <v>0</v>
      </c>
      <c r="N13" s="19"/>
      <c r="O13" s="18">
        <f>$A13*Dif!O13</f>
        <v>0</v>
      </c>
      <c r="P13" s="19"/>
      <c r="Q13" s="18">
        <f>$A13*Dif!Q13</f>
        <v>0</v>
      </c>
      <c r="R13" s="19"/>
      <c r="S13" s="18">
        <f>$A13*Dif!S13</f>
        <v>0</v>
      </c>
      <c r="U13" s="2" t="s">
        <v>19</v>
      </c>
      <c r="V13" s="22">
        <f>SUM(C13:C13)</f>
        <v>0</v>
      </c>
      <c r="W13" s="22">
        <f>SUM(E13:E13)</f>
        <v>0</v>
      </c>
      <c r="X13" s="22">
        <f>SUM(G13:G13)</f>
        <v>0</v>
      </c>
      <c r="Y13" s="22">
        <f>SUM(I13:I13)</f>
        <v>0</v>
      </c>
      <c r="Z13" s="22">
        <f>SUM(K13:K13)</f>
        <v>0</v>
      </c>
      <c r="AA13" s="22">
        <f>SUM(M13:M13)</f>
        <v>0</v>
      </c>
      <c r="AB13" s="22">
        <f>SUM(O13:O13)</f>
        <v>0</v>
      </c>
      <c r="AC13" s="22">
        <f>SUM(Q13:Q13)</f>
        <v>0</v>
      </c>
      <c r="AD13" s="22">
        <f>SUM(S13:S13)</f>
        <v>0</v>
      </c>
    </row>
    <row r="14" spans="1:30" ht="14.45" x14ac:dyDescent="0.35">
      <c r="B14" s="4" t="s">
        <v>20</v>
      </c>
      <c r="C14" s="20"/>
      <c r="D14" s="19"/>
      <c r="E14" s="20"/>
      <c r="F14" s="19"/>
      <c r="G14" s="20"/>
      <c r="H14" s="19"/>
      <c r="I14" s="20"/>
      <c r="J14" s="19"/>
      <c r="K14" s="26"/>
      <c r="L14" s="19"/>
      <c r="M14" s="20"/>
      <c r="N14" s="19"/>
      <c r="O14" s="20"/>
      <c r="P14" s="19"/>
      <c r="Q14" s="20"/>
      <c r="R14" s="19"/>
      <c r="S14" s="20"/>
      <c r="U14" s="4" t="s">
        <v>20</v>
      </c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14.45" x14ac:dyDescent="0.35">
      <c r="A15" s="2">
        <v>0.35</v>
      </c>
      <c r="B15" s="2" t="s">
        <v>10</v>
      </c>
      <c r="C15" s="18">
        <f>$A15*Dif!C15</f>
        <v>0</v>
      </c>
      <c r="D15" s="19"/>
      <c r="E15" s="18">
        <f>$A15*Dif!E15</f>
        <v>0</v>
      </c>
      <c r="F15" s="19"/>
      <c r="G15" s="18">
        <f>$A15*Dif!G15</f>
        <v>0</v>
      </c>
      <c r="H15" s="19"/>
      <c r="I15" s="18">
        <f>$A15*Dif!I15</f>
        <v>0</v>
      </c>
      <c r="J15" s="19"/>
      <c r="K15" s="23">
        <f>$A15*Dif!K15</f>
        <v>0</v>
      </c>
      <c r="L15" s="19"/>
      <c r="M15" s="18">
        <f>$A15*Dif!M15</f>
        <v>0</v>
      </c>
      <c r="N15" s="19"/>
      <c r="O15" s="18">
        <f>$A15*Dif!O15</f>
        <v>0</v>
      </c>
      <c r="P15" s="19"/>
      <c r="Q15" s="18">
        <f>$A15*Dif!Q15</f>
        <v>0</v>
      </c>
      <c r="R15" s="19"/>
      <c r="S15" s="18">
        <f>$A15*Dif!S15</f>
        <v>0</v>
      </c>
      <c r="U15" s="2" t="s">
        <v>10</v>
      </c>
      <c r="V15" s="22">
        <f>SUM(C15:C15)</f>
        <v>0</v>
      </c>
      <c r="W15" s="22">
        <f>SUM(E15:E15)</f>
        <v>0</v>
      </c>
      <c r="X15" s="22">
        <f>SUM(G15:G15)</f>
        <v>0</v>
      </c>
      <c r="Y15" s="22">
        <f>SUM(I15:I15)</f>
        <v>0</v>
      </c>
      <c r="Z15" s="22">
        <f>SUM(K15:K15)</f>
        <v>0</v>
      </c>
      <c r="AA15" s="22">
        <f>SUM(M15:M15)</f>
        <v>0</v>
      </c>
      <c r="AB15" s="22">
        <f>SUM(O15:O15)</f>
        <v>0</v>
      </c>
      <c r="AC15" s="22">
        <f>SUM(Q15:Q15)</f>
        <v>0</v>
      </c>
      <c r="AD15" s="22">
        <f>SUM(S15:S15)</f>
        <v>0</v>
      </c>
    </row>
    <row r="16" spans="1:30" x14ac:dyDescent="0.25">
      <c r="A16" s="2">
        <v>0.44</v>
      </c>
      <c r="B16" s="2" t="s">
        <v>11</v>
      </c>
      <c r="C16" s="18">
        <f>$A16*Dif!C16</f>
        <v>0</v>
      </c>
      <c r="D16" s="19"/>
      <c r="E16" s="18">
        <f>$A16*Dif!E16</f>
        <v>0</v>
      </c>
      <c r="F16" s="19"/>
      <c r="G16" s="18">
        <f>$A16*Dif!G16</f>
        <v>0</v>
      </c>
      <c r="H16" s="19"/>
      <c r="I16" s="18">
        <f>$A16*Dif!I16</f>
        <v>0</v>
      </c>
      <c r="J16" s="19"/>
      <c r="K16" s="23">
        <f>$A16*Dif!K16</f>
        <v>0</v>
      </c>
      <c r="L16" s="19"/>
      <c r="M16" s="18">
        <f>$A16*Dif!M16</f>
        <v>0</v>
      </c>
      <c r="N16" s="19"/>
      <c r="O16" s="18">
        <f>$A16*Dif!O16</f>
        <v>0</v>
      </c>
      <c r="P16" s="19"/>
      <c r="Q16" s="18">
        <f>$A16*Dif!Q16</f>
        <v>0</v>
      </c>
      <c r="R16" s="19"/>
      <c r="S16" s="18">
        <f>$A16*Dif!S16</f>
        <v>0</v>
      </c>
      <c r="U16" s="2" t="s">
        <v>11</v>
      </c>
      <c r="V16" s="22">
        <f>SUM(C16:C16)</f>
        <v>0</v>
      </c>
      <c r="W16" s="22">
        <f>SUM(E16:E16)</f>
        <v>0</v>
      </c>
      <c r="X16" s="22">
        <f>SUM(G16:G16)</f>
        <v>0</v>
      </c>
      <c r="Y16" s="22">
        <f>SUM(I16:I16)</f>
        <v>0</v>
      </c>
      <c r="Z16" s="22">
        <f>SUM(K16:K16)</f>
        <v>0</v>
      </c>
      <c r="AA16" s="22">
        <f>SUM(M16:M16)</f>
        <v>0</v>
      </c>
      <c r="AB16" s="22">
        <f>SUM(O16:O16)</f>
        <v>0</v>
      </c>
      <c r="AC16" s="22">
        <f>SUM(Q16:Q16)</f>
        <v>0</v>
      </c>
      <c r="AD16" s="22">
        <f>SUM(S16:S16)</f>
        <v>0</v>
      </c>
    </row>
    <row r="17" spans="1:30" ht="14.45" x14ac:dyDescent="0.35">
      <c r="A17" s="2">
        <v>0.21</v>
      </c>
      <c r="B17" s="2" t="s">
        <v>12</v>
      </c>
      <c r="C17" s="18">
        <f>$A17*Dif!C17</f>
        <v>0</v>
      </c>
      <c r="D17" s="19"/>
      <c r="E17" s="18">
        <f>$A17*Dif!E17</f>
        <v>0</v>
      </c>
      <c r="F17" s="19"/>
      <c r="G17" s="18">
        <f>$A17*Dif!G17</f>
        <v>0</v>
      </c>
      <c r="H17" s="19"/>
      <c r="I17" s="18">
        <f>$A17*Dif!I17</f>
        <v>0</v>
      </c>
      <c r="J17" s="19"/>
      <c r="K17" s="23">
        <f>$A17*Dif!K17</f>
        <v>0</v>
      </c>
      <c r="L17" s="19"/>
      <c r="M17" s="18">
        <f>$A17*Dif!M17</f>
        <v>0</v>
      </c>
      <c r="N17" s="19"/>
      <c r="O17" s="18">
        <f>$A17*Dif!O17</f>
        <v>0</v>
      </c>
      <c r="P17" s="19"/>
      <c r="Q17" s="18">
        <f>$A17*Dif!Q17</f>
        <v>0</v>
      </c>
      <c r="R17" s="19"/>
      <c r="S17" s="18">
        <f>$A17*Dif!S17</f>
        <v>0</v>
      </c>
      <c r="U17" s="2" t="s">
        <v>12</v>
      </c>
      <c r="V17" s="22">
        <f>SUM(C17:C17)</f>
        <v>0</v>
      </c>
      <c r="W17" s="22">
        <f>SUM(E17:E17)</f>
        <v>0</v>
      </c>
      <c r="X17" s="22">
        <f>SUM(G17:G17)</f>
        <v>0</v>
      </c>
      <c r="Y17" s="22">
        <f>SUM(I17:I17)</f>
        <v>0</v>
      </c>
      <c r="Z17" s="22">
        <f>SUM(K17:K17)</f>
        <v>0</v>
      </c>
      <c r="AA17" s="22">
        <f>SUM(M17:M17)</f>
        <v>0</v>
      </c>
      <c r="AB17" s="22">
        <f>SUM(O17:O17)</f>
        <v>0</v>
      </c>
      <c r="AC17" s="22">
        <f>SUM(Q17:Q17)</f>
        <v>0</v>
      </c>
      <c r="AD17" s="22">
        <f>SUM(S17:S17)</f>
        <v>0</v>
      </c>
    </row>
    <row r="18" spans="1:30" ht="14.45" x14ac:dyDescent="0.35">
      <c r="B18" s="4" t="s">
        <v>13</v>
      </c>
      <c r="C18" s="20"/>
      <c r="D18" s="19"/>
      <c r="E18" s="20"/>
      <c r="F18" s="19"/>
      <c r="G18" s="20"/>
      <c r="H18" s="19"/>
      <c r="I18" s="20"/>
      <c r="J18" s="19"/>
      <c r="K18" s="26"/>
      <c r="L18" s="19"/>
      <c r="M18" s="20"/>
      <c r="N18" s="19"/>
      <c r="O18" s="20"/>
      <c r="P18" s="19"/>
      <c r="Q18" s="20"/>
      <c r="R18" s="19"/>
      <c r="S18" s="20"/>
      <c r="U18" s="4" t="s">
        <v>13</v>
      </c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14.45" x14ac:dyDescent="0.35">
      <c r="A19" s="2">
        <v>0.42</v>
      </c>
      <c r="B19" s="5" t="s">
        <v>21</v>
      </c>
      <c r="C19" s="18">
        <f>$A19*Dif!C19</f>
        <v>0</v>
      </c>
      <c r="D19" s="19"/>
      <c r="E19" s="18">
        <f>$A19*Dif!E19</f>
        <v>0</v>
      </c>
      <c r="F19" s="19"/>
      <c r="G19" s="18">
        <f>$A19*Dif!G19</f>
        <v>0</v>
      </c>
      <c r="H19" s="19"/>
      <c r="I19" s="18">
        <f>$A19*Dif!I19</f>
        <v>0</v>
      </c>
      <c r="J19" s="19"/>
      <c r="K19" s="23">
        <f>$A19*Dif!K19</f>
        <v>0</v>
      </c>
      <c r="L19" s="19"/>
      <c r="M19" s="18">
        <f>$A19*Dif!M19</f>
        <v>0</v>
      </c>
      <c r="N19" s="19"/>
      <c r="O19" s="18">
        <f>$A19*Dif!O19</f>
        <v>0</v>
      </c>
      <c r="P19" s="19"/>
      <c r="Q19" s="18">
        <f>$A19*Dif!Q19</f>
        <v>0</v>
      </c>
      <c r="R19" s="19"/>
      <c r="S19" s="18">
        <f>$A19*Dif!S19</f>
        <v>0</v>
      </c>
      <c r="U19" s="5" t="s">
        <v>21</v>
      </c>
      <c r="V19" s="22">
        <f>SUM(C19:C19)</f>
        <v>0</v>
      </c>
      <c r="W19" s="22">
        <f>SUM(E19:E19)</f>
        <v>0</v>
      </c>
      <c r="X19" s="22">
        <f>SUM(G19:G19)</f>
        <v>0</v>
      </c>
      <c r="Y19" s="22">
        <f>SUM(I19:I19)</f>
        <v>0</v>
      </c>
      <c r="Z19" s="22">
        <f>SUM(K19:K19)</f>
        <v>0</v>
      </c>
      <c r="AA19" s="22">
        <f>SUM(M19:M19)</f>
        <v>0</v>
      </c>
      <c r="AB19" s="22">
        <f>SUM(O19:O19)</f>
        <v>0</v>
      </c>
      <c r="AC19" s="22">
        <f>SUM(Q19:Q19)</f>
        <v>0</v>
      </c>
      <c r="AD19" s="22">
        <f>SUM(S19:S19)</f>
        <v>0</v>
      </c>
    </row>
    <row r="20" spans="1:30" ht="14.45" x14ac:dyDescent="0.35">
      <c r="A20" s="2">
        <v>0.38</v>
      </c>
      <c r="B20" s="5" t="s">
        <v>22</v>
      </c>
      <c r="C20" s="18">
        <f>$A20*Dif!C20</f>
        <v>0</v>
      </c>
      <c r="D20" s="19"/>
      <c r="E20" s="18">
        <f>$A20*Dif!E20</f>
        <v>0</v>
      </c>
      <c r="F20" s="19"/>
      <c r="G20" s="18">
        <f>$A20*Dif!G20</f>
        <v>0</v>
      </c>
      <c r="H20" s="19"/>
      <c r="I20" s="18">
        <f>$A20*Dif!I20</f>
        <v>0</v>
      </c>
      <c r="J20" s="19"/>
      <c r="K20" s="18">
        <f>$A20*Dif!K20</f>
        <v>0</v>
      </c>
      <c r="L20" s="19"/>
      <c r="M20" s="18">
        <f>$A20*Dif!M20</f>
        <v>0</v>
      </c>
      <c r="N20" s="19"/>
      <c r="O20" s="18">
        <f>$A20*Dif!O20</f>
        <v>0</v>
      </c>
      <c r="P20" s="19"/>
      <c r="Q20" s="18">
        <f>$A20*Dif!Q20</f>
        <v>0</v>
      </c>
      <c r="R20" s="19"/>
      <c r="S20" s="18">
        <f>$A20*Dif!S20</f>
        <v>0</v>
      </c>
      <c r="U20" s="5" t="s">
        <v>22</v>
      </c>
      <c r="V20" s="22">
        <f>SUM(C20:C20)</f>
        <v>0</v>
      </c>
      <c r="W20" s="22">
        <f>SUM(E20:E20)</f>
        <v>0</v>
      </c>
      <c r="X20" s="22">
        <f>SUM(G20:G20)</f>
        <v>0</v>
      </c>
      <c r="Y20" s="22">
        <f>SUM(I20:I20)</f>
        <v>0</v>
      </c>
      <c r="Z20" s="22">
        <f>SUM(K20:K20)</f>
        <v>0</v>
      </c>
      <c r="AA20" s="22">
        <f>SUM(M20:M20)</f>
        <v>0</v>
      </c>
      <c r="AB20" s="22">
        <f>SUM(O20:O20)</f>
        <v>0</v>
      </c>
      <c r="AC20" s="22">
        <f>SUM(Q20:Q20)</f>
        <v>0</v>
      </c>
      <c r="AD20" s="22">
        <f>SUM(S20:S20)</f>
        <v>0</v>
      </c>
    </row>
    <row r="21" spans="1:30" ht="14.45" x14ac:dyDescent="0.35">
      <c r="A21" s="2">
        <v>0.11</v>
      </c>
      <c r="B21" s="2" t="s">
        <v>23</v>
      </c>
      <c r="C21" s="18">
        <f>$A21*Dif!C21</f>
        <v>0</v>
      </c>
      <c r="D21" s="19"/>
      <c r="E21" s="18">
        <f>$A21*Dif!E21</f>
        <v>0</v>
      </c>
      <c r="F21" s="19"/>
      <c r="G21" s="18">
        <f>$A21*Dif!G21</f>
        <v>0</v>
      </c>
      <c r="H21" s="19"/>
      <c r="I21" s="18">
        <f>$A21*Dif!I21</f>
        <v>0</v>
      </c>
      <c r="J21" s="19"/>
      <c r="K21" s="18">
        <f>$A21*Dif!K21</f>
        <v>0</v>
      </c>
      <c r="L21" s="19"/>
      <c r="M21" s="18">
        <f>$A21*Dif!M21</f>
        <v>0</v>
      </c>
      <c r="N21" s="19"/>
      <c r="O21" s="18">
        <f>$A21*Dif!O21</f>
        <v>0</v>
      </c>
      <c r="P21" s="19"/>
      <c r="Q21" s="18">
        <f>$A21*Dif!Q21</f>
        <v>0</v>
      </c>
      <c r="R21" s="19"/>
      <c r="S21" s="18">
        <f>$A21*Dif!S21</f>
        <v>0</v>
      </c>
      <c r="U21" s="2" t="s">
        <v>23</v>
      </c>
      <c r="V21" s="22">
        <f>SUM(C21:C21)</f>
        <v>0</v>
      </c>
      <c r="W21" s="22">
        <f>SUM(E21:E21)</f>
        <v>0</v>
      </c>
      <c r="X21" s="22">
        <f>SUM(G21:G21)</f>
        <v>0</v>
      </c>
      <c r="Y21" s="22">
        <f>SUM(I21:I21)</f>
        <v>0</v>
      </c>
      <c r="Z21" s="22">
        <f>SUM(K21:K21)</f>
        <v>0</v>
      </c>
      <c r="AA21" s="22">
        <f>SUM(M21:M21)</f>
        <v>0</v>
      </c>
      <c r="AB21" s="22">
        <f>SUM(O21:O21)</f>
        <v>0</v>
      </c>
      <c r="AC21" s="22">
        <f>SUM(Q21:Q21)</f>
        <v>0</v>
      </c>
      <c r="AD21" s="22">
        <f>SUM(S21:S21)</f>
        <v>0</v>
      </c>
    </row>
    <row r="22" spans="1:30" ht="14.45" x14ac:dyDescent="0.35">
      <c r="A22" s="2">
        <v>8.9999999999999969E-2</v>
      </c>
      <c r="B22" s="5" t="s">
        <v>24</v>
      </c>
      <c r="C22" s="18">
        <f>$A22*Dif!C22</f>
        <v>0</v>
      </c>
      <c r="D22" s="19"/>
      <c r="E22" s="18">
        <f>$A22*Dif!E22</f>
        <v>0</v>
      </c>
      <c r="F22" s="19"/>
      <c r="G22" s="18">
        <f>$A22*Dif!G22</f>
        <v>0</v>
      </c>
      <c r="H22" s="19"/>
      <c r="I22" s="18">
        <f>$A22*Dif!I22</f>
        <v>0</v>
      </c>
      <c r="J22" s="19"/>
      <c r="K22" s="18">
        <f>$A22*Dif!K22</f>
        <v>0</v>
      </c>
      <c r="L22" s="19"/>
      <c r="M22" s="18">
        <f>$A22*Dif!M22</f>
        <v>0</v>
      </c>
      <c r="N22" s="19"/>
      <c r="O22" s="18">
        <f>$A22*Dif!O22</f>
        <v>0</v>
      </c>
      <c r="P22" s="19"/>
      <c r="Q22" s="18">
        <f>$A22*Dif!Q22</f>
        <v>0</v>
      </c>
      <c r="R22" s="19"/>
      <c r="S22" s="18">
        <f>$A22*Dif!S22</f>
        <v>0</v>
      </c>
      <c r="U22" s="5" t="s">
        <v>24</v>
      </c>
      <c r="V22" s="22">
        <f>SUM(C22:C22)</f>
        <v>0</v>
      </c>
      <c r="W22" s="22">
        <f>SUM(E22:E22)</f>
        <v>0</v>
      </c>
      <c r="X22" s="22">
        <f>SUM(G22:G22)</f>
        <v>0</v>
      </c>
      <c r="Y22" s="22">
        <f>SUM(I22:I22)</f>
        <v>0</v>
      </c>
      <c r="Z22" s="22">
        <f>SUM(K22:K22)</f>
        <v>0</v>
      </c>
      <c r="AA22" s="22">
        <f>SUM(M22:M22)</f>
        <v>0</v>
      </c>
      <c r="AB22" s="22">
        <f>SUM(O22:O22)</f>
        <v>0</v>
      </c>
      <c r="AC22" s="22">
        <f>SUM(Q22:Q22)</f>
        <v>0</v>
      </c>
      <c r="AD22" s="22">
        <f>SUM(S22:S22)</f>
        <v>0</v>
      </c>
    </row>
    <row r="23" spans="1:30" x14ac:dyDescent="0.25">
      <c r="B23" s="4" t="s">
        <v>0</v>
      </c>
      <c r="C23" s="21"/>
      <c r="D23" s="19"/>
      <c r="E23" s="21"/>
      <c r="F23" s="19"/>
      <c r="G23" s="21"/>
      <c r="H23" s="19"/>
      <c r="I23" s="21"/>
      <c r="J23" s="19"/>
      <c r="K23" s="21"/>
      <c r="L23" s="19"/>
      <c r="M23" s="21"/>
      <c r="N23" s="19"/>
      <c r="O23" s="21"/>
      <c r="P23" s="19"/>
      <c r="Q23" s="21"/>
      <c r="R23" s="19"/>
      <c r="S23" s="21"/>
      <c r="U23" s="4" t="s">
        <v>0</v>
      </c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4.45" x14ac:dyDescent="0.35">
      <c r="A24" s="2">
        <v>0.44</v>
      </c>
      <c r="B24" s="2" t="s">
        <v>3</v>
      </c>
      <c r="C24" s="23">
        <f>$A24*Dif!C24</f>
        <v>3.52</v>
      </c>
      <c r="D24" s="24"/>
      <c r="E24" s="23">
        <f>$A24*Dif!E24</f>
        <v>-2.2000000000000002</v>
      </c>
      <c r="F24" s="24"/>
      <c r="G24" s="23">
        <f>$A24*Dif!G24</f>
        <v>-1.32</v>
      </c>
      <c r="H24" s="24"/>
      <c r="I24" s="23">
        <f>$A24*Dif!I24</f>
        <v>-0.44</v>
      </c>
      <c r="J24" s="24"/>
      <c r="K24" s="23">
        <f>$A24*Dif!K24</f>
        <v>4.4000000000000004</v>
      </c>
      <c r="L24" s="24"/>
      <c r="M24" s="23">
        <f>$A24*Dif!M24</f>
        <v>0</v>
      </c>
      <c r="N24" s="24"/>
      <c r="O24" s="23">
        <f>$A24*Dif!O24</f>
        <v>0</v>
      </c>
      <c r="P24" s="24"/>
      <c r="Q24" s="23">
        <f>$A24*Dif!Q24</f>
        <v>-5.72</v>
      </c>
      <c r="R24" s="24"/>
      <c r="S24" s="23">
        <f>$A24*Dif!S24</f>
        <v>0</v>
      </c>
      <c r="U24" s="2" t="s">
        <v>1</v>
      </c>
      <c r="V24" s="22">
        <f>SUM(C24:C24)</f>
        <v>3.52</v>
      </c>
      <c r="W24" s="22">
        <f>SUM(E24:E24)</f>
        <v>-2.2000000000000002</v>
      </c>
      <c r="X24" s="22">
        <f>SUM(G24:G24)</f>
        <v>-1.32</v>
      </c>
      <c r="Y24" s="22">
        <f>SUM(I24:I24)</f>
        <v>-0.44</v>
      </c>
      <c r="Z24" s="22">
        <f>SUM(K24:K24)</f>
        <v>4.4000000000000004</v>
      </c>
      <c r="AA24" s="22">
        <f>SUM(M24:M24)</f>
        <v>0</v>
      </c>
      <c r="AB24" s="22">
        <f>SUM(O24:O24)</f>
        <v>0</v>
      </c>
      <c r="AC24" s="22">
        <f>SUM(Q24:Q24)</f>
        <v>-5.72</v>
      </c>
      <c r="AD24" s="22">
        <f>SUM(S24:S24)</f>
        <v>0</v>
      </c>
    </row>
    <row r="25" spans="1:30" ht="14.45" x14ac:dyDescent="0.35">
      <c r="A25" s="2">
        <v>0.15</v>
      </c>
      <c r="B25" s="2" t="s">
        <v>4</v>
      </c>
      <c r="C25" s="23">
        <f>$A25*Dif!C25</f>
        <v>1.65</v>
      </c>
      <c r="D25" s="24"/>
      <c r="E25" s="23">
        <f>$A25*Dif!E25</f>
        <v>-0.3</v>
      </c>
      <c r="F25" s="24"/>
      <c r="G25" s="23">
        <f>$A25*Dif!G25</f>
        <v>0.89999999999999991</v>
      </c>
      <c r="H25" s="24"/>
      <c r="I25" s="23">
        <f>$A25*Dif!I25</f>
        <v>0.3</v>
      </c>
      <c r="J25" s="24"/>
      <c r="K25" s="23">
        <f>$A25*Dif!K25</f>
        <v>1.65</v>
      </c>
      <c r="L25" s="24"/>
      <c r="M25" s="23">
        <f>$A25*Dif!M25</f>
        <v>0</v>
      </c>
      <c r="N25" s="24"/>
      <c r="O25" s="23">
        <f>$A25*Dif!O25</f>
        <v>0</v>
      </c>
      <c r="P25" s="24"/>
      <c r="Q25" s="23">
        <f>$A25*Dif!Q25</f>
        <v>-1.95</v>
      </c>
      <c r="R25" s="24"/>
      <c r="S25" s="23">
        <f>$A25*Dif!S25</f>
        <v>-0.75</v>
      </c>
      <c r="U25" s="2" t="s">
        <v>2</v>
      </c>
      <c r="V25" s="22">
        <f>SUM(C25:C25)</f>
        <v>1.65</v>
      </c>
      <c r="W25" s="22">
        <f>SUM(E25:E25)</f>
        <v>-0.3</v>
      </c>
      <c r="X25" s="22">
        <f>SUM(G25:G25)</f>
        <v>0.89999999999999991</v>
      </c>
      <c r="Y25" s="22">
        <f>SUM(I25:I25)</f>
        <v>0.3</v>
      </c>
      <c r="Z25" s="22">
        <f>SUM(K25:K25)</f>
        <v>1.65</v>
      </c>
      <c r="AA25" s="22">
        <f>SUM(M25:M25)</f>
        <v>0</v>
      </c>
      <c r="AB25" s="22">
        <f>SUM(O25:O25)</f>
        <v>0</v>
      </c>
      <c r="AC25" s="22">
        <f>SUM(Q25:Q25)</f>
        <v>-1.95</v>
      </c>
      <c r="AD25" s="22">
        <f>SUM(S25:S25)</f>
        <v>-0.75</v>
      </c>
    </row>
    <row r="26" spans="1:30" ht="14.45" x14ac:dyDescent="0.35">
      <c r="A26" s="2">
        <v>0.27</v>
      </c>
      <c r="B26" s="2" t="s">
        <v>2</v>
      </c>
      <c r="C26" s="23">
        <f>$A26*Dif!C26</f>
        <v>1.35</v>
      </c>
      <c r="D26" s="24"/>
      <c r="E26" s="23">
        <f>$A26*Dif!E26</f>
        <v>-2.16</v>
      </c>
      <c r="F26" s="24"/>
      <c r="G26" s="23">
        <f>$A26*Dif!G26</f>
        <v>-0.54</v>
      </c>
      <c r="H26" s="24"/>
      <c r="I26" s="23">
        <f>$A26*Dif!I26</f>
        <v>-0.81</v>
      </c>
      <c r="J26" s="24"/>
      <c r="K26" s="23">
        <f>$A26*Dif!K26</f>
        <v>8.1000000000000014</v>
      </c>
      <c r="L26" s="24"/>
      <c r="M26" s="23">
        <f>$A26*Dif!M26</f>
        <v>0</v>
      </c>
      <c r="N26" s="24"/>
      <c r="O26" s="23">
        <f>$A26*Dif!O26</f>
        <v>0</v>
      </c>
      <c r="P26" s="24"/>
      <c r="Q26" s="23">
        <f>$A26*Dif!Q26</f>
        <v>-4.8600000000000003</v>
      </c>
      <c r="R26" s="24"/>
      <c r="S26" s="23">
        <f>$A26*Dif!S26</f>
        <v>-1.08</v>
      </c>
      <c r="U26" s="2" t="s">
        <v>3</v>
      </c>
      <c r="V26" s="22">
        <f>SUM(C26:C26)</f>
        <v>1.35</v>
      </c>
      <c r="W26" s="22">
        <f>SUM(E26:E26)</f>
        <v>-2.16</v>
      </c>
      <c r="X26" s="22">
        <f>SUM(G26:G26)</f>
        <v>-0.54</v>
      </c>
      <c r="Y26" s="22">
        <f>SUM(I26:I26)</f>
        <v>-0.81</v>
      </c>
      <c r="Z26" s="22">
        <f>SUM(K26:K26)</f>
        <v>8.1000000000000014</v>
      </c>
      <c r="AA26" s="22">
        <f>SUM(M26:M26)</f>
        <v>0</v>
      </c>
      <c r="AB26" s="22">
        <f>SUM(O26:O26)</f>
        <v>0</v>
      </c>
      <c r="AC26" s="22">
        <f>SUM(Q26:Q26)</f>
        <v>-4.8600000000000003</v>
      </c>
      <c r="AD26" s="22">
        <f>SUM(S26:S26)</f>
        <v>-1.08</v>
      </c>
    </row>
    <row r="27" spans="1:30" ht="14.45" x14ac:dyDescent="0.35">
      <c r="A27" s="2">
        <v>7.0000000000000007E-2</v>
      </c>
      <c r="B27" s="2" t="s">
        <v>5</v>
      </c>
      <c r="C27" s="23">
        <f>$A27*Dif!C27</f>
        <v>0.35000000000000003</v>
      </c>
      <c r="D27" s="24"/>
      <c r="E27" s="23">
        <f>$A27*Dif!E27</f>
        <v>-0.42000000000000004</v>
      </c>
      <c r="F27" s="24"/>
      <c r="G27" s="23">
        <f>$A27*Dif!G27</f>
        <v>0.21000000000000002</v>
      </c>
      <c r="H27" s="24"/>
      <c r="I27" s="23">
        <f>$A27*Dif!I27</f>
        <v>-0.56000000000000005</v>
      </c>
      <c r="J27" s="24"/>
      <c r="K27" s="23">
        <f>$A27*Dif!K27</f>
        <v>1.2600000000000002</v>
      </c>
      <c r="L27" s="24"/>
      <c r="M27" s="23">
        <f>$A27*Dif!M27</f>
        <v>0</v>
      </c>
      <c r="N27" s="24"/>
      <c r="O27" s="23">
        <f>$A27*Dif!O27</f>
        <v>0</v>
      </c>
      <c r="P27" s="24"/>
      <c r="Q27" s="23">
        <f>$A27*Dif!Q27</f>
        <v>-0.63000000000000012</v>
      </c>
      <c r="R27" s="24"/>
      <c r="S27" s="23">
        <f>$A27*Dif!S27</f>
        <v>0</v>
      </c>
      <c r="U27" s="2" t="s">
        <v>4</v>
      </c>
      <c r="V27" s="22">
        <f>SUM(C27:C27)</f>
        <v>0.35000000000000003</v>
      </c>
      <c r="W27" s="22">
        <f>SUM(E27:E27)</f>
        <v>-0.42000000000000004</v>
      </c>
      <c r="X27" s="22">
        <f>SUM(G27:G27)</f>
        <v>0.21000000000000002</v>
      </c>
      <c r="Y27" s="22">
        <f>SUM(I27:I27)</f>
        <v>-0.56000000000000005</v>
      </c>
      <c r="Z27" s="22">
        <f>SUM(K27:K27)</f>
        <v>1.2600000000000002</v>
      </c>
      <c r="AA27" s="22">
        <f>SUM(M27:M27)</f>
        <v>0</v>
      </c>
      <c r="AB27" s="22">
        <f>SUM(O27:O27)</f>
        <v>0</v>
      </c>
      <c r="AC27" s="22">
        <f>SUM(Q27:Q27)</f>
        <v>-0.63000000000000012</v>
      </c>
      <c r="AD27" s="22">
        <f>SUM(S27:S27)</f>
        <v>0</v>
      </c>
    </row>
    <row r="28" spans="1:30" ht="14.45" x14ac:dyDescent="0.35">
      <c r="A28" s="2">
        <v>0.08</v>
      </c>
      <c r="B28" s="2" t="s">
        <v>1</v>
      </c>
      <c r="C28" s="23">
        <f>$A28*Dif!C28</f>
        <v>0.4</v>
      </c>
      <c r="D28" s="24"/>
      <c r="E28" s="23">
        <f>$A28*Dif!E28</f>
        <v>-1.2</v>
      </c>
      <c r="F28" s="24"/>
      <c r="G28" s="23">
        <f>$A28*Dif!G28</f>
        <v>0.24</v>
      </c>
      <c r="H28" s="24"/>
      <c r="I28" s="23">
        <f>$A28*Dif!I28</f>
        <v>-0.64</v>
      </c>
      <c r="J28" s="24"/>
      <c r="K28" s="23">
        <f>$A28*Dif!K28</f>
        <v>1.44</v>
      </c>
      <c r="L28" s="24"/>
      <c r="M28" s="23">
        <f>$A28*Dif!M28</f>
        <v>0</v>
      </c>
      <c r="N28" s="24"/>
      <c r="O28" s="23">
        <f>$A28*Dif!O28</f>
        <v>0</v>
      </c>
      <c r="P28" s="24"/>
      <c r="Q28" s="23">
        <f>$A28*Dif!Q28</f>
        <v>-0.72</v>
      </c>
      <c r="R28" s="24"/>
      <c r="S28" s="23">
        <f>$A28*Dif!S28</f>
        <v>0</v>
      </c>
      <c r="U28" s="2" t="s">
        <v>5</v>
      </c>
      <c r="V28" s="22">
        <f>SUM(C28:C28)</f>
        <v>0.4</v>
      </c>
      <c r="W28" s="22">
        <f>SUM(E28:E28)</f>
        <v>-1.2</v>
      </c>
      <c r="X28" s="22">
        <f>SUM(G28:G28)</f>
        <v>0.24</v>
      </c>
      <c r="Y28" s="22">
        <f>SUM(I28:I28)</f>
        <v>-0.64</v>
      </c>
      <c r="Z28" s="22">
        <f>SUM(K28:K28)</f>
        <v>1.44</v>
      </c>
      <c r="AA28" s="22">
        <f>SUM(M28:M28)</f>
        <v>0</v>
      </c>
      <c r="AB28" s="22">
        <f>SUM(O28:O28)</f>
        <v>0</v>
      </c>
      <c r="AC28" s="22">
        <f>SUM(Q28:Q28)</f>
        <v>-0.72</v>
      </c>
      <c r="AD28" s="22">
        <f>SUM(S28:S28)</f>
        <v>0</v>
      </c>
    </row>
  </sheetData>
  <conditionalFormatting sqref="C4:S28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V4:AD4 V6:AD7 V9:AD13 V15:AD17 V19:AD22 V24:AD28">
    <cfRule type="colorScale" priority="1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W141"/>
  <sheetViews>
    <sheetView topLeftCell="A22" workbookViewId="0">
      <selection activeCell="B23" sqref="B23:B27"/>
    </sheetView>
  </sheetViews>
  <sheetFormatPr defaultRowHeight="15" x14ac:dyDescent="0.25"/>
  <cols>
    <col min="2" max="2" width="14.7109375" bestFit="1" customWidth="1"/>
  </cols>
  <sheetData>
    <row r="2" spans="2:23" x14ac:dyDescent="0.25">
      <c r="B2" s="9">
        <v>39234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</row>
    <row r="3" spans="2:23" ht="14.45" x14ac:dyDescent="0.35">
      <c r="B3" t="s">
        <v>14</v>
      </c>
      <c r="C3">
        <v>19</v>
      </c>
      <c r="D3">
        <v>15</v>
      </c>
      <c r="E3">
        <v>10</v>
      </c>
      <c r="F3">
        <v>7</v>
      </c>
      <c r="G3">
        <v>4</v>
      </c>
      <c r="H3">
        <v>2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28</v>
      </c>
      <c r="W3">
        <v>5</v>
      </c>
    </row>
    <row r="5" spans="2:23" ht="14.45" x14ac:dyDescent="0.35">
      <c r="B5" t="s">
        <v>7</v>
      </c>
      <c r="C5">
        <v>26</v>
      </c>
      <c r="D5">
        <v>12</v>
      </c>
      <c r="E5">
        <v>12</v>
      </c>
      <c r="F5">
        <v>7</v>
      </c>
      <c r="G5">
        <v>5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23</v>
      </c>
      <c r="W5">
        <v>2</v>
      </c>
    </row>
    <row r="6" spans="2:23" ht="14.45" x14ac:dyDescent="0.35">
      <c r="B6" t="s">
        <v>8</v>
      </c>
      <c r="C6">
        <v>12</v>
      </c>
      <c r="D6">
        <v>17</v>
      </c>
      <c r="E6">
        <v>8</v>
      </c>
      <c r="F6">
        <v>7</v>
      </c>
      <c r="G6">
        <v>4</v>
      </c>
      <c r="H6">
        <v>2</v>
      </c>
      <c r="I6">
        <v>2</v>
      </c>
      <c r="J6">
        <v>2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33</v>
      </c>
      <c r="W6">
        <v>8</v>
      </c>
    </row>
    <row r="8" spans="2:23" ht="14.45" x14ac:dyDescent="0.35">
      <c r="B8" t="s">
        <v>15</v>
      </c>
      <c r="C8">
        <v>26</v>
      </c>
      <c r="D8">
        <v>16</v>
      </c>
      <c r="E8">
        <v>5</v>
      </c>
      <c r="F8">
        <v>5</v>
      </c>
      <c r="G8">
        <v>2</v>
      </c>
      <c r="H8">
        <v>4</v>
      </c>
      <c r="I8">
        <v>2</v>
      </c>
      <c r="J8">
        <v>2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23</v>
      </c>
      <c r="W8">
        <v>5</v>
      </c>
    </row>
    <row r="9" spans="2:23" ht="14.45" x14ac:dyDescent="0.35">
      <c r="B9" t="s">
        <v>16</v>
      </c>
      <c r="C9">
        <v>28</v>
      </c>
      <c r="D9">
        <v>17</v>
      </c>
      <c r="E9">
        <v>8</v>
      </c>
      <c r="F9">
        <v>7</v>
      </c>
      <c r="G9">
        <v>2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24</v>
      </c>
      <c r="W9">
        <v>3</v>
      </c>
    </row>
    <row r="10" spans="2:23" ht="14.45" x14ac:dyDescent="0.35">
      <c r="B10" t="s">
        <v>17</v>
      </c>
      <c r="C10">
        <v>17</v>
      </c>
      <c r="D10">
        <v>15</v>
      </c>
      <c r="E10">
        <v>10</v>
      </c>
      <c r="F10">
        <v>6</v>
      </c>
      <c r="G10">
        <v>5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33</v>
      </c>
      <c r="W10">
        <v>5</v>
      </c>
    </row>
    <row r="11" spans="2:23" ht="14.45" x14ac:dyDescent="0.35">
      <c r="B11" t="s">
        <v>18</v>
      </c>
      <c r="C11">
        <v>13</v>
      </c>
      <c r="D11">
        <v>16</v>
      </c>
      <c r="E11">
        <v>11</v>
      </c>
      <c r="F11">
        <v>7</v>
      </c>
      <c r="G11">
        <v>6</v>
      </c>
      <c r="H11">
        <v>0</v>
      </c>
      <c r="I11">
        <v>2</v>
      </c>
      <c r="J11">
        <v>2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30</v>
      </c>
      <c r="W11">
        <v>6</v>
      </c>
    </row>
    <row r="12" spans="2:23" ht="14.45" x14ac:dyDescent="0.35">
      <c r="B12" t="s">
        <v>19</v>
      </c>
      <c r="C12">
        <v>12</v>
      </c>
      <c r="D12">
        <v>10</v>
      </c>
      <c r="E12">
        <v>13</v>
      </c>
      <c r="F12">
        <v>8</v>
      </c>
      <c r="G12">
        <v>6</v>
      </c>
      <c r="H12">
        <v>1</v>
      </c>
      <c r="I12">
        <v>2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29</v>
      </c>
      <c r="W12">
        <v>9</v>
      </c>
    </row>
    <row r="14" spans="2:23" ht="14.45" x14ac:dyDescent="0.35">
      <c r="B14" t="s">
        <v>10</v>
      </c>
      <c r="C14">
        <v>11</v>
      </c>
      <c r="D14">
        <v>16</v>
      </c>
      <c r="E14">
        <v>10</v>
      </c>
      <c r="F14">
        <v>8</v>
      </c>
      <c r="G14">
        <v>5</v>
      </c>
      <c r="H14">
        <v>1</v>
      </c>
      <c r="I14">
        <v>2</v>
      </c>
      <c r="J14">
        <v>2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29</v>
      </c>
      <c r="W14">
        <v>9</v>
      </c>
    </row>
    <row r="15" spans="2:23" x14ac:dyDescent="0.25">
      <c r="B15" t="s">
        <v>11</v>
      </c>
      <c r="C15">
        <v>22</v>
      </c>
      <c r="D15">
        <v>16</v>
      </c>
      <c r="E15">
        <v>9</v>
      </c>
      <c r="F15">
        <v>7</v>
      </c>
      <c r="G15">
        <v>4</v>
      </c>
      <c r="H15">
        <v>2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29</v>
      </c>
      <c r="W15">
        <v>4</v>
      </c>
    </row>
    <row r="16" spans="2:23" ht="14.45" x14ac:dyDescent="0.35">
      <c r="B16" t="s">
        <v>12</v>
      </c>
      <c r="C16">
        <v>25</v>
      </c>
      <c r="D16">
        <v>12</v>
      </c>
      <c r="E16">
        <v>12</v>
      </c>
      <c r="F16">
        <v>6</v>
      </c>
      <c r="G16">
        <v>4</v>
      </c>
      <c r="H16">
        <v>2</v>
      </c>
      <c r="I16">
        <v>0</v>
      </c>
      <c r="J16">
        <v>1</v>
      </c>
      <c r="K16">
        <v>3</v>
      </c>
      <c r="L16">
        <v>1</v>
      </c>
      <c r="M16">
        <v>3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25</v>
      </c>
      <c r="W16">
        <v>3</v>
      </c>
    </row>
    <row r="18" spans="2:23" ht="14.45" x14ac:dyDescent="0.35">
      <c r="B18" t="s">
        <v>21</v>
      </c>
      <c r="C18">
        <v>13</v>
      </c>
      <c r="D18">
        <v>17</v>
      </c>
      <c r="E18">
        <v>9</v>
      </c>
      <c r="F18">
        <v>6</v>
      </c>
      <c r="G18">
        <v>3</v>
      </c>
      <c r="H18">
        <v>2</v>
      </c>
      <c r="I18">
        <v>2</v>
      </c>
      <c r="J18">
        <v>2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V18">
        <v>32</v>
      </c>
      <c r="W18">
        <v>7</v>
      </c>
    </row>
    <row r="19" spans="2:23" ht="14.45" x14ac:dyDescent="0.35">
      <c r="B19" t="s">
        <v>22</v>
      </c>
      <c r="C19">
        <v>23</v>
      </c>
      <c r="D19">
        <v>13</v>
      </c>
      <c r="E19">
        <v>9</v>
      </c>
      <c r="F19">
        <v>8</v>
      </c>
      <c r="G19">
        <v>5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V19">
        <v>26</v>
      </c>
      <c r="W19">
        <v>4</v>
      </c>
    </row>
    <row r="20" spans="2:23" ht="14.45" x14ac:dyDescent="0.35">
      <c r="B20" t="s">
        <v>23</v>
      </c>
      <c r="C20">
        <v>29</v>
      </c>
      <c r="D20">
        <v>11</v>
      </c>
      <c r="E20">
        <v>17</v>
      </c>
      <c r="F20">
        <v>5</v>
      </c>
      <c r="G20">
        <v>7</v>
      </c>
      <c r="H20">
        <v>1</v>
      </c>
      <c r="I20">
        <v>0</v>
      </c>
      <c r="J20">
        <v>1</v>
      </c>
      <c r="K20">
        <v>2</v>
      </c>
      <c r="L20">
        <v>1</v>
      </c>
      <c r="M20">
        <v>3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V20">
        <v>20</v>
      </c>
      <c r="W20">
        <v>2</v>
      </c>
    </row>
    <row r="21" spans="2:23" ht="14.45" x14ac:dyDescent="0.35">
      <c r="B21" t="s">
        <v>24</v>
      </c>
      <c r="C21">
        <v>34</v>
      </c>
      <c r="D21">
        <v>3</v>
      </c>
      <c r="E21">
        <v>14</v>
      </c>
      <c r="F21">
        <v>10</v>
      </c>
      <c r="G21">
        <v>9</v>
      </c>
      <c r="H21">
        <v>1</v>
      </c>
      <c r="I21">
        <v>1</v>
      </c>
      <c r="J21">
        <v>1</v>
      </c>
      <c r="K21">
        <v>7</v>
      </c>
      <c r="L21">
        <v>1</v>
      </c>
      <c r="M21">
        <v>1</v>
      </c>
      <c r="N21">
        <v>2</v>
      </c>
      <c r="O21">
        <v>1</v>
      </c>
      <c r="P21">
        <v>1</v>
      </c>
      <c r="R21">
        <v>0</v>
      </c>
      <c r="V21">
        <v>14</v>
      </c>
      <c r="W21">
        <v>2</v>
      </c>
    </row>
    <row r="23" spans="2:23" ht="14.45" x14ac:dyDescent="0.35">
      <c r="B23" t="s">
        <v>55</v>
      </c>
      <c r="C23">
        <v>20</v>
      </c>
      <c r="D23">
        <v>14</v>
      </c>
      <c r="E23">
        <v>9</v>
      </c>
      <c r="F23">
        <v>11</v>
      </c>
      <c r="G23">
        <v>3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27</v>
      </c>
      <c r="W23">
        <v>4</v>
      </c>
    </row>
    <row r="24" spans="2:23" ht="14.45" x14ac:dyDescent="0.35">
      <c r="B24" t="s">
        <v>56</v>
      </c>
      <c r="C24">
        <v>22</v>
      </c>
      <c r="D24">
        <v>9</v>
      </c>
      <c r="E24">
        <v>8</v>
      </c>
      <c r="F24">
        <v>5</v>
      </c>
      <c r="G24">
        <v>14</v>
      </c>
      <c r="H24">
        <v>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S24">
        <v>1</v>
      </c>
      <c r="U24">
        <v>1</v>
      </c>
      <c r="V24">
        <v>20</v>
      </c>
      <c r="W24">
        <v>7</v>
      </c>
    </row>
    <row r="25" spans="2:23" ht="14.45" x14ac:dyDescent="0.35">
      <c r="B25" t="s">
        <v>57</v>
      </c>
      <c r="C25">
        <v>12</v>
      </c>
      <c r="D25">
        <v>17</v>
      </c>
      <c r="E25">
        <v>13</v>
      </c>
      <c r="F25">
        <v>2</v>
      </c>
      <c r="G25">
        <v>2</v>
      </c>
      <c r="H25">
        <v>1</v>
      </c>
      <c r="I25">
        <v>2</v>
      </c>
      <c r="J25">
        <v>2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38</v>
      </c>
      <c r="W25">
        <v>5</v>
      </c>
    </row>
    <row r="26" spans="2:23" ht="14.45" x14ac:dyDescent="0.35">
      <c r="B26" t="s">
        <v>58</v>
      </c>
      <c r="C26">
        <v>26</v>
      </c>
      <c r="D26">
        <v>17</v>
      </c>
      <c r="E26">
        <v>7</v>
      </c>
      <c r="F26">
        <v>5</v>
      </c>
      <c r="G26">
        <v>3</v>
      </c>
      <c r="H26">
        <v>1</v>
      </c>
      <c r="I26">
        <v>1</v>
      </c>
      <c r="J26">
        <v>1</v>
      </c>
      <c r="K26">
        <v>1</v>
      </c>
      <c r="L26">
        <v>1</v>
      </c>
      <c r="N26">
        <v>2</v>
      </c>
      <c r="O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26</v>
      </c>
      <c r="W26">
        <v>6</v>
      </c>
    </row>
    <row r="27" spans="2:23" ht="14.45" x14ac:dyDescent="0.35">
      <c r="B27" t="s">
        <v>59</v>
      </c>
      <c r="C27">
        <v>22</v>
      </c>
      <c r="D27">
        <v>19</v>
      </c>
      <c r="E27">
        <v>10</v>
      </c>
      <c r="F27">
        <v>5</v>
      </c>
      <c r="G27">
        <v>2</v>
      </c>
      <c r="H27">
        <v>1</v>
      </c>
      <c r="I27">
        <v>2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R27">
        <v>2</v>
      </c>
      <c r="S27">
        <v>1</v>
      </c>
      <c r="V27">
        <v>21</v>
      </c>
      <c r="W27">
        <v>9</v>
      </c>
    </row>
    <row r="29" spans="2:23" ht="14.45" x14ac:dyDescent="0.35">
      <c r="B29" t="s">
        <v>61</v>
      </c>
      <c r="C29">
        <v>18</v>
      </c>
      <c r="D29">
        <v>15</v>
      </c>
      <c r="E29">
        <v>10</v>
      </c>
      <c r="F29">
        <v>7</v>
      </c>
      <c r="G29">
        <v>3</v>
      </c>
      <c r="H29">
        <v>2</v>
      </c>
      <c r="I29">
        <v>1</v>
      </c>
      <c r="J29">
        <v>1</v>
      </c>
      <c r="K29">
        <v>2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31</v>
      </c>
      <c r="W29">
        <v>4</v>
      </c>
    </row>
    <row r="30" spans="2:23" ht="14.45" x14ac:dyDescent="0.35">
      <c r="B30" t="s">
        <v>60</v>
      </c>
      <c r="C30">
        <v>19</v>
      </c>
      <c r="D30">
        <v>15</v>
      </c>
      <c r="E30">
        <v>10</v>
      </c>
      <c r="F30">
        <v>7</v>
      </c>
      <c r="G30">
        <v>5</v>
      </c>
      <c r="H30">
        <v>1</v>
      </c>
      <c r="I30">
        <v>2</v>
      </c>
      <c r="J30">
        <v>2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26</v>
      </c>
      <c r="W30">
        <v>6</v>
      </c>
    </row>
    <row r="32" spans="2:23" x14ac:dyDescent="0.25">
      <c r="B32" s="9">
        <v>39234</v>
      </c>
      <c r="C32" t="s">
        <v>34</v>
      </c>
      <c r="D32" t="s">
        <v>35</v>
      </c>
      <c r="E32" t="s">
        <v>36</v>
      </c>
      <c r="F32" t="s">
        <v>37</v>
      </c>
      <c r="G32" t="s">
        <v>73</v>
      </c>
      <c r="H32" t="s">
        <v>42</v>
      </c>
      <c r="I32" t="s">
        <v>74</v>
      </c>
      <c r="J32" t="s">
        <v>45</v>
      </c>
      <c r="K32" t="s">
        <v>75</v>
      </c>
      <c r="L32" t="s">
        <v>76</v>
      </c>
      <c r="M32" t="s">
        <v>44</v>
      </c>
      <c r="O32" t="s">
        <v>50</v>
      </c>
      <c r="P32" t="s">
        <v>53</v>
      </c>
      <c r="Q32" t="s">
        <v>54</v>
      </c>
    </row>
    <row r="33" spans="2:17" ht="14.45" x14ac:dyDescent="0.35">
      <c r="B33" t="s">
        <v>14</v>
      </c>
      <c r="C33">
        <v>22</v>
      </c>
      <c r="D33">
        <v>16</v>
      </c>
      <c r="E33">
        <v>10</v>
      </c>
      <c r="F33">
        <v>9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  <c r="O33">
        <v>0</v>
      </c>
      <c r="P33">
        <v>22</v>
      </c>
      <c r="Q33">
        <v>6</v>
      </c>
    </row>
    <row r="35" spans="2:17" ht="14.45" x14ac:dyDescent="0.35">
      <c r="B35" t="s">
        <v>7</v>
      </c>
      <c r="C35">
        <v>30</v>
      </c>
      <c r="D35">
        <v>13</v>
      </c>
      <c r="E35">
        <v>11</v>
      </c>
      <c r="F35">
        <v>8</v>
      </c>
      <c r="G35">
        <v>4</v>
      </c>
      <c r="H35">
        <v>5</v>
      </c>
      <c r="I35">
        <v>2</v>
      </c>
      <c r="J35">
        <v>2</v>
      </c>
      <c r="K35">
        <v>1</v>
      </c>
      <c r="L35">
        <v>1</v>
      </c>
      <c r="M35">
        <v>1</v>
      </c>
      <c r="N35">
        <v>1</v>
      </c>
      <c r="O35">
        <v>0</v>
      </c>
      <c r="P35">
        <v>18</v>
      </c>
      <c r="Q35">
        <v>3</v>
      </c>
    </row>
    <row r="36" spans="2:17" ht="14.45" x14ac:dyDescent="0.35">
      <c r="B36" t="s">
        <v>8</v>
      </c>
      <c r="C36">
        <v>14</v>
      </c>
      <c r="D36">
        <v>19</v>
      </c>
      <c r="E36">
        <v>9</v>
      </c>
      <c r="F36">
        <v>9</v>
      </c>
      <c r="G36">
        <v>4</v>
      </c>
      <c r="H36">
        <v>3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25</v>
      </c>
      <c r="Q36">
        <v>9</v>
      </c>
    </row>
    <row r="38" spans="2:17" ht="14.45" x14ac:dyDescent="0.35">
      <c r="B38" t="s">
        <v>15</v>
      </c>
      <c r="C38">
        <v>28</v>
      </c>
      <c r="D38">
        <v>21</v>
      </c>
      <c r="E38">
        <v>8</v>
      </c>
      <c r="F38">
        <v>5</v>
      </c>
      <c r="G38">
        <v>4</v>
      </c>
      <c r="H38">
        <v>4</v>
      </c>
      <c r="I38">
        <v>2</v>
      </c>
      <c r="J38">
        <v>2</v>
      </c>
      <c r="K38">
        <v>2</v>
      </c>
      <c r="L38">
        <v>2</v>
      </c>
      <c r="M38">
        <v>2</v>
      </c>
      <c r="N38">
        <v>1</v>
      </c>
      <c r="O38">
        <v>0</v>
      </c>
      <c r="P38">
        <v>14</v>
      </c>
      <c r="Q38">
        <v>4</v>
      </c>
    </row>
    <row r="39" spans="2:17" ht="14.45" x14ac:dyDescent="0.35">
      <c r="B39" t="s">
        <v>16</v>
      </c>
      <c r="C39">
        <v>25</v>
      </c>
      <c r="D39">
        <v>18</v>
      </c>
      <c r="E39">
        <v>8</v>
      </c>
      <c r="F39">
        <v>8</v>
      </c>
      <c r="G39">
        <v>3</v>
      </c>
      <c r="H39">
        <v>5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23</v>
      </c>
      <c r="Q39">
        <v>2</v>
      </c>
    </row>
    <row r="40" spans="2:17" ht="14.45" x14ac:dyDescent="0.35">
      <c r="B40" t="s">
        <v>17</v>
      </c>
      <c r="C40">
        <v>24</v>
      </c>
      <c r="D40">
        <v>15</v>
      </c>
      <c r="E40">
        <v>12</v>
      </c>
      <c r="F40">
        <v>10</v>
      </c>
      <c r="G40">
        <v>3</v>
      </c>
      <c r="H40">
        <v>3</v>
      </c>
      <c r="I40">
        <v>2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22</v>
      </c>
      <c r="Q40">
        <v>6</v>
      </c>
    </row>
    <row r="41" spans="2:17" ht="14.45" x14ac:dyDescent="0.35">
      <c r="B41" t="s">
        <v>18</v>
      </c>
      <c r="C41">
        <v>17</v>
      </c>
      <c r="D41">
        <v>15</v>
      </c>
      <c r="E41">
        <v>11</v>
      </c>
      <c r="F41">
        <v>9</v>
      </c>
      <c r="G41">
        <v>5</v>
      </c>
      <c r="H41">
        <v>4</v>
      </c>
      <c r="I41">
        <v>1</v>
      </c>
      <c r="J41">
        <v>2</v>
      </c>
      <c r="K41">
        <v>1</v>
      </c>
      <c r="L41">
        <v>1</v>
      </c>
      <c r="M41">
        <v>0</v>
      </c>
      <c r="N41">
        <v>1</v>
      </c>
      <c r="O41">
        <v>0</v>
      </c>
      <c r="P41">
        <v>25</v>
      </c>
      <c r="Q41">
        <v>7</v>
      </c>
    </row>
    <row r="42" spans="2:17" ht="14.45" x14ac:dyDescent="0.35">
      <c r="B42" t="s">
        <v>19</v>
      </c>
      <c r="C42">
        <v>17</v>
      </c>
      <c r="D42">
        <v>12</v>
      </c>
      <c r="E42">
        <v>11</v>
      </c>
      <c r="F42">
        <v>11</v>
      </c>
      <c r="G42">
        <v>6</v>
      </c>
      <c r="H42">
        <v>4</v>
      </c>
      <c r="I42">
        <v>1</v>
      </c>
      <c r="J42">
        <v>2</v>
      </c>
      <c r="K42">
        <v>1</v>
      </c>
      <c r="L42">
        <v>1</v>
      </c>
      <c r="M42">
        <v>0</v>
      </c>
      <c r="N42">
        <v>1</v>
      </c>
      <c r="O42">
        <v>0</v>
      </c>
      <c r="P42">
        <v>23</v>
      </c>
      <c r="Q42">
        <v>11</v>
      </c>
    </row>
    <row r="44" spans="2:17" ht="14.45" x14ac:dyDescent="0.35">
      <c r="B44" t="s">
        <v>10</v>
      </c>
      <c r="C44">
        <v>13</v>
      </c>
      <c r="D44">
        <v>18</v>
      </c>
      <c r="E44">
        <v>11</v>
      </c>
      <c r="F44">
        <v>10</v>
      </c>
      <c r="G44">
        <v>4</v>
      </c>
      <c r="H44">
        <v>2</v>
      </c>
      <c r="I44">
        <v>1</v>
      </c>
      <c r="J44">
        <v>2</v>
      </c>
      <c r="K44">
        <v>1</v>
      </c>
      <c r="L44">
        <v>1</v>
      </c>
      <c r="M44">
        <v>1</v>
      </c>
      <c r="N44">
        <v>1</v>
      </c>
      <c r="O44">
        <v>0</v>
      </c>
      <c r="P44">
        <v>25</v>
      </c>
      <c r="Q44">
        <v>10</v>
      </c>
    </row>
    <row r="45" spans="2:17" x14ac:dyDescent="0.25">
      <c r="B45" t="s">
        <v>11</v>
      </c>
      <c r="C45">
        <v>27</v>
      </c>
      <c r="D45">
        <v>17</v>
      </c>
      <c r="E45">
        <v>9</v>
      </c>
      <c r="F45">
        <v>8</v>
      </c>
      <c r="G45">
        <v>4</v>
      </c>
      <c r="H45">
        <v>3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22</v>
      </c>
      <c r="Q45">
        <v>4</v>
      </c>
    </row>
    <row r="46" spans="2:17" ht="14.45" x14ac:dyDescent="0.35">
      <c r="B46" t="s">
        <v>12</v>
      </c>
      <c r="C46">
        <v>27</v>
      </c>
      <c r="D46">
        <v>12</v>
      </c>
      <c r="E46">
        <v>10</v>
      </c>
      <c r="F46">
        <v>8</v>
      </c>
      <c r="G46">
        <v>5</v>
      </c>
      <c r="H46">
        <v>9</v>
      </c>
      <c r="I46">
        <v>5</v>
      </c>
      <c r="J46">
        <v>1</v>
      </c>
      <c r="K46">
        <v>0</v>
      </c>
      <c r="L46">
        <v>1</v>
      </c>
      <c r="M46">
        <v>2</v>
      </c>
      <c r="N46">
        <v>0</v>
      </c>
      <c r="O46">
        <v>0</v>
      </c>
      <c r="P46">
        <v>15</v>
      </c>
      <c r="Q46">
        <v>3</v>
      </c>
    </row>
    <row r="48" spans="2:17" ht="14.45" x14ac:dyDescent="0.35">
      <c r="B48" t="s">
        <v>21</v>
      </c>
      <c r="C48">
        <v>14</v>
      </c>
      <c r="D48">
        <v>19</v>
      </c>
      <c r="E48">
        <v>10</v>
      </c>
      <c r="F48">
        <v>9</v>
      </c>
      <c r="G48">
        <v>3</v>
      </c>
      <c r="H48">
        <v>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26</v>
      </c>
      <c r="Q48">
        <v>7</v>
      </c>
    </row>
    <row r="49" spans="2:17" ht="14.45" x14ac:dyDescent="0.35">
      <c r="B49" t="s">
        <v>22</v>
      </c>
      <c r="C49">
        <v>28</v>
      </c>
      <c r="D49">
        <v>15</v>
      </c>
      <c r="E49">
        <v>10</v>
      </c>
      <c r="F49">
        <v>8</v>
      </c>
      <c r="G49">
        <v>4</v>
      </c>
      <c r="H49">
        <v>4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0</v>
      </c>
      <c r="P49">
        <v>18</v>
      </c>
      <c r="Q49">
        <v>5</v>
      </c>
    </row>
    <row r="50" spans="2:17" ht="14.45" x14ac:dyDescent="0.35">
      <c r="B50" t="s">
        <v>23</v>
      </c>
      <c r="C50">
        <v>32</v>
      </c>
      <c r="D50">
        <v>10</v>
      </c>
      <c r="E50">
        <v>9</v>
      </c>
      <c r="F50">
        <v>9</v>
      </c>
      <c r="G50">
        <v>6</v>
      </c>
      <c r="H50">
        <v>8</v>
      </c>
      <c r="I50">
        <v>5</v>
      </c>
      <c r="J50">
        <v>2</v>
      </c>
      <c r="K50">
        <v>0</v>
      </c>
      <c r="L50">
        <v>1</v>
      </c>
      <c r="M50">
        <v>1</v>
      </c>
      <c r="N50">
        <v>0</v>
      </c>
      <c r="O50">
        <v>0</v>
      </c>
      <c r="P50">
        <v>15</v>
      </c>
      <c r="Q50">
        <v>2</v>
      </c>
    </row>
    <row r="51" spans="2:17" ht="14.45" x14ac:dyDescent="0.35">
      <c r="B51" t="s">
        <v>24</v>
      </c>
      <c r="C51">
        <v>33</v>
      </c>
      <c r="D51">
        <v>6</v>
      </c>
      <c r="E51">
        <v>13</v>
      </c>
      <c r="F51">
        <v>11</v>
      </c>
      <c r="G51">
        <v>8</v>
      </c>
      <c r="H51">
        <v>9</v>
      </c>
      <c r="I51">
        <v>6</v>
      </c>
      <c r="J51">
        <v>2</v>
      </c>
      <c r="K51">
        <v>0</v>
      </c>
      <c r="L51">
        <v>1</v>
      </c>
      <c r="M51">
        <v>2</v>
      </c>
      <c r="N51">
        <v>0</v>
      </c>
      <c r="P51">
        <v>8</v>
      </c>
      <c r="Q51">
        <v>2</v>
      </c>
    </row>
    <row r="53" spans="2:17" ht="14.45" x14ac:dyDescent="0.35">
      <c r="B53" t="s">
        <v>55</v>
      </c>
      <c r="C53">
        <v>22</v>
      </c>
      <c r="D53">
        <v>16</v>
      </c>
      <c r="E53">
        <v>9</v>
      </c>
      <c r="F53">
        <v>12</v>
      </c>
      <c r="G53">
        <v>3</v>
      </c>
      <c r="H53">
        <v>5</v>
      </c>
      <c r="I53">
        <v>2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20</v>
      </c>
      <c r="Q53">
        <v>5</v>
      </c>
    </row>
    <row r="54" spans="2:17" ht="14.45" x14ac:dyDescent="0.35">
      <c r="B54" t="s">
        <v>56</v>
      </c>
      <c r="C54">
        <v>30</v>
      </c>
      <c r="D54">
        <v>10</v>
      </c>
      <c r="E54">
        <v>8</v>
      </c>
      <c r="F54">
        <v>6</v>
      </c>
      <c r="G54">
        <v>13</v>
      </c>
      <c r="H54">
        <v>2</v>
      </c>
      <c r="I54">
        <v>2</v>
      </c>
      <c r="K54">
        <v>0</v>
      </c>
      <c r="L54">
        <v>0</v>
      </c>
      <c r="M54">
        <v>1</v>
      </c>
      <c r="N54">
        <v>1</v>
      </c>
      <c r="P54">
        <v>19</v>
      </c>
      <c r="Q54">
        <v>8</v>
      </c>
    </row>
    <row r="55" spans="2:17" ht="14.45" x14ac:dyDescent="0.35">
      <c r="B55" t="s">
        <v>57</v>
      </c>
      <c r="C55">
        <v>14</v>
      </c>
      <c r="D55">
        <v>19</v>
      </c>
      <c r="E55">
        <v>14</v>
      </c>
      <c r="F55">
        <v>5</v>
      </c>
      <c r="G55">
        <v>2</v>
      </c>
      <c r="H55">
        <v>5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28</v>
      </c>
      <c r="Q55">
        <v>6</v>
      </c>
    </row>
    <row r="56" spans="2:17" ht="14.45" x14ac:dyDescent="0.35">
      <c r="B56" t="s">
        <v>58</v>
      </c>
      <c r="C56">
        <v>29</v>
      </c>
      <c r="D56">
        <v>16</v>
      </c>
      <c r="E56">
        <v>5</v>
      </c>
      <c r="F56">
        <v>8</v>
      </c>
      <c r="G56">
        <v>2</v>
      </c>
      <c r="H56">
        <v>1</v>
      </c>
      <c r="I56">
        <v>2</v>
      </c>
      <c r="J56">
        <v>6</v>
      </c>
      <c r="K56">
        <v>1</v>
      </c>
      <c r="L56">
        <v>1</v>
      </c>
      <c r="M56">
        <v>1</v>
      </c>
      <c r="N56">
        <v>1</v>
      </c>
      <c r="O56">
        <v>0</v>
      </c>
      <c r="P56">
        <v>18</v>
      </c>
      <c r="Q56">
        <v>9</v>
      </c>
    </row>
    <row r="57" spans="2:17" ht="14.45" x14ac:dyDescent="0.35">
      <c r="B57" t="s">
        <v>59</v>
      </c>
      <c r="C57">
        <v>26</v>
      </c>
      <c r="D57">
        <v>23</v>
      </c>
      <c r="E57">
        <v>10</v>
      </c>
      <c r="F57">
        <v>6</v>
      </c>
      <c r="G57">
        <v>1</v>
      </c>
      <c r="H57">
        <v>2</v>
      </c>
      <c r="I57">
        <v>1</v>
      </c>
      <c r="J57">
        <v>2</v>
      </c>
      <c r="K57">
        <v>2</v>
      </c>
      <c r="L57">
        <v>1</v>
      </c>
      <c r="M57">
        <v>1</v>
      </c>
      <c r="N57">
        <v>1</v>
      </c>
      <c r="O57">
        <v>0</v>
      </c>
      <c r="P57">
        <v>18</v>
      </c>
      <c r="Q57">
        <v>6</v>
      </c>
    </row>
    <row r="60" spans="2:17" x14ac:dyDescent="0.25">
      <c r="B60" s="3">
        <v>43353</v>
      </c>
      <c r="C60" t="s">
        <v>34</v>
      </c>
      <c r="D60" t="s">
        <v>36</v>
      </c>
      <c r="E60" t="s">
        <v>35</v>
      </c>
      <c r="F60" t="s">
        <v>37</v>
      </c>
      <c r="G60" t="s">
        <v>42</v>
      </c>
      <c r="H60" t="s">
        <v>73</v>
      </c>
      <c r="I60" t="s">
        <v>45</v>
      </c>
      <c r="J60" t="s">
        <v>74</v>
      </c>
      <c r="K60" t="s">
        <v>44</v>
      </c>
      <c r="L60" t="s">
        <v>76</v>
      </c>
      <c r="M60" t="s">
        <v>75</v>
      </c>
      <c r="N60" t="s">
        <v>50</v>
      </c>
      <c r="O60" t="s">
        <v>77</v>
      </c>
      <c r="P60" t="s">
        <v>53</v>
      </c>
      <c r="Q60" t="s">
        <v>54</v>
      </c>
    </row>
    <row r="61" spans="2:17" ht="14.45" x14ac:dyDescent="0.35">
      <c r="B61" t="s">
        <v>14</v>
      </c>
      <c r="C61">
        <v>24</v>
      </c>
      <c r="D61">
        <v>13</v>
      </c>
      <c r="E61">
        <v>11</v>
      </c>
      <c r="F61">
        <v>10</v>
      </c>
      <c r="G61">
        <v>9</v>
      </c>
      <c r="H61">
        <v>3</v>
      </c>
      <c r="I61">
        <v>3</v>
      </c>
      <c r="J61">
        <v>3</v>
      </c>
      <c r="K61">
        <v>1</v>
      </c>
      <c r="L61">
        <v>1</v>
      </c>
      <c r="M61">
        <v>1</v>
      </c>
      <c r="N61">
        <v>0</v>
      </c>
      <c r="O61">
        <v>0</v>
      </c>
      <c r="P61">
        <v>15</v>
      </c>
      <c r="Q61">
        <v>7</v>
      </c>
    </row>
    <row r="63" spans="2:17" ht="14.45" x14ac:dyDescent="0.35">
      <c r="B63" t="s">
        <v>7</v>
      </c>
      <c r="C63">
        <v>32</v>
      </c>
      <c r="D63">
        <v>14</v>
      </c>
      <c r="E63">
        <v>9</v>
      </c>
      <c r="F63">
        <v>9</v>
      </c>
      <c r="G63">
        <v>9</v>
      </c>
      <c r="H63">
        <v>3</v>
      </c>
      <c r="I63">
        <v>3</v>
      </c>
      <c r="J63">
        <v>3</v>
      </c>
      <c r="K63">
        <v>1</v>
      </c>
      <c r="L63">
        <v>1</v>
      </c>
      <c r="M63">
        <v>0</v>
      </c>
      <c r="N63">
        <v>0</v>
      </c>
      <c r="O63">
        <v>0</v>
      </c>
      <c r="P63">
        <v>12</v>
      </c>
      <c r="Q63">
        <v>3</v>
      </c>
    </row>
    <row r="64" spans="2:17" x14ac:dyDescent="0.25">
      <c r="B64" t="s">
        <v>8</v>
      </c>
      <c r="C64">
        <v>17</v>
      </c>
      <c r="D64">
        <v>12</v>
      </c>
      <c r="E64">
        <v>12</v>
      </c>
      <c r="F64">
        <v>11</v>
      </c>
      <c r="G64">
        <v>9</v>
      </c>
      <c r="H64">
        <v>3</v>
      </c>
      <c r="I64">
        <v>3</v>
      </c>
      <c r="J64">
        <v>2</v>
      </c>
      <c r="K64">
        <v>1</v>
      </c>
      <c r="L64">
        <v>1</v>
      </c>
      <c r="M64">
        <v>1</v>
      </c>
      <c r="N64">
        <v>0</v>
      </c>
      <c r="O64">
        <v>0</v>
      </c>
      <c r="P64">
        <v>18</v>
      </c>
      <c r="Q64">
        <v>11</v>
      </c>
    </row>
    <row r="66" spans="2:17" x14ac:dyDescent="0.25">
      <c r="B66" t="s">
        <v>15</v>
      </c>
      <c r="C66">
        <v>27</v>
      </c>
      <c r="D66">
        <v>15</v>
      </c>
      <c r="E66">
        <v>15</v>
      </c>
      <c r="F66">
        <v>9</v>
      </c>
      <c r="G66">
        <v>7</v>
      </c>
      <c r="H66">
        <v>2</v>
      </c>
      <c r="I66">
        <v>3</v>
      </c>
      <c r="J66">
        <v>4</v>
      </c>
      <c r="K66">
        <v>1</v>
      </c>
      <c r="L66">
        <v>1</v>
      </c>
      <c r="M66">
        <v>1</v>
      </c>
      <c r="O66">
        <v>0</v>
      </c>
      <c r="P66">
        <v>11</v>
      </c>
      <c r="Q66">
        <v>3</v>
      </c>
    </row>
    <row r="67" spans="2:17" x14ac:dyDescent="0.25">
      <c r="B67" t="s">
        <v>16</v>
      </c>
      <c r="C67">
        <v>27</v>
      </c>
      <c r="D67">
        <v>12</v>
      </c>
      <c r="E67">
        <v>11</v>
      </c>
      <c r="F67">
        <v>9</v>
      </c>
      <c r="G67">
        <v>11</v>
      </c>
      <c r="H67">
        <v>2</v>
      </c>
      <c r="I67">
        <v>2</v>
      </c>
      <c r="J67">
        <v>4</v>
      </c>
      <c r="K67">
        <v>1</v>
      </c>
      <c r="L67">
        <v>1</v>
      </c>
      <c r="M67">
        <v>1</v>
      </c>
      <c r="N67">
        <v>0</v>
      </c>
      <c r="O67">
        <v>0</v>
      </c>
      <c r="P67">
        <v>14</v>
      </c>
      <c r="Q67">
        <v>4</v>
      </c>
    </row>
    <row r="68" spans="2:17" x14ac:dyDescent="0.25">
      <c r="B68" t="s">
        <v>17</v>
      </c>
      <c r="C68">
        <v>23</v>
      </c>
      <c r="D68">
        <v>13</v>
      </c>
      <c r="E68">
        <v>10</v>
      </c>
      <c r="F68">
        <v>9</v>
      </c>
      <c r="G68">
        <v>10</v>
      </c>
      <c r="H68">
        <v>2</v>
      </c>
      <c r="I68">
        <v>3</v>
      </c>
      <c r="J68">
        <v>3</v>
      </c>
      <c r="K68">
        <v>0</v>
      </c>
      <c r="L68">
        <v>0</v>
      </c>
      <c r="M68">
        <v>1</v>
      </c>
      <c r="N68">
        <v>0</v>
      </c>
      <c r="O68">
        <v>0</v>
      </c>
      <c r="P68">
        <v>18</v>
      </c>
      <c r="Q68">
        <v>7</v>
      </c>
    </row>
    <row r="69" spans="2:17" x14ac:dyDescent="0.25">
      <c r="B69" t="s">
        <v>18</v>
      </c>
      <c r="C69">
        <v>25</v>
      </c>
      <c r="D69">
        <v>13</v>
      </c>
      <c r="E69">
        <v>7</v>
      </c>
      <c r="F69">
        <v>10</v>
      </c>
      <c r="G69">
        <v>9</v>
      </c>
      <c r="H69">
        <v>4</v>
      </c>
      <c r="I69">
        <v>3</v>
      </c>
      <c r="J69">
        <v>2</v>
      </c>
      <c r="K69">
        <v>1</v>
      </c>
      <c r="L69">
        <v>0</v>
      </c>
      <c r="M69">
        <v>0</v>
      </c>
      <c r="N69">
        <v>0</v>
      </c>
      <c r="O69">
        <v>0</v>
      </c>
      <c r="P69">
        <v>18</v>
      </c>
      <c r="Q69">
        <v>8</v>
      </c>
    </row>
    <row r="70" spans="2:17" x14ac:dyDescent="0.25">
      <c r="B70" t="s">
        <v>19</v>
      </c>
      <c r="C70">
        <v>18</v>
      </c>
      <c r="D70">
        <v>12</v>
      </c>
      <c r="E70">
        <v>11</v>
      </c>
      <c r="F70">
        <v>12</v>
      </c>
      <c r="G70">
        <v>8</v>
      </c>
      <c r="H70">
        <v>4</v>
      </c>
      <c r="I70">
        <v>3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14</v>
      </c>
      <c r="Q70">
        <v>15</v>
      </c>
    </row>
    <row r="72" spans="2:17" x14ac:dyDescent="0.25">
      <c r="B72" t="s">
        <v>10</v>
      </c>
      <c r="C72">
        <v>15</v>
      </c>
      <c r="D72">
        <v>12</v>
      </c>
      <c r="E72">
        <v>12</v>
      </c>
      <c r="F72">
        <v>14</v>
      </c>
      <c r="G72">
        <v>8</v>
      </c>
      <c r="H72">
        <v>3</v>
      </c>
      <c r="I72">
        <v>3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15</v>
      </c>
      <c r="Q72">
        <v>14</v>
      </c>
    </row>
    <row r="73" spans="2:17" x14ac:dyDescent="0.25">
      <c r="B73" t="s">
        <v>11</v>
      </c>
      <c r="C73">
        <v>29</v>
      </c>
      <c r="D73">
        <v>13</v>
      </c>
      <c r="E73">
        <v>10</v>
      </c>
      <c r="F73">
        <v>8</v>
      </c>
      <c r="G73">
        <v>9</v>
      </c>
      <c r="H73">
        <v>3</v>
      </c>
      <c r="I73">
        <v>3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18</v>
      </c>
      <c r="Q73">
        <v>5</v>
      </c>
    </row>
    <row r="74" spans="2:17" x14ac:dyDescent="0.25">
      <c r="B74" t="s">
        <v>12</v>
      </c>
      <c r="C74">
        <v>30</v>
      </c>
      <c r="D74">
        <v>14</v>
      </c>
      <c r="E74">
        <v>10</v>
      </c>
      <c r="F74">
        <v>7</v>
      </c>
      <c r="G74">
        <v>10</v>
      </c>
      <c r="H74">
        <v>3</v>
      </c>
      <c r="I74">
        <v>3</v>
      </c>
      <c r="J74">
        <v>8</v>
      </c>
      <c r="K74">
        <v>1</v>
      </c>
      <c r="L74">
        <v>1</v>
      </c>
      <c r="M74">
        <v>0</v>
      </c>
      <c r="O74">
        <v>0</v>
      </c>
      <c r="P74">
        <v>11</v>
      </c>
      <c r="Q74">
        <v>2</v>
      </c>
    </row>
    <row r="76" spans="2:17" x14ac:dyDescent="0.25">
      <c r="B76" t="s">
        <v>21</v>
      </c>
      <c r="C76">
        <v>17</v>
      </c>
      <c r="D76">
        <v>13</v>
      </c>
      <c r="E76">
        <v>13</v>
      </c>
      <c r="F76">
        <v>12</v>
      </c>
      <c r="G76">
        <v>10</v>
      </c>
      <c r="H76">
        <v>2</v>
      </c>
      <c r="I76">
        <v>3</v>
      </c>
      <c r="J76">
        <v>1</v>
      </c>
      <c r="K76">
        <v>1</v>
      </c>
      <c r="L76">
        <v>0</v>
      </c>
      <c r="M76">
        <v>1</v>
      </c>
      <c r="N76">
        <v>1</v>
      </c>
      <c r="O76">
        <v>0</v>
      </c>
      <c r="P76">
        <v>17</v>
      </c>
      <c r="Q76">
        <v>10</v>
      </c>
    </row>
    <row r="77" spans="2:17" x14ac:dyDescent="0.25">
      <c r="B77" t="s">
        <v>22</v>
      </c>
      <c r="C77">
        <v>30</v>
      </c>
      <c r="D77">
        <v>13</v>
      </c>
      <c r="E77">
        <v>9</v>
      </c>
      <c r="F77">
        <v>8</v>
      </c>
      <c r="G77">
        <v>8</v>
      </c>
      <c r="H77">
        <v>3</v>
      </c>
      <c r="I77">
        <v>3</v>
      </c>
      <c r="J77">
        <v>4</v>
      </c>
      <c r="K77">
        <v>1</v>
      </c>
      <c r="L77">
        <v>1</v>
      </c>
      <c r="M77">
        <v>0</v>
      </c>
      <c r="N77">
        <v>0</v>
      </c>
      <c r="O77">
        <v>0</v>
      </c>
      <c r="P77">
        <v>14</v>
      </c>
      <c r="Q77">
        <v>5</v>
      </c>
    </row>
    <row r="78" spans="2:17" x14ac:dyDescent="0.25">
      <c r="B78" t="s">
        <v>23</v>
      </c>
      <c r="C78">
        <v>38</v>
      </c>
      <c r="D78">
        <v>14</v>
      </c>
      <c r="E78">
        <v>7</v>
      </c>
      <c r="F78">
        <v>5</v>
      </c>
      <c r="G78">
        <v>8</v>
      </c>
      <c r="H78">
        <v>4</v>
      </c>
      <c r="I78">
        <v>1</v>
      </c>
      <c r="J78">
        <v>5</v>
      </c>
      <c r="K78">
        <v>1</v>
      </c>
      <c r="L78">
        <v>0</v>
      </c>
      <c r="P78">
        <v>13</v>
      </c>
      <c r="Q78">
        <v>3</v>
      </c>
    </row>
    <row r="79" spans="2:17" x14ac:dyDescent="0.25">
      <c r="B79" t="s">
        <v>24</v>
      </c>
      <c r="C79">
        <v>31</v>
      </c>
      <c r="D79">
        <v>11</v>
      </c>
      <c r="E79">
        <v>7</v>
      </c>
      <c r="F79">
        <v>14</v>
      </c>
      <c r="G79">
        <v>11</v>
      </c>
      <c r="H79">
        <v>5</v>
      </c>
      <c r="I79">
        <v>3</v>
      </c>
      <c r="J79">
        <v>11</v>
      </c>
      <c r="K79">
        <v>2</v>
      </c>
      <c r="L79">
        <v>1</v>
      </c>
      <c r="P79">
        <v>3</v>
      </c>
      <c r="Q79">
        <v>1</v>
      </c>
    </row>
    <row r="81" spans="2:17" x14ac:dyDescent="0.25">
      <c r="B81" t="s">
        <v>55</v>
      </c>
      <c r="C81">
        <v>27</v>
      </c>
      <c r="D81">
        <v>10</v>
      </c>
      <c r="E81">
        <v>11</v>
      </c>
      <c r="F81">
        <v>12</v>
      </c>
      <c r="G81">
        <v>7</v>
      </c>
      <c r="H81">
        <v>2</v>
      </c>
      <c r="I81">
        <v>3</v>
      </c>
      <c r="J81">
        <v>4</v>
      </c>
      <c r="K81">
        <v>1</v>
      </c>
      <c r="L81">
        <v>0</v>
      </c>
      <c r="M81">
        <v>1</v>
      </c>
      <c r="N81">
        <v>0</v>
      </c>
      <c r="O81">
        <v>0</v>
      </c>
      <c r="P81">
        <v>16</v>
      </c>
      <c r="Q81">
        <v>6</v>
      </c>
    </row>
    <row r="82" spans="2:17" x14ac:dyDescent="0.25">
      <c r="B82" t="s">
        <v>56</v>
      </c>
      <c r="C82">
        <v>30</v>
      </c>
      <c r="D82">
        <v>7</v>
      </c>
      <c r="E82">
        <v>8</v>
      </c>
      <c r="F82">
        <v>8</v>
      </c>
      <c r="G82">
        <v>8</v>
      </c>
      <c r="H82">
        <v>11</v>
      </c>
      <c r="I82">
        <v>2</v>
      </c>
      <c r="J82">
        <v>3</v>
      </c>
      <c r="K82">
        <v>1</v>
      </c>
      <c r="L82">
        <v>1</v>
      </c>
      <c r="N82">
        <v>1</v>
      </c>
      <c r="O82">
        <v>1</v>
      </c>
      <c r="P82">
        <v>10</v>
      </c>
      <c r="Q82">
        <v>9</v>
      </c>
    </row>
    <row r="83" spans="2:17" x14ac:dyDescent="0.25">
      <c r="B83" t="s">
        <v>57</v>
      </c>
      <c r="C83">
        <v>14</v>
      </c>
      <c r="D83">
        <v>20</v>
      </c>
      <c r="E83">
        <v>11</v>
      </c>
      <c r="F83">
        <v>7</v>
      </c>
      <c r="G83">
        <v>13</v>
      </c>
      <c r="H83">
        <v>1</v>
      </c>
      <c r="I83">
        <v>2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18</v>
      </c>
      <c r="Q83">
        <v>9</v>
      </c>
    </row>
    <row r="84" spans="2:17" x14ac:dyDescent="0.25">
      <c r="B84" t="s">
        <v>58</v>
      </c>
      <c r="C84">
        <v>30</v>
      </c>
      <c r="D84">
        <v>11</v>
      </c>
      <c r="E84">
        <v>9</v>
      </c>
      <c r="F84">
        <v>10</v>
      </c>
      <c r="G84">
        <v>8</v>
      </c>
      <c r="H84">
        <v>2</v>
      </c>
      <c r="I84">
        <v>5</v>
      </c>
      <c r="J84">
        <v>2</v>
      </c>
      <c r="L84">
        <v>0</v>
      </c>
      <c r="M84">
        <v>0</v>
      </c>
      <c r="N84">
        <v>0</v>
      </c>
      <c r="O84">
        <v>0</v>
      </c>
      <c r="P84">
        <v>15</v>
      </c>
      <c r="Q84">
        <v>7</v>
      </c>
    </row>
    <row r="85" spans="2:17" x14ac:dyDescent="0.25">
      <c r="B85" t="s">
        <v>59</v>
      </c>
      <c r="C85">
        <v>28</v>
      </c>
      <c r="D85">
        <v>14</v>
      </c>
      <c r="E85">
        <v>13</v>
      </c>
      <c r="F85">
        <v>9</v>
      </c>
      <c r="G85">
        <v>11</v>
      </c>
      <c r="H85">
        <v>1</v>
      </c>
      <c r="I85">
        <v>4</v>
      </c>
      <c r="J85">
        <v>1</v>
      </c>
      <c r="K85">
        <v>0</v>
      </c>
      <c r="N85">
        <v>0</v>
      </c>
      <c r="P85">
        <v>13</v>
      </c>
      <c r="Q85">
        <v>6</v>
      </c>
    </row>
    <row r="88" spans="2:17" x14ac:dyDescent="0.25">
      <c r="B88" s="3">
        <v>43357</v>
      </c>
      <c r="C88" t="s">
        <v>34</v>
      </c>
      <c r="D88" t="s">
        <v>36</v>
      </c>
      <c r="E88" t="s">
        <v>42</v>
      </c>
      <c r="F88" t="s">
        <v>37</v>
      </c>
      <c r="G88" t="s">
        <v>35</v>
      </c>
      <c r="H88" t="s">
        <v>74</v>
      </c>
      <c r="I88" t="s">
        <v>45</v>
      </c>
      <c r="J88" t="s">
        <v>73</v>
      </c>
      <c r="K88" t="s">
        <v>76</v>
      </c>
      <c r="L88" t="s">
        <v>75</v>
      </c>
      <c r="M88" t="s">
        <v>44</v>
      </c>
      <c r="N88" t="s">
        <v>50</v>
      </c>
      <c r="O88" t="s">
        <v>77</v>
      </c>
      <c r="P88" t="s">
        <v>53</v>
      </c>
      <c r="Q88" t="s">
        <v>54</v>
      </c>
    </row>
    <row r="89" spans="2:17" x14ac:dyDescent="0.25">
      <c r="B89" t="s">
        <v>14</v>
      </c>
      <c r="C89">
        <v>26</v>
      </c>
      <c r="D89">
        <v>13</v>
      </c>
      <c r="E89">
        <v>13</v>
      </c>
      <c r="F89">
        <v>9</v>
      </c>
      <c r="G89">
        <v>8</v>
      </c>
      <c r="H89">
        <v>3</v>
      </c>
      <c r="I89">
        <v>3</v>
      </c>
      <c r="J89">
        <v>3</v>
      </c>
      <c r="K89">
        <v>1</v>
      </c>
      <c r="L89">
        <v>1</v>
      </c>
      <c r="M89">
        <v>1</v>
      </c>
      <c r="N89">
        <v>0</v>
      </c>
      <c r="O89">
        <v>0</v>
      </c>
      <c r="P89">
        <v>13</v>
      </c>
      <c r="Q89">
        <v>6</v>
      </c>
    </row>
    <row r="91" spans="2:17" x14ac:dyDescent="0.25">
      <c r="B91" t="s">
        <v>7</v>
      </c>
      <c r="C91">
        <v>35</v>
      </c>
      <c r="D91">
        <v>13</v>
      </c>
      <c r="E91">
        <v>13</v>
      </c>
      <c r="F91">
        <v>9</v>
      </c>
      <c r="G91">
        <v>7</v>
      </c>
      <c r="H91">
        <v>3</v>
      </c>
      <c r="I91">
        <v>3</v>
      </c>
      <c r="J91">
        <v>3</v>
      </c>
      <c r="K91">
        <v>1</v>
      </c>
      <c r="L91">
        <v>1</v>
      </c>
      <c r="M91">
        <v>1</v>
      </c>
      <c r="N91">
        <v>0</v>
      </c>
      <c r="O91">
        <v>0</v>
      </c>
      <c r="P91">
        <v>10</v>
      </c>
      <c r="Q91">
        <v>4</v>
      </c>
    </row>
    <row r="92" spans="2:17" x14ac:dyDescent="0.25">
      <c r="B92" t="s">
        <v>8</v>
      </c>
      <c r="C92">
        <v>18</v>
      </c>
      <c r="D92">
        <v>13</v>
      </c>
      <c r="E92">
        <v>13</v>
      </c>
      <c r="F92">
        <v>10</v>
      </c>
      <c r="G92">
        <v>9</v>
      </c>
      <c r="H92">
        <v>4</v>
      </c>
      <c r="I92">
        <v>3</v>
      </c>
      <c r="J92">
        <v>3</v>
      </c>
      <c r="K92">
        <v>0</v>
      </c>
      <c r="L92">
        <v>1</v>
      </c>
      <c r="M92">
        <v>0</v>
      </c>
      <c r="N92">
        <v>0</v>
      </c>
      <c r="O92">
        <v>0</v>
      </c>
      <c r="P92">
        <v>16</v>
      </c>
      <c r="Q92">
        <v>8</v>
      </c>
    </row>
    <row r="94" spans="2:17" x14ac:dyDescent="0.25">
      <c r="B94" t="s">
        <v>15</v>
      </c>
      <c r="C94">
        <v>26</v>
      </c>
      <c r="D94">
        <v>18</v>
      </c>
      <c r="E94">
        <v>10</v>
      </c>
      <c r="F94">
        <v>7</v>
      </c>
      <c r="G94">
        <v>11</v>
      </c>
      <c r="H94">
        <v>4</v>
      </c>
      <c r="I94">
        <v>4</v>
      </c>
      <c r="J94">
        <v>3</v>
      </c>
      <c r="K94">
        <v>1</v>
      </c>
      <c r="L94">
        <v>1</v>
      </c>
      <c r="M94">
        <v>1</v>
      </c>
      <c r="N94">
        <v>1</v>
      </c>
      <c r="O94">
        <v>0</v>
      </c>
      <c r="P94">
        <v>10</v>
      </c>
      <c r="Q94">
        <v>2</v>
      </c>
    </row>
    <row r="95" spans="2:17" x14ac:dyDescent="0.25">
      <c r="B95" t="s">
        <v>16</v>
      </c>
      <c r="C95">
        <v>27</v>
      </c>
      <c r="D95">
        <v>10</v>
      </c>
      <c r="E95">
        <v>13</v>
      </c>
      <c r="F95">
        <v>8</v>
      </c>
      <c r="G95">
        <v>10</v>
      </c>
      <c r="H95">
        <v>6</v>
      </c>
      <c r="I95">
        <v>3</v>
      </c>
      <c r="J95">
        <v>2</v>
      </c>
      <c r="K95">
        <v>1</v>
      </c>
      <c r="L95">
        <v>0</v>
      </c>
      <c r="M95">
        <v>1</v>
      </c>
      <c r="N95">
        <v>0</v>
      </c>
      <c r="P95">
        <v>14</v>
      </c>
      <c r="Q95">
        <v>4</v>
      </c>
    </row>
    <row r="96" spans="2:17" x14ac:dyDescent="0.25">
      <c r="B96" t="s">
        <v>17</v>
      </c>
      <c r="C96">
        <v>28</v>
      </c>
      <c r="D96">
        <v>12</v>
      </c>
      <c r="E96">
        <v>13</v>
      </c>
      <c r="F96">
        <v>9</v>
      </c>
      <c r="G96">
        <v>8</v>
      </c>
      <c r="H96">
        <v>2</v>
      </c>
      <c r="I96">
        <v>2</v>
      </c>
      <c r="J96">
        <v>3</v>
      </c>
      <c r="K96">
        <v>1</v>
      </c>
      <c r="L96">
        <v>1</v>
      </c>
      <c r="M96">
        <v>0</v>
      </c>
      <c r="O96">
        <v>0</v>
      </c>
      <c r="P96">
        <v>14</v>
      </c>
      <c r="Q96">
        <v>6</v>
      </c>
    </row>
    <row r="97" spans="2:17" x14ac:dyDescent="0.25">
      <c r="B97" t="s">
        <v>18</v>
      </c>
      <c r="C97">
        <v>24</v>
      </c>
      <c r="D97">
        <v>13</v>
      </c>
      <c r="E97">
        <v>15</v>
      </c>
      <c r="F97">
        <v>9</v>
      </c>
      <c r="G97">
        <v>8</v>
      </c>
      <c r="H97">
        <v>3</v>
      </c>
      <c r="I97">
        <v>4</v>
      </c>
      <c r="J97">
        <v>3</v>
      </c>
      <c r="K97">
        <v>0</v>
      </c>
      <c r="L97">
        <v>1</v>
      </c>
      <c r="M97">
        <v>0</v>
      </c>
      <c r="N97">
        <v>0</v>
      </c>
      <c r="P97">
        <v>13</v>
      </c>
      <c r="Q97">
        <v>8</v>
      </c>
    </row>
    <row r="98" spans="2:17" x14ac:dyDescent="0.25">
      <c r="B98" t="s">
        <v>19</v>
      </c>
      <c r="C98">
        <v>26</v>
      </c>
      <c r="D98">
        <v>13</v>
      </c>
      <c r="E98">
        <v>12</v>
      </c>
      <c r="F98">
        <v>13</v>
      </c>
      <c r="G98">
        <v>6</v>
      </c>
      <c r="H98">
        <v>1</v>
      </c>
      <c r="I98">
        <v>3</v>
      </c>
      <c r="J98">
        <v>3</v>
      </c>
      <c r="L98">
        <v>0</v>
      </c>
      <c r="M98">
        <v>0</v>
      </c>
      <c r="N98">
        <v>1</v>
      </c>
      <c r="P98">
        <v>13</v>
      </c>
      <c r="Q98">
        <v>9</v>
      </c>
    </row>
    <row r="100" spans="2:17" x14ac:dyDescent="0.25">
      <c r="B100" t="s">
        <v>10</v>
      </c>
      <c r="C100">
        <v>18</v>
      </c>
      <c r="D100">
        <v>13</v>
      </c>
      <c r="E100">
        <v>14</v>
      </c>
      <c r="F100">
        <v>12</v>
      </c>
      <c r="G100">
        <v>9</v>
      </c>
      <c r="H100">
        <v>1</v>
      </c>
      <c r="I100">
        <v>3</v>
      </c>
      <c r="J100">
        <v>3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14</v>
      </c>
      <c r="Q100">
        <v>11</v>
      </c>
    </row>
    <row r="101" spans="2:17" x14ac:dyDescent="0.25">
      <c r="B101" t="s">
        <v>11</v>
      </c>
      <c r="C101">
        <v>29</v>
      </c>
      <c r="D101">
        <v>12</v>
      </c>
      <c r="E101">
        <v>12</v>
      </c>
      <c r="F101">
        <v>10</v>
      </c>
      <c r="G101">
        <v>8</v>
      </c>
      <c r="H101">
        <v>2</v>
      </c>
      <c r="I101">
        <v>3</v>
      </c>
      <c r="J101">
        <v>2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14</v>
      </c>
      <c r="Q101">
        <v>5</v>
      </c>
    </row>
    <row r="102" spans="2:17" x14ac:dyDescent="0.25">
      <c r="B102" t="s">
        <v>12</v>
      </c>
      <c r="C102">
        <v>32</v>
      </c>
      <c r="D102">
        <v>16</v>
      </c>
      <c r="E102">
        <v>13</v>
      </c>
      <c r="F102">
        <v>5</v>
      </c>
      <c r="G102">
        <v>7</v>
      </c>
      <c r="H102">
        <v>8</v>
      </c>
      <c r="I102">
        <v>2</v>
      </c>
      <c r="J102">
        <v>3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11</v>
      </c>
      <c r="Q102">
        <v>2</v>
      </c>
    </row>
    <row r="104" spans="2:17" x14ac:dyDescent="0.25">
      <c r="B104" t="s">
        <v>21</v>
      </c>
      <c r="C104">
        <v>17</v>
      </c>
      <c r="D104">
        <v>13</v>
      </c>
      <c r="E104">
        <v>16</v>
      </c>
      <c r="F104">
        <v>11</v>
      </c>
      <c r="G104">
        <v>10</v>
      </c>
      <c r="H104">
        <v>2</v>
      </c>
      <c r="I104">
        <v>3</v>
      </c>
      <c r="J104">
        <v>2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15</v>
      </c>
      <c r="Q104">
        <v>9</v>
      </c>
    </row>
    <row r="105" spans="2:17" x14ac:dyDescent="0.25">
      <c r="B105" t="s">
        <v>22</v>
      </c>
      <c r="C105">
        <v>31</v>
      </c>
      <c r="D105">
        <v>13</v>
      </c>
      <c r="E105">
        <v>12</v>
      </c>
      <c r="F105">
        <v>9</v>
      </c>
      <c r="G105">
        <v>7</v>
      </c>
      <c r="H105">
        <v>3</v>
      </c>
      <c r="I105">
        <v>3</v>
      </c>
      <c r="J105">
        <v>3</v>
      </c>
      <c r="K105">
        <v>1</v>
      </c>
      <c r="L105">
        <v>0</v>
      </c>
      <c r="M105">
        <v>1</v>
      </c>
      <c r="N105">
        <v>0</v>
      </c>
      <c r="P105">
        <v>13</v>
      </c>
      <c r="Q105">
        <v>4</v>
      </c>
    </row>
    <row r="106" spans="2:17" x14ac:dyDescent="0.25">
      <c r="B106" t="s">
        <v>23</v>
      </c>
      <c r="C106">
        <v>43</v>
      </c>
      <c r="D106">
        <v>11</v>
      </c>
      <c r="E106">
        <v>10</v>
      </c>
      <c r="F106">
        <v>9</v>
      </c>
      <c r="G106">
        <v>5</v>
      </c>
      <c r="H106">
        <v>6</v>
      </c>
      <c r="I106">
        <v>1</v>
      </c>
      <c r="J106">
        <v>3</v>
      </c>
      <c r="L106">
        <v>1</v>
      </c>
      <c r="O106">
        <v>1</v>
      </c>
      <c r="P106">
        <v>9</v>
      </c>
      <c r="Q106">
        <v>1</v>
      </c>
    </row>
    <row r="107" spans="2:17" x14ac:dyDescent="0.25">
      <c r="B107" t="s">
        <v>24</v>
      </c>
      <c r="C107">
        <v>36</v>
      </c>
      <c r="D107">
        <v>19</v>
      </c>
      <c r="E107">
        <v>5</v>
      </c>
      <c r="F107">
        <v>4</v>
      </c>
      <c r="G107">
        <v>6</v>
      </c>
      <c r="H107">
        <v>7</v>
      </c>
      <c r="I107">
        <v>7</v>
      </c>
      <c r="J107">
        <v>3</v>
      </c>
      <c r="K107">
        <v>1</v>
      </c>
      <c r="M107">
        <v>1</v>
      </c>
      <c r="P107">
        <v>8</v>
      </c>
      <c r="Q107">
        <v>3</v>
      </c>
    </row>
    <row r="109" spans="2:17" x14ac:dyDescent="0.25">
      <c r="B109" t="s">
        <v>55</v>
      </c>
      <c r="C109">
        <v>28</v>
      </c>
      <c r="D109">
        <v>12</v>
      </c>
      <c r="E109">
        <v>10</v>
      </c>
      <c r="F109">
        <v>11</v>
      </c>
      <c r="G109">
        <v>9</v>
      </c>
      <c r="H109">
        <v>4</v>
      </c>
      <c r="I109">
        <v>3</v>
      </c>
      <c r="J109">
        <v>2</v>
      </c>
      <c r="K109">
        <v>1</v>
      </c>
      <c r="L109">
        <v>1</v>
      </c>
      <c r="M109">
        <v>1</v>
      </c>
      <c r="N109">
        <v>0</v>
      </c>
      <c r="P109">
        <v>14</v>
      </c>
      <c r="Q109">
        <v>5</v>
      </c>
    </row>
    <row r="110" spans="2:17" x14ac:dyDescent="0.25">
      <c r="B110" t="s">
        <v>56</v>
      </c>
      <c r="C110">
        <v>33</v>
      </c>
      <c r="D110">
        <v>9</v>
      </c>
      <c r="E110">
        <v>9</v>
      </c>
      <c r="F110">
        <v>11</v>
      </c>
      <c r="G110">
        <v>5</v>
      </c>
      <c r="H110">
        <v>6</v>
      </c>
      <c r="I110">
        <v>2</v>
      </c>
      <c r="J110">
        <v>8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10</v>
      </c>
      <c r="Q110">
        <v>6</v>
      </c>
    </row>
    <row r="111" spans="2:17" x14ac:dyDescent="0.25">
      <c r="B111" t="s">
        <v>57</v>
      </c>
      <c r="C111">
        <v>17</v>
      </c>
      <c r="D111">
        <v>18</v>
      </c>
      <c r="E111">
        <v>20</v>
      </c>
      <c r="F111">
        <v>7</v>
      </c>
      <c r="G111">
        <v>8</v>
      </c>
      <c r="H111">
        <v>1</v>
      </c>
      <c r="I111">
        <v>3</v>
      </c>
      <c r="J111">
        <v>1</v>
      </c>
      <c r="K111">
        <v>1</v>
      </c>
      <c r="L111">
        <v>0</v>
      </c>
      <c r="N111">
        <v>1</v>
      </c>
      <c r="O111">
        <v>0</v>
      </c>
      <c r="P111">
        <v>15</v>
      </c>
      <c r="Q111">
        <v>9</v>
      </c>
    </row>
    <row r="112" spans="2:17" x14ac:dyDescent="0.25">
      <c r="B112" t="s">
        <v>58</v>
      </c>
      <c r="C112">
        <v>36</v>
      </c>
      <c r="D112">
        <v>10</v>
      </c>
      <c r="E112">
        <v>11</v>
      </c>
      <c r="F112">
        <v>7</v>
      </c>
      <c r="G112">
        <v>8</v>
      </c>
      <c r="H112">
        <v>3</v>
      </c>
      <c r="I112">
        <v>5</v>
      </c>
      <c r="J112">
        <v>2</v>
      </c>
      <c r="K112">
        <v>1</v>
      </c>
      <c r="L112">
        <v>1</v>
      </c>
      <c r="N112">
        <v>0</v>
      </c>
      <c r="O112">
        <v>0</v>
      </c>
      <c r="P112">
        <v>11</v>
      </c>
      <c r="Q112">
        <v>4</v>
      </c>
    </row>
    <row r="113" spans="2:17" x14ac:dyDescent="0.25">
      <c r="B113" t="s">
        <v>59</v>
      </c>
      <c r="C113">
        <v>29</v>
      </c>
      <c r="D113">
        <v>12</v>
      </c>
      <c r="E113">
        <v>13</v>
      </c>
      <c r="F113">
        <v>7</v>
      </c>
      <c r="G113">
        <v>12</v>
      </c>
      <c r="H113">
        <v>1</v>
      </c>
      <c r="I113">
        <v>3</v>
      </c>
      <c r="J113">
        <v>1</v>
      </c>
      <c r="K113">
        <v>1</v>
      </c>
      <c r="L113">
        <v>1</v>
      </c>
      <c r="M113">
        <v>1</v>
      </c>
      <c r="N113">
        <v>1</v>
      </c>
      <c r="P113">
        <v>13</v>
      </c>
      <c r="Q113">
        <v>7</v>
      </c>
    </row>
    <row r="116" spans="2:17" x14ac:dyDescent="0.25">
      <c r="B116" s="3">
        <v>43361</v>
      </c>
      <c r="C116" t="s">
        <v>34</v>
      </c>
      <c r="D116" t="s">
        <v>42</v>
      </c>
      <c r="E116" t="s">
        <v>36</v>
      </c>
      <c r="F116" t="s">
        <v>37</v>
      </c>
      <c r="G116" t="s">
        <v>35</v>
      </c>
      <c r="H116" t="s">
        <v>74</v>
      </c>
      <c r="I116" t="s">
        <v>73</v>
      </c>
      <c r="J116" t="s">
        <v>45</v>
      </c>
      <c r="K116" t="s">
        <v>75</v>
      </c>
      <c r="L116" t="s">
        <v>44</v>
      </c>
      <c r="M116" t="s">
        <v>76</v>
      </c>
      <c r="N116" t="s">
        <v>50</v>
      </c>
      <c r="O116" t="s">
        <v>77</v>
      </c>
      <c r="P116" t="s">
        <v>53</v>
      </c>
      <c r="Q116" t="s">
        <v>54</v>
      </c>
    </row>
    <row r="117" spans="2:17" x14ac:dyDescent="0.25">
      <c r="B117" t="s">
        <v>14</v>
      </c>
      <c r="C117">
        <v>28</v>
      </c>
      <c r="D117">
        <v>16</v>
      </c>
      <c r="E117">
        <v>13</v>
      </c>
      <c r="F117">
        <v>9</v>
      </c>
      <c r="G117">
        <v>7</v>
      </c>
      <c r="H117">
        <v>3</v>
      </c>
      <c r="I117">
        <v>3</v>
      </c>
      <c r="J117">
        <v>2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12</v>
      </c>
      <c r="Q117">
        <v>5</v>
      </c>
    </row>
    <row r="119" spans="2:17" x14ac:dyDescent="0.25">
      <c r="B119" t="s">
        <v>7</v>
      </c>
      <c r="C119">
        <v>36</v>
      </c>
      <c r="D119">
        <v>17</v>
      </c>
      <c r="E119">
        <v>13</v>
      </c>
      <c r="F119">
        <v>8</v>
      </c>
      <c r="G119">
        <v>5</v>
      </c>
      <c r="H119">
        <v>3</v>
      </c>
      <c r="I119">
        <v>2</v>
      </c>
      <c r="J119">
        <v>2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9</v>
      </c>
      <c r="Q119">
        <v>3</v>
      </c>
    </row>
    <row r="120" spans="2:17" x14ac:dyDescent="0.25">
      <c r="B120" t="s">
        <v>8</v>
      </c>
      <c r="C120">
        <v>21</v>
      </c>
      <c r="D120">
        <v>16</v>
      </c>
      <c r="E120">
        <v>13</v>
      </c>
      <c r="F120">
        <v>9</v>
      </c>
      <c r="G120">
        <v>9</v>
      </c>
      <c r="H120">
        <v>3</v>
      </c>
      <c r="I120">
        <v>3</v>
      </c>
      <c r="J120">
        <v>2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15</v>
      </c>
      <c r="Q120">
        <v>7</v>
      </c>
    </row>
    <row r="122" spans="2:17" x14ac:dyDescent="0.25">
      <c r="B122" t="s">
        <v>15</v>
      </c>
      <c r="C122">
        <v>26</v>
      </c>
      <c r="D122">
        <v>14</v>
      </c>
      <c r="E122">
        <v>19</v>
      </c>
      <c r="F122">
        <v>6</v>
      </c>
      <c r="G122">
        <v>11</v>
      </c>
      <c r="H122">
        <v>4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10</v>
      </c>
      <c r="Q122">
        <v>3</v>
      </c>
    </row>
    <row r="123" spans="2:17" x14ac:dyDescent="0.25">
      <c r="B123" t="s">
        <v>16</v>
      </c>
      <c r="C123">
        <v>33</v>
      </c>
      <c r="D123">
        <v>17</v>
      </c>
      <c r="E123">
        <v>12</v>
      </c>
      <c r="F123">
        <v>8</v>
      </c>
      <c r="G123">
        <v>6</v>
      </c>
      <c r="H123">
        <v>3</v>
      </c>
      <c r="I123">
        <v>1</v>
      </c>
      <c r="J123">
        <v>3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12</v>
      </c>
      <c r="Q123">
        <v>2</v>
      </c>
    </row>
    <row r="124" spans="2:17" x14ac:dyDescent="0.25">
      <c r="B124" t="s">
        <v>17</v>
      </c>
      <c r="C124">
        <v>30</v>
      </c>
      <c r="D124">
        <v>18</v>
      </c>
      <c r="E124">
        <v>11</v>
      </c>
      <c r="F124">
        <v>8</v>
      </c>
      <c r="G124">
        <v>7</v>
      </c>
      <c r="H124">
        <v>3</v>
      </c>
      <c r="I124">
        <v>2</v>
      </c>
      <c r="J124">
        <v>2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12</v>
      </c>
      <c r="Q124">
        <v>5</v>
      </c>
    </row>
    <row r="125" spans="2:17" x14ac:dyDescent="0.25">
      <c r="B125" t="s">
        <v>18</v>
      </c>
      <c r="C125">
        <v>24</v>
      </c>
      <c r="D125">
        <v>18</v>
      </c>
      <c r="E125">
        <v>11</v>
      </c>
      <c r="F125">
        <v>10</v>
      </c>
      <c r="G125">
        <v>6</v>
      </c>
      <c r="H125">
        <v>2</v>
      </c>
      <c r="I125">
        <v>4</v>
      </c>
      <c r="J125">
        <v>2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14</v>
      </c>
      <c r="Q125">
        <v>8</v>
      </c>
    </row>
    <row r="126" spans="2:17" x14ac:dyDescent="0.25">
      <c r="B126" t="s">
        <v>19</v>
      </c>
      <c r="C126">
        <v>28</v>
      </c>
      <c r="D126">
        <v>14</v>
      </c>
      <c r="E126">
        <v>14</v>
      </c>
      <c r="F126">
        <v>10</v>
      </c>
      <c r="G126">
        <v>7</v>
      </c>
      <c r="H126">
        <v>2</v>
      </c>
      <c r="I126">
        <v>4</v>
      </c>
      <c r="J126">
        <v>2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10</v>
      </c>
      <c r="Q126">
        <v>8</v>
      </c>
    </row>
    <row r="128" spans="2:17" x14ac:dyDescent="0.25">
      <c r="B128" t="s">
        <v>10</v>
      </c>
      <c r="C128">
        <v>19</v>
      </c>
      <c r="D128">
        <v>17</v>
      </c>
      <c r="E128">
        <v>13</v>
      </c>
      <c r="F128">
        <v>11</v>
      </c>
      <c r="G128">
        <v>8</v>
      </c>
      <c r="H128">
        <v>1</v>
      </c>
      <c r="I128">
        <v>3</v>
      </c>
      <c r="J128">
        <v>2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14</v>
      </c>
      <c r="Q128">
        <v>10</v>
      </c>
    </row>
    <row r="129" spans="2:17" x14ac:dyDescent="0.25">
      <c r="B129" t="s">
        <v>11</v>
      </c>
      <c r="C129">
        <v>31</v>
      </c>
      <c r="D129">
        <v>17</v>
      </c>
      <c r="E129">
        <v>13</v>
      </c>
      <c r="F129">
        <v>9</v>
      </c>
      <c r="G129">
        <v>8</v>
      </c>
      <c r="H129">
        <v>2</v>
      </c>
      <c r="I129">
        <v>2</v>
      </c>
      <c r="J129">
        <v>2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12</v>
      </c>
      <c r="Q129">
        <v>2</v>
      </c>
    </row>
    <row r="130" spans="2:17" x14ac:dyDescent="0.25">
      <c r="B130" t="s">
        <v>12</v>
      </c>
      <c r="C130">
        <v>38</v>
      </c>
      <c r="D130">
        <v>14</v>
      </c>
      <c r="E130">
        <v>14</v>
      </c>
      <c r="F130">
        <v>5</v>
      </c>
      <c r="G130">
        <v>4</v>
      </c>
      <c r="H130">
        <v>8</v>
      </c>
      <c r="I130">
        <v>3</v>
      </c>
      <c r="J130">
        <v>1</v>
      </c>
      <c r="K130">
        <v>0</v>
      </c>
      <c r="L130">
        <v>1</v>
      </c>
      <c r="M130">
        <v>0</v>
      </c>
      <c r="N130">
        <v>0</v>
      </c>
      <c r="P130">
        <v>8</v>
      </c>
      <c r="Q130">
        <v>2</v>
      </c>
    </row>
    <row r="132" spans="2:17" x14ac:dyDescent="0.25">
      <c r="B132" t="s">
        <v>21</v>
      </c>
      <c r="C132">
        <v>19</v>
      </c>
      <c r="D132">
        <v>20</v>
      </c>
      <c r="E132">
        <v>13</v>
      </c>
      <c r="F132">
        <v>10</v>
      </c>
      <c r="G132">
        <v>9</v>
      </c>
      <c r="H132">
        <v>2</v>
      </c>
      <c r="I132">
        <v>3</v>
      </c>
      <c r="J132">
        <v>2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14</v>
      </c>
      <c r="Q132">
        <v>8</v>
      </c>
    </row>
    <row r="133" spans="2:17" x14ac:dyDescent="0.25">
      <c r="B133" t="s">
        <v>22</v>
      </c>
      <c r="C133">
        <v>34</v>
      </c>
      <c r="D133">
        <v>14</v>
      </c>
      <c r="E133">
        <v>14</v>
      </c>
      <c r="F133">
        <v>9</v>
      </c>
      <c r="G133">
        <v>6</v>
      </c>
      <c r="H133">
        <v>3</v>
      </c>
      <c r="I133">
        <v>2</v>
      </c>
      <c r="J133">
        <v>2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11</v>
      </c>
      <c r="Q133">
        <v>3</v>
      </c>
    </row>
    <row r="134" spans="2:17" x14ac:dyDescent="0.25">
      <c r="B134" t="s">
        <v>23</v>
      </c>
      <c r="C134">
        <v>40</v>
      </c>
      <c r="D134">
        <v>15</v>
      </c>
      <c r="E134">
        <v>15</v>
      </c>
      <c r="F134">
        <v>6</v>
      </c>
      <c r="G134">
        <v>3</v>
      </c>
      <c r="H134">
        <v>6</v>
      </c>
      <c r="I134">
        <v>5</v>
      </c>
      <c r="J134">
        <v>1</v>
      </c>
      <c r="K134">
        <v>0</v>
      </c>
      <c r="L134">
        <v>0</v>
      </c>
      <c r="M134">
        <v>0</v>
      </c>
      <c r="N134">
        <v>1</v>
      </c>
      <c r="P134">
        <v>7</v>
      </c>
      <c r="Q134">
        <v>0</v>
      </c>
    </row>
    <row r="135" spans="2:17" x14ac:dyDescent="0.25">
      <c r="B135" t="s">
        <v>24</v>
      </c>
      <c r="C135">
        <v>40</v>
      </c>
      <c r="D135">
        <v>15</v>
      </c>
      <c r="E135">
        <v>11</v>
      </c>
      <c r="F135">
        <v>7</v>
      </c>
      <c r="G135">
        <v>1</v>
      </c>
      <c r="H135">
        <v>9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0</v>
      </c>
      <c r="P135">
        <v>8</v>
      </c>
      <c r="Q135">
        <v>2</v>
      </c>
    </row>
    <row r="137" spans="2:17" x14ac:dyDescent="0.25">
      <c r="B137" t="s">
        <v>55</v>
      </c>
      <c r="C137">
        <v>30</v>
      </c>
      <c r="D137">
        <v>13</v>
      </c>
      <c r="E137">
        <v>11</v>
      </c>
      <c r="F137">
        <v>12</v>
      </c>
      <c r="G137">
        <v>7</v>
      </c>
      <c r="H137">
        <v>4</v>
      </c>
      <c r="I137">
        <v>1</v>
      </c>
      <c r="J137">
        <v>2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13</v>
      </c>
      <c r="Q137">
        <v>4</v>
      </c>
    </row>
    <row r="138" spans="2:17" x14ac:dyDescent="0.25">
      <c r="B138" t="s">
        <v>56</v>
      </c>
      <c r="C138">
        <v>37</v>
      </c>
      <c r="D138">
        <v>10</v>
      </c>
      <c r="E138">
        <v>9</v>
      </c>
      <c r="F138">
        <v>5</v>
      </c>
      <c r="G138">
        <v>5</v>
      </c>
      <c r="H138">
        <v>4</v>
      </c>
      <c r="I138">
        <v>10</v>
      </c>
      <c r="J138">
        <v>2</v>
      </c>
      <c r="K138">
        <v>0</v>
      </c>
      <c r="L138">
        <v>0</v>
      </c>
      <c r="N138">
        <v>1</v>
      </c>
      <c r="O138">
        <v>0</v>
      </c>
      <c r="P138">
        <v>11</v>
      </c>
      <c r="Q138">
        <v>5</v>
      </c>
    </row>
    <row r="139" spans="2:17" x14ac:dyDescent="0.25">
      <c r="B139" t="s">
        <v>57</v>
      </c>
      <c r="C139">
        <v>17</v>
      </c>
      <c r="D139">
        <v>26</v>
      </c>
      <c r="E139">
        <v>17</v>
      </c>
      <c r="F139">
        <v>6</v>
      </c>
      <c r="G139">
        <v>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12</v>
      </c>
      <c r="Q139">
        <v>7</v>
      </c>
    </row>
    <row r="140" spans="2:17" x14ac:dyDescent="0.25">
      <c r="B140" t="s">
        <v>58</v>
      </c>
      <c r="C140">
        <v>36</v>
      </c>
      <c r="D140">
        <v>12</v>
      </c>
      <c r="E140">
        <v>11</v>
      </c>
      <c r="F140">
        <v>7</v>
      </c>
      <c r="G140">
        <v>6</v>
      </c>
      <c r="H140">
        <v>2</v>
      </c>
      <c r="I140">
        <v>3</v>
      </c>
      <c r="J140">
        <v>3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11</v>
      </c>
      <c r="Q140">
        <v>6</v>
      </c>
    </row>
    <row r="141" spans="2:17" x14ac:dyDescent="0.25">
      <c r="B141" t="s">
        <v>59</v>
      </c>
      <c r="C141">
        <v>32</v>
      </c>
      <c r="D141">
        <v>16</v>
      </c>
      <c r="E141">
        <v>16</v>
      </c>
      <c r="F141">
        <v>8</v>
      </c>
      <c r="G141">
        <v>8</v>
      </c>
      <c r="H141">
        <v>2</v>
      </c>
      <c r="I141">
        <v>1</v>
      </c>
      <c r="J141">
        <v>2</v>
      </c>
      <c r="K141">
        <v>1</v>
      </c>
      <c r="L141">
        <v>1</v>
      </c>
      <c r="P141">
        <v>9</v>
      </c>
      <c r="Q14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4" sqref="H24"/>
    </sheetView>
  </sheetViews>
  <sheetFormatPr defaultRowHeight="15" x14ac:dyDescent="0.25"/>
  <cols>
    <col min="2" max="2" width="22" bestFit="1" customWidth="1"/>
    <col min="8" max="8" width="9.140625" customWidth="1"/>
  </cols>
  <sheetData>
    <row r="2" spans="2:50" ht="15.6" x14ac:dyDescent="0.35">
      <c r="B2" s="1" t="s">
        <v>26</v>
      </c>
      <c r="C2" s="1"/>
      <c r="D2" s="1"/>
      <c r="E2" s="1"/>
      <c r="F2" s="1"/>
      <c r="G2" s="1"/>
      <c r="J2" s="1" t="s">
        <v>27</v>
      </c>
      <c r="K2" s="1"/>
      <c r="L2" s="1"/>
      <c r="M2" s="1"/>
      <c r="N2" s="1"/>
      <c r="O2" s="1"/>
      <c r="Q2" s="1" t="s">
        <v>28</v>
      </c>
      <c r="R2" s="1"/>
      <c r="S2" s="1"/>
      <c r="T2" s="1"/>
      <c r="U2" s="1"/>
      <c r="V2" s="1"/>
      <c r="X2" s="1" t="s">
        <v>29</v>
      </c>
      <c r="Y2" s="1"/>
      <c r="Z2" s="1"/>
      <c r="AA2" s="1"/>
      <c r="AB2" s="1"/>
      <c r="AC2" s="1"/>
      <c r="AE2" s="1" t="s">
        <v>25</v>
      </c>
      <c r="AF2" s="1"/>
      <c r="AG2" s="1"/>
      <c r="AH2" s="1"/>
      <c r="AI2" s="1"/>
      <c r="AJ2" s="1"/>
      <c r="AL2" s="1" t="s">
        <v>30</v>
      </c>
      <c r="AM2" s="1"/>
      <c r="AN2" s="1"/>
      <c r="AO2" s="1"/>
      <c r="AP2" s="1"/>
      <c r="AQ2" s="1"/>
      <c r="AS2" s="1" t="s">
        <v>79</v>
      </c>
      <c r="AT2" s="1"/>
      <c r="AU2" s="1"/>
      <c r="AV2" s="1"/>
      <c r="AW2" s="1"/>
      <c r="AX2" s="1"/>
    </row>
    <row r="3" spans="2:50" ht="14.45" x14ac:dyDescent="0.3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  <c r="AE3" s="2"/>
      <c r="AF3" s="3">
        <v>43258</v>
      </c>
      <c r="AG3" s="3">
        <v>43333</v>
      </c>
      <c r="AH3" s="3">
        <v>43353</v>
      </c>
      <c r="AI3" s="3">
        <v>43357</v>
      </c>
      <c r="AJ3" s="3">
        <v>43362</v>
      </c>
      <c r="AL3" s="2"/>
      <c r="AM3" s="3">
        <v>43258</v>
      </c>
      <c r="AN3" s="3">
        <v>43333</v>
      </c>
      <c r="AO3" s="3">
        <v>43353</v>
      </c>
      <c r="AP3" s="3">
        <v>43357</v>
      </c>
      <c r="AQ3" s="3">
        <v>43362</v>
      </c>
      <c r="AS3" s="2"/>
      <c r="AT3" s="3">
        <v>43258</v>
      </c>
      <c r="AU3" s="3">
        <v>43333</v>
      </c>
      <c r="AV3" s="3">
        <v>43353</v>
      </c>
      <c r="AW3" s="3">
        <v>43357</v>
      </c>
      <c r="AX3" s="3">
        <v>43362</v>
      </c>
    </row>
    <row r="4" spans="2:50" ht="14.45" x14ac:dyDescent="0.35">
      <c r="B4" s="4" t="s">
        <v>14</v>
      </c>
      <c r="C4" s="6">
        <v>32</v>
      </c>
      <c r="D4" s="6">
        <v>39</v>
      </c>
      <c r="E4" s="6">
        <v>43</v>
      </c>
      <c r="F4" s="6">
        <v>44</v>
      </c>
      <c r="G4" s="6">
        <v>43</v>
      </c>
      <c r="J4" s="4" t="s">
        <v>14</v>
      </c>
      <c r="K4" s="6">
        <v>24</v>
      </c>
      <c r="L4" s="6">
        <v>25</v>
      </c>
      <c r="M4" s="6">
        <v>29</v>
      </c>
      <c r="N4" s="6">
        <v>30</v>
      </c>
      <c r="O4" s="6">
        <v>32</v>
      </c>
      <c r="Q4" s="4" t="s">
        <v>14</v>
      </c>
      <c r="R4" s="6">
        <v>27</v>
      </c>
      <c r="S4" s="6">
        <v>26</v>
      </c>
      <c r="T4" s="6">
        <v>24</v>
      </c>
      <c r="U4" s="6">
        <v>25</v>
      </c>
      <c r="V4" s="6">
        <v>24</v>
      </c>
      <c r="X4" s="4" t="s">
        <v>14</v>
      </c>
      <c r="Y4" s="6">
        <v>23</v>
      </c>
      <c r="Z4" s="6">
        <v>23</v>
      </c>
      <c r="AA4" s="6">
        <v>20</v>
      </c>
      <c r="AB4" s="6">
        <v>21</v>
      </c>
      <c r="AC4" s="6">
        <v>22</v>
      </c>
      <c r="AE4" s="4" t="s">
        <v>14</v>
      </c>
      <c r="AF4" s="6">
        <v>16</v>
      </c>
      <c r="AG4" s="6">
        <v>21</v>
      </c>
      <c r="AH4" s="6">
        <v>22</v>
      </c>
      <c r="AI4" s="6">
        <v>26</v>
      </c>
      <c r="AJ4" s="6">
        <v>29</v>
      </c>
      <c r="AL4" s="4" t="s">
        <v>14</v>
      </c>
      <c r="AM4" s="6">
        <v>12</v>
      </c>
      <c r="AN4" s="6">
        <v>16</v>
      </c>
      <c r="AO4" s="6">
        <v>14</v>
      </c>
      <c r="AP4" s="6">
        <v>16</v>
      </c>
      <c r="AQ4" s="6"/>
      <c r="AS4" s="4" t="s">
        <v>14</v>
      </c>
      <c r="AT4" s="6">
        <v>6</v>
      </c>
      <c r="AU4" s="6">
        <v>4</v>
      </c>
      <c r="AV4" s="6">
        <v>5</v>
      </c>
      <c r="AW4" s="6">
        <v>4</v>
      </c>
      <c r="AX4" s="6">
        <v>4</v>
      </c>
    </row>
    <row r="5" spans="2:50" ht="14.45" x14ac:dyDescent="0.3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  <c r="AE5" s="4" t="s">
        <v>6</v>
      </c>
      <c r="AF5" s="6"/>
      <c r="AG5" s="6"/>
      <c r="AH5" s="6"/>
      <c r="AI5" s="6"/>
      <c r="AJ5" s="6"/>
      <c r="AL5" s="4" t="s">
        <v>6</v>
      </c>
      <c r="AM5" s="6"/>
      <c r="AN5" s="6"/>
      <c r="AO5" s="6"/>
      <c r="AP5" s="6"/>
      <c r="AQ5" s="6"/>
      <c r="AS5" s="4" t="s">
        <v>6</v>
      </c>
      <c r="AT5" s="6"/>
      <c r="AU5" s="6"/>
      <c r="AV5" s="6"/>
      <c r="AW5" s="6"/>
      <c r="AX5" s="6"/>
    </row>
    <row r="6" spans="2:50" ht="14.45" x14ac:dyDescent="0.35">
      <c r="B6" s="2" t="s">
        <v>7</v>
      </c>
      <c r="C6" s="7">
        <v>31</v>
      </c>
      <c r="D6" s="7">
        <v>35</v>
      </c>
      <c r="E6" s="7">
        <v>37</v>
      </c>
      <c r="F6" s="7">
        <v>38</v>
      </c>
      <c r="G6" s="7">
        <v>37</v>
      </c>
      <c r="J6" s="2" t="s">
        <v>7</v>
      </c>
      <c r="K6" s="7">
        <v>25</v>
      </c>
      <c r="L6" s="7">
        <v>28</v>
      </c>
      <c r="M6" s="7">
        <v>32</v>
      </c>
      <c r="N6" s="7">
        <v>32</v>
      </c>
      <c r="O6" s="7">
        <v>35</v>
      </c>
      <c r="Q6" s="2" t="s">
        <v>7</v>
      </c>
      <c r="R6" s="7">
        <v>31</v>
      </c>
      <c r="S6" s="7">
        <v>30</v>
      </c>
      <c r="T6" s="7">
        <v>30</v>
      </c>
      <c r="U6" s="7">
        <v>29</v>
      </c>
      <c r="V6" s="7">
        <v>30</v>
      </c>
      <c r="X6" s="2" t="s">
        <v>7</v>
      </c>
      <c r="Y6" s="7">
        <v>25</v>
      </c>
      <c r="Z6" s="7">
        <v>25</v>
      </c>
      <c r="AA6" s="7">
        <v>24</v>
      </c>
      <c r="AB6" s="7">
        <v>25</v>
      </c>
      <c r="AC6" s="7">
        <v>26</v>
      </c>
      <c r="AE6" s="2" t="s">
        <v>7</v>
      </c>
      <c r="AF6" s="7">
        <v>20</v>
      </c>
      <c r="AG6" s="7">
        <v>24</v>
      </c>
      <c r="AH6" s="7">
        <v>29</v>
      </c>
      <c r="AI6" s="7">
        <v>33</v>
      </c>
      <c r="AJ6" s="7">
        <v>35</v>
      </c>
      <c r="AL6" s="2" t="s">
        <v>7</v>
      </c>
      <c r="AM6" s="7">
        <v>15</v>
      </c>
      <c r="AN6" s="7">
        <v>19</v>
      </c>
      <c r="AO6" s="7">
        <v>17</v>
      </c>
      <c r="AP6" s="7">
        <v>18</v>
      </c>
      <c r="AQ6" s="7"/>
      <c r="AS6" s="2" t="s">
        <v>7</v>
      </c>
      <c r="AT6" s="7">
        <v>5</v>
      </c>
      <c r="AU6" s="7">
        <v>3</v>
      </c>
      <c r="AV6" s="7">
        <v>5</v>
      </c>
      <c r="AW6" s="7">
        <v>4</v>
      </c>
      <c r="AX6" s="7">
        <v>3</v>
      </c>
    </row>
    <row r="7" spans="2:50" ht="14.45" x14ac:dyDescent="0.35">
      <c r="B7" s="2" t="s">
        <v>8</v>
      </c>
      <c r="C7" s="7">
        <v>34</v>
      </c>
      <c r="D7" s="7">
        <v>43</v>
      </c>
      <c r="E7" s="7">
        <v>49</v>
      </c>
      <c r="F7" s="7">
        <v>49</v>
      </c>
      <c r="G7" s="7">
        <v>49</v>
      </c>
      <c r="J7" s="2" t="s">
        <v>8</v>
      </c>
      <c r="K7" s="7">
        <v>22</v>
      </c>
      <c r="L7" s="7">
        <v>23</v>
      </c>
      <c r="M7" s="7">
        <v>27</v>
      </c>
      <c r="N7" s="7">
        <v>27</v>
      </c>
      <c r="O7" s="7">
        <v>29</v>
      </c>
      <c r="Q7" s="2" t="s">
        <v>8</v>
      </c>
      <c r="R7" s="7">
        <v>23</v>
      </c>
      <c r="S7" s="7">
        <v>23</v>
      </c>
      <c r="T7" s="7">
        <v>19</v>
      </c>
      <c r="U7" s="7">
        <v>22</v>
      </c>
      <c r="V7" s="7">
        <v>19</v>
      </c>
      <c r="X7" s="2" t="s">
        <v>8</v>
      </c>
      <c r="Y7" s="7">
        <v>21</v>
      </c>
      <c r="Z7" s="7">
        <v>21</v>
      </c>
      <c r="AA7" s="7">
        <v>16</v>
      </c>
      <c r="AB7" s="7">
        <v>17</v>
      </c>
      <c r="AC7" s="7">
        <v>18</v>
      </c>
      <c r="AE7" s="2" t="s">
        <v>8</v>
      </c>
      <c r="AF7" s="7">
        <v>12</v>
      </c>
      <c r="AG7" s="7">
        <v>18</v>
      </c>
      <c r="AH7" s="7">
        <v>16</v>
      </c>
      <c r="AI7" s="7">
        <v>20</v>
      </c>
      <c r="AJ7" s="7">
        <v>24</v>
      </c>
      <c r="AL7" s="2" t="s">
        <v>8</v>
      </c>
      <c r="AM7" s="7">
        <v>10</v>
      </c>
      <c r="AN7" s="7">
        <v>14</v>
      </c>
      <c r="AO7" s="7">
        <v>11</v>
      </c>
      <c r="AP7" s="7">
        <v>14</v>
      </c>
      <c r="AQ7" s="7"/>
      <c r="AS7" s="2" t="s">
        <v>8</v>
      </c>
      <c r="AT7" s="7">
        <v>6</v>
      </c>
      <c r="AU7" s="7">
        <v>4</v>
      </c>
      <c r="AV7" s="7">
        <v>6</v>
      </c>
      <c r="AW7" s="7">
        <v>4</v>
      </c>
      <c r="AX7" s="7">
        <v>4</v>
      </c>
    </row>
    <row r="8" spans="2:50" ht="14.45" x14ac:dyDescent="0.3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  <c r="AE8" s="4" t="s">
        <v>9</v>
      </c>
      <c r="AF8" s="8"/>
      <c r="AG8" s="8"/>
      <c r="AH8" s="8"/>
      <c r="AI8" s="8"/>
      <c r="AJ8" s="8"/>
      <c r="AL8" s="4" t="s">
        <v>9</v>
      </c>
      <c r="AM8" s="8"/>
      <c r="AN8" s="8"/>
      <c r="AO8" s="8"/>
      <c r="AP8" s="8"/>
      <c r="AQ8" s="8"/>
      <c r="AS8" s="4" t="s">
        <v>9</v>
      </c>
      <c r="AT8" s="8"/>
      <c r="AU8" s="8"/>
      <c r="AV8" s="8"/>
      <c r="AW8" s="8"/>
      <c r="AX8" s="8"/>
    </row>
    <row r="9" spans="2:50" ht="14.45" x14ac:dyDescent="0.35">
      <c r="B9" s="2" t="s">
        <v>15</v>
      </c>
      <c r="C9" s="7">
        <v>44</v>
      </c>
      <c r="D9" s="7">
        <v>46</v>
      </c>
      <c r="E9" s="7">
        <v>55</v>
      </c>
      <c r="F9" s="7">
        <v>56</v>
      </c>
      <c r="G9" s="7">
        <v>55</v>
      </c>
      <c r="J9" s="2" t="s">
        <v>15</v>
      </c>
      <c r="K9" s="7">
        <v>23</v>
      </c>
      <c r="L9" s="7">
        <v>24</v>
      </c>
      <c r="M9" s="7">
        <v>27</v>
      </c>
      <c r="N9" s="7">
        <v>30</v>
      </c>
      <c r="O9" s="7">
        <v>29</v>
      </c>
      <c r="Q9" s="2" t="s">
        <v>15</v>
      </c>
      <c r="R9" s="7">
        <v>19</v>
      </c>
      <c r="S9" s="7">
        <v>22</v>
      </c>
      <c r="T9" s="7">
        <v>22</v>
      </c>
      <c r="U9" s="7">
        <v>23</v>
      </c>
      <c r="V9" s="7">
        <v>21</v>
      </c>
      <c r="X9" s="2" t="s">
        <v>15</v>
      </c>
      <c r="Y9" s="7">
        <v>15</v>
      </c>
      <c r="Z9" s="7">
        <v>17</v>
      </c>
      <c r="AA9" s="7">
        <v>15</v>
      </c>
      <c r="AB9" s="7">
        <v>16</v>
      </c>
      <c r="AC9" s="7">
        <v>19</v>
      </c>
      <c r="AE9" s="2" t="s">
        <v>15</v>
      </c>
      <c r="AF9" s="7">
        <v>8</v>
      </c>
      <c r="AG9" s="7">
        <v>12</v>
      </c>
      <c r="AH9" s="7">
        <v>16</v>
      </c>
      <c r="AI9" s="7">
        <v>18</v>
      </c>
      <c r="AJ9" s="7">
        <v>22</v>
      </c>
      <c r="AL9" s="2" t="s">
        <v>15</v>
      </c>
      <c r="AM9" s="7">
        <v>8</v>
      </c>
      <c r="AN9" s="7">
        <v>11</v>
      </c>
      <c r="AO9" s="7">
        <v>8</v>
      </c>
      <c r="AP9" s="7">
        <v>12</v>
      </c>
      <c r="AQ9" s="7"/>
      <c r="AS9" s="2" t="s">
        <v>15</v>
      </c>
      <c r="AT9" s="7">
        <v>2</v>
      </c>
      <c r="AU9" s="7">
        <v>1</v>
      </c>
      <c r="AV9" s="7">
        <v>2</v>
      </c>
      <c r="AW9" s="7">
        <v>2</v>
      </c>
      <c r="AX9" s="7">
        <v>1</v>
      </c>
    </row>
    <row r="10" spans="2:50" ht="14.45" x14ac:dyDescent="0.35">
      <c r="B10" s="2" t="s">
        <v>16</v>
      </c>
      <c r="C10" s="7">
        <v>32</v>
      </c>
      <c r="D10" s="7">
        <v>42</v>
      </c>
      <c r="E10" s="7">
        <v>47</v>
      </c>
      <c r="F10" s="7">
        <v>45</v>
      </c>
      <c r="G10" s="7">
        <v>46</v>
      </c>
      <c r="J10" s="2" t="s">
        <v>16</v>
      </c>
      <c r="K10" s="7">
        <v>20</v>
      </c>
      <c r="L10" s="7">
        <v>25</v>
      </c>
      <c r="M10" s="7">
        <v>28</v>
      </c>
      <c r="N10" s="7">
        <v>27</v>
      </c>
      <c r="O10" s="7">
        <v>31</v>
      </c>
      <c r="Q10" s="2" t="s">
        <v>16</v>
      </c>
      <c r="R10" s="7">
        <v>30</v>
      </c>
      <c r="S10" s="7">
        <v>29</v>
      </c>
      <c r="T10" s="7">
        <v>29</v>
      </c>
      <c r="U10" s="7">
        <v>26</v>
      </c>
      <c r="V10" s="7">
        <v>24</v>
      </c>
      <c r="X10" s="2" t="s">
        <v>16</v>
      </c>
      <c r="Y10" s="7">
        <v>23</v>
      </c>
      <c r="Z10" s="7">
        <v>22</v>
      </c>
      <c r="AA10" s="7">
        <v>20</v>
      </c>
      <c r="AB10" s="7">
        <v>21</v>
      </c>
      <c r="AC10" s="7">
        <v>23</v>
      </c>
      <c r="AE10" s="2" t="s">
        <v>16</v>
      </c>
      <c r="AF10" s="7">
        <v>13</v>
      </c>
      <c r="AG10" s="7">
        <v>16</v>
      </c>
      <c r="AH10" s="7">
        <v>20</v>
      </c>
      <c r="AI10" s="7">
        <v>26</v>
      </c>
      <c r="AJ10" s="7">
        <v>30</v>
      </c>
      <c r="AL10" s="2" t="s">
        <v>16</v>
      </c>
      <c r="AM10" s="7">
        <v>11</v>
      </c>
      <c r="AN10" s="7">
        <v>12</v>
      </c>
      <c r="AO10" s="7">
        <v>12</v>
      </c>
      <c r="AP10" s="7">
        <v>13</v>
      </c>
      <c r="AQ10" s="7"/>
      <c r="AS10" s="2" t="s">
        <v>16</v>
      </c>
      <c r="AT10" s="7">
        <v>5</v>
      </c>
      <c r="AU10" s="7">
        <v>3</v>
      </c>
      <c r="AV10" s="7">
        <v>3</v>
      </c>
      <c r="AW10" s="7">
        <v>3</v>
      </c>
      <c r="AX10" s="7">
        <v>2</v>
      </c>
    </row>
    <row r="11" spans="2:50" ht="14.45" x14ac:dyDescent="0.35">
      <c r="B11" s="2" t="s">
        <v>17</v>
      </c>
      <c r="C11" s="7">
        <v>31</v>
      </c>
      <c r="D11" s="7">
        <v>37</v>
      </c>
      <c r="E11" s="7">
        <v>43</v>
      </c>
      <c r="F11" s="7">
        <v>45</v>
      </c>
      <c r="G11" s="7">
        <v>44</v>
      </c>
      <c r="J11" s="2" t="s">
        <v>17</v>
      </c>
      <c r="K11" s="7">
        <v>22</v>
      </c>
      <c r="L11" s="7">
        <v>23</v>
      </c>
      <c r="M11" s="7">
        <v>27</v>
      </c>
      <c r="N11" s="7">
        <v>28</v>
      </c>
      <c r="O11" s="7">
        <v>30</v>
      </c>
      <c r="Q11" s="2" t="s">
        <v>17</v>
      </c>
      <c r="R11" s="7">
        <v>29</v>
      </c>
      <c r="S11" s="7">
        <v>25</v>
      </c>
      <c r="T11" s="7">
        <v>25</v>
      </c>
      <c r="U11" s="7">
        <v>28</v>
      </c>
      <c r="V11" s="7">
        <v>23</v>
      </c>
      <c r="X11" s="2" t="s">
        <v>17</v>
      </c>
      <c r="Y11" s="7">
        <v>24</v>
      </c>
      <c r="Z11" s="7">
        <v>25</v>
      </c>
      <c r="AA11" s="7">
        <v>22</v>
      </c>
      <c r="AB11" s="7">
        <v>23</v>
      </c>
      <c r="AC11" s="7">
        <v>23</v>
      </c>
      <c r="AE11" s="2" t="s">
        <v>17</v>
      </c>
      <c r="AF11" s="7">
        <v>15</v>
      </c>
      <c r="AG11" s="7">
        <v>20</v>
      </c>
      <c r="AH11" s="7">
        <v>21</v>
      </c>
      <c r="AI11" s="7">
        <v>26</v>
      </c>
      <c r="AJ11" s="7">
        <v>29</v>
      </c>
      <c r="AL11" s="2" t="s">
        <v>17</v>
      </c>
      <c r="AM11" s="7">
        <v>10</v>
      </c>
      <c r="AN11" s="7">
        <v>14</v>
      </c>
      <c r="AO11" s="7">
        <v>14</v>
      </c>
      <c r="AP11" s="7">
        <v>15</v>
      </c>
      <c r="AQ11" s="7"/>
      <c r="AS11" s="2" t="s">
        <v>17</v>
      </c>
      <c r="AT11" s="7">
        <v>5</v>
      </c>
      <c r="AU11" s="7">
        <v>3</v>
      </c>
      <c r="AV11" s="7">
        <v>6</v>
      </c>
      <c r="AW11" s="7">
        <v>4</v>
      </c>
      <c r="AX11" s="7">
        <v>4</v>
      </c>
    </row>
    <row r="12" spans="2:50" ht="14.45" x14ac:dyDescent="0.35">
      <c r="B12" s="2" t="s">
        <v>18</v>
      </c>
      <c r="C12" s="7">
        <v>31</v>
      </c>
      <c r="D12" s="7">
        <v>40</v>
      </c>
      <c r="E12" s="7">
        <v>39</v>
      </c>
      <c r="F12" s="7">
        <v>42</v>
      </c>
      <c r="G12" s="7">
        <v>41</v>
      </c>
      <c r="J12" s="2" t="s">
        <v>18</v>
      </c>
      <c r="K12" s="7">
        <v>25</v>
      </c>
      <c r="L12" s="7">
        <v>26</v>
      </c>
      <c r="M12" s="7">
        <v>33</v>
      </c>
      <c r="N12" s="7">
        <v>29</v>
      </c>
      <c r="O12" s="7">
        <v>32</v>
      </c>
      <c r="Q12" s="2" t="s">
        <v>18</v>
      </c>
      <c r="R12" s="7">
        <v>28</v>
      </c>
      <c r="S12" s="7">
        <v>27</v>
      </c>
      <c r="T12" s="7">
        <v>25</v>
      </c>
      <c r="U12" s="7">
        <v>24</v>
      </c>
      <c r="V12" s="7">
        <v>25</v>
      </c>
      <c r="X12" s="2" t="s">
        <v>18</v>
      </c>
      <c r="Y12" s="7">
        <v>25</v>
      </c>
      <c r="Z12" s="7">
        <v>24</v>
      </c>
      <c r="AA12" s="7">
        <v>21</v>
      </c>
      <c r="AB12" s="7">
        <v>21</v>
      </c>
      <c r="AC12" s="7">
        <v>21</v>
      </c>
      <c r="AE12" s="2" t="s">
        <v>18</v>
      </c>
      <c r="AF12" s="7">
        <v>19</v>
      </c>
      <c r="AG12" s="7">
        <v>25</v>
      </c>
      <c r="AH12" s="7">
        <v>27</v>
      </c>
      <c r="AI12" s="7">
        <v>28</v>
      </c>
      <c r="AJ12" s="7">
        <v>30</v>
      </c>
      <c r="AL12" s="2" t="s">
        <v>18</v>
      </c>
      <c r="AM12" s="7">
        <v>14</v>
      </c>
      <c r="AN12" s="7">
        <v>20</v>
      </c>
      <c r="AO12" s="7">
        <v>16</v>
      </c>
      <c r="AP12" s="7">
        <v>17</v>
      </c>
      <c r="AQ12" s="7"/>
      <c r="AS12" s="2" t="s">
        <v>18</v>
      </c>
      <c r="AT12" s="7">
        <v>7</v>
      </c>
      <c r="AU12" s="7">
        <v>5</v>
      </c>
      <c r="AV12" s="7">
        <v>8</v>
      </c>
      <c r="AW12" s="7">
        <v>5</v>
      </c>
      <c r="AX12" s="7">
        <v>5</v>
      </c>
    </row>
    <row r="13" spans="2:50" ht="14.45" x14ac:dyDescent="0.35">
      <c r="B13" s="2" t="s">
        <v>19</v>
      </c>
      <c r="C13" s="7">
        <v>27</v>
      </c>
      <c r="D13" s="7">
        <v>31</v>
      </c>
      <c r="E13" s="7">
        <v>35</v>
      </c>
      <c r="F13" s="7">
        <v>32</v>
      </c>
      <c r="G13" s="7">
        <v>34</v>
      </c>
      <c r="J13" s="2" t="s">
        <v>19</v>
      </c>
      <c r="K13" s="7">
        <v>28</v>
      </c>
      <c r="L13" s="7">
        <v>29</v>
      </c>
      <c r="M13" s="7">
        <v>31</v>
      </c>
      <c r="N13" s="7">
        <v>34</v>
      </c>
      <c r="O13" s="7">
        <v>36</v>
      </c>
      <c r="Q13" s="2" t="s">
        <v>19</v>
      </c>
      <c r="R13" s="7">
        <v>27</v>
      </c>
      <c r="S13" s="7">
        <v>28</v>
      </c>
      <c r="T13" s="7">
        <v>20</v>
      </c>
      <c r="U13" s="7">
        <v>23</v>
      </c>
      <c r="V13" s="7">
        <v>26</v>
      </c>
      <c r="X13" s="2" t="s">
        <v>19</v>
      </c>
      <c r="Y13" s="7">
        <v>22</v>
      </c>
      <c r="Z13" s="7">
        <v>25</v>
      </c>
      <c r="AA13" s="7">
        <v>18</v>
      </c>
      <c r="AB13" s="7">
        <v>23</v>
      </c>
      <c r="AC13" s="7">
        <v>21</v>
      </c>
      <c r="AE13" s="2" t="s">
        <v>19</v>
      </c>
      <c r="AF13" s="7">
        <v>23</v>
      </c>
      <c r="AG13" s="7">
        <v>28</v>
      </c>
      <c r="AH13" s="7">
        <v>25</v>
      </c>
      <c r="AI13" s="7">
        <v>31</v>
      </c>
      <c r="AJ13" s="7">
        <v>35</v>
      </c>
      <c r="AL13" s="2" t="s">
        <v>19</v>
      </c>
      <c r="AM13" s="7">
        <v>17</v>
      </c>
      <c r="AN13" s="7">
        <v>24</v>
      </c>
      <c r="AO13" s="7">
        <v>18</v>
      </c>
      <c r="AP13" s="7">
        <v>21</v>
      </c>
      <c r="AQ13" s="7"/>
      <c r="AS13" s="2" t="s">
        <v>19</v>
      </c>
      <c r="AT13" s="7">
        <v>8</v>
      </c>
      <c r="AU13" s="7">
        <v>5</v>
      </c>
      <c r="AV13" s="7">
        <v>7</v>
      </c>
      <c r="AW13" s="7">
        <v>7</v>
      </c>
      <c r="AX13" s="7">
        <v>6</v>
      </c>
    </row>
    <row r="14" spans="2:50" ht="14.45" x14ac:dyDescent="0.3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  <c r="AE14" s="4" t="s">
        <v>20</v>
      </c>
      <c r="AF14" s="8"/>
      <c r="AG14" s="8"/>
      <c r="AH14" s="8"/>
      <c r="AI14" s="8"/>
      <c r="AJ14" s="8"/>
      <c r="AL14" s="4" t="s">
        <v>20</v>
      </c>
      <c r="AM14" s="8"/>
      <c r="AN14" s="8"/>
      <c r="AO14" s="8"/>
      <c r="AP14" s="8"/>
      <c r="AQ14" s="8"/>
      <c r="AS14" s="4" t="s">
        <v>20</v>
      </c>
      <c r="AT14" s="8"/>
      <c r="AU14" s="8"/>
      <c r="AV14" s="8"/>
      <c r="AW14" s="8"/>
      <c r="AX14" s="8"/>
    </row>
    <row r="15" spans="2:50" ht="14.45" x14ac:dyDescent="0.35">
      <c r="B15" s="2" t="s">
        <v>10</v>
      </c>
      <c r="C15" s="7">
        <v>24</v>
      </c>
      <c r="D15" s="7">
        <v>37</v>
      </c>
      <c r="E15" s="7">
        <v>39</v>
      </c>
      <c r="F15" s="7">
        <v>42</v>
      </c>
      <c r="G15" s="7">
        <v>40</v>
      </c>
      <c r="J15" s="2" t="s">
        <v>10</v>
      </c>
      <c r="K15" s="7">
        <v>24</v>
      </c>
      <c r="L15" s="7">
        <v>29</v>
      </c>
      <c r="M15" s="7">
        <v>28</v>
      </c>
      <c r="N15" s="7">
        <v>29</v>
      </c>
      <c r="O15" s="7">
        <v>33</v>
      </c>
      <c r="Q15" s="2" t="s">
        <v>10</v>
      </c>
      <c r="R15" s="7">
        <v>25</v>
      </c>
      <c r="S15" s="7">
        <v>28</v>
      </c>
      <c r="T15" s="7">
        <v>20</v>
      </c>
      <c r="U15" s="7">
        <v>22</v>
      </c>
      <c r="V15" s="7">
        <v>22</v>
      </c>
      <c r="X15" s="2" t="s">
        <v>10</v>
      </c>
      <c r="Y15" s="7">
        <v>23</v>
      </c>
      <c r="Z15" s="7">
        <v>26</v>
      </c>
      <c r="AA15" s="7">
        <v>18</v>
      </c>
      <c r="AB15" s="7">
        <v>17</v>
      </c>
      <c r="AC15" s="7">
        <v>18</v>
      </c>
      <c r="AE15" s="2" t="s">
        <v>10</v>
      </c>
      <c r="AF15" s="7">
        <v>19</v>
      </c>
      <c r="AG15" s="7">
        <v>27</v>
      </c>
      <c r="AH15" s="7">
        <v>18</v>
      </c>
      <c r="AI15" s="7">
        <v>20</v>
      </c>
      <c r="AJ15" s="7">
        <v>21</v>
      </c>
      <c r="AL15" s="2" t="s">
        <v>10</v>
      </c>
      <c r="AM15" s="7">
        <v>17</v>
      </c>
      <c r="AN15" s="7">
        <v>24</v>
      </c>
      <c r="AO15" s="7">
        <v>18</v>
      </c>
      <c r="AP15" s="7">
        <v>18</v>
      </c>
      <c r="AQ15" s="7"/>
      <c r="AS15" s="2" t="s">
        <v>10</v>
      </c>
      <c r="AT15" s="7">
        <v>6</v>
      </c>
      <c r="AU15" s="7">
        <v>4</v>
      </c>
      <c r="AV15" s="7">
        <v>7</v>
      </c>
      <c r="AW15" s="7">
        <v>6</v>
      </c>
      <c r="AX15" s="7">
        <v>6</v>
      </c>
    </row>
    <row r="16" spans="2:50" x14ac:dyDescent="0.25">
      <c r="B16" s="2" t="s">
        <v>11</v>
      </c>
      <c r="C16" s="7">
        <v>35</v>
      </c>
      <c r="D16" s="7">
        <v>38</v>
      </c>
      <c r="E16" s="7">
        <v>45</v>
      </c>
      <c r="F16" s="7">
        <v>44</v>
      </c>
      <c r="G16" s="7">
        <v>46</v>
      </c>
      <c r="J16" s="2" t="s">
        <v>11</v>
      </c>
      <c r="K16" s="7">
        <v>23</v>
      </c>
      <c r="L16" s="7">
        <v>24</v>
      </c>
      <c r="M16" s="7">
        <v>30</v>
      </c>
      <c r="N16" s="7">
        <v>29</v>
      </c>
      <c r="O16" s="7">
        <v>32</v>
      </c>
      <c r="Q16" s="2" t="s">
        <v>11</v>
      </c>
      <c r="R16" s="7">
        <v>25</v>
      </c>
      <c r="S16" s="7">
        <v>24</v>
      </c>
      <c r="T16" s="7">
        <v>24</v>
      </c>
      <c r="U16" s="7">
        <v>22</v>
      </c>
      <c r="V16" s="7">
        <v>24</v>
      </c>
      <c r="X16" s="2" t="s">
        <v>11</v>
      </c>
      <c r="Y16" s="7">
        <v>21</v>
      </c>
      <c r="Z16" s="7">
        <v>19</v>
      </c>
      <c r="AA16" s="7">
        <v>19</v>
      </c>
      <c r="AB16" s="7">
        <v>19</v>
      </c>
      <c r="AC16" s="7">
        <v>22</v>
      </c>
      <c r="AE16" s="2" t="s">
        <v>11</v>
      </c>
      <c r="AF16" s="7">
        <v>14</v>
      </c>
      <c r="AG16" s="7">
        <v>16</v>
      </c>
      <c r="AH16" s="7">
        <v>21</v>
      </c>
      <c r="AI16" s="7">
        <v>24</v>
      </c>
      <c r="AJ16" s="7">
        <v>29</v>
      </c>
      <c r="AL16" s="2" t="s">
        <v>11</v>
      </c>
      <c r="AM16" s="7">
        <v>10</v>
      </c>
      <c r="AN16" s="7">
        <v>12</v>
      </c>
      <c r="AO16" s="7">
        <v>11</v>
      </c>
      <c r="AP16" s="7">
        <v>14</v>
      </c>
      <c r="AQ16" s="7"/>
      <c r="AS16" s="2" t="s">
        <v>11</v>
      </c>
      <c r="AT16" s="7">
        <v>6</v>
      </c>
      <c r="AU16" s="7">
        <v>4</v>
      </c>
      <c r="AV16" s="7">
        <v>5</v>
      </c>
      <c r="AW16" s="7">
        <v>4</v>
      </c>
      <c r="AX16" s="7">
        <v>3</v>
      </c>
    </row>
    <row r="17" spans="2:50" ht="14.45" x14ac:dyDescent="0.35">
      <c r="B17" s="2" t="s">
        <v>12</v>
      </c>
      <c r="C17" s="7">
        <v>40</v>
      </c>
      <c r="D17" s="7">
        <v>46</v>
      </c>
      <c r="E17" s="7">
        <v>48</v>
      </c>
      <c r="F17" s="7">
        <v>45</v>
      </c>
      <c r="G17" s="7">
        <v>42</v>
      </c>
      <c r="J17" s="2" t="s">
        <v>12</v>
      </c>
      <c r="K17" s="7">
        <v>24</v>
      </c>
      <c r="L17" s="7">
        <v>22</v>
      </c>
      <c r="M17" s="7">
        <v>28</v>
      </c>
      <c r="N17" s="7">
        <v>31</v>
      </c>
      <c r="O17" s="7">
        <v>30</v>
      </c>
      <c r="Q17" s="2" t="s">
        <v>12</v>
      </c>
      <c r="R17" s="7">
        <v>32</v>
      </c>
      <c r="S17" s="7">
        <v>27</v>
      </c>
      <c r="T17" s="7">
        <v>33</v>
      </c>
      <c r="U17" s="7">
        <v>36</v>
      </c>
      <c r="V17" s="7">
        <v>27</v>
      </c>
      <c r="X17" s="2" t="s">
        <v>12</v>
      </c>
      <c r="Y17" s="7">
        <v>25</v>
      </c>
      <c r="Z17" s="7">
        <v>23</v>
      </c>
      <c r="AA17" s="7">
        <v>25</v>
      </c>
      <c r="AB17" s="7">
        <v>29</v>
      </c>
      <c r="AC17" s="7">
        <v>26</v>
      </c>
      <c r="AE17" s="2" t="s">
        <v>12</v>
      </c>
      <c r="AF17" s="7">
        <v>17</v>
      </c>
      <c r="AG17" s="7">
        <v>19</v>
      </c>
      <c r="AH17" s="7">
        <v>34</v>
      </c>
      <c r="AI17" s="7">
        <v>40</v>
      </c>
      <c r="AJ17" s="7">
        <v>43</v>
      </c>
      <c r="AL17" s="2" t="s">
        <v>12</v>
      </c>
      <c r="AM17" s="7">
        <v>9</v>
      </c>
      <c r="AN17" s="7">
        <v>10</v>
      </c>
      <c r="AO17" s="7">
        <v>13</v>
      </c>
      <c r="AP17" s="7">
        <v>16</v>
      </c>
      <c r="AQ17" s="7"/>
      <c r="AS17" s="2" t="s">
        <v>12</v>
      </c>
      <c r="AT17" s="7">
        <v>4</v>
      </c>
      <c r="AU17" s="7">
        <v>2</v>
      </c>
      <c r="AV17" s="7">
        <v>3</v>
      </c>
      <c r="AW17" s="7">
        <v>2</v>
      </c>
      <c r="AX17" s="7">
        <v>2</v>
      </c>
    </row>
    <row r="18" spans="2:50" ht="14.45" x14ac:dyDescent="0.3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  <c r="AE18" s="4" t="s">
        <v>13</v>
      </c>
      <c r="AF18" s="8"/>
      <c r="AG18" s="8"/>
      <c r="AH18" s="8"/>
      <c r="AI18" s="8"/>
      <c r="AJ18" s="8"/>
      <c r="AL18" s="4" t="s">
        <v>13</v>
      </c>
      <c r="AM18" s="8"/>
      <c r="AN18" s="8"/>
      <c r="AO18" s="8"/>
      <c r="AP18" s="8"/>
      <c r="AQ18" s="8"/>
      <c r="AS18" s="4" t="s">
        <v>13</v>
      </c>
      <c r="AT18" s="8"/>
      <c r="AU18" s="8"/>
      <c r="AV18" s="8"/>
      <c r="AW18" s="8"/>
      <c r="AX18" s="8"/>
    </row>
    <row r="19" spans="2:50" ht="14.45" x14ac:dyDescent="0.35">
      <c r="B19" s="5" t="s">
        <v>21</v>
      </c>
      <c r="C19" s="7">
        <v>32</v>
      </c>
      <c r="D19" s="7">
        <v>41</v>
      </c>
      <c r="E19" s="7">
        <v>46</v>
      </c>
      <c r="F19" s="7">
        <v>47</v>
      </c>
      <c r="G19" s="7">
        <v>48</v>
      </c>
      <c r="J19" s="5" t="s">
        <v>21</v>
      </c>
      <c r="K19" s="7">
        <v>23</v>
      </c>
      <c r="L19" s="7">
        <v>26</v>
      </c>
      <c r="M19" s="7">
        <v>28</v>
      </c>
      <c r="N19" s="7">
        <v>27</v>
      </c>
      <c r="O19" s="7">
        <v>30</v>
      </c>
      <c r="Q19" s="5" t="s">
        <v>21</v>
      </c>
      <c r="R19" s="7">
        <v>27</v>
      </c>
      <c r="S19" s="7">
        <v>26</v>
      </c>
      <c r="T19" s="7">
        <v>21</v>
      </c>
      <c r="U19" s="7">
        <v>22</v>
      </c>
      <c r="V19" s="7">
        <v>20</v>
      </c>
      <c r="X19" s="5" t="s">
        <v>21</v>
      </c>
      <c r="Y19" s="7">
        <v>23</v>
      </c>
      <c r="Z19" s="7">
        <v>23</v>
      </c>
      <c r="AA19" s="7">
        <v>17</v>
      </c>
      <c r="AB19" s="7">
        <v>17</v>
      </c>
      <c r="AC19" s="7">
        <v>16</v>
      </c>
      <c r="AE19" s="5" t="s">
        <v>21</v>
      </c>
      <c r="AF19" s="7">
        <v>16</v>
      </c>
      <c r="AG19" s="7">
        <v>22</v>
      </c>
      <c r="AH19" s="7">
        <v>15</v>
      </c>
      <c r="AI19" s="7">
        <v>19</v>
      </c>
      <c r="AJ19" s="7">
        <v>20</v>
      </c>
      <c r="AL19" s="5" t="s">
        <v>21</v>
      </c>
      <c r="AM19" s="7">
        <v>14</v>
      </c>
      <c r="AN19" s="7">
        <v>20</v>
      </c>
      <c r="AO19" s="7">
        <v>14</v>
      </c>
      <c r="AP19" s="7">
        <v>18</v>
      </c>
      <c r="AQ19" s="7"/>
      <c r="AS19" s="5" t="s">
        <v>21</v>
      </c>
      <c r="AT19" s="7">
        <v>6</v>
      </c>
      <c r="AU19" s="7">
        <v>4</v>
      </c>
      <c r="AV19" s="7">
        <v>6</v>
      </c>
      <c r="AW19" s="7">
        <v>5</v>
      </c>
      <c r="AX19" s="7">
        <v>5</v>
      </c>
    </row>
    <row r="20" spans="2:50" ht="14.45" x14ac:dyDescent="0.35">
      <c r="B20" s="5" t="s">
        <v>22</v>
      </c>
      <c r="C20" s="7">
        <v>32</v>
      </c>
      <c r="D20" s="7">
        <v>38</v>
      </c>
      <c r="E20" s="7">
        <v>42</v>
      </c>
      <c r="F20" s="7">
        <v>43</v>
      </c>
      <c r="G20" s="7">
        <v>40</v>
      </c>
      <c r="J20" s="5" t="s">
        <v>22</v>
      </c>
      <c r="K20" s="7">
        <v>23</v>
      </c>
      <c r="L20" s="7">
        <v>25</v>
      </c>
      <c r="M20" s="7">
        <v>29</v>
      </c>
      <c r="N20" s="7">
        <v>30</v>
      </c>
      <c r="O20" s="7">
        <v>34</v>
      </c>
      <c r="Q20" s="5" t="s">
        <v>22</v>
      </c>
      <c r="R20" s="7">
        <v>26</v>
      </c>
      <c r="S20" s="7">
        <v>27</v>
      </c>
      <c r="T20" s="7">
        <v>26</v>
      </c>
      <c r="U20" s="7">
        <v>26</v>
      </c>
      <c r="V20" s="7">
        <v>26</v>
      </c>
      <c r="X20" s="5" t="s">
        <v>22</v>
      </c>
      <c r="Y20" s="7">
        <v>22</v>
      </c>
      <c r="Z20" s="7">
        <v>22</v>
      </c>
      <c r="AA20" s="7">
        <v>19</v>
      </c>
      <c r="AB20" s="7">
        <v>23</v>
      </c>
      <c r="AC20" s="7">
        <v>24</v>
      </c>
      <c r="AE20" s="5" t="s">
        <v>22</v>
      </c>
      <c r="AF20" s="7">
        <v>14</v>
      </c>
      <c r="AG20" s="7">
        <v>19</v>
      </c>
      <c r="AH20" s="7">
        <v>25</v>
      </c>
      <c r="AI20" s="7">
        <v>29</v>
      </c>
      <c r="AJ20" s="7">
        <v>34</v>
      </c>
      <c r="AL20" s="5" t="s">
        <v>22</v>
      </c>
      <c r="AM20" s="7">
        <v>11</v>
      </c>
      <c r="AN20" s="7">
        <v>13</v>
      </c>
      <c r="AO20" s="7">
        <v>13</v>
      </c>
      <c r="AP20" s="7">
        <v>15</v>
      </c>
      <c r="AQ20" s="7"/>
      <c r="AS20" s="5" t="s">
        <v>22</v>
      </c>
      <c r="AT20" s="7">
        <v>5</v>
      </c>
      <c r="AU20" s="7">
        <v>3</v>
      </c>
      <c r="AV20" s="7">
        <v>4</v>
      </c>
      <c r="AW20" s="7">
        <v>3</v>
      </c>
      <c r="AX20" s="7">
        <v>3</v>
      </c>
    </row>
    <row r="21" spans="2:50" ht="14.45" x14ac:dyDescent="0.35">
      <c r="B21" s="2" t="s">
        <v>23</v>
      </c>
      <c r="C21" s="7">
        <v>37</v>
      </c>
      <c r="D21" s="7">
        <v>37</v>
      </c>
      <c r="E21" s="7">
        <v>38</v>
      </c>
      <c r="F21" s="7">
        <v>37</v>
      </c>
      <c r="G21" s="7">
        <v>40</v>
      </c>
      <c r="J21" s="2" t="s">
        <v>23</v>
      </c>
      <c r="K21" s="7">
        <v>29</v>
      </c>
      <c r="L21" s="7">
        <v>24</v>
      </c>
      <c r="M21" s="7">
        <v>36</v>
      </c>
      <c r="N21" s="7">
        <v>34</v>
      </c>
      <c r="O21" s="7">
        <v>33</v>
      </c>
      <c r="Q21" s="2" t="s">
        <v>23</v>
      </c>
      <c r="R21" s="7">
        <v>36</v>
      </c>
      <c r="S21" s="7">
        <v>30</v>
      </c>
      <c r="T21" s="7">
        <v>33</v>
      </c>
      <c r="U21" s="7">
        <v>33</v>
      </c>
      <c r="V21" s="7">
        <v>30</v>
      </c>
      <c r="X21" s="2" t="s">
        <v>23</v>
      </c>
      <c r="Y21" s="7">
        <v>27</v>
      </c>
      <c r="Z21" s="7">
        <v>26</v>
      </c>
      <c r="AA21" s="7">
        <v>26</v>
      </c>
      <c r="AB21" s="7">
        <v>28</v>
      </c>
      <c r="AC21" s="7">
        <v>28</v>
      </c>
      <c r="AE21" s="2" t="s">
        <v>23</v>
      </c>
      <c r="AF21" s="7">
        <v>22</v>
      </c>
      <c r="AG21" s="7">
        <v>22</v>
      </c>
      <c r="AH21" s="7">
        <v>38</v>
      </c>
      <c r="AI21" s="7">
        <v>45</v>
      </c>
      <c r="AJ21" s="7">
        <v>43</v>
      </c>
      <c r="AL21" s="2" t="s">
        <v>23</v>
      </c>
      <c r="AM21" s="7">
        <v>12</v>
      </c>
      <c r="AN21" s="7">
        <v>13</v>
      </c>
      <c r="AO21" s="7">
        <v>15</v>
      </c>
      <c r="AP21" s="7">
        <v>14</v>
      </c>
      <c r="AQ21" s="7"/>
      <c r="AS21" s="2" t="s">
        <v>23</v>
      </c>
      <c r="AT21" s="7">
        <v>4</v>
      </c>
      <c r="AU21" s="7">
        <v>2</v>
      </c>
      <c r="AV21" s="7">
        <v>5</v>
      </c>
      <c r="AW21" s="7">
        <v>1</v>
      </c>
      <c r="AX21" s="7">
        <v>2</v>
      </c>
    </row>
    <row r="22" spans="2:50" ht="14.45" x14ac:dyDescent="0.35">
      <c r="B22" s="5" t="s">
        <v>24</v>
      </c>
      <c r="C22" s="7">
        <v>34</v>
      </c>
      <c r="D22" s="7">
        <v>35</v>
      </c>
      <c r="E22" s="7">
        <v>43</v>
      </c>
      <c r="F22" s="7">
        <v>38</v>
      </c>
      <c r="G22" s="7">
        <v>35</v>
      </c>
      <c r="J22" s="5" t="s">
        <v>24</v>
      </c>
      <c r="K22" s="7">
        <v>26</v>
      </c>
      <c r="L22" s="7">
        <v>26</v>
      </c>
      <c r="M22" s="7">
        <v>27</v>
      </c>
      <c r="N22" s="7">
        <v>38</v>
      </c>
      <c r="O22" s="7">
        <v>35</v>
      </c>
      <c r="Q22" s="5" t="s">
        <v>24</v>
      </c>
      <c r="R22" s="7">
        <v>16</v>
      </c>
      <c r="S22" s="7">
        <v>25</v>
      </c>
      <c r="T22" s="7">
        <v>31</v>
      </c>
      <c r="U22" s="7">
        <v>35</v>
      </c>
      <c r="V22" s="7">
        <v>28</v>
      </c>
      <c r="X22" s="5" t="s">
        <v>24</v>
      </c>
      <c r="Y22" s="7">
        <v>26</v>
      </c>
      <c r="Z22" s="7">
        <v>28</v>
      </c>
      <c r="AA22" s="7">
        <v>33</v>
      </c>
      <c r="AB22" s="7">
        <v>28</v>
      </c>
      <c r="AC22" s="7">
        <v>29</v>
      </c>
      <c r="AE22" s="5" t="s">
        <v>24</v>
      </c>
      <c r="AF22" s="7">
        <v>19</v>
      </c>
      <c r="AG22" s="7">
        <v>25</v>
      </c>
      <c r="AH22" s="7">
        <v>40</v>
      </c>
      <c r="AI22" s="7">
        <v>38</v>
      </c>
      <c r="AJ22" s="7">
        <v>54</v>
      </c>
      <c r="AL22" s="5" t="s">
        <v>24</v>
      </c>
      <c r="AM22" s="7">
        <v>7</v>
      </c>
      <c r="AN22" s="7">
        <v>11</v>
      </c>
      <c r="AO22" s="7">
        <v>14</v>
      </c>
      <c r="AP22" s="7">
        <v>19</v>
      </c>
      <c r="AQ22" s="7"/>
      <c r="AS22" s="5" t="s">
        <v>24</v>
      </c>
      <c r="AT22" s="7">
        <v>3</v>
      </c>
      <c r="AU22" s="7">
        <v>2</v>
      </c>
      <c r="AV22" s="7">
        <v>2</v>
      </c>
      <c r="AW22" s="7">
        <v>4</v>
      </c>
      <c r="AX22" s="7">
        <v>1</v>
      </c>
    </row>
    <row r="23" spans="2:50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  <c r="AE23" s="4" t="s">
        <v>0</v>
      </c>
      <c r="AF23" s="6"/>
      <c r="AG23" s="6"/>
      <c r="AH23" s="6"/>
      <c r="AI23" s="6"/>
      <c r="AJ23" s="6"/>
      <c r="AL23" s="4" t="s">
        <v>0</v>
      </c>
      <c r="AM23" s="6"/>
      <c r="AN23" s="6"/>
      <c r="AO23" s="6"/>
      <c r="AP23" s="6"/>
      <c r="AQ23" s="6"/>
      <c r="AS23" s="4" t="s">
        <v>0</v>
      </c>
      <c r="AT23" s="6"/>
      <c r="AU23" s="6"/>
      <c r="AV23" s="6"/>
      <c r="AW23" s="6"/>
      <c r="AX23" s="6"/>
    </row>
    <row r="24" spans="2:50" ht="14.45" x14ac:dyDescent="0.35">
      <c r="B24" s="2" t="s">
        <v>3</v>
      </c>
      <c r="C24" s="7">
        <v>31</v>
      </c>
      <c r="D24" s="7">
        <v>36</v>
      </c>
      <c r="E24" s="7">
        <v>42</v>
      </c>
      <c r="F24" s="7">
        <v>40</v>
      </c>
      <c r="G24" s="7">
        <v>40</v>
      </c>
      <c r="J24" s="2" t="s">
        <v>3</v>
      </c>
      <c r="K24" s="7">
        <v>23</v>
      </c>
      <c r="L24" s="7">
        <v>22</v>
      </c>
      <c r="M24" s="7">
        <v>29</v>
      </c>
      <c r="N24" s="7">
        <v>29</v>
      </c>
      <c r="O24" s="7">
        <v>32</v>
      </c>
      <c r="Q24" s="2" t="s">
        <v>3</v>
      </c>
      <c r="R24" s="7">
        <v>28</v>
      </c>
      <c r="S24" s="7">
        <v>26</v>
      </c>
      <c r="T24" s="7">
        <v>28</v>
      </c>
      <c r="U24" s="7">
        <v>28</v>
      </c>
      <c r="V24" s="7">
        <v>26</v>
      </c>
      <c r="X24" s="2" t="s">
        <v>3</v>
      </c>
      <c r="Y24" s="7">
        <v>23</v>
      </c>
      <c r="Z24" s="7">
        <v>22</v>
      </c>
      <c r="AA24" s="7">
        <v>23</v>
      </c>
      <c r="AB24" s="7">
        <v>24</v>
      </c>
      <c r="AC24" s="7">
        <v>24</v>
      </c>
      <c r="AE24" s="2" t="s">
        <v>3</v>
      </c>
      <c r="AF24" s="7">
        <v>17</v>
      </c>
      <c r="AG24" s="7">
        <v>21</v>
      </c>
      <c r="AH24" s="7">
        <v>26</v>
      </c>
      <c r="AI24" s="7">
        <v>29</v>
      </c>
      <c r="AJ24" s="7">
        <v>34</v>
      </c>
      <c r="AL24" s="2" t="s">
        <v>3</v>
      </c>
      <c r="AM24" s="7">
        <v>10</v>
      </c>
      <c r="AN24" s="7">
        <v>14</v>
      </c>
      <c r="AO24" s="7">
        <v>15</v>
      </c>
      <c r="AP24" s="7">
        <v>17</v>
      </c>
      <c r="AQ24" s="7"/>
      <c r="AS24" s="2" t="s">
        <v>3</v>
      </c>
      <c r="AT24" s="7">
        <v>6</v>
      </c>
      <c r="AU24" s="7">
        <v>4</v>
      </c>
      <c r="AV24" s="7">
        <v>5</v>
      </c>
      <c r="AW24" s="7">
        <v>4</v>
      </c>
      <c r="AX24" s="7">
        <v>3</v>
      </c>
    </row>
    <row r="25" spans="2:50" ht="14.45" x14ac:dyDescent="0.35">
      <c r="B25" s="2" t="s">
        <v>4</v>
      </c>
      <c r="C25" s="7">
        <v>29</v>
      </c>
      <c r="D25" s="7">
        <v>35</v>
      </c>
      <c r="E25" s="7">
        <v>38</v>
      </c>
      <c r="F25" s="7">
        <v>42</v>
      </c>
      <c r="G25" s="7">
        <v>32</v>
      </c>
      <c r="J25" s="2" t="s">
        <v>4</v>
      </c>
      <c r="K25" s="7">
        <v>26</v>
      </c>
      <c r="L25" s="7">
        <v>26</v>
      </c>
      <c r="M25" s="7">
        <v>32</v>
      </c>
      <c r="N25" s="7">
        <v>30</v>
      </c>
      <c r="O25" s="7">
        <v>30</v>
      </c>
      <c r="Q25" s="2" t="s">
        <v>4</v>
      </c>
      <c r="R25" s="7">
        <v>25</v>
      </c>
      <c r="S25" s="7">
        <v>21</v>
      </c>
      <c r="T25" s="7">
        <v>18</v>
      </c>
      <c r="U25" s="7">
        <v>17</v>
      </c>
      <c r="V25" s="7">
        <v>16</v>
      </c>
      <c r="X25" s="2" t="s">
        <v>4</v>
      </c>
      <c r="Y25" s="7">
        <v>19</v>
      </c>
      <c r="Z25" s="7">
        <v>20</v>
      </c>
      <c r="AA25" s="7">
        <v>19</v>
      </c>
      <c r="AB25" s="7">
        <v>15</v>
      </c>
      <c r="AC25" s="7">
        <v>19</v>
      </c>
      <c r="AE25" s="2" t="s">
        <v>4</v>
      </c>
      <c r="AF25" s="7">
        <v>13</v>
      </c>
      <c r="AG25" s="7">
        <v>16</v>
      </c>
      <c r="AH25" s="7">
        <v>23</v>
      </c>
      <c r="AI25" s="7">
        <v>29</v>
      </c>
      <c r="AJ25" s="7">
        <v>31</v>
      </c>
      <c r="AL25" s="2" t="s">
        <v>4</v>
      </c>
      <c r="AM25" s="7">
        <v>11</v>
      </c>
      <c r="AN25" s="7">
        <v>11</v>
      </c>
      <c r="AO25" s="7">
        <v>9</v>
      </c>
      <c r="AP25" s="7">
        <v>8</v>
      </c>
      <c r="AQ25" s="7"/>
      <c r="AS25" s="2" t="s">
        <v>4</v>
      </c>
      <c r="AT25" s="7">
        <v>4</v>
      </c>
      <c r="AU25" s="7">
        <v>3</v>
      </c>
      <c r="AV25" s="7">
        <v>5</v>
      </c>
      <c r="AW25" s="7">
        <v>2</v>
      </c>
      <c r="AX25" s="7">
        <v>4</v>
      </c>
    </row>
    <row r="26" spans="2:50" ht="14.45" x14ac:dyDescent="0.35">
      <c r="B26" s="2" t="s">
        <v>2</v>
      </c>
      <c r="C26" s="7">
        <v>41</v>
      </c>
      <c r="D26" s="7">
        <v>50</v>
      </c>
      <c r="E26" s="7">
        <v>51</v>
      </c>
      <c r="F26" s="7">
        <v>51</v>
      </c>
      <c r="G26" s="7">
        <v>56</v>
      </c>
      <c r="J26" s="2" t="s">
        <v>2</v>
      </c>
      <c r="K26" s="7">
        <v>25</v>
      </c>
      <c r="L26" s="7">
        <v>28</v>
      </c>
      <c r="M26" s="7">
        <v>28</v>
      </c>
      <c r="N26" s="7">
        <v>28</v>
      </c>
      <c r="O26" s="7">
        <v>30</v>
      </c>
      <c r="Q26" s="2" t="s">
        <v>2</v>
      </c>
      <c r="R26" s="7">
        <v>30</v>
      </c>
      <c r="S26" s="7">
        <v>31</v>
      </c>
      <c r="T26" s="7">
        <v>22</v>
      </c>
      <c r="U26" s="7">
        <v>26</v>
      </c>
      <c r="V26" s="7">
        <v>25</v>
      </c>
      <c r="X26" s="2" t="s">
        <v>2</v>
      </c>
      <c r="Y26" s="7">
        <v>24</v>
      </c>
      <c r="Z26" s="7">
        <v>25</v>
      </c>
      <c r="AA26" s="7">
        <v>15</v>
      </c>
      <c r="AB26" s="7">
        <v>19</v>
      </c>
      <c r="AC26" s="7">
        <v>18</v>
      </c>
      <c r="AE26" s="2" t="s">
        <v>2</v>
      </c>
      <c r="AF26" s="7">
        <v>19</v>
      </c>
      <c r="AG26" s="7">
        <v>25</v>
      </c>
      <c r="AH26" s="7">
        <v>15</v>
      </c>
      <c r="AI26" s="7">
        <v>21</v>
      </c>
      <c r="AJ26" s="7">
        <v>21</v>
      </c>
      <c r="AL26" s="2" t="s">
        <v>2</v>
      </c>
      <c r="AM26" s="7">
        <v>18</v>
      </c>
      <c r="AN26" s="7">
        <v>23</v>
      </c>
      <c r="AO26" s="7">
        <v>15</v>
      </c>
      <c r="AP26" s="7">
        <v>18</v>
      </c>
      <c r="AQ26" s="7"/>
      <c r="AS26" s="2" t="s">
        <v>2</v>
      </c>
      <c r="AT26" s="7">
        <v>7</v>
      </c>
      <c r="AU26" s="7">
        <v>4</v>
      </c>
      <c r="AV26" s="7">
        <v>8</v>
      </c>
      <c r="AW26" s="7">
        <v>5</v>
      </c>
      <c r="AX26" s="7">
        <v>5</v>
      </c>
    </row>
    <row r="27" spans="2:50" ht="14.45" x14ac:dyDescent="0.35">
      <c r="B27" s="2" t="s">
        <v>5</v>
      </c>
      <c r="C27" s="7">
        <v>27</v>
      </c>
      <c r="D27" s="7">
        <v>32</v>
      </c>
      <c r="E27" s="7">
        <v>37</v>
      </c>
      <c r="F27" s="7">
        <v>40</v>
      </c>
      <c r="G27" s="7">
        <v>38</v>
      </c>
      <c r="J27" s="2" t="s">
        <v>5</v>
      </c>
      <c r="K27" s="7">
        <v>22</v>
      </c>
      <c r="L27" s="7">
        <v>27</v>
      </c>
      <c r="M27" s="7">
        <v>31</v>
      </c>
      <c r="N27" s="7">
        <v>33</v>
      </c>
      <c r="O27" s="7">
        <v>38</v>
      </c>
      <c r="Q27" s="2" t="s">
        <v>5</v>
      </c>
      <c r="R27" s="7">
        <v>24</v>
      </c>
      <c r="S27" s="7">
        <v>23</v>
      </c>
      <c r="T27" s="7">
        <v>21</v>
      </c>
      <c r="U27" s="7">
        <v>24</v>
      </c>
      <c r="V27" s="7">
        <v>26</v>
      </c>
      <c r="X27" s="2" t="s">
        <v>5</v>
      </c>
      <c r="Y27" s="7">
        <v>25</v>
      </c>
      <c r="Z27" s="7">
        <v>24</v>
      </c>
      <c r="AA27" s="7">
        <v>22</v>
      </c>
      <c r="AB27" s="7">
        <v>24</v>
      </c>
      <c r="AC27" s="7">
        <v>25</v>
      </c>
      <c r="AE27" s="2" t="s">
        <v>5</v>
      </c>
      <c r="AF27" s="7">
        <v>12</v>
      </c>
      <c r="AG27" s="7">
        <v>18</v>
      </c>
      <c r="AH27" s="7">
        <v>22</v>
      </c>
      <c r="AI27" s="7">
        <v>32</v>
      </c>
      <c r="AJ27" s="7">
        <v>36</v>
      </c>
      <c r="AL27" s="2" t="s">
        <v>5</v>
      </c>
      <c r="AM27" s="7">
        <v>11</v>
      </c>
      <c r="AN27" s="7">
        <v>16</v>
      </c>
      <c r="AO27" s="7">
        <v>13</v>
      </c>
      <c r="AP27" s="7">
        <v>17</v>
      </c>
      <c r="AQ27" s="7"/>
      <c r="AS27" s="2" t="s">
        <v>5</v>
      </c>
      <c r="AT27" s="7">
        <v>3</v>
      </c>
      <c r="AU27" s="7">
        <v>3</v>
      </c>
      <c r="AV27" s="7">
        <v>5</v>
      </c>
      <c r="AW27" s="7">
        <v>4</v>
      </c>
      <c r="AX27" s="7">
        <v>4</v>
      </c>
    </row>
    <row r="28" spans="2:50" ht="14.45" x14ac:dyDescent="0.35">
      <c r="B28" s="2" t="s">
        <v>1</v>
      </c>
      <c r="C28" s="7">
        <v>20</v>
      </c>
      <c r="D28" s="7">
        <v>34</v>
      </c>
      <c r="E28" s="7">
        <v>44</v>
      </c>
      <c r="F28" s="7">
        <v>43</v>
      </c>
      <c r="G28" s="7">
        <v>44</v>
      </c>
      <c r="J28" s="2" t="s">
        <v>1</v>
      </c>
      <c r="K28" s="7">
        <v>20</v>
      </c>
      <c r="L28" s="7">
        <v>28</v>
      </c>
      <c r="M28" s="7">
        <v>28</v>
      </c>
      <c r="N28" s="7">
        <v>32</v>
      </c>
      <c r="O28" s="7">
        <v>33</v>
      </c>
      <c r="Q28" s="2" t="s">
        <v>1</v>
      </c>
      <c r="R28" s="7">
        <v>16</v>
      </c>
      <c r="S28" s="7">
        <v>26</v>
      </c>
      <c r="T28" s="7">
        <v>24</v>
      </c>
      <c r="U28" s="7">
        <v>19</v>
      </c>
      <c r="V28" s="7">
        <v>20</v>
      </c>
      <c r="X28" s="2" t="s">
        <v>1</v>
      </c>
      <c r="Y28" s="7">
        <v>17</v>
      </c>
      <c r="Z28" s="7">
        <v>23</v>
      </c>
      <c r="AA28" s="7">
        <v>17</v>
      </c>
      <c r="AB28" s="7">
        <v>18</v>
      </c>
      <c r="AC28" s="7">
        <v>19</v>
      </c>
      <c r="AE28" s="2" t="s">
        <v>1</v>
      </c>
      <c r="AF28" s="7">
        <v>10</v>
      </c>
      <c r="AG28" s="7">
        <v>20</v>
      </c>
      <c r="AH28" s="7">
        <v>19</v>
      </c>
      <c r="AI28" s="7">
        <v>17</v>
      </c>
      <c r="AJ28" s="7">
        <v>26</v>
      </c>
      <c r="AL28" s="2" t="s">
        <v>1</v>
      </c>
      <c r="AM28" s="7">
        <v>10</v>
      </c>
      <c r="AN28" s="7">
        <v>15</v>
      </c>
      <c r="AO28" s="7">
        <v>14</v>
      </c>
      <c r="AP28" s="7">
        <v>13</v>
      </c>
      <c r="AQ28" s="7"/>
      <c r="AS28" s="2" t="s">
        <v>1</v>
      </c>
      <c r="AT28" s="7">
        <v>5</v>
      </c>
      <c r="AU28" s="7">
        <v>3</v>
      </c>
      <c r="AV28" s="7">
        <v>3</v>
      </c>
      <c r="AW28" s="7">
        <v>4</v>
      </c>
      <c r="AX28" s="7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Z143"/>
  <sheetViews>
    <sheetView topLeftCell="A107" workbookViewId="0">
      <selection activeCell="P118" sqref="P118"/>
    </sheetView>
  </sheetViews>
  <sheetFormatPr defaultRowHeight="15" x14ac:dyDescent="0.25"/>
  <cols>
    <col min="2" max="27" width="9.28515625" customWidth="1"/>
  </cols>
  <sheetData>
    <row r="4" spans="2:26" x14ac:dyDescent="0.25">
      <c r="B4" s="9">
        <v>39234</v>
      </c>
      <c r="C4" t="s">
        <v>41</v>
      </c>
      <c r="D4" t="s">
        <v>62</v>
      </c>
      <c r="E4" t="s">
        <v>34</v>
      </c>
      <c r="F4" t="s">
        <v>37</v>
      </c>
      <c r="G4" t="s">
        <v>35</v>
      </c>
      <c r="H4" t="s">
        <v>36</v>
      </c>
      <c r="I4" t="s">
        <v>40</v>
      </c>
      <c r="J4" t="s">
        <v>45</v>
      </c>
      <c r="K4" t="s">
        <v>42</v>
      </c>
      <c r="L4" t="s">
        <v>47</v>
      </c>
      <c r="M4" t="s">
        <v>46</v>
      </c>
      <c r="N4" t="s">
        <v>63</v>
      </c>
      <c r="O4" t="s">
        <v>38</v>
      </c>
      <c r="P4" t="s">
        <v>49</v>
      </c>
      <c r="Q4" t="s">
        <v>39</v>
      </c>
      <c r="R4" t="s">
        <v>44</v>
      </c>
      <c r="S4" t="s">
        <v>51</v>
      </c>
      <c r="T4" t="s">
        <v>43</v>
      </c>
      <c r="U4" t="s">
        <v>50</v>
      </c>
      <c r="V4" t="s">
        <v>48</v>
      </c>
      <c r="W4" t="s">
        <v>52</v>
      </c>
      <c r="X4" t="s">
        <v>64</v>
      </c>
      <c r="Y4" t="s">
        <v>65</v>
      </c>
      <c r="Z4" t="s">
        <v>54</v>
      </c>
    </row>
    <row r="5" spans="2:26" ht="14.45" x14ac:dyDescent="0.35">
      <c r="B5" t="s">
        <v>14</v>
      </c>
      <c r="C5">
        <v>39</v>
      </c>
      <c r="D5">
        <v>36</v>
      </c>
      <c r="E5">
        <v>32</v>
      </c>
      <c r="F5">
        <v>27</v>
      </c>
      <c r="G5">
        <v>24</v>
      </c>
      <c r="H5">
        <v>23</v>
      </c>
      <c r="I5">
        <v>20</v>
      </c>
      <c r="J5">
        <v>17</v>
      </c>
      <c r="K5">
        <v>16</v>
      </c>
      <c r="L5">
        <v>16</v>
      </c>
      <c r="M5">
        <v>13</v>
      </c>
      <c r="N5">
        <v>12</v>
      </c>
      <c r="O5">
        <v>12</v>
      </c>
      <c r="P5">
        <v>11</v>
      </c>
      <c r="Q5">
        <v>11</v>
      </c>
      <c r="R5">
        <v>11</v>
      </c>
      <c r="S5">
        <v>11</v>
      </c>
      <c r="T5">
        <v>11</v>
      </c>
      <c r="U5">
        <v>10</v>
      </c>
      <c r="V5">
        <v>10</v>
      </c>
      <c r="W5">
        <v>10</v>
      </c>
      <c r="X5">
        <v>6</v>
      </c>
      <c r="Y5">
        <v>3</v>
      </c>
      <c r="Z5">
        <v>4</v>
      </c>
    </row>
    <row r="7" spans="2:26" ht="14.45" x14ac:dyDescent="0.35">
      <c r="B7" t="s">
        <v>7</v>
      </c>
      <c r="C7">
        <v>41</v>
      </c>
      <c r="D7">
        <v>38</v>
      </c>
      <c r="E7">
        <v>31</v>
      </c>
      <c r="F7">
        <v>31</v>
      </c>
      <c r="G7">
        <v>25</v>
      </c>
      <c r="H7">
        <v>25</v>
      </c>
      <c r="I7">
        <v>26</v>
      </c>
      <c r="J7">
        <v>21</v>
      </c>
      <c r="K7">
        <v>20</v>
      </c>
      <c r="L7">
        <v>19</v>
      </c>
      <c r="M7">
        <v>14</v>
      </c>
      <c r="N7">
        <v>16</v>
      </c>
      <c r="O7">
        <v>15</v>
      </c>
      <c r="P7">
        <v>14</v>
      </c>
      <c r="Q7">
        <v>14</v>
      </c>
      <c r="R7">
        <v>14</v>
      </c>
      <c r="S7">
        <v>12</v>
      </c>
      <c r="T7">
        <v>12</v>
      </c>
      <c r="U7">
        <v>12</v>
      </c>
      <c r="V7">
        <v>12</v>
      </c>
      <c r="W7">
        <v>12</v>
      </c>
      <c r="X7">
        <v>5</v>
      </c>
      <c r="Y7">
        <v>3</v>
      </c>
      <c r="Z7">
        <v>2</v>
      </c>
    </row>
    <row r="8" spans="2:26" ht="14.45" x14ac:dyDescent="0.35">
      <c r="B8" t="s">
        <v>8</v>
      </c>
      <c r="C8">
        <v>37</v>
      </c>
      <c r="D8">
        <v>34</v>
      </c>
      <c r="E8">
        <v>34</v>
      </c>
      <c r="F8">
        <v>23</v>
      </c>
      <c r="G8">
        <v>22</v>
      </c>
      <c r="H8">
        <v>21</v>
      </c>
      <c r="I8">
        <v>15</v>
      </c>
      <c r="J8">
        <v>13</v>
      </c>
      <c r="K8">
        <v>12</v>
      </c>
      <c r="L8">
        <v>12</v>
      </c>
      <c r="M8">
        <v>11</v>
      </c>
      <c r="N8">
        <v>9</v>
      </c>
      <c r="O8">
        <v>10</v>
      </c>
      <c r="P8">
        <v>9</v>
      </c>
      <c r="Q8">
        <v>9</v>
      </c>
      <c r="R8">
        <v>8</v>
      </c>
      <c r="S8">
        <v>9</v>
      </c>
      <c r="T8">
        <v>9</v>
      </c>
      <c r="U8">
        <v>9</v>
      </c>
      <c r="V8">
        <v>8</v>
      </c>
      <c r="W8">
        <v>7</v>
      </c>
      <c r="X8">
        <v>6</v>
      </c>
      <c r="Y8">
        <v>3</v>
      </c>
      <c r="Z8">
        <v>5</v>
      </c>
    </row>
    <row r="10" spans="2:26" ht="14.45" x14ac:dyDescent="0.35">
      <c r="B10" t="s">
        <v>15</v>
      </c>
      <c r="C10">
        <v>19</v>
      </c>
      <c r="D10">
        <v>35</v>
      </c>
      <c r="E10">
        <v>44</v>
      </c>
      <c r="F10">
        <v>19</v>
      </c>
      <c r="G10">
        <v>23</v>
      </c>
      <c r="H10">
        <v>15</v>
      </c>
      <c r="I10">
        <v>14</v>
      </c>
      <c r="J10">
        <v>10</v>
      </c>
      <c r="K10">
        <v>8</v>
      </c>
      <c r="L10">
        <v>15</v>
      </c>
      <c r="M10">
        <v>6</v>
      </c>
      <c r="N10">
        <v>6</v>
      </c>
      <c r="O10">
        <v>8</v>
      </c>
      <c r="P10">
        <v>5</v>
      </c>
      <c r="Q10">
        <v>7</v>
      </c>
      <c r="R10">
        <v>6</v>
      </c>
      <c r="S10">
        <v>6</v>
      </c>
      <c r="T10">
        <v>7</v>
      </c>
      <c r="U10">
        <v>6</v>
      </c>
      <c r="V10">
        <v>4</v>
      </c>
      <c r="W10">
        <v>3</v>
      </c>
      <c r="X10">
        <v>2</v>
      </c>
      <c r="Y10">
        <v>2</v>
      </c>
      <c r="Z10">
        <v>1</v>
      </c>
    </row>
    <row r="11" spans="2:26" ht="14.45" x14ac:dyDescent="0.35">
      <c r="B11" t="s">
        <v>16</v>
      </c>
      <c r="C11">
        <v>33</v>
      </c>
      <c r="D11">
        <v>40</v>
      </c>
      <c r="E11">
        <v>32</v>
      </c>
      <c r="F11">
        <v>30</v>
      </c>
      <c r="G11">
        <v>20</v>
      </c>
      <c r="H11">
        <v>23</v>
      </c>
      <c r="I11">
        <v>18</v>
      </c>
      <c r="J11">
        <v>12</v>
      </c>
      <c r="K11">
        <v>13</v>
      </c>
      <c r="L11">
        <v>13</v>
      </c>
      <c r="M11">
        <v>10</v>
      </c>
      <c r="N11">
        <v>8</v>
      </c>
      <c r="O11">
        <v>11</v>
      </c>
      <c r="P11">
        <v>7</v>
      </c>
      <c r="Q11">
        <v>8</v>
      </c>
      <c r="R11">
        <v>9</v>
      </c>
      <c r="S11">
        <v>6</v>
      </c>
      <c r="T11">
        <v>7</v>
      </c>
      <c r="U11">
        <v>7</v>
      </c>
      <c r="V11">
        <v>7</v>
      </c>
      <c r="W11">
        <v>5</v>
      </c>
      <c r="X11">
        <v>5</v>
      </c>
      <c r="Y11">
        <v>2</v>
      </c>
      <c r="Z11">
        <v>2</v>
      </c>
    </row>
    <row r="12" spans="2:26" ht="14.45" x14ac:dyDescent="0.35">
      <c r="B12" t="s">
        <v>17</v>
      </c>
      <c r="C12">
        <v>44</v>
      </c>
      <c r="D12">
        <v>34</v>
      </c>
      <c r="E12">
        <v>31</v>
      </c>
      <c r="F12">
        <v>29</v>
      </c>
      <c r="G12">
        <v>22</v>
      </c>
      <c r="H12">
        <v>24</v>
      </c>
      <c r="I12">
        <v>21</v>
      </c>
      <c r="J12">
        <v>16</v>
      </c>
      <c r="K12">
        <v>15</v>
      </c>
      <c r="L12">
        <v>13</v>
      </c>
      <c r="M12">
        <v>11</v>
      </c>
      <c r="N12">
        <v>12</v>
      </c>
      <c r="O12">
        <v>10</v>
      </c>
      <c r="P12">
        <v>10</v>
      </c>
      <c r="Q12">
        <v>10</v>
      </c>
      <c r="R12">
        <v>9</v>
      </c>
      <c r="S12">
        <v>8</v>
      </c>
      <c r="T12">
        <v>8</v>
      </c>
      <c r="U12">
        <v>9</v>
      </c>
      <c r="V12">
        <v>9</v>
      </c>
      <c r="W12">
        <v>8</v>
      </c>
      <c r="X12">
        <v>5</v>
      </c>
      <c r="Y12">
        <v>3</v>
      </c>
      <c r="Z12">
        <v>3</v>
      </c>
    </row>
    <row r="13" spans="2:26" ht="14.45" x14ac:dyDescent="0.35">
      <c r="B13" t="s">
        <v>18</v>
      </c>
      <c r="C13">
        <v>48</v>
      </c>
      <c r="D13">
        <v>35</v>
      </c>
      <c r="E13">
        <v>31</v>
      </c>
      <c r="F13">
        <v>28</v>
      </c>
      <c r="G13">
        <v>25</v>
      </c>
      <c r="H13">
        <v>25</v>
      </c>
      <c r="I13">
        <v>23</v>
      </c>
      <c r="J13">
        <v>20</v>
      </c>
      <c r="K13">
        <v>19</v>
      </c>
      <c r="L13">
        <v>17</v>
      </c>
      <c r="M13">
        <v>17</v>
      </c>
      <c r="N13">
        <v>16</v>
      </c>
      <c r="O13">
        <v>14</v>
      </c>
      <c r="P13">
        <v>15</v>
      </c>
      <c r="Q13">
        <v>14</v>
      </c>
      <c r="R13">
        <v>14</v>
      </c>
      <c r="S13">
        <v>13</v>
      </c>
      <c r="T13">
        <v>14</v>
      </c>
      <c r="U13">
        <v>13</v>
      </c>
      <c r="V13">
        <v>12</v>
      </c>
      <c r="W13">
        <v>13</v>
      </c>
      <c r="X13">
        <v>7</v>
      </c>
      <c r="Y13">
        <v>2</v>
      </c>
      <c r="Z13">
        <v>4</v>
      </c>
    </row>
    <row r="14" spans="2:26" ht="14.45" x14ac:dyDescent="0.35">
      <c r="B14" t="s">
        <v>19</v>
      </c>
      <c r="C14">
        <v>45</v>
      </c>
      <c r="D14">
        <v>34</v>
      </c>
      <c r="E14">
        <v>27</v>
      </c>
      <c r="F14">
        <v>27</v>
      </c>
      <c r="G14">
        <v>28</v>
      </c>
      <c r="H14">
        <v>22</v>
      </c>
      <c r="I14">
        <v>23</v>
      </c>
      <c r="J14">
        <v>23</v>
      </c>
      <c r="K14">
        <v>23</v>
      </c>
      <c r="L14">
        <v>19</v>
      </c>
      <c r="M14">
        <v>18</v>
      </c>
      <c r="N14">
        <v>20</v>
      </c>
      <c r="O14">
        <v>17</v>
      </c>
      <c r="P14">
        <v>19</v>
      </c>
      <c r="Q14">
        <v>17</v>
      </c>
      <c r="R14">
        <v>17</v>
      </c>
      <c r="S14">
        <v>19</v>
      </c>
      <c r="T14">
        <v>16</v>
      </c>
      <c r="U14">
        <v>17</v>
      </c>
      <c r="V14">
        <v>16</v>
      </c>
      <c r="W14">
        <v>16</v>
      </c>
      <c r="X14">
        <v>8</v>
      </c>
      <c r="Y14">
        <v>5</v>
      </c>
      <c r="Z14">
        <v>7</v>
      </c>
    </row>
    <row r="16" spans="2:26" ht="14.45" x14ac:dyDescent="0.35">
      <c r="B16" t="s">
        <v>10</v>
      </c>
      <c r="C16">
        <v>37</v>
      </c>
      <c r="D16">
        <v>26</v>
      </c>
      <c r="E16">
        <v>24</v>
      </c>
      <c r="F16">
        <v>25</v>
      </c>
      <c r="G16">
        <v>24</v>
      </c>
      <c r="H16">
        <v>23</v>
      </c>
      <c r="I16">
        <v>21</v>
      </c>
      <c r="J16">
        <v>21</v>
      </c>
      <c r="K16">
        <v>19</v>
      </c>
      <c r="L16">
        <v>18</v>
      </c>
      <c r="M16">
        <v>19</v>
      </c>
      <c r="N16">
        <v>16</v>
      </c>
      <c r="O16">
        <v>17</v>
      </c>
      <c r="P16">
        <v>16</v>
      </c>
      <c r="Q16">
        <v>17</v>
      </c>
      <c r="R16">
        <v>15</v>
      </c>
      <c r="S16">
        <v>17</v>
      </c>
      <c r="T16">
        <v>17</v>
      </c>
      <c r="U16">
        <v>16</v>
      </c>
      <c r="V16">
        <v>16</v>
      </c>
      <c r="W16">
        <v>15</v>
      </c>
      <c r="X16">
        <v>6</v>
      </c>
      <c r="Y16">
        <v>5</v>
      </c>
      <c r="Z16">
        <v>7</v>
      </c>
    </row>
    <row r="17" spans="2:26" x14ac:dyDescent="0.25">
      <c r="B17" t="s">
        <v>11</v>
      </c>
      <c r="C17">
        <v>36</v>
      </c>
      <c r="D17">
        <v>36</v>
      </c>
      <c r="E17">
        <v>35</v>
      </c>
      <c r="F17">
        <v>25</v>
      </c>
      <c r="G17">
        <v>23</v>
      </c>
      <c r="H17">
        <v>21</v>
      </c>
      <c r="I17">
        <v>17</v>
      </c>
      <c r="J17">
        <v>14</v>
      </c>
      <c r="K17">
        <v>14</v>
      </c>
      <c r="L17">
        <v>13</v>
      </c>
      <c r="M17">
        <v>10</v>
      </c>
      <c r="N17">
        <v>10</v>
      </c>
      <c r="O17">
        <v>10</v>
      </c>
      <c r="P17">
        <v>9</v>
      </c>
      <c r="Q17">
        <v>8</v>
      </c>
      <c r="R17">
        <v>9</v>
      </c>
      <c r="S17">
        <v>8</v>
      </c>
      <c r="T17">
        <v>8</v>
      </c>
      <c r="U17">
        <v>8</v>
      </c>
      <c r="V17">
        <v>7</v>
      </c>
      <c r="W17">
        <v>7</v>
      </c>
      <c r="X17">
        <v>6</v>
      </c>
      <c r="Y17">
        <v>2</v>
      </c>
      <c r="Z17">
        <v>2</v>
      </c>
    </row>
    <row r="18" spans="2:26" ht="14.45" x14ac:dyDescent="0.35">
      <c r="B18" t="s">
        <v>12</v>
      </c>
      <c r="C18">
        <v>48</v>
      </c>
      <c r="D18">
        <v>50</v>
      </c>
      <c r="E18">
        <v>40</v>
      </c>
      <c r="F18">
        <v>32</v>
      </c>
      <c r="G18">
        <v>24</v>
      </c>
      <c r="H18">
        <v>25</v>
      </c>
      <c r="I18">
        <v>24</v>
      </c>
      <c r="J18">
        <v>15</v>
      </c>
      <c r="K18">
        <v>17</v>
      </c>
      <c r="L18">
        <v>16</v>
      </c>
      <c r="M18">
        <v>8</v>
      </c>
      <c r="N18">
        <v>12</v>
      </c>
      <c r="O18">
        <v>9</v>
      </c>
      <c r="P18">
        <v>11</v>
      </c>
      <c r="Q18">
        <v>10</v>
      </c>
      <c r="R18">
        <v>9</v>
      </c>
      <c r="S18">
        <v>6</v>
      </c>
      <c r="T18">
        <v>6</v>
      </c>
      <c r="U18">
        <v>7</v>
      </c>
      <c r="V18">
        <v>6</v>
      </c>
      <c r="W18">
        <v>6</v>
      </c>
      <c r="X18">
        <v>4</v>
      </c>
      <c r="Y18">
        <v>2</v>
      </c>
      <c r="Z18">
        <v>1</v>
      </c>
    </row>
    <row r="20" spans="2:26" ht="14.45" x14ac:dyDescent="0.35">
      <c r="B20" t="s">
        <v>21</v>
      </c>
      <c r="C20">
        <v>36</v>
      </c>
      <c r="D20">
        <v>26</v>
      </c>
      <c r="E20">
        <v>32</v>
      </c>
      <c r="F20">
        <v>27</v>
      </c>
      <c r="G20">
        <v>23</v>
      </c>
      <c r="H20">
        <v>23</v>
      </c>
      <c r="I20">
        <v>19</v>
      </c>
      <c r="J20">
        <v>17</v>
      </c>
      <c r="K20">
        <v>16</v>
      </c>
      <c r="L20">
        <v>16</v>
      </c>
      <c r="M20">
        <v>15</v>
      </c>
      <c r="N20">
        <v>14</v>
      </c>
      <c r="O20">
        <v>14</v>
      </c>
      <c r="P20">
        <v>12</v>
      </c>
      <c r="Q20">
        <v>13</v>
      </c>
      <c r="R20">
        <v>12</v>
      </c>
      <c r="S20">
        <v>14</v>
      </c>
      <c r="T20">
        <v>13</v>
      </c>
      <c r="U20">
        <v>13</v>
      </c>
      <c r="V20">
        <v>12</v>
      </c>
      <c r="W20">
        <v>11</v>
      </c>
      <c r="X20">
        <v>6</v>
      </c>
      <c r="Y20">
        <v>3</v>
      </c>
      <c r="Z20">
        <v>5</v>
      </c>
    </row>
    <row r="21" spans="2:26" ht="14.45" x14ac:dyDescent="0.35">
      <c r="B21" t="s">
        <v>22</v>
      </c>
      <c r="C21">
        <v>39</v>
      </c>
      <c r="D21">
        <v>42</v>
      </c>
      <c r="E21">
        <v>32</v>
      </c>
      <c r="F21">
        <v>26</v>
      </c>
      <c r="G21">
        <v>23</v>
      </c>
      <c r="H21">
        <v>22</v>
      </c>
      <c r="I21">
        <v>18</v>
      </c>
      <c r="J21">
        <v>15</v>
      </c>
      <c r="K21">
        <v>14</v>
      </c>
      <c r="L21">
        <v>14</v>
      </c>
      <c r="M21">
        <v>11</v>
      </c>
      <c r="N21">
        <v>9</v>
      </c>
      <c r="O21">
        <v>11</v>
      </c>
      <c r="P21">
        <v>10</v>
      </c>
      <c r="Q21">
        <v>9</v>
      </c>
      <c r="R21">
        <v>8</v>
      </c>
      <c r="S21">
        <v>7</v>
      </c>
      <c r="T21">
        <v>8</v>
      </c>
      <c r="U21">
        <v>8</v>
      </c>
      <c r="V21">
        <v>7</v>
      </c>
      <c r="W21">
        <v>7</v>
      </c>
      <c r="X21">
        <v>5</v>
      </c>
      <c r="Y21">
        <v>3</v>
      </c>
      <c r="Z21">
        <v>2</v>
      </c>
    </row>
    <row r="22" spans="2:26" ht="14.45" x14ac:dyDescent="0.35">
      <c r="B22" t="s">
        <v>23</v>
      </c>
      <c r="C22">
        <v>52</v>
      </c>
      <c r="D22">
        <v>50</v>
      </c>
      <c r="E22">
        <v>37</v>
      </c>
      <c r="F22">
        <v>36</v>
      </c>
      <c r="G22">
        <v>29</v>
      </c>
      <c r="H22">
        <v>27</v>
      </c>
      <c r="I22">
        <v>34</v>
      </c>
      <c r="J22">
        <v>22</v>
      </c>
      <c r="K22">
        <v>22</v>
      </c>
      <c r="L22">
        <v>21</v>
      </c>
      <c r="M22">
        <v>10</v>
      </c>
      <c r="N22">
        <v>17</v>
      </c>
      <c r="O22">
        <v>12</v>
      </c>
      <c r="P22">
        <v>14</v>
      </c>
      <c r="Q22">
        <v>13</v>
      </c>
      <c r="R22">
        <v>11</v>
      </c>
      <c r="S22">
        <v>9</v>
      </c>
      <c r="T22">
        <v>9</v>
      </c>
      <c r="U22">
        <v>9</v>
      </c>
      <c r="V22">
        <v>9</v>
      </c>
      <c r="W22">
        <v>10</v>
      </c>
      <c r="X22">
        <v>4</v>
      </c>
      <c r="Y22">
        <v>1</v>
      </c>
    </row>
    <row r="23" spans="2:26" ht="14.45" x14ac:dyDescent="0.35">
      <c r="B23" t="s">
        <v>24</v>
      </c>
      <c r="C23">
        <v>48</v>
      </c>
      <c r="D23">
        <v>61</v>
      </c>
      <c r="E23">
        <v>34</v>
      </c>
      <c r="F23">
        <v>16</v>
      </c>
      <c r="G23">
        <v>26</v>
      </c>
      <c r="H23">
        <v>26</v>
      </c>
      <c r="I23">
        <v>22</v>
      </c>
      <c r="J23">
        <v>15</v>
      </c>
      <c r="K23">
        <v>19</v>
      </c>
      <c r="L23">
        <v>17</v>
      </c>
      <c r="M23">
        <v>10</v>
      </c>
      <c r="N23">
        <v>15</v>
      </c>
      <c r="O23">
        <v>7</v>
      </c>
      <c r="P23">
        <v>14</v>
      </c>
      <c r="Q23">
        <v>8</v>
      </c>
      <c r="R23">
        <v>16</v>
      </c>
      <c r="S23">
        <v>8</v>
      </c>
      <c r="T23">
        <v>8</v>
      </c>
      <c r="U23">
        <v>6</v>
      </c>
      <c r="V23">
        <v>10</v>
      </c>
      <c r="W23">
        <v>7</v>
      </c>
      <c r="X23">
        <v>3</v>
      </c>
      <c r="Y23">
        <v>1</v>
      </c>
    </row>
    <row r="25" spans="2:26" ht="14.45" x14ac:dyDescent="0.35">
      <c r="B25" t="s">
        <v>55</v>
      </c>
      <c r="C25">
        <v>44</v>
      </c>
      <c r="D25">
        <v>44</v>
      </c>
      <c r="E25">
        <v>31</v>
      </c>
      <c r="F25">
        <v>28</v>
      </c>
      <c r="G25">
        <v>23</v>
      </c>
      <c r="H25">
        <v>23</v>
      </c>
      <c r="I25">
        <v>20</v>
      </c>
      <c r="J25">
        <v>14</v>
      </c>
      <c r="K25">
        <v>17</v>
      </c>
      <c r="L25">
        <v>15</v>
      </c>
      <c r="M25">
        <v>10</v>
      </c>
      <c r="N25">
        <v>11</v>
      </c>
      <c r="O25">
        <v>10</v>
      </c>
      <c r="P25">
        <v>11</v>
      </c>
      <c r="Q25">
        <v>9</v>
      </c>
      <c r="R25">
        <v>9</v>
      </c>
      <c r="S25">
        <v>9</v>
      </c>
      <c r="T25">
        <v>7</v>
      </c>
      <c r="U25">
        <v>8</v>
      </c>
      <c r="V25">
        <v>8</v>
      </c>
      <c r="W25">
        <v>7</v>
      </c>
      <c r="X25">
        <v>6</v>
      </c>
      <c r="Y25">
        <v>2</v>
      </c>
      <c r="Z25">
        <v>2</v>
      </c>
    </row>
    <row r="26" spans="2:26" ht="14.45" x14ac:dyDescent="0.35">
      <c r="B26" t="s">
        <v>56</v>
      </c>
      <c r="C26">
        <v>35</v>
      </c>
      <c r="D26">
        <v>42</v>
      </c>
      <c r="E26">
        <v>29</v>
      </c>
      <c r="F26">
        <v>25</v>
      </c>
      <c r="G26">
        <v>26</v>
      </c>
      <c r="H26">
        <v>19</v>
      </c>
      <c r="I26">
        <v>20</v>
      </c>
      <c r="J26">
        <v>16</v>
      </c>
      <c r="K26">
        <v>13</v>
      </c>
      <c r="L26">
        <v>14</v>
      </c>
      <c r="M26">
        <v>11</v>
      </c>
      <c r="N26">
        <v>9</v>
      </c>
      <c r="O26">
        <v>11</v>
      </c>
      <c r="P26">
        <v>11</v>
      </c>
      <c r="Q26">
        <v>13</v>
      </c>
      <c r="R26">
        <v>10</v>
      </c>
      <c r="S26">
        <v>8</v>
      </c>
      <c r="T26">
        <v>10</v>
      </c>
      <c r="U26">
        <v>9</v>
      </c>
      <c r="V26">
        <v>9</v>
      </c>
      <c r="W26">
        <v>10</v>
      </c>
      <c r="X26">
        <v>4</v>
      </c>
      <c r="Y26">
        <v>3</v>
      </c>
      <c r="Z26">
        <v>4</v>
      </c>
    </row>
    <row r="27" spans="2:26" ht="14.45" x14ac:dyDescent="0.35">
      <c r="B27" t="s">
        <v>57</v>
      </c>
      <c r="C27">
        <v>35</v>
      </c>
      <c r="D27">
        <v>19</v>
      </c>
      <c r="E27">
        <v>41</v>
      </c>
      <c r="F27">
        <v>30</v>
      </c>
      <c r="G27">
        <v>25</v>
      </c>
      <c r="H27">
        <v>24</v>
      </c>
      <c r="I27">
        <v>24</v>
      </c>
      <c r="J27">
        <v>22</v>
      </c>
      <c r="K27">
        <v>19</v>
      </c>
      <c r="L27">
        <v>19</v>
      </c>
      <c r="M27">
        <v>20</v>
      </c>
      <c r="N27">
        <v>20</v>
      </c>
      <c r="O27">
        <v>18</v>
      </c>
      <c r="P27">
        <v>15</v>
      </c>
      <c r="Q27">
        <v>17</v>
      </c>
      <c r="R27">
        <v>16</v>
      </c>
      <c r="S27">
        <v>16</v>
      </c>
      <c r="T27">
        <v>18</v>
      </c>
      <c r="U27">
        <v>16</v>
      </c>
      <c r="V27">
        <v>16</v>
      </c>
      <c r="W27">
        <v>14</v>
      </c>
      <c r="X27">
        <v>7</v>
      </c>
      <c r="Y27">
        <v>3</v>
      </c>
      <c r="Z27">
        <v>5</v>
      </c>
    </row>
    <row r="28" spans="2:26" ht="14.45" x14ac:dyDescent="0.35">
      <c r="B28" t="s">
        <v>58</v>
      </c>
      <c r="C28">
        <v>39</v>
      </c>
      <c r="D28">
        <v>44</v>
      </c>
      <c r="E28">
        <v>27</v>
      </c>
      <c r="F28">
        <v>24</v>
      </c>
      <c r="G28">
        <v>22</v>
      </c>
      <c r="H28">
        <v>25</v>
      </c>
      <c r="I28">
        <v>18</v>
      </c>
      <c r="J28">
        <v>16</v>
      </c>
      <c r="K28">
        <v>12</v>
      </c>
      <c r="L28">
        <v>13</v>
      </c>
      <c r="M28">
        <v>8</v>
      </c>
      <c r="N28">
        <v>10</v>
      </c>
      <c r="O28">
        <v>11</v>
      </c>
      <c r="P28">
        <v>9</v>
      </c>
      <c r="Q28">
        <v>8</v>
      </c>
      <c r="R28">
        <v>9</v>
      </c>
      <c r="S28">
        <v>9</v>
      </c>
      <c r="T28">
        <v>11</v>
      </c>
      <c r="U28">
        <v>9</v>
      </c>
      <c r="V28">
        <v>7</v>
      </c>
      <c r="W28">
        <v>9</v>
      </c>
      <c r="X28">
        <v>3</v>
      </c>
      <c r="Y28">
        <v>5</v>
      </c>
      <c r="Z28">
        <v>4</v>
      </c>
    </row>
    <row r="29" spans="2:26" ht="14.45" x14ac:dyDescent="0.35">
      <c r="B29" t="s">
        <v>59</v>
      </c>
      <c r="C29">
        <v>26</v>
      </c>
      <c r="D29">
        <v>28</v>
      </c>
      <c r="E29">
        <v>20</v>
      </c>
      <c r="F29">
        <v>16</v>
      </c>
      <c r="G29">
        <v>20</v>
      </c>
      <c r="H29">
        <v>17</v>
      </c>
      <c r="I29">
        <v>13</v>
      </c>
      <c r="J29">
        <v>12</v>
      </c>
      <c r="K29">
        <v>10</v>
      </c>
      <c r="L29">
        <v>11</v>
      </c>
      <c r="M29">
        <v>9</v>
      </c>
      <c r="N29">
        <v>6</v>
      </c>
      <c r="O29">
        <v>10</v>
      </c>
      <c r="P29">
        <v>8</v>
      </c>
      <c r="Q29">
        <v>7</v>
      </c>
      <c r="R29">
        <v>7</v>
      </c>
      <c r="S29">
        <v>9</v>
      </c>
      <c r="T29">
        <v>8</v>
      </c>
      <c r="U29">
        <v>6</v>
      </c>
      <c r="V29">
        <v>6</v>
      </c>
      <c r="W29">
        <v>6</v>
      </c>
      <c r="X29">
        <v>5</v>
      </c>
      <c r="Y29">
        <v>7</v>
      </c>
      <c r="Z29">
        <v>4</v>
      </c>
    </row>
    <row r="31" spans="2:26" ht="14.45" x14ac:dyDescent="0.35">
      <c r="B31" t="s">
        <v>61</v>
      </c>
      <c r="C31">
        <v>40</v>
      </c>
      <c r="D31">
        <v>36</v>
      </c>
      <c r="E31">
        <v>33</v>
      </c>
      <c r="F31">
        <v>27</v>
      </c>
      <c r="G31">
        <v>22</v>
      </c>
      <c r="H31">
        <v>22</v>
      </c>
      <c r="I31">
        <v>20</v>
      </c>
      <c r="J31">
        <v>15</v>
      </c>
      <c r="K31">
        <v>16</v>
      </c>
      <c r="L31">
        <v>15</v>
      </c>
      <c r="M31">
        <v>11</v>
      </c>
      <c r="N31">
        <v>12</v>
      </c>
      <c r="O31">
        <v>10</v>
      </c>
      <c r="P31">
        <v>11</v>
      </c>
      <c r="Q31">
        <v>9</v>
      </c>
      <c r="R31">
        <v>10</v>
      </c>
      <c r="S31">
        <v>9</v>
      </c>
      <c r="T31">
        <v>9</v>
      </c>
      <c r="U31">
        <v>9</v>
      </c>
      <c r="V31">
        <v>9</v>
      </c>
      <c r="W31">
        <v>8</v>
      </c>
      <c r="X31">
        <v>8</v>
      </c>
      <c r="Y31">
        <v>3</v>
      </c>
      <c r="Z31">
        <v>3</v>
      </c>
    </row>
    <row r="32" spans="2:26" ht="14.45" x14ac:dyDescent="0.35">
      <c r="B32" t="s">
        <v>60</v>
      </c>
      <c r="C32">
        <v>38</v>
      </c>
      <c r="D32">
        <v>36</v>
      </c>
      <c r="E32">
        <v>32</v>
      </c>
      <c r="F32">
        <v>27</v>
      </c>
      <c r="G32">
        <v>25</v>
      </c>
      <c r="H32">
        <v>23</v>
      </c>
      <c r="I32">
        <v>20</v>
      </c>
      <c r="J32">
        <v>17</v>
      </c>
      <c r="K32">
        <v>16</v>
      </c>
      <c r="L32">
        <v>16</v>
      </c>
      <c r="M32">
        <v>14</v>
      </c>
      <c r="N32">
        <v>13</v>
      </c>
      <c r="O32">
        <v>14</v>
      </c>
      <c r="P32">
        <v>12</v>
      </c>
      <c r="Q32">
        <v>13</v>
      </c>
      <c r="R32">
        <v>11</v>
      </c>
      <c r="S32">
        <v>12</v>
      </c>
      <c r="T32">
        <v>12</v>
      </c>
      <c r="U32">
        <v>11</v>
      </c>
      <c r="V32">
        <v>11</v>
      </c>
      <c r="W32">
        <v>10</v>
      </c>
      <c r="X32">
        <v>4</v>
      </c>
      <c r="Y32">
        <v>3</v>
      </c>
      <c r="Z32">
        <v>4</v>
      </c>
    </row>
    <row r="36" spans="2:22" x14ac:dyDescent="0.25">
      <c r="B36" s="3">
        <v>43333</v>
      </c>
      <c r="C36" t="s">
        <v>34</v>
      </c>
      <c r="D36" t="s">
        <v>62</v>
      </c>
      <c r="E36" t="s">
        <v>37</v>
      </c>
      <c r="F36" t="s">
        <v>35</v>
      </c>
      <c r="G36" t="s">
        <v>36</v>
      </c>
      <c r="H36" t="s">
        <v>45</v>
      </c>
      <c r="I36" t="s">
        <v>42</v>
      </c>
      <c r="J36" t="s">
        <v>76</v>
      </c>
      <c r="K36" t="s">
        <v>75</v>
      </c>
      <c r="L36" t="s">
        <v>77</v>
      </c>
      <c r="N36" t="s">
        <v>44</v>
      </c>
      <c r="O36" t="s">
        <v>50</v>
      </c>
      <c r="P36" t="s">
        <v>74</v>
      </c>
      <c r="Q36" t="s">
        <v>73</v>
      </c>
      <c r="S36" t="s">
        <v>64</v>
      </c>
      <c r="U36" t="s">
        <v>65</v>
      </c>
      <c r="V36" t="s">
        <v>54</v>
      </c>
    </row>
    <row r="37" spans="2:22" ht="14.45" x14ac:dyDescent="0.35">
      <c r="B37" t="s">
        <v>14</v>
      </c>
      <c r="C37">
        <v>39</v>
      </c>
      <c r="D37">
        <v>34</v>
      </c>
      <c r="E37">
        <v>26</v>
      </c>
      <c r="F37">
        <v>25</v>
      </c>
      <c r="G37">
        <v>23</v>
      </c>
      <c r="H37">
        <v>21</v>
      </c>
      <c r="I37">
        <v>21</v>
      </c>
      <c r="J37">
        <v>20</v>
      </c>
      <c r="K37">
        <v>20</v>
      </c>
      <c r="L37">
        <v>19</v>
      </c>
      <c r="N37">
        <v>18</v>
      </c>
      <c r="O37">
        <v>17</v>
      </c>
      <c r="P37">
        <v>17</v>
      </c>
      <c r="Q37">
        <v>16</v>
      </c>
      <c r="S37">
        <v>4</v>
      </c>
      <c r="U37">
        <v>2</v>
      </c>
      <c r="V37">
        <v>4</v>
      </c>
    </row>
    <row r="39" spans="2:22" ht="14.45" x14ac:dyDescent="0.35">
      <c r="B39" t="s">
        <v>7</v>
      </c>
      <c r="C39">
        <v>35</v>
      </c>
      <c r="D39">
        <v>35</v>
      </c>
      <c r="E39">
        <v>30</v>
      </c>
      <c r="F39">
        <v>28</v>
      </c>
      <c r="G39">
        <v>25</v>
      </c>
      <c r="H39">
        <v>25</v>
      </c>
      <c r="I39">
        <v>24</v>
      </c>
      <c r="J39">
        <v>23</v>
      </c>
      <c r="K39">
        <v>22</v>
      </c>
      <c r="L39">
        <v>21</v>
      </c>
      <c r="N39">
        <v>22</v>
      </c>
      <c r="O39">
        <v>19</v>
      </c>
      <c r="P39">
        <v>19</v>
      </c>
      <c r="Q39">
        <v>19</v>
      </c>
      <c r="S39">
        <v>3</v>
      </c>
      <c r="U39">
        <v>1</v>
      </c>
      <c r="V39">
        <v>2</v>
      </c>
    </row>
    <row r="40" spans="2:22" ht="14.45" x14ac:dyDescent="0.35">
      <c r="B40" t="s">
        <v>8</v>
      </c>
      <c r="C40">
        <v>43</v>
      </c>
      <c r="D40">
        <v>33</v>
      </c>
      <c r="E40">
        <v>23</v>
      </c>
      <c r="F40">
        <v>23</v>
      </c>
      <c r="G40">
        <v>21</v>
      </c>
      <c r="H40">
        <v>18</v>
      </c>
      <c r="I40">
        <v>18</v>
      </c>
      <c r="J40">
        <v>17</v>
      </c>
      <c r="K40">
        <v>18</v>
      </c>
      <c r="L40">
        <v>16</v>
      </c>
      <c r="N40">
        <v>14</v>
      </c>
      <c r="O40">
        <v>15</v>
      </c>
      <c r="P40">
        <v>15</v>
      </c>
      <c r="Q40">
        <v>14</v>
      </c>
      <c r="S40">
        <v>4</v>
      </c>
      <c r="U40">
        <v>2</v>
      </c>
      <c r="V40">
        <v>6</v>
      </c>
    </row>
    <row r="42" spans="2:22" ht="14.45" x14ac:dyDescent="0.35">
      <c r="B42" t="s">
        <v>15</v>
      </c>
      <c r="C42">
        <v>46</v>
      </c>
      <c r="D42">
        <v>30</v>
      </c>
      <c r="E42">
        <v>22</v>
      </c>
      <c r="F42">
        <v>24</v>
      </c>
      <c r="G42">
        <v>17</v>
      </c>
      <c r="H42">
        <v>14</v>
      </c>
      <c r="I42">
        <v>12</v>
      </c>
      <c r="J42">
        <v>13</v>
      </c>
      <c r="K42">
        <v>14</v>
      </c>
      <c r="L42">
        <v>10</v>
      </c>
      <c r="N42">
        <v>11</v>
      </c>
      <c r="O42">
        <v>8</v>
      </c>
      <c r="P42">
        <v>10</v>
      </c>
      <c r="Q42">
        <v>11</v>
      </c>
      <c r="S42">
        <v>1</v>
      </c>
      <c r="U42">
        <v>1</v>
      </c>
      <c r="V42">
        <v>1</v>
      </c>
    </row>
    <row r="43" spans="2:22" ht="14.45" x14ac:dyDescent="0.35">
      <c r="B43" t="s">
        <v>16</v>
      </c>
      <c r="C43">
        <v>42</v>
      </c>
      <c r="D43">
        <v>34</v>
      </c>
      <c r="E43">
        <v>29</v>
      </c>
      <c r="F43">
        <v>25</v>
      </c>
      <c r="G43">
        <v>22</v>
      </c>
      <c r="H43">
        <v>17</v>
      </c>
      <c r="I43">
        <v>16</v>
      </c>
      <c r="J43">
        <v>15</v>
      </c>
      <c r="K43">
        <v>15</v>
      </c>
      <c r="L43">
        <v>14</v>
      </c>
      <c r="N43">
        <v>14</v>
      </c>
      <c r="O43">
        <v>12</v>
      </c>
      <c r="P43">
        <v>11</v>
      </c>
      <c r="Q43">
        <v>12</v>
      </c>
      <c r="S43">
        <v>3</v>
      </c>
      <c r="U43">
        <v>1</v>
      </c>
      <c r="V43">
        <v>1</v>
      </c>
    </row>
    <row r="44" spans="2:22" ht="14.45" x14ac:dyDescent="0.35">
      <c r="B44" t="s">
        <v>17</v>
      </c>
      <c r="C44">
        <v>37</v>
      </c>
      <c r="D44">
        <v>37</v>
      </c>
      <c r="E44">
        <v>25</v>
      </c>
      <c r="F44">
        <v>23</v>
      </c>
      <c r="G44">
        <v>25</v>
      </c>
      <c r="H44">
        <v>20</v>
      </c>
      <c r="I44">
        <v>20</v>
      </c>
      <c r="J44">
        <v>18</v>
      </c>
      <c r="K44">
        <v>18</v>
      </c>
      <c r="L44">
        <v>16</v>
      </c>
      <c r="N44">
        <v>16</v>
      </c>
      <c r="O44">
        <v>15</v>
      </c>
      <c r="P44">
        <v>14</v>
      </c>
      <c r="Q44">
        <v>14</v>
      </c>
      <c r="S44">
        <v>3</v>
      </c>
      <c r="U44">
        <v>1</v>
      </c>
      <c r="V44">
        <v>4</v>
      </c>
    </row>
    <row r="45" spans="2:22" ht="14.45" x14ac:dyDescent="0.35">
      <c r="B45" t="s">
        <v>18</v>
      </c>
      <c r="C45">
        <v>40</v>
      </c>
      <c r="D45">
        <v>32</v>
      </c>
      <c r="E45">
        <v>27</v>
      </c>
      <c r="F45">
        <v>26</v>
      </c>
      <c r="G45">
        <v>24</v>
      </c>
      <c r="H45">
        <v>26</v>
      </c>
      <c r="I45">
        <v>25</v>
      </c>
      <c r="J45">
        <v>24</v>
      </c>
      <c r="K45">
        <v>24</v>
      </c>
      <c r="L45">
        <v>23</v>
      </c>
      <c r="N45">
        <v>22</v>
      </c>
      <c r="O45">
        <v>21</v>
      </c>
      <c r="P45">
        <v>21</v>
      </c>
      <c r="Q45">
        <v>20</v>
      </c>
      <c r="S45">
        <v>5</v>
      </c>
      <c r="U45">
        <v>2</v>
      </c>
      <c r="V45">
        <v>6</v>
      </c>
    </row>
    <row r="46" spans="2:22" ht="14.45" x14ac:dyDescent="0.35">
      <c r="B46" t="s">
        <v>19</v>
      </c>
      <c r="C46">
        <v>31</v>
      </c>
      <c r="D46">
        <v>36</v>
      </c>
      <c r="E46">
        <v>28</v>
      </c>
      <c r="F46">
        <v>29</v>
      </c>
      <c r="G46">
        <v>25</v>
      </c>
      <c r="H46">
        <v>29</v>
      </c>
      <c r="I46">
        <v>28</v>
      </c>
      <c r="J46">
        <v>29</v>
      </c>
      <c r="K46">
        <v>28</v>
      </c>
      <c r="L46">
        <v>28</v>
      </c>
      <c r="N46">
        <v>27</v>
      </c>
      <c r="O46">
        <v>27</v>
      </c>
      <c r="P46">
        <v>27</v>
      </c>
      <c r="Q46">
        <v>24</v>
      </c>
      <c r="S46">
        <v>5</v>
      </c>
      <c r="U46">
        <v>4</v>
      </c>
      <c r="V46">
        <v>8</v>
      </c>
    </row>
    <row r="48" spans="2:22" ht="14.45" x14ac:dyDescent="0.35">
      <c r="B48" t="s">
        <v>10</v>
      </c>
      <c r="C48">
        <v>37</v>
      </c>
      <c r="D48">
        <v>24</v>
      </c>
      <c r="E48">
        <v>28</v>
      </c>
      <c r="F48">
        <v>29</v>
      </c>
      <c r="G48">
        <v>26</v>
      </c>
      <c r="H48">
        <v>28</v>
      </c>
      <c r="I48">
        <v>27</v>
      </c>
      <c r="J48">
        <v>27</v>
      </c>
      <c r="K48">
        <v>28</v>
      </c>
      <c r="L48">
        <v>26</v>
      </c>
      <c r="N48">
        <v>25</v>
      </c>
      <c r="O48">
        <v>26</v>
      </c>
      <c r="P48">
        <v>26</v>
      </c>
      <c r="Q48">
        <v>24</v>
      </c>
      <c r="S48">
        <v>4</v>
      </c>
      <c r="U48">
        <v>3</v>
      </c>
      <c r="V48">
        <v>7</v>
      </c>
    </row>
    <row r="49" spans="2:22" x14ac:dyDescent="0.25">
      <c r="B49" t="s">
        <v>11</v>
      </c>
      <c r="C49">
        <v>38</v>
      </c>
      <c r="D49">
        <v>35</v>
      </c>
      <c r="E49">
        <v>24</v>
      </c>
      <c r="F49">
        <v>24</v>
      </c>
      <c r="G49">
        <v>19</v>
      </c>
      <c r="H49">
        <v>18</v>
      </c>
      <c r="I49">
        <v>16</v>
      </c>
      <c r="J49">
        <v>14</v>
      </c>
      <c r="K49">
        <v>16</v>
      </c>
      <c r="L49">
        <v>14</v>
      </c>
      <c r="N49">
        <v>13</v>
      </c>
      <c r="O49">
        <v>12</v>
      </c>
      <c r="P49">
        <v>11</v>
      </c>
      <c r="Q49">
        <v>12</v>
      </c>
      <c r="S49">
        <v>4</v>
      </c>
      <c r="U49">
        <v>1</v>
      </c>
      <c r="V49">
        <v>3</v>
      </c>
    </row>
    <row r="50" spans="2:22" ht="14.45" x14ac:dyDescent="0.35">
      <c r="B50" t="s">
        <v>12</v>
      </c>
      <c r="C50">
        <v>46</v>
      </c>
      <c r="D50">
        <v>49</v>
      </c>
      <c r="E50">
        <v>27</v>
      </c>
      <c r="F50">
        <v>22</v>
      </c>
      <c r="G50">
        <v>23</v>
      </c>
      <c r="H50">
        <v>17</v>
      </c>
      <c r="I50">
        <v>19</v>
      </c>
      <c r="J50">
        <v>20</v>
      </c>
      <c r="K50">
        <v>14</v>
      </c>
      <c r="L50">
        <v>15</v>
      </c>
      <c r="N50">
        <v>17</v>
      </c>
      <c r="O50">
        <v>11</v>
      </c>
      <c r="P50">
        <v>11</v>
      </c>
      <c r="Q50">
        <v>10</v>
      </c>
      <c r="S50">
        <v>2</v>
      </c>
      <c r="U50">
        <v>0</v>
      </c>
      <c r="V50">
        <v>1</v>
      </c>
    </row>
    <row r="52" spans="2:22" ht="14.45" x14ac:dyDescent="0.35">
      <c r="B52" t="s">
        <v>21</v>
      </c>
      <c r="C52">
        <v>41</v>
      </c>
      <c r="D52">
        <v>24</v>
      </c>
      <c r="E52">
        <v>26</v>
      </c>
      <c r="F52">
        <v>26</v>
      </c>
      <c r="G52">
        <v>23</v>
      </c>
      <c r="H52">
        <v>23</v>
      </c>
      <c r="I52">
        <v>22</v>
      </c>
      <c r="J52">
        <v>22</v>
      </c>
      <c r="K52">
        <v>22</v>
      </c>
      <c r="L52">
        <v>20</v>
      </c>
      <c r="N52">
        <v>19</v>
      </c>
      <c r="O52">
        <v>20</v>
      </c>
      <c r="P52">
        <v>20</v>
      </c>
      <c r="Q52">
        <v>20</v>
      </c>
      <c r="S52">
        <v>4</v>
      </c>
      <c r="U52">
        <v>2</v>
      </c>
      <c r="V52">
        <v>6</v>
      </c>
    </row>
    <row r="53" spans="2:22" ht="14.45" x14ac:dyDescent="0.35">
      <c r="B53" t="s">
        <v>22</v>
      </c>
      <c r="C53">
        <v>38</v>
      </c>
      <c r="D53">
        <v>40</v>
      </c>
      <c r="E53">
        <v>27</v>
      </c>
      <c r="F53">
        <v>25</v>
      </c>
      <c r="G53">
        <v>22</v>
      </c>
      <c r="H53">
        <v>20</v>
      </c>
      <c r="I53">
        <v>19</v>
      </c>
      <c r="J53">
        <v>18</v>
      </c>
      <c r="K53">
        <v>18</v>
      </c>
      <c r="L53">
        <v>17</v>
      </c>
      <c r="N53">
        <v>16</v>
      </c>
      <c r="O53">
        <v>13</v>
      </c>
      <c r="P53">
        <v>14</v>
      </c>
      <c r="Q53">
        <v>13</v>
      </c>
      <c r="S53">
        <v>3</v>
      </c>
      <c r="U53">
        <v>1</v>
      </c>
      <c r="V53">
        <v>3</v>
      </c>
    </row>
    <row r="54" spans="2:22" ht="14.45" x14ac:dyDescent="0.35">
      <c r="B54" t="s">
        <v>23</v>
      </c>
      <c r="C54">
        <v>37</v>
      </c>
      <c r="D54">
        <v>51</v>
      </c>
      <c r="E54">
        <v>30</v>
      </c>
      <c r="F54">
        <v>24</v>
      </c>
      <c r="G54">
        <v>26</v>
      </c>
      <c r="H54">
        <v>18</v>
      </c>
      <c r="I54">
        <v>22</v>
      </c>
      <c r="J54">
        <v>20</v>
      </c>
      <c r="K54">
        <v>17</v>
      </c>
      <c r="L54">
        <v>18</v>
      </c>
      <c r="N54">
        <v>19</v>
      </c>
      <c r="O54">
        <v>15</v>
      </c>
      <c r="P54">
        <v>15</v>
      </c>
      <c r="Q54">
        <v>13</v>
      </c>
      <c r="S54">
        <v>2</v>
      </c>
      <c r="U54">
        <v>1</v>
      </c>
      <c r="V54">
        <v>1</v>
      </c>
    </row>
    <row r="55" spans="2:22" ht="14.45" x14ac:dyDescent="0.35">
      <c r="B55" t="s">
        <v>24</v>
      </c>
      <c r="C55">
        <v>35</v>
      </c>
      <c r="D55">
        <v>55</v>
      </c>
      <c r="E55">
        <v>25</v>
      </c>
      <c r="F55">
        <v>26</v>
      </c>
      <c r="G55">
        <v>28</v>
      </c>
      <c r="H55">
        <v>21</v>
      </c>
      <c r="I55">
        <v>25</v>
      </c>
      <c r="J55">
        <v>28</v>
      </c>
      <c r="K55">
        <v>19</v>
      </c>
      <c r="L55">
        <v>21</v>
      </c>
      <c r="N55">
        <v>28</v>
      </c>
      <c r="O55">
        <v>18</v>
      </c>
      <c r="P55">
        <v>16</v>
      </c>
      <c r="Q55">
        <v>11</v>
      </c>
      <c r="S55">
        <v>2</v>
      </c>
      <c r="U55">
        <v>1</v>
      </c>
      <c r="V55">
        <v>1</v>
      </c>
    </row>
    <row r="57" spans="2:22" ht="14.45" x14ac:dyDescent="0.35">
      <c r="B57" t="s">
        <v>55</v>
      </c>
      <c r="C57">
        <v>36</v>
      </c>
      <c r="D57">
        <v>41</v>
      </c>
      <c r="E57">
        <v>26</v>
      </c>
      <c r="F57">
        <v>22</v>
      </c>
      <c r="G57">
        <v>22</v>
      </c>
      <c r="H57">
        <v>19</v>
      </c>
      <c r="I57">
        <v>21</v>
      </c>
      <c r="J57">
        <v>20</v>
      </c>
      <c r="K57">
        <v>18</v>
      </c>
      <c r="L57">
        <v>18</v>
      </c>
      <c r="N57">
        <v>17</v>
      </c>
      <c r="O57">
        <v>15</v>
      </c>
      <c r="P57">
        <v>15</v>
      </c>
      <c r="Q57">
        <v>14</v>
      </c>
      <c r="S57">
        <v>4</v>
      </c>
      <c r="U57">
        <v>2</v>
      </c>
      <c r="V57">
        <v>4</v>
      </c>
    </row>
    <row r="58" spans="2:22" ht="14.45" x14ac:dyDescent="0.35">
      <c r="B58" t="s">
        <v>56</v>
      </c>
      <c r="C58">
        <v>35</v>
      </c>
      <c r="D58">
        <v>46</v>
      </c>
      <c r="E58">
        <v>21</v>
      </c>
      <c r="F58">
        <v>26</v>
      </c>
      <c r="G58">
        <v>20</v>
      </c>
      <c r="H58">
        <v>15</v>
      </c>
      <c r="I58">
        <v>16</v>
      </c>
      <c r="J58">
        <v>15</v>
      </c>
      <c r="K58">
        <v>15</v>
      </c>
      <c r="L58">
        <v>15</v>
      </c>
      <c r="N58">
        <v>14</v>
      </c>
      <c r="O58">
        <v>12</v>
      </c>
      <c r="P58">
        <v>12</v>
      </c>
      <c r="Q58">
        <v>11</v>
      </c>
      <c r="S58">
        <v>3</v>
      </c>
      <c r="U58">
        <v>0</v>
      </c>
      <c r="V58">
        <v>4</v>
      </c>
    </row>
    <row r="59" spans="2:22" ht="14.45" x14ac:dyDescent="0.35">
      <c r="B59" t="s">
        <v>57</v>
      </c>
      <c r="C59">
        <v>50</v>
      </c>
      <c r="D59">
        <v>16</v>
      </c>
      <c r="E59">
        <v>31</v>
      </c>
      <c r="F59">
        <v>28</v>
      </c>
      <c r="G59">
        <v>25</v>
      </c>
      <c r="H59">
        <v>29</v>
      </c>
      <c r="I59">
        <v>25</v>
      </c>
      <c r="J59">
        <v>24</v>
      </c>
      <c r="K59">
        <v>26</v>
      </c>
      <c r="L59">
        <v>23</v>
      </c>
      <c r="N59">
        <v>23</v>
      </c>
      <c r="O59">
        <v>23</v>
      </c>
      <c r="P59">
        <v>23</v>
      </c>
      <c r="Q59">
        <v>23</v>
      </c>
      <c r="S59">
        <v>4</v>
      </c>
      <c r="U59">
        <v>1</v>
      </c>
      <c r="V59">
        <v>4</v>
      </c>
    </row>
    <row r="60" spans="2:22" ht="14.45" x14ac:dyDescent="0.35">
      <c r="B60" t="s">
        <v>58</v>
      </c>
      <c r="C60">
        <v>32</v>
      </c>
      <c r="D60">
        <v>42</v>
      </c>
      <c r="E60">
        <v>23</v>
      </c>
      <c r="F60">
        <v>27</v>
      </c>
      <c r="G60">
        <v>24</v>
      </c>
      <c r="H60">
        <v>18</v>
      </c>
      <c r="I60">
        <v>18</v>
      </c>
      <c r="J60">
        <v>18</v>
      </c>
      <c r="K60">
        <v>19</v>
      </c>
      <c r="L60">
        <v>17</v>
      </c>
      <c r="N60">
        <v>17</v>
      </c>
      <c r="O60">
        <v>13</v>
      </c>
      <c r="P60">
        <v>13</v>
      </c>
      <c r="Q60">
        <v>16</v>
      </c>
      <c r="S60">
        <v>3</v>
      </c>
      <c r="U60">
        <v>3</v>
      </c>
      <c r="V60">
        <v>4</v>
      </c>
    </row>
    <row r="61" spans="2:22" ht="14.45" x14ac:dyDescent="0.35">
      <c r="B61" t="s">
        <v>59</v>
      </c>
      <c r="C61">
        <v>34</v>
      </c>
      <c r="D61">
        <v>27</v>
      </c>
      <c r="E61">
        <v>26</v>
      </c>
      <c r="F61">
        <v>28</v>
      </c>
      <c r="G61">
        <v>23</v>
      </c>
      <c r="H61">
        <v>23</v>
      </c>
      <c r="I61">
        <v>20</v>
      </c>
      <c r="J61">
        <v>20</v>
      </c>
      <c r="K61">
        <v>19</v>
      </c>
      <c r="L61">
        <v>18</v>
      </c>
      <c r="N61">
        <v>17</v>
      </c>
      <c r="O61">
        <v>18</v>
      </c>
      <c r="P61">
        <v>17</v>
      </c>
      <c r="Q61">
        <v>15</v>
      </c>
      <c r="S61">
        <v>3</v>
      </c>
      <c r="U61">
        <v>4</v>
      </c>
      <c r="V61">
        <v>5</v>
      </c>
    </row>
    <row r="64" spans="2:22" x14ac:dyDescent="0.25">
      <c r="B64" s="3">
        <v>43353</v>
      </c>
      <c r="C64" t="s">
        <v>34</v>
      </c>
      <c r="D64" t="s">
        <v>35</v>
      </c>
      <c r="E64" t="s">
        <v>37</v>
      </c>
      <c r="F64" t="s">
        <v>42</v>
      </c>
      <c r="G64" t="s">
        <v>36</v>
      </c>
      <c r="H64" t="s">
        <v>75</v>
      </c>
      <c r="I64" t="s">
        <v>76</v>
      </c>
      <c r="J64" t="s">
        <v>77</v>
      </c>
      <c r="K64" t="s">
        <v>44</v>
      </c>
      <c r="L64" t="s">
        <v>45</v>
      </c>
      <c r="M64" t="s">
        <v>74</v>
      </c>
      <c r="N64" t="s">
        <v>50</v>
      </c>
      <c r="O64" t="s">
        <v>73</v>
      </c>
      <c r="P64" t="s">
        <v>64</v>
      </c>
      <c r="Q64" t="s">
        <v>65</v>
      </c>
      <c r="R64" t="s">
        <v>54</v>
      </c>
    </row>
    <row r="65" spans="2:18" ht="14.45" x14ac:dyDescent="0.35">
      <c r="B65" t="s">
        <v>14</v>
      </c>
      <c r="C65">
        <v>43</v>
      </c>
      <c r="D65">
        <v>29</v>
      </c>
      <c r="E65">
        <v>24</v>
      </c>
      <c r="F65">
        <v>22</v>
      </c>
      <c r="G65">
        <v>20</v>
      </c>
      <c r="H65">
        <v>19</v>
      </c>
      <c r="I65">
        <v>19</v>
      </c>
      <c r="J65">
        <v>18</v>
      </c>
      <c r="K65">
        <v>17</v>
      </c>
      <c r="L65">
        <v>17</v>
      </c>
      <c r="M65">
        <v>15</v>
      </c>
      <c r="N65">
        <v>15</v>
      </c>
      <c r="O65">
        <v>14</v>
      </c>
      <c r="P65">
        <v>5</v>
      </c>
      <c r="Q65">
        <v>2</v>
      </c>
      <c r="R65">
        <v>6</v>
      </c>
    </row>
    <row r="67" spans="2:18" ht="14.45" x14ac:dyDescent="0.35">
      <c r="B67" t="s">
        <v>7</v>
      </c>
      <c r="C67">
        <v>37</v>
      </c>
      <c r="D67">
        <v>32</v>
      </c>
      <c r="E67">
        <v>30</v>
      </c>
      <c r="F67">
        <v>29</v>
      </c>
      <c r="G67">
        <v>24</v>
      </c>
      <c r="H67">
        <v>22</v>
      </c>
      <c r="I67">
        <v>23</v>
      </c>
      <c r="J67">
        <v>21</v>
      </c>
      <c r="K67">
        <v>22</v>
      </c>
      <c r="L67">
        <v>20</v>
      </c>
      <c r="M67">
        <v>18</v>
      </c>
      <c r="N67">
        <v>18</v>
      </c>
      <c r="O67">
        <v>17</v>
      </c>
      <c r="P67">
        <v>5</v>
      </c>
      <c r="Q67">
        <v>1</v>
      </c>
      <c r="R67">
        <v>3</v>
      </c>
    </row>
    <row r="68" spans="2:18" ht="15.75" customHeight="1" x14ac:dyDescent="0.35">
      <c r="B68" t="s">
        <v>8</v>
      </c>
      <c r="C68">
        <v>49</v>
      </c>
      <c r="D68">
        <v>27</v>
      </c>
      <c r="E68">
        <v>19</v>
      </c>
      <c r="F68">
        <v>16</v>
      </c>
      <c r="G68">
        <v>16</v>
      </c>
      <c r="H68">
        <v>16</v>
      </c>
      <c r="I68">
        <v>15</v>
      </c>
      <c r="J68">
        <v>15</v>
      </c>
      <c r="K68">
        <v>12</v>
      </c>
      <c r="L68">
        <v>13</v>
      </c>
      <c r="M68">
        <v>12</v>
      </c>
      <c r="N68">
        <v>12</v>
      </c>
      <c r="O68">
        <v>11</v>
      </c>
      <c r="P68">
        <v>6</v>
      </c>
      <c r="Q68">
        <v>2</v>
      </c>
      <c r="R68">
        <v>8</v>
      </c>
    </row>
    <row r="70" spans="2:18" ht="15" customHeight="1" x14ac:dyDescent="0.35">
      <c r="B70" t="s">
        <v>15</v>
      </c>
      <c r="C70">
        <v>55</v>
      </c>
      <c r="D70">
        <v>27</v>
      </c>
      <c r="E70">
        <v>22</v>
      </c>
      <c r="F70">
        <v>16</v>
      </c>
      <c r="G70">
        <v>15</v>
      </c>
      <c r="H70">
        <v>11</v>
      </c>
      <c r="I70">
        <v>15</v>
      </c>
      <c r="J70">
        <v>8</v>
      </c>
      <c r="K70">
        <v>10</v>
      </c>
      <c r="L70">
        <v>10</v>
      </c>
      <c r="M70">
        <v>9</v>
      </c>
      <c r="N70">
        <v>6</v>
      </c>
      <c r="O70">
        <v>8</v>
      </c>
      <c r="P70">
        <v>2</v>
      </c>
      <c r="Q70">
        <v>1</v>
      </c>
      <c r="R70">
        <v>1</v>
      </c>
    </row>
    <row r="71" spans="2:18" ht="15" customHeight="1" x14ac:dyDescent="0.35">
      <c r="B71" t="s">
        <v>16</v>
      </c>
      <c r="C71">
        <v>47</v>
      </c>
      <c r="D71">
        <v>28</v>
      </c>
      <c r="E71">
        <v>29</v>
      </c>
      <c r="F71">
        <v>20</v>
      </c>
      <c r="G71">
        <v>20</v>
      </c>
      <c r="H71">
        <v>17</v>
      </c>
      <c r="I71">
        <v>17</v>
      </c>
      <c r="J71">
        <v>17</v>
      </c>
      <c r="K71">
        <v>15</v>
      </c>
      <c r="L71">
        <v>15</v>
      </c>
      <c r="M71">
        <v>13</v>
      </c>
      <c r="N71">
        <v>13</v>
      </c>
      <c r="O71">
        <v>12</v>
      </c>
      <c r="P71">
        <v>3</v>
      </c>
      <c r="Q71">
        <v>1</v>
      </c>
      <c r="R71">
        <v>3</v>
      </c>
    </row>
    <row r="72" spans="2:18" ht="15" customHeight="1" x14ac:dyDescent="0.35">
      <c r="B72" t="s">
        <v>17</v>
      </c>
      <c r="C72">
        <v>43</v>
      </c>
      <c r="D72">
        <v>27</v>
      </c>
      <c r="E72">
        <v>25</v>
      </c>
      <c r="F72">
        <v>21</v>
      </c>
      <c r="G72">
        <v>22</v>
      </c>
      <c r="H72">
        <v>18</v>
      </c>
      <c r="I72">
        <v>17</v>
      </c>
      <c r="J72">
        <v>19</v>
      </c>
      <c r="K72">
        <v>16</v>
      </c>
      <c r="L72">
        <v>15</v>
      </c>
      <c r="M72">
        <v>14</v>
      </c>
      <c r="N72">
        <v>15</v>
      </c>
      <c r="O72">
        <v>14</v>
      </c>
      <c r="P72">
        <v>6</v>
      </c>
      <c r="Q72">
        <v>2</v>
      </c>
      <c r="R72">
        <v>5</v>
      </c>
    </row>
    <row r="73" spans="2:18" ht="15" customHeight="1" x14ac:dyDescent="0.35">
      <c r="B73" t="s">
        <v>18</v>
      </c>
      <c r="C73">
        <v>39</v>
      </c>
      <c r="D73">
        <v>33</v>
      </c>
      <c r="E73">
        <v>25</v>
      </c>
      <c r="F73">
        <v>27</v>
      </c>
      <c r="G73">
        <v>21</v>
      </c>
      <c r="H73">
        <v>22</v>
      </c>
      <c r="I73">
        <v>21</v>
      </c>
      <c r="J73">
        <v>20</v>
      </c>
      <c r="K73">
        <v>20</v>
      </c>
      <c r="L73">
        <v>19</v>
      </c>
      <c r="M73">
        <v>18</v>
      </c>
      <c r="N73">
        <v>18</v>
      </c>
      <c r="O73">
        <v>16</v>
      </c>
      <c r="P73">
        <v>8</v>
      </c>
      <c r="Q73">
        <v>1</v>
      </c>
      <c r="R73">
        <v>6</v>
      </c>
    </row>
    <row r="74" spans="2:18" ht="15" customHeight="1" x14ac:dyDescent="0.35">
      <c r="B74" t="s">
        <v>19</v>
      </c>
      <c r="C74">
        <v>35</v>
      </c>
      <c r="D74">
        <v>31</v>
      </c>
      <c r="E74">
        <v>20</v>
      </c>
      <c r="F74">
        <v>25</v>
      </c>
      <c r="G74">
        <v>18</v>
      </c>
      <c r="H74">
        <v>25</v>
      </c>
      <c r="I74">
        <v>23</v>
      </c>
      <c r="J74">
        <v>26</v>
      </c>
      <c r="K74">
        <v>23</v>
      </c>
      <c r="L74">
        <v>22</v>
      </c>
      <c r="M74">
        <v>22</v>
      </c>
      <c r="N74">
        <v>21</v>
      </c>
      <c r="O74">
        <v>18</v>
      </c>
      <c r="P74">
        <v>7</v>
      </c>
      <c r="Q74">
        <v>4</v>
      </c>
      <c r="R74">
        <v>14</v>
      </c>
    </row>
    <row r="75" spans="2:18" ht="15" customHeight="1" x14ac:dyDescent="0.35"/>
    <row r="76" spans="2:18" ht="14.45" x14ac:dyDescent="0.35">
      <c r="B76" t="s">
        <v>10</v>
      </c>
      <c r="C76">
        <v>39</v>
      </c>
      <c r="D76">
        <v>28</v>
      </c>
      <c r="E76">
        <v>20</v>
      </c>
      <c r="F76">
        <v>18</v>
      </c>
      <c r="G76">
        <v>18</v>
      </c>
      <c r="H76">
        <v>23</v>
      </c>
      <c r="I76">
        <v>20</v>
      </c>
      <c r="J76">
        <v>21</v>
      </c>
      <c r="K76">
        <v>19</v>
      </c>
      <c r="L76">
        <v>20</v>
      </c>
      <c r="M76">
        <v>20</v>
      </c>
      <c r="N76">
        <v>19</v>
      </c>
      <c r="O76">
        <v>18</v>
      </c>
      <c r="P76">
        <v>7</v>
      </c>
      <c r="Q76">
        <v>4</v>
      </c>
      <c r="R76">
        <v>11</v>
      </c>
    </row>
    <row r="77" spans="2:18" x14ac:dyDescent="0.25">
      <c r="B77" t="s">
        <v>11</v>
      </c>
      <c r="C77">
        <v>45</v>
      </c>
      <c r="D77">
        <v>30</v>
      </c>
      <c r="E77">
        <v>24</v>
      </c>
      <c r="F77">
        <v>21</v>
      </c>
      <c r="G77">
        <v>19</v>
      </c>
      <c r="H77">
        <v>17</v>
      </c>
      <c r="I77">
        <v>14</v>
      </c>
      <c r="J77">
        <v>16</v>
      </c>
      <c r="K77">
        <v>15</v>
      </c>
      <c r="L77">
        <v>14</v>
      </c>
      <c r="M77">
        <v>12</v>
      </c>
      <c r="N77">
        <v>12</v>
      </c>
      <c r="O77">
        <v>11</v>
      </c>
      <c r="P77">
        <v>5</v>
      </c>
      <c r="Q77">
        <v>1</v>
      </c>
      <c r="R77">
        <v>3</v>
      </c>
    </row>
    <row r="78" spans="2:18" ht="15" customHeight="1" x14ac:dyDescent="0.35">
      <c r="B78" t="s">
        <v>12</v>
      </c>
      <c r="C78">
        <v>48</v>
      </c>
      <c r="D78">
        <v>28</v>
      </c>
      <c r="E78">
        <v>33</v>
      </c>
      <c r="F78">
        <v>34</v>
      </c>
      <c r="G78">
        <v>25</v>
      </c>
      <c r="H78">
        <v>18</v>
      </c>
      <c r="I78">
        <v>25</v>
      </c>
      <c r="J78">
        <v>18</v>
      </c>
      <c r="K78">
        <v>20</v>
      </c>
      <c r="L78">
        <v>17</v>
      </c>
      <c r="M78">
        <v>13</v>
      </c>
      <c r="N78">
        <v>14</v>
      </c>
      <c r="O78">
        <v>13</v>
      </c>
      <c r="P78">
        <v>3</v>
      </c>
      <c r="Q78">
        <v>0</v>
      </c>
      <c r="R78">
        <v>2</v>
      </c>
    </row>
    <row r="79" spans="2:18" ht="15" customHeight="1" x14ac:dyDescent="0.35"/>
    <row r="80" spans="2:18" ht="15" customHeight="1" x14ac:dyDescent="0.35">
      <c r="B80" t="s">
        <v>21</v>
      </c>
      <c r="C80">
        <v>46</v>
      </c>
      <c r="D80">
        <v>28</v>
      </c>
      <c r="E80">
        <v>21</v>
      </c>
      <c r="F80">
        <v>15</v>
      </c>
      <c r="G80">
        <v>17</v>
      </c>
      <c r="H80">
        <v>18</v>
      </c>
      <c r="I80">
        <v>16</v>
      </c>
      <c r="J80">
        <v>17</v>
      </c>
      <c r="K80">
        <v>15</v>
      </c>
      <c r="L80">
        <v>16</v>
      </c>
      <c r="M80">
        <v>15</v>
      </c>
      <c r="N80">
        <v>15</v>
      </c>
      <c r="O80">
        <v>14</v>
      </c>
      <c r="P80">
        <v>6</v>
      </c>
      <c r="Q80">
        <v>2</v>
      </c>
      <c r="R80">
        <v>7</v>
      </c>
    </row>
    <row r="81" spans="2:18" ht="15" customHeight="1" x14ac:dyDescent="0.35">
      <c r="B81" t="s">
        <v>22</v>
      </c>
      <c r="C81">
        <v>42</v>
      </c>
      <c r="D81">
        <v>29</v>
      </c>
      <c r="E81">
        <v>26</v>
      </c>
      <c r="F81">
        <v>25</v>
      </c>
      <c r="G81">
        <v>19</v>
      </c>
      <c r="H81">
        <v>19</v>
      </c>
      <c r="I81">
        <v>19</v>
      </c>
      <c r="J81">
        <v>18</v>
      </c>
      <c r="K81">
        <v>16</v>
      </c>
      <c r="L81">
        <v>15</v>
      </c>
      <c r="M81">
        <v>15</v>
      </c>
      <c r="N81">
        <v>14</v>
      </c>
      <c r="O81">
        <v>13</v>
      </c>
      <c r="P81">
        <v>4</v>
      </c>
      <c r="Q81">
        <v>1</v>
      </c>
      <c r="R81">
        <v>4</v>
      </c>
    </row>
    <row r="82" spans="2:18" ht="15" customHeight="1" x14ac:dyDescent="0.35">
      <c r="B82" t="s">
        <v>23</v>
      </c>
      <c r="C82">
        <v>38</v>
      </c>
      <c r="D82">
        <v>36</v>
      </c>
      <c r="E82">
        <v>33</v>
      </c>
      <c r="F82">
        <v>38</v>
      </c>
      <c r="G82">
        <v>26</v>
      </c>
      <c r="H82">
        <v>24</v>
      </c>
      <c r="I82">
        <v>25</v>
      </c>
      <c r="J82">
        <v>20</v>
      </c>
      <c r="K82">
        <v>26</v>
      </c>
      <c r="L82">
        <v>21</v>
      </c>
      <c r="M82">
        <v>15</v>
      </c>
      <c r="N82">
        <v>16</v>
      </c>
      <c r="O82">
        <v>15</v>
      </c>
      <c r="P82">
        <v>5</v>
      </c>
      <c r="Q82">
        <v>1</v>
      </c>
      <c r="R82">
        <v>1</v>
      </c>
    </row>
    <row r="83" spans="2:18" ht="15" customHeight="1" x14ac:dyDescent="0.35">
      <c r="B83" t="s">
        <v>24</v>
      </c>
      <c r="C83">
        <v>43</v>
      </c>
      <c r="D83">
        <v>27</v>
      </c>
      <c r="E83">
        <v>31</v>
      </c>
      <c r="F83">
        <v>40</v>
      </c>
      <c r="G83">
        <v>33</v>
      </c>
      <c r="H83">
        <v>24</v>
      </c>
      <c r="I83">
        <v>30</v>
      </c>
      <c r="J83">
        <v>23</v>
      </c>
      <c r="K83">
        <v>26</v>
      </c>
      <c r="L83">
        <v>22</v>
      </c>
      <c r="M83">
        <v>14</v>
      </c>
      <c r="N83">
        <v>20</v>
      </c>
      <c r="O83">
        <v>14</v>
      </c>
      <c r="P83">
        <v>2</v>
      </c>
      <c r="Q83">
        <v>1</v>
      </c>
      <c r="R83">
        <v>2</v>
      </c>
    </row>
    <row r="84" spans="2:18" ht="15" customHeight="1" x14ac:dyDescent="0.35"/>
    <row r="85" spans="2:18" ht="15" customHeight="1" x14ac:dyDescent="0.35">
      <c r="B85" t="s">
        <v>55</v>
      </c>
      <c r="C85">
        <v>42</v>
      </c>
      <c r="D85">
        <v>29</v>
      </c>
      <c r="E85">
        <v>28</v>
      </c>
      <c r="F85">
        <v>26</v>
      </c>
      <c r="G85">
        <v>23</v>
      </c>
      <c r="H85">
        <v>20</v>
      </c>
      <c r="I85">
        <v>21</v>
      </c>
      <c r="J85">
        <v>19</v>
      </c>
      <c r="K85">
        <v>19</v>
      </c>
      <c r="L85">
        <v>16</v>
      </c>
      <c r="M85">
        <v>15</v>
      </c>
      <c r="N85">
        <v>16</v>
      </c>
      <c r="O85">
        <v>15</v>
      </c>
      <c r="P85">
        <v>5</v>
      </c>
      <c r="Q85">
        <v>1</v>
      </c>
      <c r="R85">
        <v>6</v>
      </c>
    </row>
    <row r="86" spans="2:18" ht="14.45" x14ac:dyDescent="0.35">
      <c r="B86" t="s">
        <v>56</v>
      </c>
      <c r="C86">
        <v>38</v>
      </c>
      <c r="D86">
        <v>32</v>
      </c>
      <c r="E86">
        <v>18</v>
      </c>
      <c r="F86">
        <v>23</v>
      </c>
      <c r="G86">
        <v>19</v>
      </c>
      <c r="H86">
        <v>15</v>
      </c>
      <c r="I86">
        <v>14</v>
      </c>
      <c r="J86">
        <v>16</v>
      </c>
      <c r="K86">
        <v>15</v>
      </c>
      <c r="L86">
        <v>12</v>
      </c>
      <c r="M86">
        <v>11</v>
      </c>
      <c r="N86">
        <v>10</v>
      </c>
      <c r="O86">
        <v>9</v>
      </c>
      <c r="P86">
        <v>5</v>
      </c>
      <c r="Q86">
        <v>1</v>
      </c>
      <c r="R86">
        <v>5</v>
      </c>
    </row>
    <row r="87" spans="2:18" ht="14.45" x14ac:dyDescent="0.35">
      <c r="B87" t="s">
        <v>57</v>
      </c>
      <c r="C87">
        <v>51</v>
      </c>
      <c r="D87">
        <v>28</v>
      </c>
      <c r="E87">
        <v>22</v>
      </c>
      <c r="F87">
        <v>15</v>
      </c>
      <c r="G87">
        <v>15</v>
      </c>
      <c r="H87">
        <v>20</v>
      </c>
      <c r="I87">
        <v>17</v>
      </c>
      <c r="J87">
        <v>17</v>
      </c>
      <c r="K87">
        <v>16</v>
      </c>
      <c r="L87">
        <v>19</v>
      </c>
      <c r="M87">
        <v>17</v>
      </c>
      <c r="N87">
        <v>17</v>
      </c>
      <c r="O87">
        <v>15</v>
      </c>
      <c r="P87">
        <v>8</v>
      </c>
      <c r="Q87">
        <v>2</v>
      </c>
      <c r="R87">
        <v>6</v>
      </c>
    </row>
    <row r="88" spans="2:18" ht="14.45" x14ac:dyDescent="0.35">
      <c r="B88" t="s">
        <v>58</v>
      </c>
      <c r="C88">
        <v>37</v>
      </c>
      <c r="D88">
        <v>31</v>
      </c>
      <c r="E88">
        <v>21</v>
      </c>
      <c r="F88">
        <v>22</v>
      </c>
      <c r="G88">
        <v>22</v>
      </c>
      <c r="H88">
        <v>24</v>
      </c>
      <c r="I88">
        <v>19</v>
      </c>
      <c r="J88">
        <v>20</v>
      </c>
      <c r="K88">
        <v>17</v>
      </c>
      <c r="L88">
        <v>18</v>
      </c>
      <c r="M88">
        <v>18</v>
      </c>
      <c r="N88">
        <v>15</v>
      </c>
      <c r="O88">
        <v>13</v>
      </c>
      <c r="P88">
        <v>5</v>
      </c>
      <c r="Q88">
        <v>5</v>
      </c>
      <c r="R88">
        <v>8</v>
      </c>
    </row>
    <row r="89" spans="2:18" ht="14.45" x14ac:dyDescent="0.35">
      <c r="B89" t="s">
        <v>59</v>
      </c>
      <c r="C89">
        <v>44</v>
      </c>
      <c r="D89">
        <v>28</v>
      </c>
      <c r="E89">
        <v>24</v>
      </c>
      <c r="F89">
        <v>19</v>
      </c>
      <c r="G89">
        <v>17</v>
      </c>
      <c r="H89">
        <v>16</v>
      </c>
      <c r="I89">
        <v>19</v>
      </c>
      <c r="J89">
        <v>16</v>
      </c>
      <c r="K89">
        <v>16</v>
      </c>
      <c r="L89">
        <v>16</v>
      </c>
      <c r="M89">
        <v>15</v>
      </c>
      <c r="N89">
        <v>13</v>
      </c>
      <c r="O89">
        <v>14</v>
      </c>
      <c r="P89">
        <v>3</v>
      </c>
      <c r="Q89">
        <v>2</v>
      </c>
      <c r="R89">
        <v>4</v>
      </c>
    </row>
    <row r="91" spans="2:18" x14ac:dyDescent="0.25">
      <c r="B91" s="3">
        <v>43357</v>
      </c>
      <c r="C91" t="s">
        <v>34</v>
      </c>
      <c r="D91" t="s">
        <v>35</v>
      </c>
      <c r="E91" t="s">
        <v>42</v>
      </c>
      <c r="F91" t="s">
        <v>37</v>
      </c>
      <c r="G91" t="s">
        <v>36</v>
      </c>
      <c r="H91" t="s">
        <v>75</v>
      </c>
      <c r="I91" t="s">
        <v>76</v>
      </c>
      <c r="J91" t="s">
        <v>44</v>
      </c>
      <c r="K91" t="s">
        <v>45</v>
      </c>
      <c r="L91" t="s">
        <v>77</v>
      </c>
      <c r="M91" t="s">
        <v>73</v>
      </c>
      <c r="N91" t="s">
        <v>74</v>
      </c>
      <c r="O91" t="s">
        <v>50</v>
      </c>
      <c r="P91" t="s">
        <v>64</v>
      </c>
      <c r="Q91" t="s">
        <v>65</v>
      </c>
      <c r="R91" t="s">
        <v>54</v>
      </c>
    </row>
    <row r="92" spans="2:18" ht="14.45" x14ac:dyDescent="0.35">
      <c r="B92" t="s">
        <v>14</v>
      </c>
      <c r="C92">
        <v>44</v>
      </c>
      <c r="D92">
        <v>30</v>
      </c>
      <c r="E92">
        <v>26</v>
      </c>
      <c r="F92">
        <v>25</v>
      </c>
      <c r="G92">
        <v>21</v>
      </c>
      <c r="H92">
        <v>19</v>
      </c>
      <c r="I92">
        <v>18</v>
      </c>
      <c r="J92">
        <v>17</v>
      </c>
      <c r="K92">
        <v>17</v>
      </c>
      <c r="L92">
        <v>17</v>
      </c>
      <c r="M92">
        <v>16</v>
      </c>
      <c r="N92">
        <v>15</v>
      </c>
      <c r="O92">
        <v>14</v>
      </c>
      <c r="P92">
        <v>4</v>
      </c>
      <c r="Q92">
        <v>2</v>
      </c>
      <c r="R92">
        <v>5</v>
      </c>
    </row>
    <row r="94" spans="2:18" ht="14.45" x14ac:dyDescent="0.35">
      <c r="B94" t="s">
        <v>7</v>
      </c>
      <c r="C94">
        <v>38</v>
      </c>
      <c r="D94">
        <v>32</v>
      </c>
      <c r="E94">
        <v>33</v>
      </c>
      <c r="F94">
        <v>29</v>
      </c>
      <c r="G94">
        <v>25</v>
      </c>
      <c r="H94">
        <v>22</v>
      </c>
      <c r="I94">
        <v>22</v>
      </c>
      <c r="J94">
        <v>22</v>
      </c>
      <c r="K94">
        <v>21</v>
      </c>
      <c r="L94">
        <v>19</v>
      </c>
      <c r="M94">
        <v>18</v>
      </c>
      <c r="N94">
        <v>18</v>
      </c>
      <c r="O94">
        <v>16</v>
      </c>
      <c r="P94">
        <v>4</v>
      </c>
      <c r="Q94">
        <v>2</v>
      </c>
      <c r="R94">
        <v>3</v>
      </c>
    </row>
    <row r="95" spans="2:18" ht="14.45" x14ac:dyDescent="0.35">
      <c r="B95" t="s">
        <v>8</v>
      </c>
      <c r="C95">
        <v>49</v>
      </c>
      <c r="D95">
        <v>27</v>
      </c>
      <c r="E95">
        <v>20</v>
      </c>
      <c r="F95">
        <v>22</v>
      </c>
      <c r="G95">
        <v>17</v>
      </c>
      <c r="H95">
        <v>17</v>
      </c>
      <c r="I95">
        <v>15</v>
      </c>
      <c r="J95">
        <v>13</v>
      </c>
      <c r="K95">
        <v>14</v>
      </c>
      <c r="L95">
        <v>15</v>
      </c>
      <c r="M95">
        <v>14</v>
      </c>
      <c r="N95">
        <v>12</v>
      </c>
      <c r="O95">
        <v>12</v>
      </c>
      <c r="P95">
        <v>4</v>
      </c>
      <c r="Q95">
        <v>3</v>
      </c>
      <c r="R95">
        <v>8</v>
      </c>
    </row>
    <row r="97" spans="2:18" ht="14.45" x14ac:dyDescent="0.35">
      <c r="B97" t="s">
        <v>15</v>
      </c>
      <c r="C97">
        <v>56</v>
      </c>
      <c r="D97">
        <v>30</v>
      </c>
      <c r="E97">
        <v>18</v>
      </c>
      <c r="F97">
        <v>23</v>
      </c>
      <c r="G97">
        <v>16</v>
      </c>
      <c r="H97">
        <v>11</v>
      </c>
      <c r="I97">
        <v>14</v>
      </c>
      <c r="J97">
        <v>11</v>
      </c>
      <c r="K97">
        <v>10</v>
      </c>
      <c r="L97">
        <v>9</v>
      </c>
      <c r="M97">
        <v>12</v>
      </c>
      <c r="N97">
        <v>8</v>
      </c>
      <c r="O97">
        <v>6</v>
      </c>
      <c r="P97">
        <v>2</v>
      </c>
      <c r="Q97">
        <v>0</v>
      </c>
      <c r="R97">
        <v>2</v>
      </c>
    </row>
    <row r="98" spans="2:18" ht="14.45" x14ac:dyDescent="0.35">
      <c r="B98" t="s">
        <v>16</v>
      </c>
      <c r="C98">
        <v>45</v>
      </c>
      <c r="D98">
        <v>27</v>
      </c>
      <c r="E98">
        <v>26</v>
      </c>
      <c r="F98">
        <v>26</v>
      </c>
      <c r="G98">
        <v>21</v>
      </c>
      <c r="H98">
        <v>18</v>
      </c>
      <c r="I98">
        <v>15</v>
      </c>
      <c r="J98">
        <v>16</v>
      </c>
      <c r="K98">
        <v>12</v>
      </c>
      <c r="L98">
        <v>13</v>
      </c>
      <c r="M98">
        <v>13</v>
      </c>
      <c r="N98">
        <v>11</v>
      </c>
      <c r="O98">
        <v>10</v>
      </c>
      <c r="P98">
        <v>3</v>
      </c>
      <c r="Q98">
        <v>1</v>
      </c>
      <c r="R98">
        <v>2</v>
      </c>
    </row>
    <row r="99" spans="2:18" ht="14.45" x14ac:dyDescent="0.35">
      <c r="B99" t="s">
        <v>17</v>
      </c>
      <c r="C99">
        <v>45</v>
      </c>
      <c r="D99">
        <v>28</v>
      </c>
      <c r="E99">
        <v>26</v>
      </c>
      <c r="F99">
        <v>28</v>
      </c>
      <c r="G99">
        <v>23</v>
      </c>
      <c r="H99">
        <v>18</v>
      </c>
      <c r="I99">
        <v>18</v>
      </c>
      <c r="J99">
        <v>15</v>
      </c>
      <c r="K99">
        <v>20</v>
      </c>
      <c r="L99">
        <v>16</v>
      </c>
      <c r="M99">
        <v>15</v>
      </c>
      <c r="N99">
        <v>15</v>
      </c>
      <c r="O99">
        <v>13</v>
      </c>
      <c r="P99">
        <v>4</v>
      </c>
      <c r="Q99">
        <v>3</v>
      </c>
      <c r="R99">
        <v>5</v>
      </c>
    </row>
    <row r="100" spans="2:18" ht="14.45" x14ac:dyDescent="0.35">
      <c r="B100" t="s">
        <v>18</v>
      </c>
      <c r="C100">
        <v>42</v>
      </c>
      <c r="D100">
        <v>29</v>
      </c>
      <c r="E100">
        <v>28</v>
      </c>
      <c r="F100">
        <v>24</v>
      </c>
      <c r="G100">
        <v>21</v>
      </c>
      <c r="H100">
        <v>21</v>
      </c>
      <c r="I100">
        <v>19</v>
      </c>
      <c r="J100">
        <v>19</v>
      </c>
      <c r="K100">
        <v>20</v>
      </c>
      <c r="L100">
        <v>19</v>
      </c>
      <c r="M100">
        <v>17</v>
      </c>
      <c r="N100">
        <v>18</v>
      </c>
      <c r="O100">
        <v>18</v>
      </c>
      <c r="P100">
        <v>5</v>
      </c>
      <c r="Q100">
        <v>2</v>
      </c>
      <c r="R100">
        <v>7</v>
      </c>
    </row>
    <row r="101" spans="2:18" ht="14.45" x14ac:dyDescent="0.35">
      <c r="B101" t="s">
        <v>19</v>
      </c>
      <c r="C101">
        <v>32</v>
      </c>
      <c r="D101">
        <v>34</v>
      </c>
      <c r="E101">
        <v>31</v>
      </c>
      <c r="F101">
        <v>23</v>
      </c>
      <c r="G101">
        <v>23</v>
      </c>
      <c r="H101">
        <v>28</v>
      </c>
      <c r="I101">
        <v>25</v>
      </c>
      <c r="J101">
        <v>24</v>
      </c>
      <c r="K101">
        <v>22</v>
      </c>
      <c r="L101">
        <v>25</v>
      </c>
      <c r="M101">
        <v>21</v>
      </c>
      <c r="N101">
        <v>23</v>
      </c>
      <c r="O101">
        <v>23</v>
      </c>
      <c r="P101">
        <v>7</v>
      </c>
      <c r="Q101">
        <v>5</v>
      </c>
      <c r="R101">
        <v>10</v>
      </c>
    </row>
    <row r="103" spans="2:18" ht="14.45" x14ac:dyDescent="0.35">
      <c r="B103" t="s">
        <v>10</v>
      </c>
      <c r="C103">
        <v>42</v>
      </c>
      <c r="D103">
        <v>29</v>
      </c>
      <c r="E103">
        <v>20</v>
      </c>
      <c r="F103">
        <v>22</v>
      </c>
      <c r="G103">
        <v>17</v>
      </c>
      <c r="H103">
        <v>20</v>
      </c>
      <c r="I103">
        <v>18</v>
      </c>
      <c r="J103">
        <v>16</v>
      </c>
      <c r="K103">
        <v>19</v>
      </c>
      <c r="L103">
        <v>17</v>
      </c>
      <c r="M103">
        <v>18</v>
      </c>
      <c r="N103">
        <v>19</v>
      </c>
      <c r="O103">
        <v>17</v>
      </c>
      <c r="P103">
        <v>6</v>
      </c>
      <c r="Q103">
        <v>4</v>
      </c>
      <c r="R103">
        <v>11</v>
      </c>
    </row>
    <row r="104" spans="2:18" x14ac:dyDescent="0.25">
      <c r="B104" t="s">
        <v>11</v>
      </c>
      <c r="C104">
        <v>44</v>
      </c>
      <c r="D104">
        <v>29</v>
      </c>
      <c r="E104">
        <v>24</v>
      </c>
      <c r="F104">
        <v>22</v>
      </c>
      <c r="G104">
        <v>19</v>
      </c>
      <c r="H104">
        <v>18</v>
      </c>
      <c r="I104">
        <v>17</v>
      </c>
      <c r="J104">
        <v>16</v>
      </c>
      <c r="K104">
        <v>16</v>
      </c>
      <c r="L104">
        <v>15</v>
      </c>
      <c r="M104">
        <v>14</v>
      </c>
      <c r="N104">
        <v>13</v>
      </c>
      <c r="O104">
        <v>13</v>
      </c>
      <c r="P104">
        <v>4</v>
      </c>
      <c r="Q104">
        <v>1</v>
      </c>
      <c r="R104">
        <v>3</v>
      </c>
    </row>
    <row r="105" spans="2:18" ht="14.45" x14ac:dyDescent="0.35">
      <c r="B105" t="s">
        <v>12</v>
      </c>
      <c r="C105">
        <v>45</v>
      </c>
      <c r="D105">
        <v>31</v>
      </c>
      <c r="E105">
        <v>40</v>
      </c>
      <c r="F105">
        <v>36</v>
      </c>
      <c r="G105">
        <v>29</v>
      </c>
      <c r="H105">
        <v>21</v>
      </c>
      <c r="I105">
        <v>23</v>
      </c>
      <c r="J105">
        <v>22</v>
      </c>
      <c r="K105">
        <v>18</v>
      </c>
      <c r="L105">
        <v>19</v>
      </c>
      <c r="M105">
        <v>16</v>
      </c>
      <c r="N105">
        <v>13</v>
      </c>
      <c r="O105">
        <v>13</v>
      </c>
      <c r="P105">
        <v>2</v>
      </c>
      <c r="Q105">
        <v>1</v>
      </c>
      <c r="R105">
        <v>1</v>
      </c>
    </row>
    <row r="107" spans="2:18" ht="14.45" x14ac:dyDescent="0.35">
      <c r="B107" t="s">
        <v>21</v>
      </c>
      <c r="C107">
        <v>47</v>
      </c>
      <c r="D107">
        <v>27</v>
      </c>
      <c r="E107">
        <v>19</v>
      </c>
      <c r="F107">
        <v>22</v>
      </c>
      <c r="G107">
        <v>17</v>
      </c>
      <c r="H107">
        <v>20</v>
      </c>
      <c r="I107">
        <v>17</v>
      </c>
      <c r="J107">
        <v>16</v>
      </c>
      <c r="K107">
        <v>18</v>
      </c>
      <c r="L107">
        <v>17</v>
      </c>
      <c r="M107">
        <v>18</v>
      </c>
      <c r="N107">
        <v>16</v>
      </c>
      <c r="O107">
        <v>15</v>
      </c>
      <c r="P107">
        <v>5</v>
      </c>
      <c r="Q107">
        <v>3</v>
      </c>
      <c r="R107">
        <v>8</v>
      </c>
    </row>
    <row r="108" spans="2:18" ht="14.45" x14ac:dyDescent="0.35">
      <c r="B108" t="s">
        <v>22</v>
      </c>
      <c r="C108">
        <v>43</v>
      </c>
      <c r="D108">
        <v>30</v>
      </c>
      <c r="E108">
        <v>29</v>
      </c>
      <c r="F108">
        <v>26</v>
      </c>
      <c r="G108">
        <v>23</v>
      </c>
      <c r="H108">
        <v>19</v>
      </c>
      <c r="I108">
        <v>18</v>
      </c>
      <c r="J108">
        <v>16</v>
      </c>
      <c r="K108">
        <v>16</v>
      </c>
      <c r="L108">
        <v>16</v>
      </c>
      <c r="M108">
        <v>15</v>
      </c>
      <c r="N108">
        <v>14</v>
      </c>
      <c r="O108">
        <v>13</v>
      </c>
      <c r="P108">
        <v>3</v>
      </c>
      <c r="Q108">
        <v>2</v>
      </c>
      <c r="R108">
        <v>4</v>
      </c>
    </row>
    <row r="109" spans="2:18" ht="14.45" x14ac:dyDescent="0.35">
      <c r="B109" t="s">
        <v>23</v>
      </c>
      <c r="C109">
        <v>37</v>
      </c>
      <c r="D109">
        <v>34</v>
      </c>
      <c r="E109">
        <v>45</v>
      </c>
      <c r="F109">
        <v>33</v>
      </c>
      <c r="G109">
        <v>28</v>
      </c>
      <c r="H109">
        <v>18</v>
      </c>
      <c r="I109">
        <v>21</v>
      </c>
      <c r="J109">
        <v>22</v>
      </c>
      <c r="K109">
        <v>19</v>
      </c>
      <c r="L109">
        <v>18</v>
      </c>
      <c r="M109">
        <v>14</v>
      </c>
      <c r="N109">
        <v>14</v>
      </c>
      <c r="O109">
        <v>13</v>
      </c>
      <c r="P109">
        <v>1</v>
      </c>
      <c r="Q109">
        <v>0</v>
      </c>
      <c r="R109">
        <v>1</v>
      </c>
    </row>
    <row r="110" spans="2:18" ht="14.45" x14ac:dyDescent="0.35">
      <c r="B110" t="s">
        <v>24</v>
      </c>
      <c r="C110">
        <v>38</v>
      </c>
      <c r="D110">
        <v>38</v>
      </c>
      <c r="E110">
        <v>38</v>
      </c>
      <c r="F110">
        <v>35</v>
      </c>
      <c r="G110">
        <v>28</v>
      </c>
      <c r="H110">
        <v>26</v>
      </c>
      <c r="I110">
        <v>30</v>
      </c>
      <c r="J110">
        <v>32</v>
      </c>
      <c r="K110">
        <v>22</v>
      </c>
      <c r="L110">
        <v>21</v>
      </c>
      <c r="M110">
        <v>19</v>
      </c>
      <c r="N110">
        <v>19</v>
      </c>
      <c r="O110">
        <v>17</v>
      </c>
      <c r="P110">
        <v>4</v>
      </c>
      <c r="Q110">
        <v>3</v>
      </c>
      <c r="R110">
        <v>1</v>
      </c>
    </row>
    <row r="112" spans="2:18" ht="14.45" x14ac:dyDescent="0.35">
      <c r="B112" t="s">
        <v>55</v>
      </c>
      <c r="C112">
        <v>40</v>
      </c>
      <c r="D112">
        <v>29</v>
      </c>
      <c r="E112">
        <v>29</v>
      </c>
      <c r="F112">
        <v>28</v>
      </c>
      <c r="G112">
        <v>24</v>
      </c>
      <c r="H112">
        <v>22</v>
      </c>
      <c r="I112">
        <v>21</v>
      </c>
      <c r="J112">
        <v>20</v>
      </c>
      <c r="K112">
        <v>19</v>
      </c>
      <c r="L112">
        <v>19</v>
      </c>
      <c r="M112">
        <v>17</v>
      </c>
      <c r="N112">
        <v>16</v>
      </c>
      <c r="O112">
        <v>16</v>
      </c>
      <c r="P112">
        <v>4</v>
      </c>
      <c r="Q112">
        <v>2</v>
      </c>
      <c r="R112">
        <v>5</v>
      </c>
    </row>
    <row r="113" spans="2:18" ht="14.45" x14ac:dyDescent="0.35">
      <c r="B113" t="s">
        <v>56</v>
      </c>
      <c r="C113">
        <v>42</v>
      </c>
      <c r="D113">
        <v>30</v>
      </c>
      <c r="E113">
        <v>29</v>
      </c>
      <c r="F113">
        <v>17</v>
      </c>
      <c r="G113">
        <v>15</v>
      </c>
      <c r="H113">
        <v>13</v>
      </c>
      <c r="I113">
        <v>12</v>
      </c>
      <c r="J113">
        <v>12</v>
      </c>
      <c r="K113">
        <v>12</v>
      </c>
      <c r="L113">
        <v>10</v>
      </c>
      <c r="M113">
        <v>8</v>
      </c>
      <c r="N113">
        <v>11</v>
      </c>
      <c r="O113">
        <v>8</v>
      </c>
      <c r="P113">
        <v>2</v>
      </c>
      <c r="Q113">
        <v>3</v>
      </c>
      <c r="R113">
        <v>3</v>
      </c>
    </row>
    <row r="114" spans="2:18" ht="14.45" x14ac:dyDescent="0.35">
      <c r="B114" t="s">
        <v>57</v>
      </c>
      <c r="C114">
        <v>51</v>
      </c>
      <c r="D114">
        <v>28</v>
      </c>
      <c r="E114">
        <v>21</v>
      </c>
      <c r="F114">
        <v>26</v>
      </c>
      <c r="G114">
        <v>19</v>
      </c>
      <c r="H114">
        <v>19</v>
      </c>
      <c r="I114">
        <v>19</v>
      </c>
      <c r="J114">
        <v>17</v>
      </c>
      <c r="K114">
        <v>18</v>
      </c>
      <c r="L114">
        <v>17</v>
      </c>
      <c r="M114">
        <v>18</v>
      </c>
      <c r="N114">
        <v>17</v>
      </c>
      <c r="O114">
        <v>16</v>
      </c>
      <c r="P114">
        <v>5</v>
      </c>
      <c r="Q114">
        <v>2</v>
      </c>
      <c r="R114">
        <v>7</v>
      </c>
    </row>
    <row r="115" spans="2:18" ht="14.45" x14ac:dyDescent="0.35">
      <c r="B115" t="s">
        <v>58</v>
      </c>
      <c r="C115">
        <v>40</v>
      </c>
      <c r="D115">
        <v>33</v>
      </c>
      <c r="E115">
        <v>32</v>
      </c>
      <c r="F115">
        <v>24</v>
      </c>
      <c r="G115">
        <v>24</v>
      </c>
      <c r="H115">
        <v>19</v>
      </c>
      <c r="I115">
        <v>17</v>
      </c>
      <c r="J115">
        <v>19</v>
      </c>
      <c r="K115">
        <v>18</v>
      </c>
      <c r="L115">
        <v>18</v>
      </c>
      <c r="M115">
        <v>17</v>
      </c>
      <c r="N115">
        <v>14</v>
      </c>
      <c r="O115">
        <v>16</v>
      </c>
      <c r="P115">
        <v>4</v>
      </c>
      <c r="Q115">
        <v>3</v>
      </c>
      <c r="R115">
        <v>4</v>
      </c>
    </row>
    <row r="116" spans="2:18" ht="14.45" x14ac:dyDescent="0.35">
      <c r="B116" t="s">
        <v>59</v>
      </c>
      <c r="C116">
        <v>43</v>
      </c>
      <c r="D116">
        <v>32</v>
      </c>
      <c r="E116">
        <v>17</v>
      </c>
      <c r="F116">
        <v>19</v>
      </c>
      <c r="G116">
        <v>18</v>
      </c>
      <c r="H116">
        <v>17</v>
      </c>
      <c r="I116">
        <v>14</v>
      </c>
      <c r="J116">
        <v>12</v>
      </c>
      <c r="K116">
        <v>13</v>
      </c>
      <c r="L116">
        <v>15</v>
      </c>
      <c r="M116">
        <v>13</v>
      </c>
      <c r="N116">
        <v>12</v>
      </c>
      <c r="O116">
        <v>10</v>
      </c>
      <c r="P116">
        <v>4</v>
      </c>
      <c r="Q116">
        <v>2</v>
      </c>
      <c r="R116">
        <v>5</v>
      </c>
    </row>
    <row r="118" spans="2:18" x14ac:dyDescent="0.25">
      <c r="B118" s="3">
        <v>43362</v>
      </c>
      <c r="C118" t="s">
        <v>34</v>
      </c>
      <c r="D118" t="s">
        <v>35</v>
      </c>
      <c r="E118" t="s">
        <v>42</v>
      </c>
      <c r="F118" t="s">
        <v>37</v>
      </c>
      <c r="G118" t="s">
        <v>36</v>
      </c>
      <c r="H118" t="s">
        <v>75</v>
      </c>
      <c r="I118" t="s">
        <v>76</v>
      </c>
      <c r="J118" t="s">
        <v>44</v>
      </c>
      <c r="K118" t="s">
        <v>77</v>
      </c>
      <c r="L118" t="s">
        <v>45</v>
      </c>
      <c r="M118" t="s">
        <v>50</v>
      </c>
      <c r="N118" t="s">
        <v>73</v>
      </c>
      <c r="O118" t="s">
        <v>74</v>
      </c>
      <c r="P118" t="s">
        <v>64</v>
      </c>
      <c r="Q118" t="s">
        <v>65</v>
      </c>
      <c r="R118" t="s">
        <v>54</v>
      </c>
    </row>
    <row r="119" spans="2:18" ht="14.45" x14ac:dyDescent="0.35">
      <c r="B119" t="s">
        <v>14</v>
      </c>
      <c r="C119">
        <v>43</v>
      </c>
      <c r="D119">
        <v>32</v>
      </c>
      <c r="E119">
        <v>29</v>
      </c>
      <c r="F119">
        <v>24</v>
      </c>
      <c r="G119">
        <v>22</v>
      </c>
      <c r="H119">
        <v>19</v>
      </c>
      <c r="I119">
        <v>19</v>
      </c>
      <c r="J119">
        <v>18</v>
      </c>
      <c r="K119">
        <v>17</v>
      </c>
      <c r="L119">
        <v>17</v>
      </c>
      <c r="M119">
        <v>15</v>
      </c>
      <c r="N119">
        <v>15</v>
      </c>
      <c r="O119">
        <v>15</v>
      </c>
      <c r="P119">
        <v>4</v>
      </c>
      <c r="Q119">
        <v>2</v>
      </c>
      <c r="R119">
        <v>5</v>
      </c>
    </row>
    <row r="121" spans="2:18" ht="14.45" x14ac:dyDescent="0.35">
      <c r="B121" t="s">
        <v>7</v>
      </c>
      <c r="C121">
        <v>37</v>
      </c>
      <c r="D121">
        <v>35</v>
      </c>
      <c r="E121">
        <v>35</v>
      </c>
      <c r="F121">
        <v>30</v>
      </c>
      <c r="G121">
        <v>26</v>
      </c>
      <c r="H121">
        <v>22</v>
      </c>
      <c r="I121">
        <v>22</v>
      </c>
      <c r="J121">
        <v>23</v>
      </c>
      <c r="K121">
        <v>20</v>
      </c>
      <c r="L121">
        <v>20</v>
      </c>
      <c r="M121">
        <v>18</v>
      </c>
      <c r="N121">
        <v>17</v>
      </c>
      <c r="O121">
        <v>17</v>
      </c>
      <c r="P121">
        <v>3</v>
      </c>
      <c r="Q121">
        <v>2</v>
      </c>
      <c r="R121">
        <v>3</v>
      </c>
    </row>
    <row r="122" spans="2:18" ht="14.45" x14ac:dyDescent="0.35">
      <c r="B122" t="s">
        <v>8</v>
      </c>
      <c r="C122">
        <v>49</v>
      </c>
      <c r="D122">
        <v>29</v>
      </c>
      <c r="E122">
        <v>24</v>
      </c>
      <c r="F122">
        <v>19</v>
      </c>
      <c r="G122">
        <v>18</v>
      </c>
      <c r="H122">
        <v>17</v>
      </c>
      <c r="I122">
        <v>17</v>
      </c>
      <c r="J122">
        <v>13</v>
      </c>
      <c r="K122">
        <v>14</v>
      </c>
      <c r="L122">
        <v>14</v>
      </c>
      <c r="M122">
        <v>13</v>
      </c>
      <c r="N122">
        <v>13</v>
      </c>
      <c r="O122">
        <v>13</v>
      </c>
      <c r="P122">
        <v>4</v>
      </c>
      <c r="Q122">
        <v>2</v>
      </c>
      <c r="R122">
        <v>7</v>
      </c>
    </row>
    <row r="124" spans="2:18" ht="14.45" x14ac:dyDescent="0.35">
      <c r="B124" t="s">
        <v>15</v>
      </c>
      <c r="C124">
        <v>55</v>
      </c>
      <c r="D124">
        <v>29</v>
      </c>
      <c r="E124">
        <v>22</v>
      </c>
      <c r="F124">
        <v>21</v>
      </c>
      <c r="G124">
        <v>19</v>
      </c>
      <c r="H124">
        <v>12</v>
      </c>
      <c r="I124">
        <v>14</v>
      </c>
      <c r="J124">
        <v>13</v>
      </c>
      <c r="K124">
        <v>10</v>
      </c>
      <c r="L124">
        <v>11</v>
      </c>
      <c r="M124">
        <v>8</v>
      </c>
      <c r="N124">
        <v>9</v>
      </c>
      <c r="O124">
        <v>9</v>
      </c>
      <c r="P124">
        <v>1</v>
      </c>
      <c r="Q124">
        <v>0</v>
      </c>
      <c r="R124">
        <v>3</v>
      </c>
    </row>
    <row r="125" spans="2:18" ht="14.45" x14ac:dyDescent="0.35">
      <c r="B125" t="s">
        <v>16</v>
      </c>
      <c r="C125">
        <v>46</v>
      </c>
      <c r="D125">
        <v>31</v>
      </c>
      <c r="E125">
        <v>30</v>
      </c>
      <c r="F125">
        <v>24</v>
      </c>
      <c r="G125">
        <v>23</v>
      </c>
      <c r="H125">
        <v>16</v>
      </c>
      <c r="I125">
        <v>18</v>
      </c>
      <c r="J125">
        <v>15</v>
      </c>
      <c r="K125">
        <v>14</v>
      </c>
      <c r="L125">
        <v>14</v>
      </c>
      <c r="M125">
        <v>11</v>
      </c>
      <c r="N125">
        <v>13</v>
      </c>
      <c r="O125">
        <v>12</v>
      </c>
      <c r="P125">
        <v>2</v>
      </c>
      <c r="Q125">
        <v>1</v>
      </c>
      <c r="R125">
        <v>2</v>
      </c>
    </row>
    <row r="126" spans="2:18" ht="14.45" x14ac:dyDescent="0.35">
      <c r="B126" t="s">
        <v>17</v>
      </c>
      <c r="C126">
        <v>44</v>
      </c>
      <c r="D126">
        <v>30</v>
      </c>
      <c r="E126">
        <v>29</v>
      </c>
      <c r="F126">
        <v>23</v>
      </c>
      <c r="G126">
        <v>23</v>
      </c>
      <c r="H126">
        <v>18</v>
      </c>
      <c r="I126">
        <v>17</v>
      </c>
      <c r="J126">
        <v>16</v>
      </c>
      <c r="K126">
        <v>15</v>
      </c>
      <c r="L126">
        <v>16</v>
      </c>
      <c r="M126">
        <v>14</v>
      </c>
      <c r="N126">
        <v>12</v>
      </c>
      <c r="O126">
        <v>13</v>
      </c>
      <c r="P126">
        <v>4</v>
      </c>
      <c r="Q126">
        <v>1</v>
      </c>
      <c r="R126">
        <v>3</v>
      </c>
    </row>
    <row r="127" spans="2:18" ht="14.45" x14ac:dyDescent="0.35">
      <c r="B127" t="s">
        <v>18</v>
      </c>
      <c r="C127">
        <v>41</v>
      </c>
      <c r="D127">
        <v>32</v>
      </c>
      <c r="E127">
        <v>30</v>
      </c>
      <c r="F127">
        <v>25</v>
      </c>
      <c r="G127">
        <v>21</v>
      </c>
      <c r="H127">
        <v>22</v>
      </c>
      <c r="I127">
        <v>20</v>
      </c>
      <c r="J127">
        <v>19</v>
      </c>
      <c r="K127">
        <v>20</v>
      </c>
      <c r="L127">
        <v>18</v>
      </c>
      <c r="M127">
        <v>17</v>
      </c>
      <c r="N127">
        <v>17</v>
      </c>
      <c r="O127">
        <v>16</v>
      </c>
      <c r="P127">
        <v>5</v>
      </c>
      <c r="Q127">
        <v>2</v>
      </c>
      <c r="R127">
        <v>7</v>
      </c>
    </row>
    <row r="128" spans="2:18" ht="14.45" x14ac:dyDescent="0.35">
      <c r="B128" t="s">
        <v>19</v>
      </c>
      <c r="C128">
        <v>34</v>
      </c>
      <c r="D128">
        <v>36</v>
      </c>
      <c r="E128">
        <v>35</v>
      </c>
      <c r="F128">
        <v>26</v>
      </c>
      <c r="G128">
        <v>21</v>
      </c>
      <c r="H128">
        <v>27</v>
      </c>
      <c r="I128">
        <v>26</v>
      </c>
      <c r="J128">
        <v>25</v>
      </c>
      <c r="K128">
        <v>25</v>
      </c>
      <c r="L128">
        <v>25</v>
      </c>
      <c r="M128">
        <v>24</v>
      </c>
      <c r="N128">
        <v>22</v>
      </c>
      <c r="O128">
        <v>22</v>
      </c>
      <c r="P128">
        <v>6</v>
      </c>
      <c r="Q128">
        <v>4</v>
      </c>
      <c r="R128">
        <v>11</v>
      </c>
    </row>
    <row r="130" spans="2:18" ht="14.45" x14ac:dyDescent="0.35">
      <c r="B130" t="s">
        <v>10</v>
      </c>
      <c r="C130">
        <v>40</v>
      </c>
      <c r="D130">
        <v>33</v>
      </c>
      <c r="E130">
        <v>21</v>
      </c>
      <c r="F130">
        <v>22</v>
      </c>
      <c r="G130">
        <v>18</v>
      </c>
      <c r="H130">
        <v>23</v>
      </c>
      <c r="I130">
        <v>20</v>
      </c>
      <c r="J130">
        <v>18</v>
      </c>
      <c r="K130">
        <v>20</v>
      </c>
      <c r="L130">
        <v>21</v>
      </c>
      <c r="M130">
        <v>19</v>
      </c>
      <c r="N130">
        <v>19</v>
      </c>
      <c r="O130">
        <v>19</v>
      </c>
      <c r="P130">
        <v>6</v>
      </c>
      <c r="Q130">
        <v>4</v>
      </c>
      <c r="R130">
        <v>11</v>
      </c>
    </row>
    <row r="131" spans="2:18" x14ac:dyDescent="0.25">
      <c r="B131" t="s">
        <v>11</v>
      </c>
      <c r="C131">
        <v>46</v>
      </c>
      <c r="D131">
        <v>32</v>
      </c>
      <c r="E131">
        <v>29</v>
      </c>
      <c r="F131">
        <v>24</v>
      </c>
      <c r="G131">
        <v>22</v>
      </c>
      <c r="H131">
        <v>18</v>
      </c>
      <c r="I131">
        <v>16</v>
      </c>
      <c r="J131">
        <v>16</v>
      </c>
      <c r="K131">
        <v>15</v>
      </c>
      <c r="L131">
        <v>14</v>
      </c>
      <c r="M131">
        <v>13</v>
      </c>
      <c r="N131">
        <v>13</v>
      </c>
      <c r="O131">
        <v>13</v>
      </c>
      <c r="P131">
        <v>3</v>
      </c>
      <c r="Q131">
        <v>1</v>
      </c>
      <c r="R131">
        <v>2</v>
      </c>
    </row>
    <row r="132" spans="2:18" ht="14.45" x14ac:dyDescent="0.35">
      <c r="B132" t="s">
        <v>12</v>
      </c>
      <c r="C132">
        <v>42</v>
      </c>
      <c r="D132">
        <v>30</v>
      </c>
      <c r="E132">
        <v>43</v>
      </c>
      <c r="F132">
        <v>27</v>
      </c>
      <c r="G132">
        <v>26</v>
      </c>
      <c r="H132">
        <v>17</v>
      </c>
      <c r="I132">
        <v>23</v>
      </c>
      <c r="J132">
        <v>21</v>
      </c>
      <c r="K132">
        <v>17</v>
      </c>
      <c r="L132">
        <v>16</v>
      </c>
      <c r="M132">
        <v>13</v>
      </c>
      <c r="N132">
        <v>12</v>
      </c>
      <c r="O132">
        <v>12</v>
      </c>
      <c r="P132">
        <v>2</v>
      </c>
      <c r="Q132">
        <v>1</v>
      </c>
      <c r="R132">
        <v>1</v>
      </c>
    </row>
    <row r="134" spans="2:18" ht="14.45" x14ac:dyDescent="0.35">
      <c r="B134" t="s">
        <v>21</v>
      </c>
      <c r="C134">
        <v>48</v>
      </c>
      <c r="D134">
        <v>30</v>
      </c>
      <c r="E134">
        <v>20</v>
      </c>
      <c r="F134">
        <v>20</v>
      </c>
      <c r="G134">
        <v>16</v>
      </c>
      <c r="H134">
        <v>19</v>
      </c>
      <c r="I134">
        <v>17</v>
      </c>
      <c r="J134">
        <v>16</v>
      </c>
      <c r="K134">
        <v>17</v>
      </c>
      <c r="L134">
        <v>17</v>
      </c>
      <c r="M134">
        <v>15</v>
      </c>
      <c r="N134">
        <v>15</v>
      </c>
      <c r="O134">
        <v>15</v>
      </c>
      <c r="P134">
        <v>5</v>
      </c>
      <c r="Q134">
        <v>3</v>
      </c>
      <c r="R134">
        <v>8</v>
      </c>
    </row>
    <row r="135" spans="2:18" ht="14.45" x14ac:dyDescent="0.35">
      <c r="B135" t="s">
        <v>22</v>
      </c>
      <c r="C135">
        <v>40</v>
      </c>
      <c r="D135">
        <v>34</v>
      </c>
      <c r="E135">
        <v>34</v>
      </c>
      <c r="F135">
        <v>26</v>
      </c>
      <c r="G135">
        <v>24</v>
      </c>
      <c r="H135">
        <v>20</v>
      </c>
      <c r="I135">
        <v>18</v>
      </c>
      <c r="J135">
        <v>18</v>
      </c>
      <c r="K135">
        <v>17</v>
      </c>
      <c r="L135">
        <v>17</v>
      </c>
      <c r="M135">
        <v>15</v>
      </c>
      <c r="N135">
        <v>15</v>
      </c>
      <c r="O135">
        <v>14</v>
      </c>
      <c r="P135">
        <v>3</v>
      </c>
      <c r="Q135">
        <v>1</v>
      </c>
      <c r="R135">
        <v>2</v>
      </c>
    </row>
    <row r="136" spans="2:18" ht="14.45" x14ac:dyDescent="0.35">
      <c r="B136" t="s">
        <v>23</v>
      </c>
      <c r="C136">
        <v>40</v>
      </c>
      <c r="D136">
        <v>33</v>
      </c>
      <c r="E136">
        <v>43</v>
      </c>
      <c r="F136">
        <v>30</v>
      </c>
      <c r="G136">
        <v>28</v>
      </c>
      <c r="H136">
        <v>20</v>
      </c>
      <c r="I136">
        <v>23</v>
      </c>
      <c r="J136">
        <v>21</v>
      </c>
      <c r="K136">
        <v>18</v>
      </c>
      <c r="L136">
        <v>18</v>
      </c>
      <c r="M136">
        <v>15</v>
      </c>
      <c r="N136">
        <v>15</v>
      </c>
      <c r="O136">
        <v>14</v>
      </c>
      <c r="P136">
        <v>2</v>
      </c>
      <c r="Q136">
        <v>0</v>
      </c>
      <c r="R136">
        <v>1</v>
      </c>
    </row>
    <row r="137" spans="2:18" ht="14.45" x14ac:dyDescent="0.35">
      <c r="B137" t="s">
        <v>24</v>
      </c>
      <c r="C137">
        <v>35</v>
      </c>
      <c r="D137">
        <v>35</v>
      </c>
      <c r="E137">
        <v>54</v>
      </c>
      <c r="F137">
        <v>28</v>
      </c>
      <c r="G137">
        <v>29</v>
      </c>
      <c r="H137">
        <v>17</v>
      </c>
      <c r="I137">
        <v>28</v>
      </c>
      <c r="J137">
        <v>28</v>
      </c>
      <c r="K137">
        <v>18</v>
      </c>
      <c r="L137">
        <v>17</v>
      </c>
      <c r="M137">
        <v>15</v>
      </c>
      <c r="N137">
        <v>12</v>
      </c>
      <c r="O137">
        <v>12</v>
      </c>
      <c r="P137">
        <v>1</v>
      </c>
      <c r="Q137">
        <v>1</v>
      </c>
      <c r="R137">
        <v>2</v>
      </c>
    </row>
    <row r="139" spans="2:18" ht="14.45" x14ac:dyDescent="0.35">
      <c r="B139" t="s">
        <v>55</v>
      </c>
      <c r="C139">
        <v>40</v>
      </c>
      <c r="D139">
        <v>32</v>
      </c>
      <c r="E139">
        <v>34</v>
      </c>
      <c r="F139">
        <v>26</v>
      </c>
      <c r="G139">
        <v>24</v>
      </c>
      <c r="H139">
        <v>20</v>
      </c>
      <c r="I139">
        <v>21</v>
      </c>
      <c r="J139">
        <v>19</v>
      </c>
      <c r="K139">
        <v>18</v>
      </c>
      <c r="L139">
        <v>17</v>
      </c>
      <c r="M139">
        <v>15</v>
      </c>
      <c r="N139">
        <v>14</v>
      </c>
      <c r="O139">
        <v>14</v>
      </c>
      <c r="P139">
        <v>3</v>
      </c>
      <c r="Q139">
        <v>1</v>
      </c>
      <c r="R139">
        <v>5</v>
      </c>
    </row>
    <row r="140" spans="2:18" ht="14.45" x14ac:dyDescent="0.35">
      <c r="B140" t="s">
        <v>56</v>
      </c>
      <c r="C140">
        <v>32</v>
      </c>
      <c r="D140">
        <v>30</v>
      </c>
      <c r="E140">
        <v>31</v>
      </c>
      <c r="F140">
        <v>16</v>
      </c>
      <c r="G140">
        <v>19</v>
      </c>
      <c r="H140">
        <v>13</v>
      </c>
      <c r="I140">
        <v>14</v>
      </c>
      <c r="J140">
        <v>13</v>
      </c>
      <c r="K140">
        <v>12</v>
      </c>
      <c r="L140">
        <v>11</v>
      </c>
      <c r="M140">
        <v>10</v>
      </c>
      <c r="N140">
        <v>10</v>
      </c>
      <c r="O140">
        <v>9</v>
      </c>
      <c r="P140">
        <v>4</v>
      </c>
      <c r="Q140">
        <v>3</v>
      </c>
      <c r="R140">
        <v>7</v>
      </c>
    </row>
    <row r="141" spans="2:18" ht="14.45" x14ac:dyDescent="0.35">
      <c r="B141" t="s">
        <v>57</v>
      </c>
      <c r="C141">
        <v>56</v>
      </c>
      <c r="D141">
        <v>30</v>
      </c>
      <c r="E141">
        <v>21</v>
      </c>
      <c r="F141">
        <v>25</v>
      </c>
      <c r="G141">
        <v>18</v>
      </c>
      <c r="H141">
        <v>21</v>
      </c>
      <c r="I141">
        <v>20</v>
      </c>
      <c r="J141">
        <v>18</v>
      </c>
      <c r="K141">
        <v>18</v>
      </c>
      <c r="L141">
        <v>19</v>
      </c>
      <c r="M141">
        <v>17</v>
      </c>
      <c r="N141">
        <v>19</v>
      </c>
      <c r="O141">
        <v>18</v>
      </c>
      <c r="P141">
        <v>5</v>
      </c>
      <c r="Q141">
        <v>1</v>
      </c>
      <c r="R141">
        <v>6</v>
      </c>
    </row>
    <row r="142" spans="2:18" ht="14.45" x14ac:dyDescent="0.35">
      <c r="B142" t="s">
        <v>58</v>
      </c>
      <c r="C142">
        <v>38</v>
      </c>
      <c r="D142">
        <v>38</v>
      </c>
      <c r="E142">
        <v>36</v>
      </c>
      <c r="F142">
        <v>26</v>
      </c>
      <c r="G142">
        <v>25</v>
      </c>
      <c r="H142">
        <v>23</v>
      </c>
      <c r="I142">
        <v>21</v>
      </c>
      <c r="J142">
        <v>21</v>
      </c>
      <c r="K142">
        <v>20</v>
      </c>
      <c r="L142">
        <v>19</v>
      </c>
      <c r="M142">
        <v>18</v>
      </c>
      <c r="N142">
        <v>18</v>
      </c>
      <c r="O142">
        <v>18</v>
      </c>
      <c r="P142">
        <v>4</v>
      </c>
      <c r="Q142">
        <v>2</v>
      </c>
      <c r="R142">
        <v>4</v>
      </c>
    </row>
    <row r="143" spans="2:18" ht="14.45" x14ac:dyDescent="0.35">
      <c r="B143" t="s">
        <v>59</v>
      </c>
      <c r="C143">
        <v>44</v>
      </c>
      <c r="D143">
        <v>33</v>
      </c>
      <c r="E143">
        <v>26</v>
      </c>
      <c r="F143">
        <v>20</v>
      </c>
      <c r="G143">
        <v>19</v>
      </c>
      <c r="H143">
        <v>19</v>
      </c>
      <c r="I143">
        <v>16</v>
      </c>
      <c r="J143">
        <v>15</v>
      </c>
      <c r="K143">
        <v>14</v>
      </c>
      <c r="L143">
        <v>18</v>
      </c>
      <c r="M143">
        <v>14</v>
      </c>
      <c r="N143">
        <v>15</v>
      </c>
      <c r="O143">
        <v>14</v>
      </c>
      <c r="P143">
        <v>1</v>
      </c>
      <c r="Q143">
        <v>2</v>
      </c>
      <c r="R14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22" bestFit="1" customWidth="1"/>
    <col min="8" max="8" width="9.140625" customWidth="1"/>
    <col min="29" max="31" width="9.140625" customWidth="1"/>
  </cols>
  <sheetData>
    <row r="2" spans="2:28" ht="15.75" x14ac:dyDescent="0.25">
      <c r="B2" s="1" t="s">
        <v>26</v>
      </c>
      <c r="C2" s="1"/>
      <c r="D2" s="1"/>
      <c r="E2" s="1"/>
      <c r="F2" s="1"/>
      <c r="G2" s="1"/>
      <c r="I2" s="1" t="s">
        <v>29</v>
      </c>
      <c r="J2" s="1"/>
      <c r="K2" s="1"/>
      <c r="L2" s="1"/>
      <c r="M2" s="1"/>
      <c r="N2" s="1"/>
      <c r="P2" s="1" t="s">
        <v>32</v>
      </c>
      <c r="Q2" s="1"/>
      <c r="R2" s="1"/>
      <c r="S2" s="1"/>
      <c r="T2" s="1"/>
      <c r="U2" s="1"/>
      <c r="W2" s="1" t="s">
        <v>33</v>
      </c>
      <c r="X2" s="1"/>
      <c r="Y2" s="1"/>
      <c r="Z2" s="1"/>
      <c r="AA2" s="1"/>
      <c r="AB2" s="1"/>
    </row>
    <row r="3" spans="2:28" ht="14.45" x14ac:dyDescent="0.3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I3" s="2"/>
      <c r="J3" s="3">
        <v>43258</v>
      </c>
      <c r="K3" s="3">
        <v>43333</v>
      </c>
      <c r="L3" s="3">
        <v>43353</v>
      </c>
      <c r="M3" s="3">
        <v>43357</v>
      </c>
      <c r="N3" s="3">
        <v>43362</v>
      </c>
      <c r="P3" s="2"/>
      <c r="Q3" s="3">
        <v>43258</v>
      </c>
      <c r="R3" s="3">
        <v>43333</v>
      </c>
      <c r="S3" s="3">
        <v>43353</v>
      </c>
      <c r="T3" s="3">
        <v>43357</v>
      </c>
      <c r="U3" s="3">
        <v>43362</v>
      </c>
      <c r="W3" s="2"/>
      <c r="X3" s="3">
        <v>43258</v>
      </c>
      <c r="Y3" s="3">
        <v>43333</v>
      </c>
      <c r="Z3" s="3">
        <v>43353</v>
      </c>
      <c r="AA3" s="3">
        <v>43357</v>
      </c>
      <c r="AB3" s="3">
        <v>43362</v>
      </c>
    </row>
    <row r="4" spans="2:28" ht="14.45" x14ac:dyDescent="0.35">
      <c r="B4" s="4" t="s">
        <v>14</v>
      </c>
      <c r="C4" s="6">
        <v>34</v>
      </c>
      <c r="D4" s="6">
        <v>35</v>
      </c>
      <c r="E4" s="6">
        <v>35</v>
      </c>
      <c r="F4" s="6">
        <v>38</v>
      </c>
      <c r="G4" s="6">
        <v>39</v>
      </c>
      <c r="I4" s="4" t="s">
        <v>14</v>
      </c>
      <c r="J4" s="6">
        <v>36</v>
      </c>
      <c r="K4" s="6">
        <v>38</v>
      </c>
      <c r="L4" s="6">
        <v>45</v>
      </c>
      <c r="M4" s="6">
        <v>45</v>
      </c>
      <c r="N4" s="6">
        <v>45</v>
      </c>
      <c r="P4" s="4" t="s">
        <v>14</v>
      </c>
      <c r="Q4" s="6">
        <v>28</v>
      </c>
      <c r="R4" s="6">
        <v>23</v>
      </c>
      <c r="S4" s="6">
        <v>17</v>
      </c>
      <c r="T4" s="6">
        <v>15</v>
      </c>
      <c r="U4" s="6">
        <v>14</v>
      </c>
      <c r="W4" s="4" t="s">
        <v>14</v>
      </c>
      <c r="X4" s="6">
        <v>3</v>
      </c>
      <c r="Y4" s="6">
        <v>4</v>
      </c>
      <c r="Z4" s="6">
        <v>3</v>
      </c>
      <c r="AA4" s="6">
        <v>2</v>
      </c>
      <c r="AB4" s="6">
        <v>2</v>
      </c>
    </row>
    <row r="5" spans="2:28" ht="14.45" x14ac:dyDescent="0.35">
      <c r="B5" s="4" t="s">
        <v>6</v>
      </c>
      <c r="C5" s="6"/>
      <c r="D5" s="6"/>
      <c r="E5" s="6"/>
      <c r="F5" s="6"/>
      <c r="G5" s="6"/>
      <c r="I5" s="4" t="s">
        <v>6</v>
      </c>
      <c r="J5" s="6"/>
      <c r="K5" s="6"/>
      <c r="L5" s="6"/>
      <c r="M5" s="6"/>
      <c r="N5" s="6"/>
      <c r="P5" s="4" t="s">
        <v>6</v>
      </c>
      <c r="Q5" s="6"/>
      <c r="R5" s="6"/>
      <c r="S5" s="6"/>
      <c r="T5" s="6"/>
      <c r="U5" s="6"/>
      <c r="W5" s="4" t="s">
        <v>6</v>
      </c>
      <c r="X5" s="6"/>
      <c r="Y5" s="6"/>
      <c r="Z5" s="6"/>
      <c r="AA5" s="6"/>
      <c r="AB5" s="6"/>
    </row>
    <row r="6" spans="2:28" ht="14.45" x14ac:dyDescent="0.35">
      <c r="B6" s="2" t="s">
        <v>7</v>
      </c>
      <c r="C6" s="7">
        <v>42</v>
      </c>
      <c r="D6" s="7">
        <v>44</v>
      </c>
      <c r="E6" s="7">
        <v>44</v>
      </c>
      <c r="F6" s="7">
        <v>46</v>
      </c>
      <c r="G6" s="7">
        <v>48</v>
      </c>
      <c r="I6" s="2" t="s">
        <v>7</v>
      </c>
      <c r="J6" s="7">
        <v>34</v>
      </c>
      <c r="K6" s="7">
        <v>36</v>
      </c>
      <c r="L6" s="7">
        <v>40</v>
      </c>
      <c r="M6" s="7">
        <v>41</v>
      </c>
      <c r="N6" s="7">
        <v>40</v>
      </c>
      <c r="P6" s="2" t="s">
        <v>7</v>
      </c>
      <c r="Q6" s="7">
        <v>23</v>
      </c>
      <c r="R6" s="7">
        <v>19</v>
      </c>
      <c r="S6" s="7">
        <v>14</v>
      </c>
      <c r="T6" s="7">
        <v>11</v>
      </c>
      <c r="U6" s="7">
        <v>11</v>
      </c>
      <c r="W6" s="2" t="s">
        <v>7</v>
      </c>
      <c r="X6" s="7">
        <v>1</v>
      </c>
      <c r="Y6" s="7">
        <v>1</v>
      </c>
      <c r="Z6" s="7">
        <v>2</v>
      </c>
      <c r="AA6" s="7">
        <v>1</v>
      </c>
      <c r="AB6" s="7">
        <v>1</v>
      </c>
    </row>
    <row r="7" spans="2:28" ht="14.45" x14ac:dyDescent="0.35">
      <c r="B7" s="2" t="s">
        <v>8</v>
      </c>
      <c r="C7" s="7">
        <v>26</v>
      </c>
      <c r="D7" s="7">
        <v>27</v>
      </c>
      <c r="E7" s="7">
        <v>27</v>
      </c>
      <c r="F7" s="7">
        <v>30</v>
      </c>
      <c r="G7" s="7">
        <v>32</v>
      </c>
      <c r="I7" s="2" t="s">
        <v>8</v>
      </c>
      <c r="J7" s="7">
        <v>37</v>
      </c>
      <c r="K7" s="7">
        <v>40</v>
      </c>
      <c r="L7" s="7">
        <v>50</v>
      </c>
      <c r="M7" s="7">
        <v>49</v>
      </c>
      <c r="N7" s="7">
        <v>50</v>
      </c>
      <c r="P7" s="2" t="s">
        <v>8</v>
      </c>
      <c r="Q7" s="7">
        <v>32</v>
      </c>
      <c r="R7" s="7">
        <v>27</v>
      </c>
      <c r="S7" s="7">
        <v>19</v>
      </c>
      <c r="T7" s="7">
        <v>17</v>
      </c>
      <c r="U7" s="7">
        <v>16</v>
      </c>
      <c r="W7" s="2" t="s">
        <v>8</v>
      </c>
      <c r="X7" s="7">
        <v>4</v>
      </c>
      <c r="Y7" s="7">
        <v>6</v>
      </c>
      <c r="Z7" s="7">
        <v>4</v>
      </c>
      <c r="AA7" s="7">
        <v>3</v>
      </c>
      <c r="AB7" s="7">
        <v>2</v>
      </c>
    </row>
    <row r="8" spans="2:28" ht="14.45" x14ac:dyDescent="0.35">
      <c r="B8" s="4" t="s">
        <v>9</v>
      </c>
      <c r="C8" s="8"/>
      <c r="D8" s="8"/>
      <c r="E8" s="8"/>
      <c r="F8" s="8"/>
      <c r="G8" s="8"/>
      <c r="I8" s="4" t="s">
        <v>9</v>
      </c>
      <c r="J8" s="8"/>
      <c r="K8" s="8"/>
      <c r="L8" s="8"/>
      <c r="M8" s="8"/>
      <c r="N8" s="8"/>
      <c r="P8" s="4" t="s">
        <v>9</v>
      </c>
      <c r="Q8" s="8"/>
      <c r="R8" s="8"/>
      <c r="S8" s="8"/>
      <c r="T8" s="8"/>
      <c r="U8" s="8"/>
      <c r="W8" s="4" t="s">
        <v>9</v>
      </c>
      <c r="X8" s="8"/>
      <c r="Y8" s="8"/>
      <c r="Z8" s="8"/>
      <c r="AA8" s="8"/>
      <c r="AB8" s="8"/>
    </row>
    <row r="9" spans="2:28" ht="14.45" x14ac:dyDescent="0.35">
      <c r="B9" s="2" t="s">
        <v>15</v>
      </c>
      <c r="C9" s="7">
        <v>40</v>
      </c>
      <c r="D9" s="7">
        <v>43</v>
      </c>
      <c r="E9" s="7">
        <v>38</v>
      </c>
      <c r="F9" s="7">
        <v>36</v>
      </c>
      <c r="G9" s="7">
        <v>38</v>
      </c>
      <c r="I9" s="2" t="s">
        <v>15</v>
      </c>
      <c r="J9" s="7">
        <v>38</v>
      </c>
      <c r="K9" s="7">
        <v>37</v>
      </c>
      <c r="L9" s="7">
        <v>49</v>
      </c>
      <c r="M9" s="7">
        <v>55</v>
      </c>
      <c r="N9" s="7">
        <v>51</v>
      </c>
      <c r="P9" s="2" t="s">
        <v>15</v>
      </c>
      <c r="Q9" s="7">
        <v>21</v>
      </c>
      <c r="R9" s="7">
        <v>17</v>
      </c>
      <c r="S9" s="7">
        <v>11</v>
      </c>
      <c r="T9" s="7">
        <v>8</v>
      </c>
      <c r="U9" s="7">
        <v>10</v>
      </c>
      <c r="W9" s="2" t="s">
        <v>15</v>
      </c>
      <c r="X9" s="7">
        <v>2</v>
      </c>
      <c r="Y9" s="7">
        <v>3</v>
      </c>
      <c r="Z9" s="7">
        <v>2</v>
      </c>
      <c r="AA9" s="7">
        <v>2</v>
      </c>
      <c r="AB9" s="7">
        <v>1</v>
      </c>
    </row>
    <row r="10" spans="2:28" ht="14.45" x14ac:dyDescent="0.35">
      <c r="B10" s="2" t="s">
        <v>16</v>
      </c>
      <c r="C10" s="7">
        <v>42</v>
      </c>
      <c r="D10" s="7">
        <v>40</v>
      </c>
      <c r="E10" s="7">
        <v>37</v>
      </c>
      <c r="F10" s="7">
        <v>40</v>
      </c>
      <c r="G10" s="7">
        <v>42</v>
      </c>
      <c r="I10" s="2" t="s">
        <v>16</v>
      </c>
      <c r="J10" s="7">
        <v>32</v>
      </c>
      <c r="K10" s="7">
        <v>36</v>
      </c>
      <c r="L10" s="7">
        <v>47</v>
      </c>
      <c r="M10" s="7">
        <v>45</v>
      </c>
      <c r="N10" s="7">
        <v>44</v>
      </c>
      <c r="P10" s="2" t="s">
        <v>16</v>
      </c>
      <c r="Q10" s="7">
        <v>24</v>
      </c>
      <c r="R10" s="7">
        <v>22</v>
      </c>
      <c r="S10" s="7">
        <v>14</v>
      </c>
      <c r="T10" s="7">
        <v>15</v>
      </c>
      <c r="U10" s="7">
        <v>12</v>
      </c>
      <c r="W10" s="2" t="s">
        <v>16</v>
      </c>
      <c r="X10" s="7">
        <v>1</v>
      </c>
      <c r="Y10" s="7">
        <v>2</v>
      </c>
      <c r="Z10" s="7">
        <v>2</v>
      </c>
      <c r="AA10" s="7">
        <v>0</v>
      </c>
      <c r="AB10" s="7">
        <v>1</v>
      </c>
    </row>
    <row r="11" spans="2:28" ht="14.45" x14ac:dyDescent="0.35">
      <c r="B11" s="2" t="s">
        <v>17</v>
      </c>
      <c r="C11" s="7">
        <v>32</v>
      </c>
      <c r="D11" s="7">
        <v>35</v>
      </c>
      <c r="E11" s="7">
        <v>34</v>
      </c>
      <c r="F11" s="7">
        <v>38</v>
      </c>
      <c r="G11" s="7">
        <v>41</v>
      </c>
      <c r="I11" s="2" t="s">
        <v>17</v>
      </c>
      <c r="J11" s="7">
        <v>35</v>
      </c>
      <c r="K11" s="7">
        <v>38</v>
      </c>
      <c r="L11" s="7">
        <v>45</v>
      </c>
      <c r="M11" s="7">
        <v>42</v>
      </c>
      <c r="N11" s="7">
        <v>43</v>
      </c>
      <c r="P11" s="2" t="s">
        <v>17</v>
      </c>
      <c r="Q11" s="7">
        <v>31</v>
      </c>
      <c r="R11" s="7">
        <v>24</v>
      </c>
      <c r="S11" s="7">
        <v>19</v>
      </c>
      <c r="T11" s="7">
        <v>18</v>
      </c>
      <c r="U11" s="7">
        <v>15</v>
      </c>
      <c r="W11" s="2" t="s">
        <v>17</v>
      </c>
      <c r="X11" s="7">
        <v>2</v>
      </c>
      <c r="Y11" s="7">
        <v>3</v>
      </c>
      <c r="Z11" s="7">
        <v>2</v>
      </c>
      <c r="AA11" s="7">
        <v>2</v>
      </c>
      <c r="AB11" s="7">
        <v>1</v>
      </c>
    </row>
    <row r="12" spans="2:28" ht="14.45" x14ac:dyDescent="0.35">
      <c r="B12" s="2" t="s">
        <v>18</v>
      </c>
      <c r="C12" s="7">
        <v>30</v>
      </c>
      <c r="D12" s="7">
        <v>28</v>
      </c>
      <c r="E12" s="7">
        <v>37</v>
      </c>
      <c r="F12" s="7">
        <v>36</v>
      </c>
      <c r="G12" s="7">
        <v>36</v>
      </c>
      <c r="I12" s="2" t="s">
        <v>18</v>
      </c>
      <c r="J12" s="7">
        <v>37</v>
      </c>
      <c r="K12" s="7">
        <v>41</v>
      </c>
      <c r="L12" s="7">
        <v>42</v>
      </c>
      <c r="M12" s="7">
        <v>45</v>
      </c>
      <c r="N12" s="7">
        <v>48</v>
      </c>
      <c r="P12" s="2" t="s">
        <v>18</v>
      </c>
      <c r="Q12" s="7">
        <v>30</v>
      </c>
      <c r="R12" s="7">
        <v>26</v>
      </c>
      <c r="S12" s="7">
        <v>19</v>
      </c>
      <c r="T12" s="7">
        <v>16</v>
      </c>
      <c r="U12" s="7">
        <v>15</v>
      </c>
      <c r="W12" s="2" t="s">
        <v>18</v>
      </c>
      <c r="X12" s="7">
        <v>3</v>
      </c>
      <c r="Y12" s="7">
        <v>5</v>
      </c>
      <c r="Z12" s="7">
        <v>2</v>
      </c>
      <c r="AA12" s="7">
        <v>3</v>
      </c>
      <c r="AB12" s="7">
        <v>2</v>
      </c>
    </row>
    <row r="13" spans="2:28" ht="14.45" x14ac:dyDescent="0.35">
      <c r="B13" s="2" t="s">
        <v>19</v>
      </c>
      <c r="C13" s="7">
        <v>27</v>
      </c>
      <c r="D13" s="7">
        <v>30</v>
      </c>
      <c r="E13" s="7">
        <v>28</v>
      </c>
      <c r="F13" s="7">
        <v>39</v>
      </c>
      <c r="G13" s="7">
        <v>39</v>
      </c>
      <c r="I13" s="2" t="s">
        <v>19</v>
      </c>
      <c r="J13" s="7">
        <v>37</v>
      </c>
      <c r="K13" s="7">
        <v>38</v>
      </c>
      <c r="L13" s="7">
        <v>46</v>
      </c>
      <c r="M13" s="7">
        <v>41</v>
      </c>
      <c r="N13" s="7">
        <v>43</v>
      </c>
      <c r="P13" s="2" t="s">
        <v>19</v>
      </c>
      <c r="Q13" s="7">
        <v>31</v>
      </c>
      <c r="R13" s="7">
        <v>26</v>
      </c>
      <c r="S13" s="7">
        <v>20</v>
      </c>
      <c r="T13" s="7">
        <v>15</v>
      </c>
      <c r="U13" s="7">
        <v>15</v>
      </c>
      <c r="W13" s="2" t="s">
        <v>19</v>
      </c>
      <c r="X13" s="7">
        <v>5</v>
      </c>
      <c r="Y13" s="7">
        <v>6</v>
      </c>
      <c r="Z13" s="7">
        <v>6</v>
      </c>
      <c r="AA13" s="7">
        <v>5</v>
      </c>
      <c r="AB13" s="7">
        <v>3</v>
      </c>
    </row>
    <row r="14" spans="2:28" ht="14.45" x14ac:dyDescent="0.35">
      <c r="B14" s="4" t="s">
        <v>20</v>
      </c>
      <c r="C14" s="8"/>
      <c r="D14" s="8"/>
      <c r="E14" s="8"/>
      <c r="F14" s="8"/>
      <c r="G14" s="8"/>
      <c r="I14" s="4" t="s">
        <v>20</v>
      </c>
      <c r="J14" s="8"/>
      <c r="K14" s="8"/>
      <c r="L14" s="8"/>
      <c r="M14" s="8"/>
      <c r="N14" s="8"/>
      <c r="P14" s="4" t="s">
        <v>20</v>
      </c>
      <c r="Q14" s="8"/>
      <c r="R14" s="8"/>
      <c r="S14" s="8"/>
      <c r="T14" s="8"/>
      <c r="U14" s="8"/>
      <c r="W14" s="4" t="s">
        <v>20</v>
      </c>
      <c r="X14" s="8"/>
      <c r="Y14" s="8"/>
      <c r="Z14" s="8"/>
      <c r="AA14" s="8"/>
      <c r="AB14" s="8"/>
    </row>
    <row r="15" spans="2:28" ht="14.45" x14ac:dyDescent="0.35">
      <c r="B15" s="2" t="s">
        <v>10</v>
      </c>
      <c r="C15" s="7">
        <v>29</v>
      </c>
      <c r="D15" s="7">
        <v>26</v>
      </c>
      <c r="E15" s="7">
        <v>28</v>
      </c>
      <c r="F15" s="7">
        <v>31</v>
      </c>
      <c r="G15" s="7">
        <v>32</v>
      </c>
      <c r="I15" s="2" t="s">
        <v>10</v>
      </c>
      <c r="J15" s="7">
        <v>39</v>
      </c>
      <c r="K15" s="7">
        <v>42</v>
      </c>
      <c r="L15" s="7">
        <v>50</v>
      </c>
      <c r="M15" s="7">
        <v>48</v>
      </c>
      <c r="N15" s="7">
        <v>49</v>
      </c>
      <c r="P15" s="2" t="s">
        <v>10</v>
      </c>
      <c r="Q15" s="7">
        <v>28</v>
      </c>
      <c r="R15" s="7">
        <v>26</v>
      </c>
      <c r="S15" s="7">
        <v>18</v>
      </c>
      <c r="T15" s="7">
        <v>18</v>
      </c>
      <c r="U15" s="7">
        <v>16</v>
      </c>
      <c r="W15" s="2" t="s">
        <v>10</v>
      </c>
      <c r="X15" s="7">
        <v>5</v>
      </c>
      <c r="Y15" s="7">
        <v>6</v>
      </c>
      <c r="Z15" s="7">
        <v>5</v>
      </c>
      <c r="AA15" s="7">
        <v>3</v>
      </c>
      <c r="AB15" s="7">
        <v>3</v>
      </c>
    </row>
    <row r="16" spans="2:28" x14ac:dyDescent="0.25">
      <c r="B16" s="2" t="s">
        <v>11</v>
      </c>
      <c r="C16" s="7">
        <v>35</v>
      </c>
      <c r="D16" s="7">
        <v>40</v>
      </c>
      <c r="E16" s="7">
        <v>39</v>
      </c>
      <c r="F16" s="7">
        <v>41</v>
      </c>
      <c r="G16" s="7">
        <v>41</v>
      </c>
      <c r="I16" s="2" t="s">
        <v>11</v>
      </c>
      <c r="J16" s="7">
        <v>34</v>
      </c>
      <c r="K16" s="7">
        <v>35</v>
      </c>
      <c r="L16" s="7">
        <v>42</v>
      </c>
      <c r="M16" s="7">
        <v>44</v>
      </c>
      <c r="N16" s="7">
        <v>44</v>
      </c>
      <c r="P16" s="2" t="s">
        <v>11</v>
      </c>
      <c r="Q16" s="7">
        <v>29</v>
      </c>
      <c r="R16" s="7">
        <v>23</v>
      </c>
      <c r="S16" s="7">
        <v>17</v>
      </c>
      <c r="T16" s="7">
        <v>13</v>
      </c>
      <c r="U16" s="7">
        <v>14</v>
      </c>
      <c r="W16" s="2" t="s">
        <v>11</v>
      </c>
      <c r="X16" s="7">
        <v>2</v>
      </c>
      <c r="Y16" s="7">
        <v>3</v>
      </c>
      <c r="Z16" s="7">
        <v>2</v>
      </c>
      <c r="AA16" s="7">
        <v>2</v>
      </c>
      <c r="AB16" s="7">
        <v>1</v>
      </c>
    </row>
    <row r="17" spans="2:28" ht="14.45" x14ac:dyDescent="0.35">
      <c r="B17" s="2" t="s">
        <v>12</v>
      </c>
      <c r="C17" s="7">
        <v>39</v>
      </c>
      <c r="D17" s="7">
        <v>40</v>
      </c>
      <c r="E17" s="7">
        <v>40</v>
      </c>
      <c r="F17" s="7">
        <v>41</v>
      </c>
      <c r="G17" s="7">
        <v>48</v>
      </c>
      <c r="I17" s="2" t="s">
        <v>12</v>
      </c>
      <c r="J17" s="7">
        <v>34</v>
      </c>
      <c r="K17" s="7">
        <v>39</v>
      </c>
      <c r="L17" s="7">
        <v>45</v>
      </c>
      <c r="M17" s="7">
        <v>44</v>
      </c>
      <c r="N17" s="7">
        <v>42</v>
      </c>
      <c r="P17" s="2" t="s">
        <v>12</v>
      </c>
      <c r="Q17" s="7">
        <v>26</v>
      </c>
      <c r="R17" s="7">
        <v>19</v>
      </c>
      <c r="S17" s="7">
        <v>14</v>
      </c>
      <c r="T17" s="7">
        <v>13</v>
      </c>
      <c r="U17" s="7">
        <v>9</v>
      </c>
      <c r="W17" s="2" t="s">
        <v>12</v>
      </c>
      <c r="X17" s="7">
        <v>1</v>
      </c>
      <c r="Y17" s="7">
        <v>2</v>
      </c>
      <c r="Z17" s="7">
        <v>2</v>
      </c>
      <c r="AA17" s="7">
        <v>1</v>
      </c>
      <c r="AB17" s="7">
        <v>1</v>
      </c>
    </row>
    <row r="18" spans="2:28" ht="14.45" x14ac:dyDescent="0.35">
      <c r="B18" s="4" t="s">
        <v>13</v>
      </c>
      <c r="C18" s="8"/>
      <c r="D18" s="8"/>
      <c r="E18" s="8"/>
      <c r="F18" s="8"/>
      <c r="G18" s="8"/>
      <c r="I18" s="4" t="s">
        <v>13</v>
      </c>
      <c r="J18" s="8"/>
      <c r="K18" s="8"/>
      <c r="L18" s="8"/>
      <c r="M18" s="8"/>
      <c r="N18" s="8"/>
      <c r="P18" s="4" t="s">
        <v>13</v>
      </c>
      <c r="Q18" s="8"/>
      <c r="R18" s="8"/>
      <c r="S18" s="8"/>
      <c r="T18" s="8"/>
      <c r="U18" s="8"/>
      <c r="W18" s="4" t="s">
        <v>13</v>
      </c>
      <c r="X18" s="8"/>
      <c r="Y18" s="8"/>
      <c r="Z18" s="8"/>
      <c r="AA18" s="8"/>
      <c r="AB18" s="8"/>
    </row>
    <row r="19" spans="2:28" ht="14.45" x14ac:dyDescent="0.35">
      <c r="B19" s="5" t="s">
        <v>21</v>
      </c>
      <c r="C19" s="7">
        <v>27</v>
      </c>
      <c r="D19" s="7">
        <v>27</v>
      </c>
      <c r="E19" s="7">
        <v>28</v>
      </c>
      <c r="F19" s="7">
        <v>30</v>
      </c>
      <c r="G19" s="7">
        <v>30</v>
      </c>
      <c r="I19" s="5" t="s">
        <v>21</v>
      </c>
      <c r="J19" s="7">
        <v>39</v>
      </c>
      <c r="K19" s="7">
        <v>41</v>
      </c>
      <c r="L19" s="7">
        <v>49</v>
      </c>
      <c r="M19" s="7">
        <v>49</v>
      </c>
      <c r="N19" s="7">
        <v>52</v>
      </c>
      <c r="P19" s="5" t="s">
        <v>21</v>
      </c>
      <c r="Q19" s="7">
        <v>30</v>
      </c>
      <c r="R19" s="7">
        <v>26</v>
      </c>
      <c r="S19" s="7">
        <v>18</v>
      </c>
      <c r="T19" s="7">
        <v>18</v>
      </c>
      <c r="U19" s="7">
        <v>16</v>
      </c>
      <c r="W19" s="5" t="s">
        <v>21</v>
      </c>
      <c r="X19" s="7">
        <v>3</v>
      </c>
      <c r="Y19" s="7">
        <v>5</v>
      </c>
      <c r="Z19" s="7">
        <v>4</v>
      </c>
      <c r="AA19" s="7">
        <v>3</v>
      </c>
      <c r="AB19" s="7">
        <v>2</v>
      </c>
    </row>
    <row r="20" spans="2:28" ht="14.45" x14ac:dyDescent="0.35">
      <c r="B20" s="5" t="s">
        <v>22</v>
      </c>
      <c r="C20" s="7">
        <v>39</v>
      </c>
      <c r="D20" s="7">
        <v>41</v>
      </c>
      <c r="E20" s="7">
        <v>40</v>
      </c>
      <c r="F20" s="7">
        <v>41</v>
      </c>
      <c r="G20" s="7">
        <v>46</v>
      </c>
      <c r="I20" s="5" t="s">
        <v>22</v>
      </c>
      <c r="J20" s="7">
        <v>33</v>
      </c>
      <c r="K20" s="7">
        <v>36</v>
      </c>
      <c r="L20" s="7">
        <v>43</v>
      </c>
      <c r="M20" s="7">
        <v>44</v>
      </c>
      <c r="N20" s="7">
        <v>41</v>
      </c>
      <c r="P20" s="5" t="s">
        <v>22</v>
      </c>
      <c r="Q20" s="7">
        <v>26</v>
      </c>
      <c r="R20" s="7">
        <v>21</v>
      </c>
      <c r="S20" s="7">
        <v>15</v>
      </c>
      <c r="T20" s="7">
        <v>13</v>
      </c>
      <c r="U20" s="7">
        <v>11</v>
      </c>
      <c r="W20" s="5" t="s">
        <v>22</v>
      </c>
      <c r="X20" s="7">
        <v>2</v>
      </c>
      <c r="Y20" s="7">
        <v>3</v>
      </c>
      <c r="Z20" s="7">
        <v>1</v>
      </c>
      <c r="AA20" s="7">
        <v>1</v>
      </c>
      <c r="AB20" s="7">
        <v>1</v>
      </c>
    </row>
    <row r="21" spans="2:28" ht="14.45" x14ac:dyDescent="0.35">
      <c r="B21" s="2" t="s">
        <v>23</v>
      </c>
      <c r="C21" s="7">
        <v>43</v>
      </c>
      <c r="D21" s="7">
        <v>46</v>
      </c>
      <c r="E21" s="7">
        <v>47</v>
      </c>
      <c r="F21" s="7">
        <v>53</v>
      </c>
      <c r="G21" s="7">
        <v>48</v>
      </c>
      <c r="I21" s="2" t="s">
        <v>23</v>
      </c>
      <c r="J21" s="7">
        <v>35</v>
      </c>
      <c r="K21" s="7">
        <v>35</v>
      </c>
      <c r="L21" s="7">
        <v>36</v>
      </c>
      <c r="M21" s="7">
        <v>37</v>
      </c>
      <c r="N21" s="7">
        <v>41</v>
      </c>
      <c r="P21" s="2" t="s">
        <v>23</v>
      </c>
      <c r="Q21" s="7">
        <v>21</v>
      </c>
      <c r="R21" s="7">
        <v>18</v>
      </c>
      <c r="S21" s="7">
        <v>16</v>
      </c>
      <c r="T21" s="7">
        <v>8</v>
      </c>
      <c r="U21" s="7">
        <v>10</v>
      </c>
      <c r="W21" s="2" t="s">
        <v>23</v>
      </c>
      <c r="X21" s="7">
        <v>1</v>
      </c>
      <c r="Y21" s="7">
        <v>1</v>
      </c>
      <c r="Z21" s="7">
        <v>1</v>
      </c>
      <c r="AA21" s="7">
        <v>1</v>
      </c>
      <c r="AB21" s="7">
        <v>0</v>
      </c>
    </row>
    <row r="22" spans="2:28" ht="14.45" x14ac:dyDescent="0.35">
      <c r="B22" s="5" t="s">
        <v>24</v>
      </c>
      <c r="C22" s="7">
        <v>51</v>
      </c>
      <c r="D22" s="7">
        <v>50</v>
      </c>
      <c r="E22" s="7">
        <v>46</v>
      </c>
      <c r="F22" s="7">
        <v>48</v>
      </c>
      <c r="G22" s="7">
        <v>53</v>
      </c>
      <c r="I22" s="5" t="s">
        <v>24</v>
      </c>
      <c r="J22" s="7">
        <v>29</v>
      </c>
      <c r="K22" s="7">
        <v>34</v>
      </c>
      <c r="L22" s="7">
        <v>40</v>
      </c>
      <c r="M22" s="7">
        <v>41</v>
      </c>
      <c r="N22" s="7">
        <v>35</v>
      </c>
      <c r="P22" s="5" t="s">
        <v>24</v>
      </c>
      <c r="Q22" s="7">
        <v>19</v>
      </c>
      <c r="R22" s="7">
        <v>15</v>
      </c>
      <c r="S22" s="7">
        <v>11</v>
      </c>
      <c r="T22" s="7">
        <v>11</v>
      </c>
      <c r="U22" s="7">
        <v>10</v>
      </c>
      <c r="W22" s="5" t="s">
        <v>24</v>
      </c>
      <c r="X22" s="7">
        <v>2</v>
      </c>
      <c r="Y22" s="7">
        <v>1</v>
      </c>
      <c r="Z22" s="7">
        <v>3</v>
      </c>
      <c r="AA22" s="7">
        <v>1</v>
      </c>
      <c r="AB22" s="7">
        <v>1</v>
      </c>
    </row>
    <row r="23" spans="2:28" x14ac:dyDescent="0.25">
      <c r="B23" s="4" t="s">
        <v>0</v>
      </c>
      <c r="C23" s="6"/>
      <c r="D23" s="6"/>
      <c r="E23" s="6"/>
      <c r="F23" s="6"/>
      <c r="G23" s="6"/>
      <c r="I23" s="4" t="s">
        <v>0</v>
      </c>
      <c r="J23" s="6"/>
      <c r="K23" s="6"/>
      <c r="L23" s="6"/>
      <c r="M23" s="6"/>
      <c r="N23" s="6"/>
      <c r="P23" s="4" t="s">
        <v>0</v>
      </c>
      <c r="Q23" s="6"/>
      <c r="R23" s="6"/>
      <c r="S23" s="6"/>
      <c r="T23" s="6"/>
      <c r="U23" s="6"/>
      <c r="W23" s="4" t="s">
        <v>0</v>
      </c>
      <c r="X23" s="6"/>
      <c r="Y23" s="6"/>
      <c r="Z23" s="6"/>
      <c r="AA23" s="6"/>
      <c r="AB23" s="6"/>
    </row>
    <row r="24" spans="2:28" ht="14.45" x14ac:dyDescent="0.35">
      <c r="B24" s="2" t="s">
        <v>3</v>
      </c>
      <c r="C24" s="7">
        <v>37</v>
      </c>
      <c r="D24" s="7">
        <v>38</v>
      </c>
      <c r="E24" s="7">
        <v>38</v>
      </c>
      <c r="F24" s="7">
        <v>40</v>
      </c>
      <c r="G24" s="7">
        <v>43</v>
      </c>
      <c r="I24" s="2" t="s">
        <v>3</v>
      </c>
      <c r="J24" s="7">
        <v>34</v>
      </c>
      <c r="K24" s="7">
        <v>36</v>
      </c>
      <c r="L24" s="7">
        <v>42</v>
      </c>
      <c r="M24" s="7">
        <v>42</v>
      </c>
      <c r="N24" s="7">
        <v>42</v>
      </c>
      <c r="P24" s="2" t="s">
        <v>3</v>
      </c>
      <c r="Q24" s="7">
        <v>26</v>
      </c>
      <c r="R24" s="7">
        <v>23</v>
      </c>
      <c r="S24" s="7">
        <v>18</v>
      </c>
      <c r="T24" s="7">
        <v>16</v>
      </c>
      <c r="U24" s="7">
        <v>14</v>
      </c>
      <c r="W24" s="2" t="s">
        <v>3</v>
      </c>
      <c r="X24" s="7">
        <v>2</v>
      </c>
      <c r="Y24" s="7">
        <v>3</v>
      </c>
      <c r="Z24" s="7">
        <v>3</v>
      </c>
      <c r="AA24" s="7">
        <v>2</v>
      </c>
      <c r="AB24" s="7">
        <v>2</v>
      </c>
    </row>
    <row r="25" spans="2:28" ht="14.45" x14ac:dyDescent="0.35">
      <c r="B25" s="2" t="s">
        <v>4</v>
      </c>
      <c r="C25" s="7">
        <v>39</v>
      </c>
      <c r="D25" s="7">
        <v>40</v>
      </c>
      <c r="E25" s="7">
        <v>44</v>
      </c>
      <c r="F25" s="7">
        <v>46</v>
      </c>
      <c r="G25" s="7">
        <v>50</v>
      </c>
      <c r="I25" s="2" t="s">
        <v>4</v>
      </c>
      <c r="J25" s="7">
        <v>34</v>
      </c>
      <c r="K25" s="7">
        <v>34</v>
      </c>
      <c r="L25" s="7">
        <v>38</v>
      </c>
      <c r="M25" s="7">
        <v>41</v>
      </c>
      <c r="N25" s="7">
        <v>35</v>
      </c>
      <c r="P25" s="2" t="s">
        <v>4</v>
      </c>
      <c r="Q25" s="7">
        <v>24</v>
      </c>
      <c r="R25" s="7">
        <v>21</v>
      </c>
      <c r="S25" s="7">
        <v>16</v>
      </c>
      <c r="T25" s="7">
        <v>11</v>
      </c>
      <c r="U25" s="7">
        <v>13</v>
      </c>
      <c r="W25" s="2" t="s">
        <v>4</v>
      </c>
      <c r="X25" s="7">
        <v>3</v>
      </c>
      <c r="Y25" s="7">
        <v>5</v>
      </c>
      <c r="Z25" s="7">
        <v>3</v>
      </c>
      <c r="AA25" s="7">
        <v>2</v>
      </c>
      <c r="AB25" s="7">
        <v>2</v>
      </c>
    </row>
    <row r="26" spans="2:28" ht="14.45" x14ac:dyDescent="0.35">
      <c r="B26" s="2" t="s">
        <v>2</v>
      </c>
      <c r="C26" s="7">
        <v>22</v>
      </c>
      <c r="D26" s="7">
        <v>23</v>
      </c>
      <c r="E26" s="7">
        <v>24</v>
      </c>
      <c r="F26" s="7">
        <v>27</v>
      </c>
      <c r="G26" s="7">
        <v>25</v>
      </c>
      <c r="I26" s="2" t="s">
        <v>2</v>
      </c>
      <c r="J26" s="7">
        <v>42</v>
      </c>
      <c r="K26" s="7">
        <v>46</v>
      </c>
      <c r="L26" s="7">
        <v>58</v>
      </c>
      <c r="M26" s="7">
        <v>56</v>
      </c>
      <c r="N26" s="7">
        <v>60</v>
      </c>
      <c r="P26" s="2" t="s">
        <v>2</v>
      </c>
      <c r="Q26" s="7">
        <v>34</v>
      </c>
      <c r="R26" s="7">
        <v>27</v>
      </c>
      <c r="S26" s="7">
        <v>16</v>
      </c>
      <c r="T26" s="7">
        <v>15</v>
      </c>
      <c r="U26" s="7">
        <v>14</v>
      </c>
      <c r="W26" s="2" t="s">
        <v>2</v>
      </c>
      <c r="X26" s="7">
        <v>2</v>
      </c>
      <c r="Y26" s="7">
        <v>4</v>
      </c>
      <c r="Z26" s="7">
        <v>2</v>
      </c>
      <c r="AA26" s="7">
        <v>2</v>
      </c>
      <c r="AB26" s="7">
        <v>2</v>
      </c>
    </row>
    <row r="27" spans="2:28" ht="14.45" x14ac:dyDescent="0.35">
      <c r="B27" s="2" t="s">
        <v>5</v>
      </c>
      <c r="C27" s="7">
        <v>43</v>
      </c>
      <c r="D27" s="7">
        <v>43</v>
      </c>
      <c r="E27" s="7">
        <v>40</v>
      </c>
      <c r="F27" s="7">
        <v>47</v>
      </c>
      <c r="G27" s="7">
        <v>44</v>
      </c>
      <c r="I27" s="2" t="s">
        <v>5</v>
      </c>
      <c r="J27" s="7">
        <v>28</v>
      </c>
      <c r="K27" s="7">
        <v>33</v>
      </c>
      <c r="L27" s="7">
        <v>39</v>
      </c>
      <c r="M27" s="7">
        <v>37</v>
      </c>
      <c r="N27" s="7">
        <v>39</v>
      </c>
      <c r="P27" s="2" t="s">
        <v>5</v>
      </c>
      <c r="Q27" s="7">
        <v>25</v>
      </c>
      <c r="R27" s="7">
        <v>21</v>
      </c>
      <c r="S27" s="7">
        <v>17</v>
      </c>
      <c r="T27" s="7">
        <v>14</v>
      </c>
      <c r="U27" s="7">
        <v>14</v>
      </c>
      <c r="W27" s="2" t="s">
        <v>5</v>
      </c>
      <c r="X27" s="7">
        <v>4</v>
      </c>
      <c r="Y27" s="7">
        <v>3</v>
      </c>
      <c r="Z27" s="7">
        <v>4</v>
      </c>
      <c r="AA27" s="7">
        <v>2</v>
      </c>
      <c r="AB27" s="7">
        <v>2</v>
      </c>
    </row>
    <row r="28" spans="2:28" ht="14.45" x14ac:dyDescent="0.35">
      <c r="B28" s="2" t="s">
        <v>1</v>
      </c>
      <c r="C28" s="7">
        <v>35</v>
      </c>
      <c r="D28" s="7">
        <v>41</v>
      </c>
      <c r="E28" s="7">
        <v>38</v>
      </c>
      <c r="F28" s="7">
        <v>40</v>
      </c>
      <c r="G28" s="7">
        <v>42</v>
      </c>
      <c r="I28" s="2" t="s">
        <v>1</v>
      </c>
      <c r="J28" s="7">
        <v>37</v>
      </c>
      <c r="K28" s="7">
        <v>37</v>
      </c>
      <c r="L28" s="7">
        <v>45</v>
      </c>
      <c r="M28" s="7">
        <v>43</v>
      </c>
      <c r="N28" s="7">
        <v>44</v>
      </c>
      <c r="P28" s="2" t="s">
        <v>1</v>
      </c>
      <c r="Q28" s="7">
        <v>25</v>
      </c>
      <c r="R28" s="7">
        <v>19</v>
      </c>
      <c r="S28" s="7">
        <v>14</v>
      </c>
      <c r="T28" s="7">
        <v>14</v>
      </c>
      <c r="U28" s="7">
        <v>12</v>
      </c>
      <c r="W28" s="2" t="s">
        <v>1</v>
      </c>
      <c r="X28" s="7">
        <v>3</v>
      </c>
      <c r="Y28" s="7">
        <v>3</v>
      </c>
      <c r="Z28" s="7">
        <v>3</v>
      </c>
      <c r="AA28" s="7">
        <v>3</v>
      </c>
      <c r="AB28" s="7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Z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1" sqref="B21"/>
    </sheetView>
  </sheetViews>
  <sheetFormatPr defaultRowHeight="15" x14ac:dyDescent="0.25"/>
  <cols>
    <col min="2" max="2" width="13.85546875" bestFit="1" customWidth="1"/>
    <col min="3" max="3" width="6.42578125" bestFit="1" customWidth="1"/>
    <col min="4" max="4" width="6.5703125" bestFit="1" customWidth="1"/>
    <col min="5" max="7" width="6.140625" bestFit="1" customWidth="1"/>
    <col min="8" max="8" width="9.140625" customWidth="1"/>
    <col min="9" max="9" width="6.42578125" bestFit="1" customWidth="1"/>
    <col min="10" max="10" width="6.5703125" bestFit="1" customWidth="1"/>
    <col min="11" max="13" width="6.140625" bestFit="1" customWidth="1"/>
    <col min="15" max="15" width="6.42578125" bestFit="1" customWidth="1"/>
    <col min="16" max="16" width="6.5703125" bestFit="1" customWidth="1"/>
    <col min="17" max="19" width="6.140625" bestFit="1" customWidth="1"/>
    <col min="21" max="21" width="13.85546875" bestFit="1" customWidth="1"/>
    <col min="22" max="22" width="6.42578125" bestFit="1" customWidth="1"/>
    <col min="23" max="23" width="6.5703125" bestFit="1" customWidth="1"/>
    <col min="24" max="26" width="6.140625" bestFit="1" customWidth="1"/>
    <col min="27" max="29" width="9.140625" customWidth="1"/>
  </cols>
  <sheetData>
    <row r="2" spans="2:26" ht="15.75" x14ac:dyDescent="0.25">
      <c r="B2" s="1" t="s">
        <v>26</v>
      </c>
      <c r="C2" s="1"/>
      <c r="D2" s="1"/>
      <c r="E2" s="1"/>
      <c r="F2" s="1"/>
      <c r="G2" s="1"/>
      <c r="I2" s="1" t="s">
        <v>25</v>
      </c>
      <c r="J2" s="1"/>
      <c r="K2" s="1"/>
      <c r="L2" s="1"/>
      <c r="M2" s="1"/>
      <c r="O2" s="1" t="s">
        <v>84</v>
      </c>
      <c r="P2" s="1"/>
      <c r="Q2" s="1"/>
      <c r="R2" s="1"/>
      <c r="S2" s="1"/>
      <c r="U2" s="1" t="s">
        <v>33</v>
      </c>
      <c r="V2" s="1"/>
      <c r="W2" s="1"/>
      <c r="X2" s="1"/>
      <c r="Y2" s="1"/>
      <c r="Z2" s="1"/>
    </row>
    <row r="3" spans="2:26" ht="14.45" x14ac:dyDescent="0.35">
      <c r="B3" s="2"/>
      <c r="C3" s="3">
        <v>43258</v>
      </c>
      <c r="D3" s="47">
        <v>43333</v>
      </c>
      <c r="E3" s="3">
        <v>43353</v>
      </c>
      <c r="F3" s="3">
        <v>43357</v>
      </c>
      <c r="G3" s="47">
        <v>43362</v>
      </c>
      <c r="I3" s="3">
        <v>43258</v>
      </c>
      <c r="J3" s="47">
        <v>43333</v>
      </c>
      <c r="K3" s="3">
        <v>43353</v>
      </c>
      <c r="L3" s="3">
        <v>43357</v>
      </c>
      <c r="M3" s="47">
        <v>43362</v>
      </c>
      <c r="O3" s="3">
        <v>43258</v>
      </c>
      <c r="P3" s="3">
        <v>43333</v>
      </c>
      <c r="Q3" s="3">
        <v>43353</v>
      </c>
      <c r="R3" s="3">
        <v>43357</v>
      </c>
      <c r="S3" s="3">
        <v>43362</v>
      </c>
      <c r="U3" s="2"/>
      <c r="V3" s="3">
        <v>43258</v>
      </c>
      <c r="W3" s="3">
        <v>43333</v>
      </c>
      <c r="X3" s="3">
        <v>43353</v>
      </c>
      <c r="Y3" s="3">
        <v>43357</v>
      </c>
      <c r="Z3" s="3">
        <v>43362</v>
      </c>
    </row>
    <row r="4" spans="2:26" ht="14.45" x14ac:dyDescent="0.35">
      <c r="B4" s="4" t="s">
        <v>14</v>
      </c>
      <c r="C4" s="6">
        <v>36</v>
      </c>
      <c r="D4" s="48">
        <v>38</v>
      </c>
      <c r="E4" s="6">
        <v>38</v>
      </c>
      <c r="F4" s="6">
        <v>41</v>
      </c>
      <c r="G4" s="48">
        <v>41</v>
      </c>
      <c r="I4" s="6">
        <v>27</v>
      </c>
      <c r="J4" s="48">
        <v>29</v>
      </c>
      <c r="K4" s="6">
        <v>39</v>
      </c>
      <c r="L4" s="6">
        <v>40</v>
      </c>
      <c r="M4" s="48">
        <v>41</v>
      </c>
      <c r="O4" s="6">
        <v>34</v>
      </c>
      <c r="P4" s="6">
        <v>28</v>
      </c>
      <c r="Q4" s="6">
        <v>20</v>
      </c>
      <c r="R4" s="6">
        <v>17</v>
      </c>
      <c r="S4" s="6">
        <v>15</v>
      </c>
      <c r="U4" s="4" t="s">
        <v>14</v>
      </c>
      <c r="V4" s="6">
        <v>3</v>
      </c>
      <c r="W4" s="6">
        <v>4</v>
      </c>
      <c r="X4" s="6">
        <v>3</v>
      </c>
      <c r="Y4" s="6">
        <v>2</v>
      </c>
      <c r="Z4" s="6">
        <v>2</v>
      </c>
    </row>
    <row r="5" spans="2:26" ht="14.45" x14ac:dyDescent="0.35">
      <c r="B5" s="4" t="s">
        <v>6</v>
      </c>
      <c r="W5" s="6"/>
      <c r="X5" s="6"/>
      <c r="Y5" s="6"/>
      <c r="Z5" s="6"/>
    </row>
    <row r="6" spans="2:26" ht="14.45" x14ac:dyDescent="0.35">
      <c r="B6" s="2" t="s">
        <v>7</v>
      </c>
      <c r="C6" s="7">
        <v>45</v>
      </c>
      <c r="D6" s="48">
        <v>48</v>
      </c>
      <c r="E6" s="7">
        <v>47</v>
      </c>
      <c r="F6" s="7">
        <v>50</v>
      </c>
      <c r="G6" s="48">
        <v>49</v>
      </c>
      <c r="I6" s="7">
        <v>25</v>
      </c>
      <c r="J6" s="48">
        <v>27</v>
      </c>
      <c r="K6" s="7">
        <v>34</v>
      </c>
      <c r="L6" s="7">
        <v>35</v>
      </c>
      <c r="M6" s="48">
        <v>37</v>
      </c>
      <c r="O6" s="7">
        <v>28</v>
      </c>
      <c r="P6" s="7">
        <v>23</v>
      </c>
      <c r="Q6" s="7">
        <v>17</v>
      </c>
      <c r="R6" s="7">
        <v>14</v>
      </c>
      <c r="S6" s="7">
        <v>13</v>
      </c>
      <c r="U6" s="2" t="s">
        <v>7</v>
      </c>
      <c r="V6" s="7">
        <v>2</v>
      </c>
      <c r="W6" s="7">
        <v>2</v>
      </c>
      <c r="X6" s="7">
        <v>2</v>
      </c>
      <c r="Y6" s="7">
        <v>1</v>
      </c>
      <c r="Z6" s="7">
        <v>1</v>
      </c>
    </row>
    <row r="7" spans="2:26" ht="14.45" x14ac:dyDescent="0.35">
      <c r="B7" s="2" t="s">
        <v>8</v>
      </c>
      <c r="C7" s="7">
        <v>27</v>
      </c>
      <c r="D7" s="48">
        <v>29</v>
      </c>
      <c r="E7" s="7">
        <v>30</v>
      </c>
      <c r="F7" s="7">
        <v>33</v>
      </c>
      <c r="G7" s="48">
        <v>34</v>
      </c>
      <c r="I7" s="7">
        <v>28</v>
      </c>
      <c r="J7" s="48">
        <v>32</v>
      </c>
      <c r="K7" s="7">
        <v>44</v>
      </c>
      <c r="L7" s="7">
        <v>45</v>
      </c>
      <c r="M7" s="48">
        <v>45</v>
      </c>
      <c r="O7" s="7">
        <v>39</v>
      </c>
      <c r="P7" s="7">
        <v>33</v>
      </c>
      <c r="Q7" s="7">
        <v>22</v>
      </c>
      <c r="R7" s="7">
        <v>19</v>
      </c>
      <c r="S7" s="7">
        <v>18</v>
      </c>
      <c r="U7" s="2" t="s">
        <v>8</v>
      </c>
      <c r="V7" s="7">
        <v>5</v>
      </c>
      <c r="W7" s="7">
        <v>6</v>
      </c>
      <c r="X7" s="7">
        <v>4</v>
      </c>
      <c r="Y7" s="7">
        <v>3</v>
      </c>
      <c r="Z7" s="7">
        <v>3</v>
      </c>
    </row>
    <row r="8" spans="2:26" ht="14.45" x14ac:dyDescent="0.35">
      <c r="B8" s="4" t="s">
        <v>9</v>
      </c>
      <c r="W8" s="8"/>
      <c r="X8" s="8"/>
      <c r="Y8" s="8"/>
      <c r="Z8" s="8"/>
    </row>
    <row r="9" spans="2:26" ht="14.45" x14ac:dyDescent="0.35">
      <c r="B9" s="2" t="s">
        <v>15</v>
      </c>
      <c r="C9" s="7">
        <v>40</v>
      </c>
      <c r="D9" s="48">
        <v>44</v>
      </c>
      <c r="E9" s="7">
        <v>39</v>
      </c>
      <c r="F9" s="7">
        <v>38</v>
      </c>
      <c r="G9" s="48">
        <v>38</v>
      </c>
      <c r="I9" s="7">
        <v>38</v>
      </c>
      <c r="J9" s="48">
        <v>37</v>
      </c>
      <c r="K9" s="7">
        <v>50</v>
      </c>
      <c r="L9" s="7">
        <v>51</v>
      </c>
      <c r="M9" s="48">
        <v>51</v>
      </c>
      <c r="O9" s="7">
        <v>20</v>
      </c>
      <c r="P9" s="7">
        <v>17</v>
      </c>
      <c r="Q9" s="7">
        <v>11</v>
      </c>
      <c r="R9" s="7">
        <v>10</v>
      </c>
      <c r="S9" s="7">
        <v>10</v>
      </c>
      <c r="U9" s="2" t="s">
        <v>15</v>
      </c>
      <c r="V9" s="7">
        <v>2</v>
      </c>
      <c r="W9" s="7">
        <v>2</v>
      </c>
      <c r="X9" s="7">
        <v>1</v>
      </c>
      <c r="Y9" s="7">
        <v>1</v>
      </c>
      <c r="Z9" s="7">
        <v>1</v>
      </c>
    </row>
    <row r="10" spans="2:26" ht="14.45" x14ac:dyDescent="0.35">
      <c r="B10" s="2" t="s">
        <v>16</v>
      </c>
      <c r="C10" s="7">
        <v>44</v>
      </c>
      <c r="D10" s="48">
        <v>41</v>
      </c>
      <c r="E10" s="7">
        <v>38</v>
      </c>
      <c r="F10" s="7">
        <v>44</v>
      </c>
      <c r="G10" s="48">
        <v>43</v>
      </c>
      <c r="I10" s="7">
        <v>27</v>
      </c>
      <c r="J10" s="48">
        <v>32</v>
      </c>
      <c r="K10" s="7">
        <v>46</v>
      </c>
      <c r="L10" s="7">
        <v>41</v>
      </c>
      <c r="M10" s="48">
        <v>42</v>
      </c>
      <c r="O10" s="7">
        <v>27</v>
      </c>
      <c r="P10" s="7">
        <v>25</v>
      </c>
      <c r="Q10" s="7">
        <v>14</v>
      </c>
      <c r="R10" s="7">
        <v>14</v>
      </c>
      <c r="S10" s="7">
        <v>13</v>
      </c>
      <c r="U10" s="2" t="s">
        <v>16</v>
      </c>
      <c r="V10" s="7">
        <v>2</v>
      </c>
      <c r="W10" s="7">
        <v>2</v>
      </c>
      <c r="X10" s="7">
        <v>2</v>
      </c>
      <c r="Y10" s="7">
        <v>1</v>
      </c>
      <c r="Z10" s="7">
        <v>1</v>
      </c>
    </row>
    <row r="11" spans="2:26" ht="14.45" x14ac:dyDescent="0.35">
      <c r="B11" s="2" t="s">
        <v>17</v>
      </c>
      <c r="C11" s="7">
        <v>34</v>
      </c>
      <c r="D11" s="48">
        <v>40</v>
      </c>
      <c r="E11" s="7">
        <v>38</v>
      </c>
      <c r="F11" s="7">
        <v>39</v>
      </c>
      <c r="G11" s="48">
        <v>43</v>
      </c>
      <c r="I11" s="7">
        <v>27</v>
      </c>
      <c r="J11" s="48">
        <v>27</v>
      </c>
      <c r="K11" s="7">
        <v>37</v>
      </c>
      <c r="L11" s="7">
        <v>39</v>
      </c>
      <c r="M11" s="48">
        <v>40</v>
      </c>
      <c r="O11" s="7">
        <v>37</v>
      </c>
      <c r="P11" s="7">
        <v>29</v>
      </c>
      <c r="Q11" s="7">
        <v>23</v>
      </c>
      <c r="R11" s="7">
        <v>20</v>
      </c>
      <c r="S11" s="7">
        <v>16</v>
      </c>
      <c r="U11" s="2" t="s">
        <v>17</v>
      </c>
      <c r="V11" s="7">
        <v>2</v>
      </c>
      <c r="W11" s="7">
        <v>4</v>
      </c>
      <c r="X11" s="7">
        <v>2</v>
      </c>
      <c r="Y11" s="7">
        <v>2</v>
      </c>
      <c r="Z11" s="7">
        <v>1</v>
      </c>
    </row>
    <row r="12" spans="2:26" ht="14.45" x14ac:dyDescent="0.35">
      <c r="B12" s="2" t="s">
        <v>18</v>
      </c>
      <c r="C12" s="7">
        <v>31</v>
      </c>
      <c r="D12" s="48">
        <v>33</v>
      </c>
      <c r="E12" s="7">
        <v>39</v>
      </c>
      <c r="F12" s="7">
        <v>40</v>
      </c>
      <c r="G12" s="48">
        <v>38</v>
      </c>
      <c r="I12" s="7">
        <v>25</v>
      </c>
      <c r="J12" s="48">
        <v>29</v>
      </c>
      <c r="K12" s="7">
        <v>35</v>
      </c>
      <c r="L12" s="7">
        <v>38</v>
      </c>
      <c r="M12" s="48">
        <v>41</v>
      </c>
      <c r="O12" s="7">
        <v>40</v>
      </c>
      <c r="P12" s="7">
        <v>33</v>
      </c>
      <c r="Q12" s="7">
        <v>23</v>
      </c>
      <c r="R12" s="7">
        <v>19</v>
      </c>
      <c r="S12" s="7">
        <v>18</v>
      </c>
      <c r="U12" s="2" t="s">
        <v>18</v>
      </c>
      <c r="V12" s="7">
        <v>5</v>
      </c>
      <c r="W12" s="7">
        <v>6</v>
      </c>
      <c r="X12" s="7">
        <v>3</v>
      </c>
      <c r="Y12" s="7">
        <v>3</v>
      </c>
      <c r="Z12" s="7">
        <v>2</v>
      </c>
    </row>
    <row r="13" spans="2:26" ht="14.45" x14ac:dyDescent="0.35">
      <c r="B13" s="2" t="s">
        <v>19</v>
      </c>
      <c r="C13" s="7">
        <v>32</v>
      </c>
      <c r="D13" s="48">
        <v>33</v>
      </c>
      <c r="E13" s="7">
        <v>36</v>
      </c>
      <c r="F13" s="7">
        <v>44</v>
      </c>
      <c r="G13" s="48">
        <v>44</v>
      </c>
      <c r="I13" s="7">
        <v>19</v>
      </c>
      <c r="J13" s="48">
        <v>23</v>
      </c>
      <c r="K13" s="7">
        <v>31</v>
      </c>
      <c r="L13" s="7">
        <v>32</v>
      </c>
      <c r="M13" s="48">
        <v>35</v>
      </c>
      <c r="O13" s="7">
        <v>43</v>
      </c>
      <c r="P13" s="7">
        <v>36</v>
      </c>
      <c r="Q13" s="7">
        <v>26</v>
      </c>
      <c r="R13" s="7">
        <v>19</v>
      </c>
      <c r="S13" s="7">
        <v>18</v>
      </c>
      <c r="U13" s="2" t="s">
        <v>19</v>
      </c>
      <c r="V13" s="7">
        <v>6</v>
      </c>
      <c r="W13" s="7">
        <v>8</v>
      </c>
      <c r="X13" s="7">
        <v>7</v>
      </c>
      <c r="Y13" s="7">
        <v>5</v>
      </c>
      <c r="Z13" s="7">
        <v>4</v>
      </c>
    </row>
    <row r="14" spans="2:26" ht="14.45" x14ac:dyDescent="0.35">
      <c r="B14" s="4" t="s">
        <v>20</v>
      </c>
      <c r="W14" s="8"/>
      <c r="X14" s="8"/>
      <c r="Y14" s="8"/>
      <c r="Z14" s="8"/>
    </row>
    <row r="15" spans="2:26" ht="14.45" x14ac:dyDescent="0.35">
      <c r="B15" s="2" t="s">
        <v>10</v>
      </c>
      <c r="C15" s="7">
        <v>32</v>
      </c>
      <c r="D15" s="48">
        <v>30</v>
      </c>
      <c r="E15" s="7">
        <v>31</v>
      </c>
      <c r="F15" s="7">
        <v>35</v>
      </c>
      <c r="G15" s="48">
        <v>35</v>
      </c>
      <c r="I15" s="7">
        <v>25</v>
      </c>
      <c r="J15" s="48">
        <v>28</v>
      </c>
      <c r="K15" s="7">
        <v>41</v>
      </c>
      <c r="L15" s="7">
        <v>41</v>
      </c>
      <c r="M15" s="48">
        <v>44</v>
      </c>
      <c r="O15" s="7">
        <v>37</v>
      </c>
      <c r="P15" s="7">
        <v>34</v>
      </c>
      <c r="Q15" s="7">
        <v>23</v>
      </c>
      <c r="R15" s="7">
        <v>21</v>
      </c>
      <c r="S15" s="7">
        <v>18</v>
      </c>
      <c r="U15" s="2" t="s">
        <v>10</v>
      </c>
      <c r="V15" s="7">
        <v>6</v>
      </c>
      <c r="W15" s="7">
        <v>8</v>
      </c>
      <c r="X15" s="7">
        <v>6</v>
      </c>
      <c r="Y15" s="7">
        <v>4</v>
      </c>
      <c r="Z15" s="7">
        <v>3</v>
      </c>
    </row>
    <row r="16" spans="2:26" x14ac:dyDescent="0.25">
      <c r="B16" s="2" t="s">
        <v>11</v>
      </c>
      <c r="C16" s="7">
        <v>37</v>
      </c>
      <c r="D16" s="48">
        <v>43</v>
      </c>
      <c r="E16" s="7">
        <v>41</v>
      </c>
      <c r="F16" s="7">
        <v>43</v>
      </c>
      <c r="G16" s="48">
        <v>42</v>
      </c>
      <c r="I16" s="7">
        <v>27</v>
      </c>
      <c r="J16" s="48">
        <v>28</v>
      </c>
      <c r="K16" s="7">
        <v>39</v>
      </c>
      <c r="L16" s="7">
        <v>41</v>
      </c>
      <c r="M16" s="48">
        <v>42</v>
      </c>
      <c r="O16" s="7">
        <v>34</v>
      </c>
      <c r="P16" s="7">
        <v>26</v>
      </c>
      <c r="Q16" s="7">
        <v>18</v>
      </c>
      <c r="R16" s="7">
        <v>15</v>
      </c>
      <c r="S16" s="7">
        <v>15</v>
      </c>
      <c r="U16" s="2" t="s">
        <v>11</v>
      </c>
      <c r="V16" s="7">
        <v>2</v>
      </c>
      <c r="W16" s="7">
        <v>3</v>
      </c>
      <c r="X16" s="7">
        <v>2</v>
      </c>
      <c r="Y16" s="7">
        <v>2</v>
      </c>
      <c r="Z16" s="7">
        <v>1</v>
      </c>
    </row>
    <row r="17" spans="2:26" ht="14.45" x14ac:dyDescent="0.35">
      <c r="B17" s="2" t="s">
        <v>12</v>
      </c>
      <c r="C17" s="7">
        <v>40</v>
      </c>
      <c r="D17" s="48">
        <v>42</v>
      </c>
      <c r="E17" s="7">
        <v>44</v>
      </c>
      <c r="F17" s="7">
        <v>47</v>
      </c>
      <c r="G17" s="48">
        <v>51</v>
      </c>
      <c r="I17" s="7">
        <v>28</v>
      </c>
      <c r="J17" s="48">
        <v>34</v>
      </c>
      <c r="K17" s="7">
        <v>37</v>
      </c>
      <c r="L17" s="7">
        <v>38</v>
      </c>
      <c r="M17" s="48">
        <v>36</v>
      </c>
      <c r="O17" s="7">
        <v>30</v>
      </c>
      <c r="P17" s="7">
        <v>23</v>
      </c>
      <c r="Q17" s="7">
        <v>18</v>
      </c>
      <c r="R17" s="7">
        <v>14</v>
      </c>
      <c r="S17" s="7">
        <v>12</v>
      </c>
      <c r="U17" s="2" t="s">
        <v>12</v>
      </c>
      <c r="V17" s="7">
        <v>2</v>
      </c>
      <c r="W17" s="7">
        <v>2</v>
      </c>
      <c r="X17" s="7">
        <v>1</v>
      </c>
      <c r="Y17" s="7">
        <v>1</v>
      </c>
      <c r="Z17" s="7">
        <v>1</v>
      </c>
    </row>
    <row r="18" spans="2:26" ht="14.45" x14ac:dyDescent="0.35">
      <c r="B18" s="4" t="s">
        <v>13</v>
      </c>
      <c r="W18" s="8"/>
      <c r="X18" s="8"/>
      <c r="Y18" s="8"/>
      <c r="Z18" s="8"/>
    </row>
    <row r="19" spans="2:26" ht="14.45" x14ac:dyDescent="0.35">
      <c r="B19" s="5" t="s">
        <v>21</v>
      </c>
      <c r="C19" s="7">
        <v>30</v>
      </c>
      <c r="D19" s="48">
        <v>31</v>
      </c>
      <c r="E19" s="7">
        <v>30</v>
      </c>
      <c r="F19" s="7">
        <v>33</v>
      </c>
      <c r="G19" s="48">
        <v>31</v>
      </c>
      <c r="I19" s="7">
        <v>28</v>
      </c>
      <c r="J19" s="48">
        <v>30</v>
      </c>
      <c r="K19" s="7">
        <v>43</v>
      </c>
      <c r="L19" s="7">
        <v>45</v>
      </c>
      <c r="M19" s="48">
        <v>49</v>
      </c>
      <c r="O19" s="7">
        <v>38</v>
      </c>
      <c r="P19" s="7">
        <v>33</v>
      </c>
      <c r="Q19" s="7">
        <v>22</v>
      </c>
      <c r="R19" s="7">
        <v>19</v>
      </c>
      <c r="S19" s="7">
        <v>18</v>
      </c>
      <c r="U19" s="5" t="s">
        <v>21</v>
      </c>
      <c r="V19" s="7">
        <v>4</v>
      </c>
      <c r="W19" s="7">
        <v>6</v>
      </c>
      <c r="X19" s="7">
        <v>5</v>
      </c>
      <c r="Y19" s="7">
        <v>3</v>
      </c>
      <c r="Z19" s="7">
        <v>2</v>
      </c>
    </row>
    <row r="20" spans="2:26" ht="14.45" x14ac:dyDescent="0.35">
      <c r="B20" s="5" t="s">
        <v>22</v>
      </c>
      <c r="C20" s="7">
        <v>42</v>
      </c>
      <c r="D20" s="48">
        <v>43</v>
      </c>
      <c r="E20" s="7">
        <v>44</v>
      </c>
      <c r="F20" s="7">
        <v>45</v>
      </c>
      <c r="G20" s="48">
        <v>49</v>
      </c>
      <c r="I20" s="7">
        <v>25</v>
      </c>
      <c r="J20" s="48">
        <v>29</v>
      </c>
      <c r="K20" s="7">
        <v>37</v>
      </c>
      <c r="L20" s="7">
        <v>40</v>
      </c>
      <c r="M20" s="48">
        <v>37</v>
      </c>
      <c r="O20" s="7">
        <v>30</v>
      </c>
      <c r="P20" s="7">
        <v>25</v>
      </c>
      <c r="Q20" s="7">
        <v>17</v>
      </c>
      <c r="R20" s="7">
        <v>15</v>
      </c>
      <c r="S20" s="7">
        <v>13</v>
      </c>
      <c r="U20" s="5" t="s">
        <v>22</v>
      </c>
      <c r="V20" s="7">
        <v>3</v>
      </c>
      <c r="W20" s="7">
        <v>3</v>
      </c>
      <c r="X20" s="7">
        <v>2</v>
      </c>
      <c r="Y20" s="7">
        <v>1</v>
      </c>
      <c r="Z20" s="7">
        <v>1</v>
      </c>
    </row>
    <row r="21" spans="2:26" ht="14.45" x14ac:dyDescent="0.35">
      <c r="B21" s="2" t="s">
        <v>23</v>
      </c>
      <c r="C21" s="7">
        <v>43</v>
      </c>
      <c r="D21" s="48">
        <v>48</v>
      </c>
      <c r="E21" s="7">
        <v>51</v>
      </c>
      <c r="F21" s="7">
        <v>58</v>
      </c>
      <c r="G21" s="48">
        <v>52</v>
      </c>
      <c r="I21" s="7">
        <v>29</v>
      </c>
      <c r="J21" s="48">
        <v>31</v>
      </c>
      <c r="K21" s="7">
        <v>31</v>
      </c>
      <c r="L21" s="7">
        <v>30</v>
      </c>
      <c r="M21" s="48">
        <v>34</v>
      </c>
      <c r="O21" s="7">
        <v>26</v>
      </c>
      <c r="P21" s="7">
        <v>19</v>
      </c>
      <c r="Q21" s="7">
        <v>18</v>
      </c>
      <c r="R21" s="7">
        <v>11</v>
      </c>
      <c r="S21" s="7">
        <v>13</v>
      </c>
      <c r="U21" s="2" t="s">
        <v>23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</row>
    <row r="22" spans="2:26" ht="14.45" x14ac:dyDescent="0.35">
      <c r="B22" s="5" t="s">
        <v>24</v>
      </c>
      <c r="C22" s="7">
        <v>48</v>
      </c>
      <c r="D22" s="48">
        <v>53</v>
      </c>
      <c r="E22" s="7">
        <v>50</v>
      </c>
      <c r="F22" s="7">
        <v>54</v>
      </c>
      <c r="G22" s="48">
        <v>56</v>
      </c>
      <c r="I22" s="7">
        <v>25</v>
      </c>
      <c r="J22" s="48">
        <v>29</v>
      </c>
      <c r="K22" s="7">
        <v>35</v>
      </c>
      <c r="L22" s="7">
        <v>31</v>
      </c>
      <c r="M22" s="48">
        <v>30</v>
      </c>
      <c r="O22" s="7">
        <v>26</v>
      </c>
      <c r="P22" s="7">
        <v>17</v>
      </c>
      <c r="Q22" s="7">
        <v>13</v>
      </c>
      <c r="R22" s="7">
        <v>16</v>
      </c>
      <c r="S22" s="7">
        <v>12</v>
      </c>
      <c r="U22" s="5" t="s">
        <v>24</v>
      </c>
      <c r="V22" s="7">
        <v>1</v>
      </c>
      <c r="W22" s="7">
        <v>1</v>
      </c>
      <c r="X22" s="7">
        <v>2</v>
      </c>
      <c r="Y22" s="7"/>
      <c r="Z22" s="7">
        <v>2</v>
      </c>
    </row>
    <row r="23" spans="2:26" x14ac:dyDescent="0.25">
      <c r="B23" s="4" t="s">
        <v>0</v>
      </c>
      <c r="W23" s="6"/>
      <c r="X23" s="6"/>
      <c r="Y23" s="6"/>
      <c r="Z23" s="6"/>
    </row>
    <row r="24" spans="2:26" ht="14.45" x14ac:dyDescent="0.35">
      <c r="B24" s="2" t="s">
        <v>3</v>
      </c>
      <c r="C24" s="7">
        <v>38</v>
      </c>
      <c r="D24" s="48">
        <v>40</v>
      </c>
      <c r="E24" s="7">
        <v>41</v>
      </c>
      <c r="F24" s="7">
        <v>44</v>
      </c>
      <c r="G24" s="48">
        <v>45</v>
      </c>
      <c r="I24" s="7">
        <v>28</v>
      </c>
      <c r="J24" s="48">
        <v>30</v>
      </c>
      <c r="K24" s="7">
        <v>36</v>
      </c>
      <c r="L24" s="7">
        <v>37</v>
      </c>
      <c r="M24" s="48">
        <v>37</v>
      </c>
      <c r="O24" s="7">
        <v>31</v>
      </c>
      <c r="P24" s="7">
        <v>26</v>
      </c>
      <c r="Q24" s="7">
        <v>21</v>
      </c>
      <c r="R24" s="7">
        <v>16</v>
      </c>
      <c r="S24" s="7">
        <v>15</v>
      </c>
      <c r="U24" s="2" t="s">
        <v>3</v>
      </c>
      <c r="V24" s="7">
        <v>2</v>
      </c>
      <c r="W24" s="7">
        <v>4</v>
      </c>
      <c r="X24" s="7">
        <v>3</v>
      </c>
      <c r="Y24" s="7">
        <v>3</v>
      </c>
      <c r="Z24" s="7">
        <v>2</v>
      </c>
    </row>
    <row r="25" spans="2:26" ht="14.45" x14ac:dyDescent="0.35">
      <c r="B25" s="2" t="s">
        <v>4</v>
      </c>
      <c r="C25" s="7">
        <v>41</v>
      </c>
      <c r="D25" s="48">
        <v>44</v>
      </c>
      <c r="E25" s="7">
        <v>47</v>
      </c>
      <c r="F25" s="7">
        <v>49</v>
      </c>
      <c r="G25" s="48">
        <v>52</v>
      </c>
      <c r="I25" s="7">
        <v>26</v>
      </c>
      <c r="J25" s="48">
        <v>24</v>
      </c>
      <c r="K25" s="7">
        <v>34</v>
      </c>
      <c r="L25" s="7">
        <v>34</v>
      </c>
      <c r="M25" s="48">
        <v>32</v>
      </c>
      <c r="O25" s="7">
        <v>27</v>
      </c>
      <c r="P25" s="7">
        <v>27</v>
      </c>
      <c r="Q25" s="7">
        <v>15</v>
      </c>
      <c r="R25" s="7">
        <v>15</v>
      </c>
      <c r="S25" s="7">
        <v>14</v>
      </c>
      <c r="U25" s="2" t="s">
        <v>4</v>
      </c>
      <c r="V25" s="7">
        <v>6</v>
      </c>
      <c r="W25" s="7">
        <v>5</v>
      </c>
      <c r="X25" s="7">
        <v>3</v>
      </c>
      <c r="Y25" s="7">
        <v>2</v>
      </c>
      <c r="Z25" s="7">
        <v>2</v>
      </c>
    </row>
    <row r="26" spans="2:26" ht="14.45" x14ac:dyDescent="0.35">
      <c r="B26" s="2" t="s">
        <v>2</v>
      </c>
      <c r="C26" s="7">
        <v>25</v>
      </c>
      <c r="D26" s="48">
        <v>28</v>
      </c>
      <c r="E26" s="7">
        <v>26</v>
      </c>
      <c r="F26" s="7">
        <v>30</v>
      </c>
      <c r="G26" s="48">
        <v>27</v>
      </c>
      <c r="I26" s="7">
        <v>28</v>
      </c>
      <c r="J26" s="48">
        <v>33</v>
      </c>
      <c r="K26" s="7">
        <v>49</v>
      </c>
      <c r="L26" s="7">
        <v>50</v>
      </c>
      <c r="M26" s="48">
        <v>55</v>
      </c>
      <c r="O26" s="7">
        <v>44</v>
      </c>
      <c r="P26" s="7">
        <v>35</v>
      </c>
      <c r="Q26" s="7">
        <v>22</v>
      </c>
      <c r="R26" s="7">
        <v>19</v>
      </c>
      <c r="S26" s="7">
        <v>17</v>
      </c>
      <c r="U26" s="2" t="s">
        <v>2</v>
      </c>
      <c r="V26" s="7">
        <v>3</v>
      </c>
      <c r="W26" s="7">
        <v>5</v>
      </c>
      <c r="X26" s="7">
        <v>3</v>
      </c>
      <c r="Y26" s="7">
        <v>2</v>
      </c>
      <c r="Z26" s="7">
        <v>1</v>
      </c>
    </row>
    <row r="27" spans="2:26" ht="14.45" x14ac:dyDescent="0.35">
      <c r="B27" s="2" t="s">
        <v>5</v>
      </c>
      <c r="C27" s="7">
        <v>46</v>
      </c>
      <c r="D27" s="48">
        <v>44</v>
      </c>
      <c r="E27" s="7">
        <v>43</v>
      </c>
      <c r="F27" s="7">
        <v>49</v>
      </c>
      <c r="G27" s="48">
        <v>48</v>
      </c>
      <c r="I27" s="7">
        <v>18</v>
      </c>
      <c r="J27" s="48">
        <v>25</v>
      </c>
      <c r="K27" s="7">
        <v>35</v>
      </c>
      <c r="L27" s="7">
        <v>33</v>
      </c>
      <c r="M27" s="48">
        <v>31</v>
      </c>
      <c r="O27" s="7">
        <v>31</v>
      </c>
      <c r="P27" s="7">
        <v>27</v>
      </c>
      <c r="Q27" s="7">
        <v>18</v>
      </c>
      <c r="R27" s="7">
        <v>16</v>
      </c>
      <c r="S27" s="7">
        <v>19</v>
      </c>
      <c r="U27" s="2" t="s">
        <v>5</v>
      </c>
      <c r="V27" s="7">
        <v>5</v>
      </c>
      <c r="W27" s="7">
        <v>5</v>
      </c>
      <c r="X27" s="7">
        <v>5</v>
      </c>
      <c r="Y27" s="7">
        <v>3</v>
      </c>
      <c r="Z27" s="7">
        <v>2</v>
      </c>
    </row>
    <row r="28" spans="2:26" ht="14.45" x14ac:dyDescent="0.35">
      <c r="B28" s="2" t="s">
        <v>1</v>
      </c>
      <c r="C28" s="7">
        <v>41</v>
      </c>
      <c r="D28" s="48">
        <v>44</v>
      </c>
      <c r="E28" s="7">
        <v>41</v>
      </c>
      <c r="F28" s="7">
        <v>43</v>
      </c>
      <c r="G28" s="48">
        <v>44</v>
      </c>
      <c r="I28" s="7">
        <v>22</v>
      </c>
      <c r="J28" s="48">
        <v>27</v>
      </c>
      <c r="K28" s="7">
        <v>41</v>
      </c>
      <c r="L28" s="7">
        <v>41</v>
      </c>
      <c r="M28" s="48">
        <v>43</v>
      </c>
      <c r="O28" s="7">
        <v>32</v>
      </c>
      <c r="P28" s="7">
        <v>25</v>
      </c>
      <c r="Q28" s="7">
        <v>15</v>
      </c>
      <c r="R28" s="7">
        <v>13</v>
      </c>
      <c r="S28" s="7">
        <v>11</v>
      </c>
      <c r="U28" s="2" t="s">
        <v>1</v>
      </c>
      <c r="V28" s="7">
        <v>4</v>
      </c>
      <c r="W28" s="7">
        <v>5</v>
      </c>
      <c r="X28" s="7">
        <v>3</v>
      </c>
      <c r="Y28" s="7">
        <v>3</v>
      </c>
      <c r="Z28" s="7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AA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1" sqref="G21"/>
    </sheetView>
  </sheetViews>
  <sheetFormatPr defaultColWidth="9.140625" defaultRowHeight="15" x14ac:dyDescent="0.25"/>
  <cols>
    <col min="1" max="1" width="2.7109375" style="2" customWidth="1"/>
    <col min="2" max="2" width="14.7109375" style="2" bestFit="1" customWidth="1"/>
    <col min="3" max="3" width="7" style="15" hidden="1" customWidth="1"/>
    <col min="4" max="6" width="6.5703125" style="15" bestFit="1" customWidth="1"/>
    <col min="7" max="7" width="2.42578125" style="15" customWidth="1"/>
    <col min="8" max="8" width="7" style="15" hidden="1" customWidth="1"/>
    <col min="9" max="11" width="6.5703125" style="15" bestFit="1" customWidth="1"/>
    <col min="12" max="12" width="2.42578125" style="15" customWidth="1"/>
    <col min="13" max="13" width="7" style="15" hidden="1" customWidth="1"/>
    <col min="14" max="16" width="6.5703125" style="15" bestFit="1" customWidth="1"/>
    <col min="17" max="17" width="2.42578125" style="15" customWidth="1"/>
    <col min="18" max="18" width="7" style="15" hidden="1" customWidth="1"/>
    <col min="19" max="21" width="6.5703125" style="15" bestFit="1" customWidth="1"/>
    <col min="22" max="22" width="9.140625" style="2" customWidth="1"/>
    <col min="23" max="23" width="14.7109375" style="2" bestFit="1" customWidth="1"/>
    <col min="24" max="24" width="5.42578125" style="15" customWidth="1"/>
    <col min="25" max="25" width="6.7109375" style="15" bestFit="1" customWidth="1"/>
    <col min="26" max="27" width="5.42578125" style="15" customWidth="1"/>
    <col min="28" max="16384" width="9.140625" style="2"/>
  </cols>
  <sheetData>
    <row r="2" spans="2:27" ht="15.75" x14ac:dyDescent="0.25">
      <c r="B2" s="1"/>
      <c r="C2" s="49" t="s">
        <v>26</v>
      </c>
      <c r="D2" s="49"/>
      <c r="E2" s="49"/>
      <c r="F2" s="49"/>
      <c r="H2" s="49" t="s">
        <v>25</v>
      </c>
      <c r="I2" s="49"/>
      <c r="J2" s="49"/>
      <c r="K2" s="49"/>
      <c r="M2" s="49" t="s">
        <v>32</v>
      </c>
      <c r="N2" s="49"/>
      <c r="O2" s="49"/>
      <c r="P2" s="49"/>
      <c r="R2" s="49" t="s">
        <v>33</v>
      </c>
      <c r="S2" s="49"/>
      <c r="T2" s="49"/>
      <c r="U2" s="49"/>
      <c r="W2" s="1"/>
      <c r="X2" s="10"/>
      <c r="Y2" s="10"/>
      <c r="Z2" s="10"/>
      <c r="AA2" s="10"/>
    </row>
    <row r="3" spans="2:27" ht="15.6" x14ac:dyDescent="0.35">
      <c r="C3" s="11">
        <v>43333</v>
      </c>
      <c r="D3" s="11">
        <v>43353</v>
      </c>
      <c r="E3" s="11">
        <v>43357</v>
      </c>
      <c r="F3" s="11">
        <v>43362</v>
      </c>
      <c r="H3" s="11">
        <v>43333</v>
      </c>
      <c r="I3" s="11">
        <v>43353</v>
      </c>
      <c r="J3" s="11">
        <v>43357</v>
      </c>
      <c r="K3" s="11">
        <v>43362</v>
      </c>
      <c r="M3" s="11">
        <v>43333</v>
      </c>
      <c r="N3" s="11">
        <v>43353</v>
      </c>
      <c r="O3" s="11">
        <v>43357</v>
      </c>
      <c r="P3" s="11">
        <v>43362</v>
      </c>
      <c r="R3" s="11">
        <v>43333</v>
      </c>
      <c r="S3" s="11">
        <v>43353</v>
      </c>
      <c r="T3" s="11">
        <v>43357</v>
      </c>
      <c r="U3" s="11">
        <v>43362</v>
      </c>
      <c r="X3" s="10" t="s">
        <v>86</v>
      </c>
      <c r="Y3" s="10" t="s">
        <v>85</v>
      </c>
      <c r="Z3" s="10" t="s">
        <v>84</v>
      </c>
      <c r="AA3" s="10" t="s">
        <v>89</v>
      </c>
    </row>
    <row r="4" spans="2:27" ht="14.45" x14ac:dyDescent="0.35">
      <c r="B4" s="31" t="s">
        <v>14</v>
      </c>
      <c r="C4" s="32">
        <f>BOLSOxHADDAD!D4-BOLSOxHADDAD!C4</f>
        <v>2</v>
      </c>
      <c r="D4" s="32">
        <f>BOLSOxHADDAD!E4-BOLSOxHADDAD!D4</f>
        <v>0</v>
      </c>
      <c r="E4" s="32">
        <f>BOLSOxHADDAD!F4-BOLSOxHADDAD!E4</f>
        <v>3</v>
      </c>
      <c r="F4" s="32">
        <f>BOLSOxHADDAD!G4-BOLSOxHADDAD!F4</f>
        <v>0</v>
      </c>
      <c r="G4" s="33"/>
      <c r="H4" s="32">
        <f>BOLSOxHADDAD!J4-BOLSOxHADDAD!I4</f>
        <v>2</v>
      </c>
      <c r="I4" s="34">
        <f>BOLSOxHADDAD!K4-BOLSOxHADDAD!J4</f>
        <v>10</v>
      </c>
      <c r="J4" s="32">
        <f>BOLSOxHADDAD!L4-BOLSOxHADDAD!K4</f>
        <v>1</v>
      </c>
      <c r="K4" s="32">
        <f>BOLSOxHADDAD!M4-BOLSOxHADDAD!L4</f>
        <v>1</v>
      </c>
      <c r="L4" s="33"/>
      <c r="M4" s="32">
        <f>BOLSOxHADDAD!P4-BOLSOxHADDAD!O4</f>
        <v>-6</v>
      </c>
      <c r="N4" s="34">
        <f>BOLSOxHADDAD!Q4-BOLSOxHADDAD!P4</f>
        <v>-8</v>
      </c>
      <c r="O4" s="32">
        <f>BOLSOxHADDAD!R4-BOLSOxHADDAD!Q4</f>
        <v>-3</v>
      </c>
      <c r="P4" s="32">
        <f>BOLSOxHADDAD!S4-BOLSOxHADDAD!R4</f>
        <v>-2</v>
      </c>
      <c r="Q4" s="33"/>
      <c r="R4" s="32">
        <f>BOLSOxHADDAD!W4-BOLSOxHADDAD!V4</f>
        <v>1</v>
      </c>
      <c r="S4" s="32">
        <f>BOLSOxHADDAD!X4-BOLSOxHADDAD!W4</f>
        <v>-1</v>
      </c>
      <c r="T4" s="32">
        <f>BOLSOxHADDAD!Y4-BOLSOxHADDAD!X4</f>
        <v>-1</v>
      </c>
      <c r="U4" s="32">
        <f>BOLSOxHADDAD!Z4-BOLSOxHADDAD!Y4</f>
        <v>0</v>
      </c>
      <c r="V4" s="31"/>
      <c r="W4" s="31" t="s">
        <v>14</v>
      </c>
      <c r="X4" s="34">
        <f>SUM(D4:F4)</f>
        <v>3</v>
      </c>
      <c r="Y4" s="34">
        <f>SUM(I4:K4)</f>
        <v>12</v>
      </c>
      <c r="Z4" s="34">
        <f>SUM(N4:P4)</f>
        <v>-13</v>
      </c>
      <c r="AA4" s="34">
        <f>SUM(S4:U4)</f>
        <v>-2</v>
      </c>
    </row>
    <row r="5" spans="2:27" ht="14.45" x14ac:dyDescent="0.35">
      <c r="B5" s="4" t="s">
        <v>6</v>
      </c>
      <c r="C5" s="12"/>
      <c r="D5" s="12"/>
      <c r="E5" s="12"/>
      <c r="F5" s="12"/>
      <c r="H5" s="12"/>
      <c r="I5" s="12"/>
      <c r="J5" s="12"/>
      <c r="K5" s="12"/>
      <c r="M5" s="12"/>
      <c r="N5" s="12"/>
      <c r="O5" s="12"/>
      <c r="P5" s="12"/>
      <c r="R5" s="12"/>
      <c r="S5" s="12"/>
      <c r="T5" s="12"/>
      <c r="U5" s="12"/>
      <c r="W5" s="4" t="s">
        <v>6</v>
      </c>
      <c r="X5" s="4"/>
      <c r="Y5" s="4"/>
      <c r="Z5" s="4"/>
      <c r="AA5" s="4"/>
    </row>
    <row r="6" spans="2:27" ht="14.45" x14ac:dyDescent="0.35">
      <c r="B6" s="2" t="s">
        <v>7</v>
      </c>
      <c r="C6" s="13">
        <f>BOLSOxHADDAD!D6-BOLSOxHADDAD!C6</f>
        <v>3</v>
      </c>
      <c r="D6" s="18">
        <f>BOLSOxHADDAD!E6-BOLSOxHADDAD!D6</f>
        <v>-1</v>
      </c>
      <c r="E6" s="18">
        <f>BOLSOxHADDAD!F6-BOLSOxHADDAD!E6</f>
        <v>3</v>
      </c>
      <c r="F6" s="18">
        <f>BOLSOxHADDAD!G6-BOLSOxHADDAD!F6</f>
        <v>-1</v>
      </c>
      <c r="G6" s="19"/>
      <c r="H6" s="18">
        <f>BOLSOxHADDAD!J6-BOLSOxHADDAD!I6</f>
        <v>2</v>
      </c>
      <c r="I6" s="18">
        <f>BOLSOxHADDAD!K6-BOLSOxHADDAD!J6</f>
        <v>7</v>
      </c>
      <c r="J6" s="18">
        <f>BOLSOxHADDAD!L6-BOLSOxHADDAD!K6</f>
        <v>1</v>
      </c>
      <c r="K6" s="18">
        <f>BOLSOxHADDAD!M6-BOLSOxHADDAD!L6</f>
        <v>2</v>
      </c>
      <c r="L6" s="19"/>
      <c r="M6" s="18">
        <f>BOLSOxHADDAD!P6-BOLSOxHADDAD!O6</f>
        <v>-5</v>
      </c>
      <c r="N6" s="18">
        <f>BOLSOxHADDAD!Q6-BOLSOxHADDAD!P6</f>
        <v>-6</v>
      </c>
      <c r="O6" s="18">
        <f>BOLSOxHADDAD!R6-BOLSOxHADDAD!Q6</f>
        <v>-3</v>
      </c>
      <c r="P6" s="18">
        <f>BOLSOxHADDAD!S6-BOLSOxHADDAD!R6</f>
        <v>-1</v>
      </c>
      <c r="Q6" s="19"/>
      <c r="R6" s="18">
        <f>BOLSOxHADDAD!W6-BOLSOxHADDAD!V6</f>
        <v>0</v>
      </c>
      <c r="S6" s="18">
        <f>BOLSOxHADDAD!X6-BOLSOxHADDAD!W6</f>
        <v>0</v>
      </c>
      <c r="T6" s="18">
        <f>BOLSOxHADDAD!Y6-BOLSOxHADDAD!X6</f>
        <v>-1</v>
      </c>
      <c r="U6" s="18">
        <f>BOLSOxHADDAD!Z6-BOLSOxHADDAD!Y6</f>
        <v>0</v>
      </c>
      <c r="W6" s="2" t="s">
        <v>7</v>
      </c>
      <c r="X6" s="22">
        <f>SUM(D6:F6)</f>
        <v>1</v>
      </c>
      <c r="Y6" s="22">
        <f>SUM(I6:K6)</f>
        <v>10</v>
      </c>
      <c r="Z6" s="22">
        <f>SUM(N6:P6)</f>
        <v>-10</v>
      </c>
      <c r="AA6" s="22">
        <f>SUM(S6:U6)</f>
        <v>-1</v>
      </c>
    </row>
    <row r="7" spans="2:27" ht="14.45" x14ac:dyDescent="0.35">
      <c r="B7" s="2" t="s">
        <v>8</v>
      </c>
      <c r="C7" s="13">
        <f>BOLSOxHADDAD!D7-BOLSOxHADDAD!C7</f>
        <v>2</v>
      </c>
      <c r="D7" s="18">
        <f>BOLSOxHADDAD!E7-BOLSOxHADDAD!D7</f>
        <v>1</v>
      </c>
      <c r="E7" s="18">
        <f>BOLSOxHADDAD!F7-BOLSOxHADDAD!E7</f>
        <v>3</v>
      </c>
      <c r="F7" s="18">
        <f>BOLSOxHADDAD!G7-BOLSOxHADDAD!F7</f>
        <v>1</v>
      </c>
      <c r="G7" s="19"/>
      <c r="H7" s="18">
        <f>BOLSOxHADDAD!J7-BOLSOxHADDAD!I7</f>
        <v>4</v>
      </c>
      <c r="I7" s="18">
        <f>BOLSOxHADDAD!K7-BOLSOxHADDAD!J7</f>
        <v>12</v>
      </c>
      <c r="J7" s="18">
        <f>BOLSOxHADDAD!L7-BOLSOxHADDAD!K7</f>
        <v>1</v>
      </c>
      <c r="K7" s="18">
        <f>BOLSOxHADDAD!M7-BOLSOxHADDAD!L7</f>
        <v>0</v>
      </c>
      <c r="L7" s="19"/>
      <c r="M7" s="18">
        <f>BOLSOxHADDAD!P7-BOLSOxHADDAD!O7</f>
        <v>-6</v>
      </c>
      <c r="N7" s="18">
        <f>BOLSOxHADDAD!Q7-BOLSOxHADDAD!P7</f>
        <v>-11</v>
      </c>
      <c r="O7" s="18">
        <f>BOLSOxHADDAD!R7-BOLSOxHADDAD!Q7</f>
        <v>-3</v>
      </c>
      <c r="P7" s="18">
        <f>BOLSOxHADDAD!S7-BOLSOxHADDAD!R7</f>
        <v>-1</v>
      </c>
      <c r="Q7" s="19"/>
      <c r="R7" s="18">
        <f>BOLSOxHADDAD!W7-BOLSOxHADDAD!V7</f>
        <v>1</v>
      </c>
      <c r="S7" s="18">
        <f>BOLSOxHADDAD!X7-BOLSOxHADDAD!W7</f>
        <v>-2</v>
      </c>
      <c r="T7" s="18">
        <f>BOLSOxHADDAD!Y7-BOLSOxHADDAD!X7</f>
        <v>-1</v>
      </c>
      <c r="U7" s="18">
        <f>BOLSOxHADDAD!Z7-BOLSOxHADDAD!Y7</f>
        <v>0</v>
      </c>
      <c r="W7" s="2" t="s">
        <v>8</v>
      </c>
      <c r="X7" s="22">
        <f>SUM(D7:F7)</f>
        <v>5</v>
      </c>
      <c r="Y7" s="22">
        <f>SUM(I7:K7)</f>
        <v>13</v>
      </c>
      <c r="Z7" s="22">
        <f>SUM(N7:P7)</f>
        <v>-15</v>
      </c>
      <c r="AA7" s="22">
        <f>SUM(S7:U7)</f>
        <v>-3</v>
      </c>
    </row>
    <row r="8" spans="2:27" ht="14.45" x14ac:dyDescent="0.35">
      <c r="B8" s="4" t="s">
        <v>9</v>
      </c>
      <c r="C8" s="14"/>
      <c r="D8" s="20"/>
      <c r="E8" s="20"/>
      <c r="F8" s="20"/>
      <c r="G8" s="19"/>
      <c r="H8" s="20"/>
      <c r="I8" s="20"/>
      <c r="J8" s="20"/>
      <c r="K8" s="20"/>
      <c r="L8" s="19"/>
      <c r="M8" s="20"/>
      <c r="N8" s="20"/>
      <c r="O8" s="20"/>
      <c r="P8" s="20"/>
      <c r="Q8" s="19"/>
      <c r="R8" s="20"/>
      <c r="S8" s="20"/>
      <c r="T8" s="20"/>
      <c r="U8" s="20"/>
      <c r="W8" s="4" t="s">
        <v>9</v>
      </c>
      <c r="X8" s="25"/>
      <c r="Y8" s="25"/>
      <c r="Z8" s="25"/>
      <c r="AA8" s="25"/>
    </row>
    <row r="9" spans="2:27" ht="14.45" x14ac:dyDescent="0.35">
      <c r="B9" s="2" t="s">
        <v>15</v>
      </c>
      <c r="C9" s="13">
        <f>BOLSOxHADDAD!D9-BOLSOxHADDAD!C9</f>
        <v>4</v>
      </c>
      <c r="D9" s="18">
        <f>BOLSOxHADDAD!E9-BOLSOxHADDAD!D9</f>
        <v>-5</v>
      </c>
      <c r="E9" s="18">
        <f>BOLSOxHADDAD!F9-BOLSOxHADDAD!E9</f>
        <v>-1</v>
      </c>
      <c r="F9" s="18">
        <f>BOLSOxHADDAD!G9-BOLSOxHADDAD!F9</f>
        <v>0</v>
      </c>
      <c r="G9" s="19"/>
      <c r="H9" s="18">
        <f>BOLSOxHADDAD!J9-BOLSOxHADDAD!I9</f>
        <v>-1</v>
      </c>
      <c r="I9" s="18">
        <f>BOLSOxHADDAD!K9-BOLSOxHADDAD!J9</f>
        <v>13</v>
      </c>
      <c r="J9" s="18">
        <f>BOLSOxHADDAD!L9-BOLSOxHADDAD!K9</f>
        <v>1</v>
      </c>
      <c r="K9" s="18">
        <f>BOLSOxHADDAD!M9-BOLSOxHADDAD!L9</f>
        <v>0</v>
      </c>
      <c r="L9" s="19"/>
      <c r="M9" s="18">
        <f>BOLSOxHADDAD!P9-BOLSOxHADDAD!O9</f>
        <v>-3</v>
      </c>
      <c r="N9" s="18">
        <f>BOLSOxHADDAD!Q9-BOLSOxHADDAD!P9</f>
        <v>-6</v>
      </c>
      <c r="O9" s="18">
        <f>BOLSOxHADDAD!R9-BOLSOxHADDAD!Q9</f>
        <v>-1</v>
      </c>
      <c r="P9" s="18">
        <f>BOLSOxHADDAD!S9-BOLSOxHADDAD!R9</f>
        <v>0</v>
      </c>
      <c r="Q9" s="19"/>
      <c r="R9" s="18">
        <f>BOLSOxHADDAD!W9-BOLSOxHADDAD!V9</f>
        <v>0</v>
      </c>
      <c r="S9" s="18">
        <f>BOLSOxHADDAD!X9-BOLSOxHADDAD!W9</f>
        <v>-1</v>
      </c>
      <c r="T9" s="18">
        <f>BOLSOxHADDAD!Y9-BOLSOxHADDAD!X9</f>
        <v>0</v>
      </c>
      <c r="U9" s="18">
        <f>BOLSOxHADDAD!Z9-BOLSOxHADDAD!Y9</f>
        <v>0</v>
      </c>
      <c r="W9" s="2" t="s">
        <v>15</v>
      </c>
      <c r="X9" s="22">
        <f>SUM(D9:F9)</f>
        <v>-6</v>
      </c>
      <c r="Y9" s="22">
        <f>SUM(I9:K9)</f>
        <v>14</v>
      </c>
      <c r="Z9" s="22">
        <f>SUM(N9:P9)</f>
        <v>-7</v>
      </c>
      <c r="AA9" s="22">
        <f>SUM(S9:U9)</f>
        <v>-1</v>
      </c>
    </row>
    <row r="10" spans="2:27" ht="14.45" x14ac:dyDescent="0.35">
      <c r="B10" s="2" t="s">
        <v>16</v>
      </c>
      <c r="C10" s="13">
        <f>BOLSOxHADDAD!D10-BOLSOxHADDAD!C10</f>
        <v>-3</v>
      </c>
      <c r="D10" s="18">
        <f>BOLSOxHADDAD!E10-BOLSOxHADDAD!D10</f>
        <v>-3</v>
      </c>
      <c r="E10" s="18">
        <f>BOLSOxHADDAD!F10-BOLSOxHADDAD!E10</f>
        <v>6</v>
      </c>
      <c r="F10" s="18">
        <f>BOLSOxHADDAD!G10-BOLSOxHADDAD!F10</f>
        <v>-1</v>
      </c>
      <c r="G10" s="19"/>
      <c r="H10" s="18">
        <f>BOLSOxHADDAD!J10-BOLSOxHADDAD!I10</f>
        <v>5</v>
      </c>
      <c r="I10" s="18">
        <f>BOLSOxHADDAD!K10-BOLSOxHADDAD!J10</f>
        <v>14</v>
      </c>
      <c r="J10" s="18">
        <f>BOLSOxHADDAD!L10-BOLSOxHADDAD!K10</f>
        <v>-5</v>
      </c>
      <c r="K10" s="18">
        <f>BOLSOxHADDAD!M10-BOLSOxHADDAD!L10</f>
        <v>1</v>
      </c>
      <c r="L10" s="19"/>
      <c r="M10" s="18">
        <f>BOLSOxHADDAD!P10-BOLSOxHADDAD!O10</f>
        <v>-2</v>
      </c>
      <c r="N10" s="18">
        <f>BOLSOxHADDAD!Q10-BOLSOxHADDAD!P10</f>
        <v>-11</v>
      </c>
      <c r="O10" s="18">
        <f>BOLSOxHADDAD!R10-BOLSOxHADDAD!Q10</f>
        <v>0</v>
      </c>
      <c r="P10" s="18">
        <f>BOLSOxHADDAD!S10-BOLSOxHADDAD!R10</f>
        <v>-1</v>
      </c>
      <c r="Q10" s="19"/>
      <c r="R10" s="18">
        <f>BOLSOxHADDAD!W10-BOLSOxHADDAD!V10</f>
        <v>0</v>
      </c>
      <c r="S10" s="18">
        <f>BOLSOxHADDAD!X10-BOLSOxHADDAD!W10</f>
        <v>0</v>
      </c>
      <c r="T10" s="18">
        <f>BOLSOxHADDAD!Y10-BOLSOxHADDAD!X10</f>
        <v>-1</v>
      </c>
      <c r="U10" s="18">
        <f>BOLSOxHADDAD!Z10-BOLSOxHADDAD!Y10</f>
        <v>0</v>
      </c>
      <c r="W10" s="2" t="s">
        <v>16</v>
      </c>
      <c r="X10" s="22">
        <f>SUM(D10:F10)</f>
        <v>2</v>
      </c>
      <c r="Y10" s="22">
        <f>SUM(I10:K10)</f>
        <v>10</v>
      </c>
      <c r="Z10" s="22">
        <f>SUM(N10:P10)</f>
        <v>-12</v>
      </c>
      <c r="AA10" s="22">
        <f>SUM(S10:U10)</f>
        <v>-1</v>
      </c>
    </row>
    <row r="11" spans="2:27" ht="14.45" x14ac:dyDescent="0.35">
      <c r="B11" s="2" t="s">
        <v>17</v>
      </c>
      <c r="C11" s="13">
        <f>BOLSOxHADDAD!D11-BOLSOxHADDAD!C11</f>
        <v>6</v>
      </c>
      <c r="D11" s="18">
        <f>BOLSOxHADDAD!E11-BOLSOxHADDAD!D11</f>
        <v>-2</v>
      </c>
      <c r="E11" s="18">
        <f>BOLSOxHADDAD!F11-BOLSOxHADDAD!E11</f>
        <v>1</v>
      </c>
      <c r="F11" s="18">
        <f>BOLSOxHADDAD!G11-BOLSOxHADDAD!F11</f>
        <v>4</v>
      </c>
      <c r="G11" s="19"/>
      <c r="H11" s="18">
        <f>BOLSOxHADDAD!J11-BOLSOxHADDAD!I11</f>
        <v>0</v>
      </c>
      <c r="I11" s="18">
        <f>BOLSOxHADDAD!K11-BOLSOxHADDAD!J11</f>
        <v>10</v>
      </c>
      <c r="J11" s="18">
        <f>BOLSOxHADDAD!L11-BOLSOxHADDAD!K11</f>
        <v>2</v>
      </c>
      <c r="K11" s="18">
        <f>BOLSOxHADDAD!M11-BOLSOxHADDAD!L11</f>
        <v>1</v>
      </c>
      <c r="L11" s="19"/>
      <c r="M11" s="18">
        <f>BOLSOxHADDAD!P11-BOLSOxHADDAD!O11</f>
        <v>-8</v>
      </c>
      <c r="N11" s="18">
        <f>BOLSOxHADDAD!Q11-BOLSOxHADDAD!P11</f>
        <v>-6</v>
      </c>
      <c r="O11" s="18">
        <f>BOLSOxHADDAD!R11-BOLSOxHADDAD!Q11</f>
        <v>-3</v>
      </c>
      <c r="P11" s="18">
        <f>BOLSOxHADDAD!S11-BOLSOxHADDAD!R11</f>
        <v>-4</v>
      </c>
      <c r="Q11" s="19"/>
      <c r="R11" s="18">
        <f>BOLSOxHADDAD!W11-BOLSOxHADDAD!V11</f>
        <v>2</v>
      </c>
      <c r="S11" s="18">
        <f>BOLSOxHADDAD!X11-BOLSOxHADDAD!W11</f>
        <v>-2</v>
      </c>
      <c r="T11" s="18">
        <f>BOLSOxHADDAD!Y11-BOLSOxHADDAD!X11</f>
        <v>0</v>
      </c>
      <c r="U11" s="18">
        <f>BOLSOxHADDAD!Z11-BOLSOxHADDAD!Y11</f>
        <v>-1</v>
      </c>
      <c r="W11" s="2" t="s">
        <v>17</v>
      </c>
      <c r="X11" s="22">
        <f>SUM(D11:F11)</f>
        <v>3</v>
      </c>
      <c r="Y11" s="22">
        <f>SUM(I11:K11)</f>
        <v>13</v>
      </c>
      <c r="Z11" s="22">
        <f>SUM(N11:P11)</f>
        <v>-13</v>
      </c>
      <c r="AA11" s="22">
        <f>SUM(S11:U11)</f>
        <v>-3</v>
      </c>
    </row>
    <row r="12" spans="2:27" ht="14.45" x14ac:dyDescent="0.35">
      <c r="B12" s="2" t="s">
        <v>18</v>
      </c>
      <c r="C12" s="13">
        <f>BOLSOxHADDAD!D12-BOLSOxHADDAD!C12</f>
        <v>2</v>
      </c>
      <c r="D12" s="18">
        <f>BOLSOxHADDAD!E12-BOLSOxHADDAD!D12</f>
        <v>6</v>
      </c>
      <c r="E12" s="18">
        <f>BOLSOxHADDAD!F12-BOLSOxHADDAD!E12</f>
        <v>1</v>
      </c>
      <c r="F12" s="18">
        <f>BOLSOxHADDAD!G12-BOLSOxHADDAD!F12</f>
        <v>-2</v>
      </c>
      <c r="G12" s="19"/>
      <c r="H12" s="18">
        <f>BOLSOxHADDAD!J12-BOLSOxHADDAD!I12</f>
        <v>4</v>
      </c>
      <c r="I12" s="18">
        <f>BOLSOxHADDAD!K12-BOLSOxHADDAD!J12</f>
        <v>6</v>
      </c>
      <c r="J12" s="18">
        <f>BOLSOxHADDAD!L12-BOLSOxHADDAD!K12</f>
        <v>3</v>
      </c>
      <c r="K12" s="18">
        <f>BOLSOxHADDAD!M12-BOLSOxHADDAD!L12</f>
        <v>3</v>
      </c>
      <c r="L12" s="19"/>
      <c r="M12" s="18">
        <f>BOLSOxHADDAD!P12-BOLSOxHADDAD!O12</f>
        <v>-7</v>
      </c>
      <c r="N12" s="18">
        <f>BOLSOxHADDAD!Q12-BOLSOxHADDAD!P12</f>
        <v>-10</v>
      </c>
      <c r="O12" s="18">
        <f>BOLSOxHADDAD!R12-BOLSOxHADDAD!Q12</f>
        <v>-4</v>
      </c>
      <c r="P12" s="18">
        <f>BOLSOxHADDAD!S12-BOLSOxHADDAD!R12</f>
        <v>-1</v>
      </c>
      <c r="Q12" s="19"/>
      <c r="R12" s="18">
        <f>BOLSOxHADDAD!W12-BOLSOxHADDAD!V12</f>
        <v>1</v>
      </c>
      <c r="S12" s="18">
        <f>BOLSOxHADDAD!X12-BOLSOxHADDAD!W12</f>
        <v>-3</v>
      </c>
      <c r="T12" s="18">
        <f>BOLSOxHADDAD!Y12-BOLSOxHADDAD!X12</f>
        <v>0</v>
      </c>
      <c r="U12" s="18">
        <f>BOLSOxHADDAD!Z12-BOLSOxHADDAD!Y12</f>
        <v>-1</v>
      </c>
      <c r="W12" s="2" t="s">
        <v>18</v>
      </c>
      <c r="X12" s="22">
        <f>SUM(D12:F12)</f>
        <v>5</v>
      </c>
      <c r="Y12" s="22">
        <f>SUM(I12:K12)</f>
        <v>12</v>
      </c>
      <c r="Z12" s="22">
        <f>SUM(N12:P12)</f>
        <v>-15</v>
      </c>
      <c r="AA12" s="22">
        <f>SUM(S12:U12)</f>
        <v>-4</v>
      </c>
    </row>
    <row r="13" spans="2:27" ht="14.45" x14ac:dyDescent="0.35">
      <c r="B13" s="2" t="s">
        <v>19</v>
      </c>
      <c r="C13" s="13">
        <f>BOLSOxHADDAD!D13-BOLSOxHADDAD!C13</f>
        <v>1</v>
      </c>
      <c r="D13" s="18">
        <f>BOLSOxHADDAD!E13-BOLSOxHADDAD!D13</f>
        <v>3</v>
      </c>
      <c r="E13" s="18">
        <f>BOLSOxHADDAD!F13-BOLSOxHADDAD!E13</f>
        <v>8</v>
      </c>
      <c r="F13" s="18">
        <f>BOLSOxHADDAD!G13-BOLSOxHADDAD!F13</f>
        <v>0</v>
      </c>
      <c r="G13" s="19"/>
      <c r="H13" s="18">
        <f>BOLSOxHADDAD!J13-BOLSOxHADDAD!I13</f>
        <v>4</v>
      </c>
      <c r="I13" s="18">
        <f>BOLSOxHADDAD!K13-BOLSOxHADDAD!J13</f>
        <v>8</v>
      </c>
      <c r="J13" s="18">
        <f>BOLSOxHADDAD!L13-BOLSOxHADDAD!K13</f>
        <v>1</v>
      </c>
      <c r="K13" s="18">
        <f>BOLSOxHADDAD!M13-BOLSOxHADDAD!L13</f>
        <v>3</v>
      </c>
      <c r="L13" s="19"/>
      <c r="M13" s="18">
        <f>BOLSOxHADDAD!P13-BOLSOxHADDAD!O13</f>
        <v>-7</v>
      </c>
      <c r="N13" s="18">
        <f>BOLSOxHADDAD!Q13-BOLSOxHADDAD!P13</f>
        <v>-10</v>
      </c>
      <c r="O13" s="18">
        <f>BOLSOxHADDAD!R13-BOLSOxHADDAD!Q13</f>
        <v>-7</v>
      </c>
      <c r="P13" s="18">
        <f>BOLSOxHADDAD!S13-BOLSOxHADDAD!R13</f>
        <v>-1</v>
      </c>
      <c r="Q13" s="19"/>
      <c r="R13" s="18">
        <f>BOLSOxHADDAD!W13-BOLSOxHADDAD!V13</f>
        <v>2</v>
      </c>
      <c r="S13" s="18">
        <f>BOLSOxHADDAD!X13-BOLSOxHADDAD!W13</f>
        <v>-1</v>
      </c>
      <c r="T13" s="18">
        <f>BOLSOxHADDAD!Y13-BOLSOxHADDAD!X13</f>
        <v>-2</v>
      </c>
      <c r="U13" s="18">
        <f>BOLSOxHADDAD!Z13-BOLSOxHADDAD!Y13</f>
        <v>-1</v>
      </c>
      <c r="W13" s="2" t="s">
        <v>19</v>
      </c>
      <c r="X13" s="22">
        <f>SUM(D13:F13)</f>
        <v>11</v>
      </c>
      <c r="Y13" s="22">
        <f>SUM(I13:K13)</f>
        <v>12</v>
      </c>
      <c r="Z13" s="22">
        <f>SUM(N13:P13)</f>
        <v>-18</v>
      </c>
      <c r="AA13" s="22">
        <f>SUM(S13:U13)</f>
        <v>-4</v>
      </c>
    </row>
    <row r="14" spans="2:27" ht="14.45" x14ac:dyDescent="0.35">
      <c r="B14" s="4" t="s">
        <v>20</v>
      </c>
      <c r="C14" s="14"/>
      <c r="D14" s="20"/>
      <c r="E14" s="20"/>
      <c r="F14" s="20"/>
      <c r="G14" s="19"/>
      <c r="H14" s="20"/>
      <c r="I14" s="20"/>
      <c r="J14" s="20"/>
      <c r="K14" s="20"/>
      <c r="L14" s="19"/>
      <c r="M14" s="20"/>
      <c r="N14" s="20"/>
      <c r="O14" s="20"/>
      <c r="P14" s="20"/>
      <c r="Q14" s="19"/>
      <c r="R14" s="20"/>
      <c r="S14" s="20"/>
      <c r="T14" s="20"/>
      <c r="U14" s="20"/>
      <c r="W14" s="4" t="s">
        <v>20</v>
      </c>
      <c r="X14" s="25"/>
      <c r="Y14" s="25"/>
      <c r="Z14" s="25"/>
      <c r="AA14" s="25"/>
    </row>
    <row r="15" spans="2:27" ht="14.45" x14ac:dyDescent="0.35">
      <c r="B15" s="2" t="s">
        <v>10</v>
      </c>
      <c r="C15" s="13">
        <f>BOLSOxHADDAD!D15-BOLSOxHADDAD!C15</f>
        <v>-2</v>
      </c>
      <c r="D15" s="18">
        <f>BOLSOxHADDAD!E15-BOLSOxHADDAD!D15</f>
        <v>1</v>
      </c>
      <c r="E15" s="18">
        <f>BOLSOxHADDAD!F15-BOLSOxHADDAD!E15</f>
        <v>4</v>
      </c>
      <c r="F15" s="18">
        <f>BOLSOxHADDAD!G15-BOLSOxHADDAD!F15</f>
        <v>0</v>
      </c>
      <c r="G15" s="19"/>
      <c r="H15" s="18">
        <f>BOLSOxHADDAD!J15-BOLSOxHADDAD!I15</f>
        <v>3</v>
      </c>
      <c r="I15" s="18">
        <f>BOLSOxHADDAD!K15-BOLSOxHADDAD!J15</f>
        <v>13</v>
      </c>
      <c r="J15" s="18">
        <f>BOLSOxHADDAD!L15-BOLSOxHADDAD!K15</f>
        <v>0</v>
      </c>
      <c r="K15" s="18">
        <f>BOLSOxHADDAD!M15-BOLSOxHADDAD!L15</f>
        <v>3</v>
      </c>
      <c r="L15" s="19"/>
      <c r="M15" s="18">
        <f>BOLSOxHADDAD!P15-BOLSOxHADDAD!O15</f>
        <v>-3</v>
      </c>
      <c r="N15" s="18">
        <f>BOLSOxHADDAD!Q15-BOLSOxHADDAD!P15</f>
        <v>-11</v>
      </c>
      <c r="O15" s="18">
        <f>BOLSOxHADDAD!R15-BOLSOxHADDAD!Q15</f>
        <v>-2</v>
      </c>
      <c r="P15" s="18">
        <f>BOLSOxHADDAD!S15-BOLSOxHADDAD!R15</f>
        <v>-3</v>
      </c>
      <c r="Q15" s="19"/>
      <c r="R15" s="18">
        <f>BOLSOxHADDAD!W15-BOLSOxHADDAD!V15</f>
        <v>2</v>
      </c>
      <c r="S15" s="18">
        <f>BOLSOxHADDAD!X15-BOLSOxHADDAD!W15</f>
        <v>-2</v>
      </c>
      <c r="T15" s="18">
        <f>BOLSOxHADDAD!Y15-BOLSOxHADDAD!X15</f>
        <v>-2</v>
      </c>
      <c r="U15" s="18">
        <f>BOLSOxHADDAD!Z15-BOLSOxHADDAD!Y15</f>
        <v>-1</v>
      </c>
      <c r="W15" s="2" t="s">
        <v>10</v>
      </c>
      <c r="X15" s="22">
        <f>SUM(D15:F15)</f>
        <v>5</v>
      </c>
      <c r="Y15" s="22">
        <f>SUM(I15:K15)</f>
        <v>16</v>
      </c>
      <c r="Z15" s="22">
        <f>SUM(N15:P15)</f>
        <v>-16</v>
      </c>
      <c r="AA15" s="22">
        <f>SUM(S15:U15)</f>
        <v>-5</v>
      </c>
    </row>
    <row r="16" spans="2:27" x14ac:dyDescent="0.25">
      <c r="B16" s="2" t="s">
        <v>11</v>
      </c>
      <c r="C16" s="13">
        <f>BOLSOxHADDAD!D16-BOLSOxHADDAD!C16</f>
        <v>6</v>
      </c>
      <c r="D16" s="18">
        <f>BOLSOxHADDAD!E16-BOLSOxHADDAD!D16</f>
        <v>-2</v>
      </c>
      <c r="E16" s="18">
        <f>BOLSOxHADDAD!F16-BOLSOxHADDAD!E16</f>
        <v>2</v>
      </c>
      <c r="F16" s="18">
        <f>BOLSOxHADDAD!G16-BOLSOxHADDAD!F16</f>
        <v>-1</v>
      </c>
      <c r="G16" s="19"/>
      <c r="H16" s="18">
        <f>BOLSOxHADDAD!J16-BOLSOxHADDAD!I16</f>
        <v>1</v>
      </c>
      <c r="I16" s="18">
        <f>BOLSOxHADDAD!K16-BOLSOxHADDAD!J16</f>
        <v>11</v>
      </c>
      <c r="J16" s="18">
        <f>BOLSOxHADDAD!L16-BOLSOxHADDAD!K16</f>
        <v>2</v>
      </c>
      <c r="K16" s="18">
        <f>BOLSOxHADDAD!M16-BOLSOxHADDAD!L16</f>
        <v>1</v>
      </c>
      <c r="L16" s="19"/>
      <c r="M16" s="18">
        <f>BOLSOxHADDAD!P16-BOLSOxHADDAD!O16</f>
        <v>-8</v>
      </c>
      <c r="N16" s="18">
        <f>BOLSOxHADDAD!Q16-BOLSOxHADDAD!P16</f>
        <v>-8</v>
      </c>
      <c r="O16" s="18">
        <f>BOLSOxHADDAD!R16-BOLSOxHADDAD!Q16</f>
        <v>-3</v>
      </c>
      <c r="P16" s="18">
        <f>BOLSOxHADDAD!S16-BOLSOxHADDAD!R16</f>
        <v>0</v>
      </c>
      <c r="Q16" s="19"/>
      <c r="R16" s="18">
        <f>BOLSOxHADDAD!W16-BOLSOxHADDAD!V16</f>
        <v>1</v>
      </c>
      <c r="S16" s="18">
        <f>BOLSOxHADDAD!X16-BOLSOxHADDAD!W16</f>
        <v>-1</v>
      </c>
      <c r="T16" s="18">
        <f>BOLSOxHADDAD!Y16-BOLSOxHADDAD!X16</f>
        <v>0</v>
      </c>
      <c r="U16" s="18">
        <f>BOLSOxHADDAD!Z16-BOLSOxHADDAD!Y16</f>
        <v>-1</v>
      </c>
      <c r="W16" s="2" t="s">
        <v>11</v>
      </c>
      <c r="X16" s="22">
        <f>SUM(D16:F16)</f>
        <v>-1</v>
      </c>
      <c r="Y16" s="22">
        <f>SUM(I16:K16)</f>
        <v>14</v>
      </c>
      <c r="Z16" s="22">
        <f>SUM(N16:P16)</f>
        <v>-11</v>
      </c>
      <c r="AA16" s="22">
        <f>SUM(S16:U16)</f>
        <v>-2</v>
      </c>
    </row>
    <row r="17" spans="2:27" ht="14.45" x14ac:dyDescent="0.35">
      <c r="B17" s="2" t="s">
        <v>12</v>
      </c>
      <c r="C17" s="13">
        <f>BOLSOxHADDAD!D17-BOLSOxHADDAD!C17</f>
        <v>2</v>
      </c>
      <c r="D17" s="18">
        <f>BOLSOxHADDAD!E17-BOLSOxHADDAD!D17</f>
        <v>2</v>
      </c>
      <c r="E17" s="18">
        <f>BOLSOxHADDAD!F17-BOLSOxHADDAD!E17</f>
        <v>3</v>
      </c>
      <c r="F17" s="18">
        <f>BOLSOxHADDAD!G17-BOLSOxHADDAD!F17</f>
        <v>4</v>
      </c>
      <c r="G17" s="19"/>
      <c r="H17" s="18">
        <f>BOLSOxHADDAD!J17-BOLSOxHADDAD!I17</f>
        <v>6</v>
      </c>
      <c r="I17" s="18">
        <f>BOLSOxHADDAD!K17-BOLSOxHADDAD!J17</f>
        <v>3</v>
      </c>
      <c r="J17" s="18">
        <f>BOLSOxHADDAD!L17-BOLSOxHADDAD!K17</f>
        <v>1</v>
      </c>
      <c r="K17" s="18">
        <f>BOLSOxHADDAD!M17-BOLSOxHADDAD!L17</f>
        <v>-2</v>
      </c>
      <c r="L17" s="19"/>
      <c r="M17" s="18">
        <f>BOLSOxHADDAD!P17-BOLSOxHADDAD!O17</f>
        <v>-7</v>
      </c>
      <c r="N17" s="18">
        <f>BOLSOxHADDAD!Q17-BOLSOxHADDAD!P17</f>
        <v>-5</v>
      </c>
      <c r="O17" s="18">
        <f>BOLSOxHADDAD!R17-BOLSOxHADDAD!Q17</f>
        <v>-4</v>
      </c>
      <c r="P17" s="18">
        <f>BOLSOxHADDAD!S17-BOLSOxHADDAD!R17</f>
        <v>-2</v>
      </c>
      <c r="Q17" s="19"/>
      <c r="R17" s="18">
        <f>BOLSOxHADDAD!W17-BOLSOxHADDAD!V17</f>
        <v>0</v>
      </c>
      <c r="S17" s="18">
        <f>BOLSOxHADDAD!X17-BOLSOxHADDAD!W17</f>
        <v>-1</v>
      </c>
      <c r="T17" s="18">
        <f>BOLSOxHADDAD!Y17-BOLSOxHADDAD!X17</f>
        <v>0</v>
      </c>
      <c r="U17" s="18">
        <f>BOLSOxHADDAD!Z17-BOLSOxHADDAD!Y17</f>
        <v>0</v>
      </c>
      <c r="W17" s="2" t="s">
        <v>12</v>
      </c>
      <c r="X17" s="22">
        <f>SUM(D17:F17)</f>
        <v>9</v>
      </c>
      <c r="Y17" s="22">
        <f>SUM(I17:K17)</f>
        <v>2</v>
      </c>
      <c r="Z17" s="22">
        <f>SUM(N17:P17)</f>
        <v>-11</v>
      </c>
      <c r="AA17" s="22">
        <f>SUM(S17:U17)</f>
        <v>-1</v>
      </c>
    </row>
    <row r="18" spans="2:27" ht="14.45" x14ac:dyDescent="0.35">
      <c r="B18" s="4" t="s">
        <v>13</v>
      </c>
      <c r="C18" s="14"/>
      <c r="D18" s="20"/>
      <c r="E18" s="20"/>
      <c r="F18" s="20"/>
      <c r="G18" s="19"/>
      <c r="H18" s="20"/>
      <c r="I18" s="20"/>
      <c r="J18" s="20"/>
      <c r="K18" s="20"/>
      <c r="L18" s="19"/>
      <c r="M18" s="20"/>
      <c r="N18" s="20"/>
      <c r="O18" s="20"/>
      <c r="P18" s="20"/>
      <c r="Q18" s="19"/>
      <c r="R18" s="20"/>
      <c r="S18" s="20"/>
      <c r="T18" s="20"/>
      <c r="U18" s="20"/>
      <c r="W18" s="4" t="s">
        <v>13</v>
      </c>
      <c r="X18" s="25"/>
      <c r="Y18" s="25"/>
      <c r="Z18" s="25"/>
      <c r="AA18" s="25"/>
    </row>
    <row r="19" spans="2:27" ht="14.45" x14ac:dyDescent="0.35">
      <c r="B19" s="5" t="s">
        <v>21</v>
      </c>
      <c r="C19" s="13">
        <f>BOLSOxHADDAD!D19-BOLSOxHADDAD!C19</f>
        <v>1</v>
      </c>
      <c r="D19" s="18">
        <f>BOLSOxHADDAD!E19-BOLSOxHADDAD!D19</f>
        <v>-1</v>
      </c>
      <c r="E19" s="18">
        <f>BOLSOxHADDAD!F19-BOLSOxHADDAD!E19</f>
        <v>3</v>
      </c>
      <c r="F19" s="18">
        <f>BOLSOxHADDAD!G19-BOLSOxHADDAD!F19</f>
        <v>-2</v>
      </c>
      <c r="G19" s="19"/>
      <c r="H19" s="18">
        <f>BOLSOxHADDAD!J19-BOLSOxHADDAD!I19</f>
        <v>2</v>
      </c>
      <c r="I19" s="18">
        <f>BOLSOxHADDAD!K19-BOLSOxHADDAD!J19</f>
        <v>13</v>
      </c>
      <c r="J19" s="18">
        <f>BOLSOxHADDAD!L19-BOLSOxHADDAD!K19</f>
        <v>2</v>
      </c>
      <c r="K19" s="18">
        <f>BOLSOxHADDAD!M19-BOLSOxHADDAD!L19</f>
        <v>4</v>
      </c>
      <c r="L19" s="19"/>
      <c r="M19" s="18">
        <f>BOLSOxHADDAD!P19-BOLSOxHADDAD!O19</f>
        <v>-5</v>
      </c>
      <c r="N19" s="18">
        <f>BOLSOxHADDAD!Q19-BOLSOxHADDAD!P19</f>
        <v>-11</v>
      </c>
      <c r="O19" s="18">
        <f>BOLSOxHADDAD!R19-BOLSOxHADDAD!Q19</f>
        <v>-3</v>
      </c>
      <c r="P19" s="18">
        <f>BOLSOxHADDAD!S19-BOLSOxHADDAD!R19</f>
        <v>-1</v>
      </c>
      <c r="Q19" s="19"/>
      <c r="R19" s="18">
        <f>BOLSOxHADDAD!W19-BOLSOxHADDAD!V19</f>
        <v>2</v>
      </c>
      <c r="S19" s="18">
        <f>BOLSOxHADDAD!X19-BOLSOxHADDAD!W19</f>
        <v>-1</v>
      </c>
      <c r="T19" s="18">
        <f>BOLSOxHADDAD!Y19-BOLSOxHADDAD!X19</f>
        <v>-2</v>
      </c>
      <c r="U19" s="18">
        <f>BOLSOxHADDAD!Z19-BOLSOxHADDAD!Y19</f>
        <v>-1</v>
      </c>
      <c r="W19" s="5" t="s">
        <v>21</v>
      </c>
      <c r="X19" s="22">
        <f>SUM(D19:F19)</f>
        <v>0</v>
      </c>
      <c r="Y19" s="22">
        <f>SUM(I19:K19)</f>
        <v>19</v>
      </c>
      <c r="Z19" s="22">
        <f>SUM(N19:P19)</f>
        <v>-15</v>
      </c>
      <c r="AA19" s="22">
        <f>SUM(S19:U19)</f>
        <v>-4</v>
      </c>
    </row>
    <row r="20" spans="2:27" ht="14.45" x14ac:dyDescent="0.35">
      <c r="B20" s="5" t="s">
        <v>22</v>
      </c>
      <c r="C20" s="13">
        <f>BOLSOxHADDAD!D20-BOLSOxHADDAD!C20</f>
        <v>1</v>
      </c>
      <c r="D20" s="18">
        <f>BOLSOxHADDAD!E20-BOLSOxHADDAD!D20</f>
        <v>1</v>
      </c>
      <c r="E20" s="18">
        <f>BOLSOxHADDAD!F20-BOLSOxHADDAD!E20</f>
        <v>1</v>
      </c>
      <c r="F20" s="18">
        <f>BOLSOxHADDAD!G20-BOLSOxHADDAD!F20</f>
        <v>4</v>
      </c>
      <c r="G20" s="19"/>
      <c r="H20" s="18">
        <f>BOLSOxHADDAD!J20-BOLSOxHADDAD!I20</f>
        <v>4</v>
      </c>
      <c r="I20" s="18">
        <f>BOLSOxHADDAD!K20-BOLSOxHADDAD!J20</f>
        <v>8</v>
      </c>
      <c r="J20" s="18">
        <f>BOLSOxHADDAD!L20-BOLSOxHADDAD!K20</f>
        <v>3</v>
      </c>
      <c r="K20" s="18">
        <f>BOLSOxHADDAD!M20-BOLSOxHADDAD!L20</f>
        <v>-3</v>
      </c>
      <c r="L20" s="19"/>
      <c r="M20" s="18">
        <f>BOLSOxHADDAD!P20-BOLSOxHADDAD!O20</f>
        <v>-5</v>
      </c>
      <c r="N20" s="18">
        <f>BOLSOxHADDAD!Q20-BOLSOxHADDAD!P20</f>
        <v>-8</v>
      </c>
      <c r="O20" s="18">
        <f>BOLSOxHADDAD!R20-BOLSOxHADDAD!Q20</f>
        <v>-2</v>
      </c>
      <c r="P20" s="18">
        <f>BOLSOxHADDAD!S20-BOLSOxHADDAD!R20</f>
        <v>-2</v>
      </c>
      <c r="Q20" s="19"/>
      <c r="R20" s="18">
        <f>BOLSOxHADDAD!W20-BOLSOxHADDAD!V20</f>
        <v>0</v>
      </c>
      <c r="S20" s="18">
        <f>BOLSOxHADDAD!X20-BOLSOxHADDAD!W20</f>
        <v>-1</v>
      </c>
      <c r="T20" s="18">
        <f>BOLSOxHADDAD!Y20-BOLSOxHADDAD!X20</f>
        <v>-1</v>
      </c>
      <c r="U20" s="18">
        <f>BOLSOxHADDAD!Z20-BOLSOxHADDAD!Y20</f>
        <v>0</v>
      </c>
      <c r="W20" s="5" t="s">
        <v>22</v>
      </c>
      <c r="X20" s="22">
        <f>SUM(D20:F20)</f>
        <v>6</v>
      </c>
      <c r="Y20" s="22">
        <f>SUM(I20:K20)</f>
        <v>8</v>
      </c>
      <c r="Z20" s="22">
        <f>SUM(N20:P20)</f>
        <v>-12</v>
      </c>
      <c r="AA20" s="22">
        <f>SUM(S20:U20)</f>
        <v>-2</v>
      </c>
    </row>
    <row r="21" spans="2:27" ht="14.45" x14ac:dyDescent="0.35">
      <c r="B21" s="2" t="s">
        <v>23</v>
      </c>
      <c r="C21" s="13">
        <f>BOLSOxHADDAD!D21-BOLSOxHADDAD!C21</f>
        <v>5</v>
      </c>
      <c r="D21" s="18">
        <f>BOLSOxHADDAD!E21-BOLSOxHADDAD!D21</f>
        <v>3</v>
      </c>
      <c r="E21" s="18">
        <f>BOLSOxHADDAD!F21-BOLSOxHADDAD!E21</f>
        <v>7</v>
      </c>
      <c r="F21" s="18">
        <f>BOLSOxHADDAD!G21-BOLSOxHADDAD!F21</f>
        <v>-6</v>
      </c>
      <c r="G21" s="19"/>
      <c r="H21" s="18">
        <f>BOLSOxHADDAD!J21-BOLSOxHADDAD!I21</f>
        <v>2</v>
      </c>
      <c r="I21" s="18">
        <f>BOLSOxHADDAD!K21-BOLSOxHADDAD!J21</f>
        <v>0</v>
      </c>
      <c r="J21" s="18">
        <f>BOLSOxHADDAD!L21-BOLSOxHADDAD!K21</f>
        <v>-1</v>
      </c>
      <c r="K21" s="18">
        <f>BOLSOxHADDAD!M21-BOLSOxHADDAD!L21</f>
        <v>4</v>
      </c>
      <c r="L21" s="19"/>
      <c r="M21" s="18">
        <f>BOLSOxHADDAD!P21-BOLSOxHADDAD!O21</f>
        <v>-7</v>
      </c>
      <c r="N21" s="18">
        <f>BOLSOxHADDAD!Q21-BOLSOxHADDAD!P21</f>
        <v>-1</v>
      </c>
      <c r="O21" s="18">
        <f>BOLSOxHADDAD!R21-BOLSOxHADDAD!Q21</f>
        <v>-7</v>
      </c>
      <c r="P21" s="18">
        <f>BOLSOxHADDAD!S21-BOLSOxHADDAD!R21</f>
        <v>2</v>
      </c>
      <c r="Q21" s="19"/>
      <c r="R21" s="18">
        <f>BOLSOxHADDAD!W21-BOLSOxHADDAD!V21</f>
        <v>0</v>
      </c>
      <c r="S21" s="18">
        <f>BOLSOxHADDAD!X21-BOLSOxHADDAD!W21</f>
        <v>0</v>
      </c>
      <c r="T21" s="18">
        <f>BOLSOxHADDAD!Y21-BOLSOxHADDAD!X21</f>
        <v>0</v>
      </c>
      <c r="U21" s="18">
        <f>BOLSOxHADDAD!Z21-BOLSOxHADDAD!Y21</f>
        <v>0</v>
      </c>
      <c r="W21" s="2" t="s">
        <v>23</v>
      </c>
      <c r="X21" s="22">
        <f>SUM(D21:F21)</f>
        <v>4</v>
      </c>
      <c r="Y21" s="22">
        <f>SUM(I21:K21)</f>
        <v>3</v>
      </c>
      <c r="Z21" s="22">
        <f>SUM(N21:P21)</f>
        <v>-6</v>
      </c>
      <c r="AA21" s="22">
        <f>SUM(S21:U21)</f>
        <v>0</v>
      </c>
    </row>
    <row r="22" spans="2:27" ht="14.45" x14ac:dyDescent="0.35">
      <c r="B22" s="5" t="s">
        <v>24</v>
      </c>
      <c r="C22" s="13">
        <f>BOLSOxHADDAD!D22-BOLSOxHADDAD!C22</f>
        <v>5</v>
      </c>
      <c r="D22" s="18">
        <f>BOLSOxHADDAD!E22-BOLSOxHADDAD!D22</f>
        <v>-3</v>
      </c>
      <c r="E22" s="18">
        <f>BOLSOxHADDAD!F22-BOLSOxHADDAD!E22</f>
        <v>4</v>
      </c>
      <c r="F22" s="18">
        <f>BOLSOxHADDAD!G22-BOLSOxHADDAD!F22</f>
        <v>2</v>
      </c>
      <c r="G22" s="19"/>
      <c r="H22" s="18">
        <f>BOLSOxHADDAD!J22-BOLSOxHADDAD!I22</f>
        <v>4</v>
      </c>
      <c r="I22" s="18">
        <f>BOLSOxHADDAD!K22-BOLSOxHADDAD!J22</f>
        <v>6</v>
      </c>
      <c r="J22" s="18">
        <f>BOLSOxHADDAD!L22-BOLSOxHADDAD!K22</f>
        <v>-4</v>
      </c>
      <c r="K22" s="18">
        <f>BOLSOxHADDAD!M22-BOLSOxHADDAD!L22</f>
        <v>-1</v>
      </c>
      <c r="L22" s="19"/>
      <c r="M22" s="18">
        <f>BOLSOxHADDAD!P22-BOLSOxHADDAD!O22</f>
        <v>-9</v>
      </c>
      <c r="N22" s="18">
        <f>BOLSOxHADDAD!Q22-BOLSOxHADDAD!P22</f>
        <v>-4</v>
      </c>
      <c r="O22" s="18">
        <f>BOLSOxHADDAD!R22-BOLSOxHADDAD!Q22</f>
        <v>3</v>
      </c>
      <c r="P22" s="18">
        <f>BOLSOxHADDAD!S22-BOLSOxHADDAD!R22</f>
        <v>-4</v>
      </c>
      <c r="Q22" s="19"/>
      <c r="R22" s="18">
        <f>BOLSOxHADDAD!W22-BOLSOxHADDAD!V22</f>
        <v>0</v>
      </c>
      <c r="S22" s="18">
        <f>BOLSOxHADDAD!X22-BOLSOxHADDAD!W22</f>
        <v>1</v>
      </c>
      <c r="T22" s="18">
        <f>BOLSOxHADDAD!Y22-BOLSOxHADDAD!X22</f>
        <v>-2</v>
      </c>
      <c r="U22" s="18">
        <f>BOLSOxHADDAD!Z22-BOLSOxHADDAD!Y22</f>
        <v>2</v>
      </c>
      <c r="W22" s="5" t="s">
        <v>24</v>
      </c>
      <c r="X22" s="22">
        <f>SUM(D22:F22)</f>
        <v>3</v>
      </c>
      <c r="Y22" s="22">
        <f>SUM(I22:K22)</f>
        <v>1</v>
      </c>
      <c r="Z22" s="22">
        <f>SUM(N22:P22)</f>
        <v>-5</v>
      </c>
      <c r="AA22" s="22">
        <f>SUM(S22:U22)</f>
        <v>1</v>
      </c>
    </row>
    <row r="23" spans="2:27" x14ac:dyDescent="0.25">
      <c r="B23" s="4" t="s">
        <v>0</v>
      </c>
      <c r="C23" s="12"/>
      <c r="D23" s="21"/>
      <c r="E23" s="21"/>
      <c r="F23" s="21"/>
      <c r="G23" s="19"/>
      <c r="H23" s="21"/>
      <c r="I23" s="21"/>
      <c r="J23" s="21"/>
      <c r="K23" s="21"/>
      <c r="L23" s="19"/>
      <c r="M23" s="21"/>
      <c r="N23" s="21"/>
      <c r="O23" s="21"/>
      <c r="P23" s="21"/>
      <c r="Q23" s="19"/>
      <c r="R23" s="21"/>
      <c r="S23" s="21"/>
      <c r="T23" s="21"/>
      <c r="U23" s="21"/>
      <c r="W23" s="4" t="s">
        <v>0</v>
      </c>
      <c r="X23" s="25"/>
      <c r="Y23" s="25"/>
      <c r="Z23" s="25"/>
      <c r="AA23" s="25"/>
    </row>
    <row r="24" spans="2:27" ht="14.45" x14ac:dyDescent="0.35">
      <c r="B24" s="2" t="s">
        <v>3</v>
      </c>
      <c r="C24" s="13">
        <f>BOLSOxHADDAD!D24-BOLSOxHADDAD!C24</f>
        <v>2</v>
      </c>
      <c r="D24" s="18">
        <f>BOLSOxHADDAD!E24-BOLSOxHADDAD!D24</f>
        <v>1</v>
      </c>
      <c r="E24" s="18">
        <f>BOLSOxHADDAD!F24-BOLSOxHADDAD!E24</f>
        <v>3</v>
      </c>
      <c r="F24" s="23">
        <f>BOLSOxHADDAD!G24-BOLSOxHADDAD!F24</f>
        <v>1</v>
      </c>
      <c r="G24" s="24"/>
      <c r="H24" s="23">
        <f>BOLSOxHADDAD!J24-BOLSOxHADDAD!I24</f>
        <v>2</v>
      </c>
      <c r="I24" s="23">
        <f>BOLSOxHADDAD!K24-BOLSOxHADDAD!J24</f>
        <v>6</v>
      </c>
      <c r="J24" s="23">
        <f>BOLSOxHADDAD!L24-BOLSOxHADDAD!K24</f>
        <v>1</v>
      </c>
      <c r="K24" s="23">
        <f>BOLSOxHADDAD!M24-BOLSOxHADDAD!L24</f>
        <v>0</v>
      </c>
      <c r="L24" s="24"/>
      <c r="M24" s="23">
        <f>BOLSOxHADDAD!P24-BOLSOxHADDAD!O24</f>
        <v>-5</v>
      </c>
      <c r="N24" s="23">
        <f>BOLSOxHADDAD!Q24-BOLSOxHADDAD!P24</f>
        <v>-5</v>
      </c>
      <c r="O24" s="23">
        <f>BOLSOxHADDAD!R24-BOLSOxHADDAD!Q24</f>
        <v>-5</v>
      </c>
      <c r="P24" s="23">
        <f>BOLSOxHADDAD!S24-BOLSOxHADDAD!R24</f>
        <v>-1</v>
      </c>
      <c r="Q24" s="24"/>
      <c r="R24" s="23">
        <f>BOLSOxHADDAD!W24-BOLSOxHADDAD!V24</f>
        <v>2</v>
      </c>
      <c r="S24" s="23">
        <f>BOLSOxHADDAD!X24-BOLSOxHADDAD!W24</f>
        <v>-1</v>
      </c>
      <c r="T24" s="23">
        <f>BOLSOxHADDAD!Y24-BOLSOxHADDAD!X24</f>
        <v>0</v>
      </c>
      <c r="U24" s="23">
        <f>BOLSOxHADDAD!Z24-BOLSOxHADDAD!Y24</f>
        <v>-1</v>
      </c>
      <c r="W24" s="2" t="s">
        <v>1</v>
      </c>
      <c r="X24" s="22">
        <f>SUM(D24:F24)</f>
        <v>5</v>
      </c>
      <c r="Y24" s="22">
        <f>SUM(I24:K24)</f>
        <v>7</v>
      </c>
      <c r="Z24" s="22">
        <f>SUM(N24:P24)</f>
        <v>-11</v>
      </c>
      <c r="AA24" s="22">
        <f>SUM(S24:U24)</f>
        <v>-2</v>
      </c>
    </row>
    <row r="25" spans="2:27" ht="14.45" x14ac:dyDescent="0.35">
      <c r="B25" s="2" t="s">
        <v>4</v>
      </c>
      <c r="C25" s="13">
        <f>BOLSOxHADDAD!D25-BOLSOxHADDAD!C25</f>
        <v>3</v>
      </c>
      <c r="D25" s="18">
        <f>BOLSOxHADDAD!E25-BOLSOxHADDAD!D25</f>
        <v>3</v>
      </c>
      <c r="E25" s="18">
        <f>BOLSOxHADDAD!F25-BOLSOxHADDAD!E25</f>
        <v>2</v>
      </c>
      <c r="F25" s="23">
        <f>BOLSOxHADDAD!G25-BOLSOxHADDAD!F25</f>
        <v>3</v>
      </c>
      <c r="G25" s="24"/>
      <c r="H25" s="23">
        <f>BOLSOxHADDAD!J25-BOLSOxHADDAD!I25</f>
        <v>-2</v>
      </c>
      <c r="I25" s="23">
        <f>BOLSOxHADDAD!K25-BOLSOxHADDAD!J25</f>
        <v>10</v>
      </c>
      <c r="J25" s="23">
        <f>BOLSOxHADDAD!L25-BOLSOxHADDAD!K25</f>
        <v>0</v>
      </c>
      <c r="K25" s="23">
        <f>BOLSOxHADDAD!M25-BOLSOxHADDAD!L25</f>
        <v>-2</v>
      </c>
      <c r="L25" s="24"/>
      <c r="M25" s="23">
        <f>BOLSOxHADDAD!P25-BOLSOxHADDAD!O25</f>
        <v>0</v>
      </c>
      <c r="N25" s="23">
        <f>BOLSOxHADDAD!Q25-BOLSOxHADDAD!P25</f>
        <v>-12</v>
      </c>
      <c r="O25" s="23">
        <f>BOLSOxHADDAD!R25-BOLSOxHADDAD!Q25</f>
        <v>0</v>
      </c>
      <c r="P25" s="23">
        <f>BOLSOxHADDAD!S25-BOLSOxHADDAD!R25</f>
        <v>-1</v>
      </c>
      <c r="Q25" s="24"/>
      <c r="R25" s="23">
        <f>BOLSOxHADDAD!W25-BOLSOxHADDAD!V25</f>
        <v>-1</v>
      </c>
      <c r="S25" s="23">
        <f>BOLSOxHADDAD!X25-BOLSOxHADDAD!W25</f>
        <v>-2</v>
      </c>
      <c r="T25" s="23">
        <f>BOLSOxHADDAD!Y25-BOLSOxHADDAD!X25</f>
        <v>-1</v>
      </c>
      <c r="U25" s="23">
        <f>BOLSOxHADDAD!Z25-BOLSOxHADDAD!Y25</f>
        <v>0</v>
      </c>
      <c r="W25" s="2" t="s">
        <v>2</v>
      </c>
      <c r="X25" s="22">
        <f>SUM(D25:F25)</f>
        <v>8</v>
      </c>
      <c r="Y25" s="22">
        <f>SUM(I25:K25)</f>
        <v>8</v>
      </c>
      <c r="Z25" s="22">
        <f>SUM(N25:P25)</f>
        <v>-13</v>
      </c>
      <c r="AA25" s="22">
        <f>SUM(S25:U25)</f>
        <v>-3</v>
      </c>
    </row>
    <row r="26" spans="2:27" ht="14.45" x14ac:dyDescent="0.35">
      <c r="B26" s="2" t="s">
        <v>2</v>
      </c>
      <c r="C26" s="13">
        <f>BOLSOxHADDAD!D26-BOLSOxHADDAD!C26</f>
        <v>3</v>
      </c>
      <c r="D26" s="18">
        <f>BOLSOxHADDAD!E26-BOLSOxHADDAD!D26</f>
        <v>-2</v>
      </c>
      <c r="E26" s="18">
        <f>BOLSOxHADDAD!F26-BOLSOxHADDAD!E26</f>
        <v>4</v>
      </c>
      <c r="F26" s="23">
        <f>BOLSOxHADDAD!G26-BOLSOxHADDAD!F26</f>
        <v>-3</v>
      </c>
      <c r="G26" s="24"/>
      <c r="H26" s="23">
        <f>BOLSOxHADDAD!J26-BOLSOxHADDAD!I26</f>
        <v>5</v>
      </c>
      <c r="I26" s="23">
        <f>BOLSOxHADDAD!K26-BOLSOxHADDAD!J26</f>
        <v>16</v>
      </c>
      <c r="J26" s="23">
        <f>BOLSOxHADDAD!L26-BOLSOxHADDAD!K26</f>
        <v>1</v>
      </c>
      <c r="K26" s="23">
        <f>BOLSOxHADDAD!M26-BOLSOxHADDAD!L26</f>
        <v>5</v>
      </c>
      <c r="L26" s="24"/>
      <c r="M26" s="23">
        <f>BOLSOxHADDAD!P26-BOLSOxHADDAD!O26</f>
        <v>-9</v>
      </c>
      <c r="N26" s="23">
        <f>BOLSOxHADDAD!Q26-BOLSOxHADDAD!P26</f>
        <v>-13</v>
      </c>
      <c r="O26" s="23">
        <f>BOLSOxHADDAD!R26-BOLSOxHADDAD!Q26</f>
        <v>-3</v>
      </c>
      <c r="P26" s="23">
        <f>BOLSOxHADDAD!S26-BOLSOxHADDAD!R26</f>
        <v>-2</v>
      </c>
      <c r="Q26" s="24"/>
      <c r="R26" s="23">
        <f>BOLSOxHADDAD!W26-BOLSOxHADDAD!V26</f>
        <v>2</v>
      </c>
      <c r="S26" s="23">
        <f>BOLSOxHADDAD!X26-BOLSOxHADDAD!W26</f>
        <v>-2</v>
      </c>
      <c r="T26" s="23">
        <f>BOLSOxHADDAD!Y26-BOLSOxHADDAD!X26</f>
        <v>-1</v>
      </c>
      <c r="U26" s="23">
        <f>BOLSOxHADDAD!Z26-BOLSOxHADDAD!Y26</f>
        <v>-1</v>
      </c>
      <c r="W26" s="2" t="s">
        <v>3</v>
      </c>
      <c r="X26" s="22">
        <f>SUM(D26:F26)</f>
        <v>-1</v>
      </c>
      <c r="Y26" s="22">
        <f>SUM(I26:K26)</f>
        <v>22</v>
      </c>
      <c r="Z26" s="22">
        <f>SUM(N26:P26)</f>
        <v>-18</v>
      </c>
      <c r="AA26" s="22">
        <f>SUM(S26:U26)</f>
        <v>-4</v>
      </c>
    </row>
    <row r="27" spans="2:27" ht="14.45" x14ac:dyDescent="0.35">
      <c r="B27" s="2" t="s">
        <v>5</v>
      </c>
      <c r="C27" s="13">
        <f>BOLSOxHADDAD!D27-BOLSOxHADDAD!C27</f>
        <v>-2</v>
      </c>
      <c r="D27" s="18">
        <f>BOLSOxHADDAD!E27-BOLSOxHADDAD!D27</f>
        <v>-1</v>
      </c>
      <c r="E27" s="18">
        <f>BOLSOxHADDAD!F27-BOLSOxHADDAD!E27</f>
        <v>6</v>
      </c>
      <c r="F27" s="23">
        <f>BOLSOxHADDAD!G27-BOLSOxHADDAD!F27</f>
        <v>-1</v>
      </c>
      <c r="G27" s="24"/>
      <c r="H27" s="23">
        <f>BOLSOxHADDAD!J27-BOLSOxHADDAD!I27</f>
        <v>7</v>
      </c>
      <c r="I27" s="23">
        <f>BOLSOxHADDAD!K27-BOLSOxHADDAD!J27</f>
        <v>10</v>
      </c>
      <c r="J27" s="23">
        <f>BOLSOxHADDAD!L27-BOLSOxHADDAD!K27</f>
        <v>-2</v>
      </c>
      <c r="K27" s="23">
        <f>BOLSOxHADDAD!M27-BOLSOxHADDAD!L27</f>
        <v>-2</v>
      </c>
      <c r="L27" s="24"/>
      <c r="M27" s="23">
        <f>BOLSOxHADDAD!P27-BOLSOxHADDAD!O27</f>
        <v>-4</v>
      </c>
      <c r="N27" s="23">
        <f>BOLSOxHADDAD!Q27-BOLSOxHADDAD!P27</f>
        <v>-9</v>
      </c>
      <c r="O27" s="23">
        <f>BOLSOxHADDAD!R27-BOLSOxHADDAD!Q27</f>
        <v>-2</v>
      </c>
      <c r="P27" s="23">
        <f>BOLSOxHADDAD!S27-BOLSOxHADDAD!R27</f>
        <v>3</v>
      </c>
      <c r="Q27" s="24"/>
      <c r="R27" s="23">
        <f>BOLSOxHADDAD!W27-BOLSOxHADDAD!V27</f>
        <v>0</v>
      </c>
      <c r="S27" s="23">
        <f>BOLSOxHADDAD!X27-BOLSOxHADDAD!W27</f>
        <v>0</v>
      </c>
      <c r="T27" s="23">
        <f>BOLSOxHADDAD!Y27-BOLSOxHADDAD!X27</f>
        <v>-2</v>
      </c>
      <c r="U27" s="23">
        <f>BOLSOxHADDAD!Z27-BOLSOxHADDAD!Y27</f>
        <v>-1</v>
      </c>
      <c r="W27" s="2" t="s">
        <v>4</v>
      </c>
      <c r="X27" s="22">
        <f>SUM(D27:F27)</f>
        <v>4</v>
      </c>
      <c r="Y27" s="22">
        <f>SUM(I27:K27)</f>
        <v>6</v>
      </c>
      <c r="Z27" s="22">
        <f>SUM(N27:P27)</f>
        <v>-8</v>
      </c>
      <c r="AA27" s="22">
        <f>SUM(S27:U27)</f>
        <v>-3</v>
      </c>
    </row>
    <row r="28" spans="2:27" ht="14.45" x14ac:dyDescent="0.35">
      <c r="B28" s="2" t="s">
        <v>1</v>
      </c>
      <c r="C28" s="13">
        <f>BOLSOxHADDAD!D28-BOLSOxHADDAD!C28</f>
        <v>3</v>
      </c>
      <c r="D28" s="18">
        <f>BOLSOxHADDAD!E28-BOLSOxHADDAD!D28</f>
        <v>-3</v>
      </c>
      <c r="E28" s="18">
        <f>BOLSOxHADDAD!F28-BOLSOxHADDAD!E28</f>
        <v>2</v>
      </c>
      <c r="F28" s="23">
        <f>BOLSOxHADDAD!G28-BOLSOxHADDAD!F28</f>
        <v>1</v>
      </c>
      <c r="G28" s="24"/>
      <c r="H28" s="23">
        <f>BOLSOxHADDAD!J28-BOLSOxHADDAD!I28</f>
        <v>5</v>
      </c>
      <c r="I28" s="23">
        <f>BOLSOxHADDAD!K28-BOLSOxHADDAD!J28</f>
        <v>14</v>
      </c>
      <c r="J28" s="23">
        <f>BOLSOxHADDAD!L28-BOLSOxHADDAD!K28</f>
        <v>0</v>
      </c>
      <c r="K28" s="23">
        <f>BOLSOxHADDAD!M28-BOLSOxHADDAD!L28</f>
        <v>2</v>
      </c>
      <c r="L28" s="24"/>
      <c r="M28" s="23">
        <f>BOLSOxHADDAD!P28-BOLSOxHADDAD!O28</f>
        <v>-7</v>
      </c>
      <c r="N28" s="23">
        <f>BOLSOxHADDAD!Q28-BOLSOxHADDAD!P28</f>
        <v>-10</v>
      </c>
      <c r="O28" s="23">
        <f>BOLSOxHADDAD!R28-BOLSOxHADDAD!Q28</f>
        <v>-2</v>
      </c>
      <c r="P28" s="23">
        <f>BOLSOxHADDAD!S28-BOLSOxHADDAD!R28</f>
        <v>-2</v>
      </c>
      <c r="Q28" s="24"/>
      <c r="R28" s="23">
        <f>BOLSOxHADDAD!W28-BOLSOxHADDAD!V28</f>
        <v>1</v>
      </c>
      <c r="S28" s="23">
        <f>BOLSOxHADDAD!X28-BOLSOxHADDAD!W28</f>
        <v>-2</v>
      </c>
      <c r="T28" s="23">
        <f>BOLSOxHADDAD!Y28-BOLSOxHADDAD!X28</f>
        <v>0</v>
      </c>
      <c r="U28" s="23">
        <f>BOLSOxHADDAD!Z28-BOLSOxHADDAD!Y28</f>
        <v>-2</v>
      </c>
      <c r="W28" s="2" t="s">
        <v>5</v>
      </c>
      <c r="X28" s="22">
        <f>SUM(D28:F28)</f>
        <v>0</v>
      </c>
      <c r="Y28" s="22">
        <f>SUM(I28:K28)</f>
        <v>16</v>
      </c>
      <c r="Z28" s="22">
        <f>SUM(N28:P28)</f>
        <v>-14</v>
      </c>
      <c r="AA28" s="22">
        <f>SUM(S28:U28)</f>
        <v>-4</v>
      </c>
    </row>
  </sheetData>
  <mergeCells count="4">
    <mergeCell ref="M2:P2"/>
    <mergeCell ref="R2:U2"/>
    <mergeCell ref="C2:F2"/>
    <mergeCell ref="H2:K2"/>
  </mergeCells>
  <conditionalFormatting sqref="D4:U28">
    <cfRule type="colorScale" priority="4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X4:AA4 X6:AA7 X9:AA13 X15:AA17 X19:AA22 X24:AA28">
    <cfRule type="colorScale" priority="3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Estimulada</vt:lpstr>
      <vt:lpstr>Dif</vt:lpstr>
      <vt:lpstr>Contr</vt:lpstr>
      <vt:lpstr>Sheet4</vt:lpstr>
      <vt:lpstr>Rejeição</vt:lpstr>
      <vt:lpstr>Sheet2</vt:lpstr>
      <vt:lpstr>BOLSOxCIRO</vt:lpstr>
      <vt:lpstr>BOLSOxHADDAD</vt:lpstr>
      <vt:lpstr>Dif (2)</vt:lpstr>
      <vt:lpstr>Contr (2)</vt:lpstr>
      <vt:lpstr>BOLSOxALCKMIN</vt:lpstr>
      <vt:lpstr>Sheet6</vt:lpstr>
      <vt:lpstr>APOIO LULA</vt:lpstr>
      <vt:lpstr>Sheet11</vt:lpstr>
      <vt:lpstr>SEGUNDA OPÇÂO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2018-09-20T16:46:30Z</dcterms:created>
  <dcterms:modified xsi:type="dcterms:W3CDTF">2018-09-24T11:50:08Z</dcterms:modified>
</cp:coreProperties>
</file>