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Compartilhado\New Eco\Brasil\Política\Eleições 2018\"/>
    </mc:Choice>
  </mc:AlternateContent>
  <bookViews>
    <workbookView xWindow="3690" yWindow="-90" windowWidth="26840" windowHeight="12860" activeTab="2"/>
  </bookViews>
  <sheets>
    <sheet name="Chart1" sheetId="3" r:id="rId1"/>
    <sheet name="Chart1 (2)" sheetId="4" r:id="rId2"/>
    <sheet name="Sheet1" sheetId="2" r:id="rId3"/>
  </sheets>
  <calcPr calcId="152511"/>
</workbook>
</file>

<file path=xl/calcChain.xml><?xml version="1.0" encoding="utf-8"?>
<calcChain xmlns="http://schemas.openxmlformats.org/spreadsheetml/2006/main">
  <c r="M19" i="2" l="1"/>
  <c r="M18" i="2"/>
  <c r="M17" i="2"/>
  <c r="M16" i="2"/>
  <c r="M15" i="2"/>
  <c r="K19" i="2"/>
  <c r="J19" i="2"/>
  <c r="G19" i="2"/>
  <c r="F19" i="2"/>
  <c r="J17" i="2"/>
  <c r="I17" i="2"/>
  <c r="F17" i="2"/>
  <c r="E17" i="2"/>
  <c r="J16" i="2"/>
  <c r="F16" i="2"/>
  <c r="F21" i="2" s="1"/>
  <c r="K15" i="2"/>
  <c r="J15" i="2"/>
  <c r="G15" i="2"/>
  <c r="F15" i="2"/>
  <c r="L12" i="2"/>
  <c r="L17" i="2" s="1"/>
  <c r="K12" i="2"/>
  <c r="K18" i="2" s="1"/>
  <c r="J12" i="2"/>
  <c r="J18" i="2" s="1"/>
  <c r="I12" i="2"/>
  <c r="I16" i="2" s="1"/>
  <c r="H12" i="2"/>
  <c r="H17" i="2" s="1"/>
  <c r="G12" i="2"/>
  <c r="G18" i="2" s="1"/>
  <c r="F12" i="2"/>
  <c r="F18" i="2" s="1"/>
  <c r="E12" i="2"/>
  <c r="E16" i="2" s="1"/>
  <c r="D12" i="2"/>
  <c r="D17" i="2" s="1"/>
  <c r="J21" i="2" l="1"/>
  <c r="G21" i="2"/>
  <c r="D18" i="2"/>
  <c r="H18" i="2"/>
  <c r="L18" i="2"/>
  <c r="D15" i="2"/>
  <c r="H15" i="2"/>
  <c r="H21" i="2" s="1"/>
  <c r="L15" i="2"/>
  <c r="G16" i="2"/>
  <c r="K16" i="2"/>
  <c r="K21" i="2" s="1"/>
  <c r="E18" i="2"/>
  <c r="I18" i="2"/>
  <c r="D19" i="2"/>
  <c r="H19" i="2"/>
  <c r="L19" i="2"/>
  <c r="E15" i="2"/>
  <c r="I15" i="2"/>
  <c r="D16" i="2"/>
  <c r="H16" i="2"/>
  <c r="L16" i="2"/>
  <c r="G17" i="2"/>
  <c r="K17" i="2"/>
  <c r="E19" i="2"/>
  <c r="I19" i="2"/>
  <c r="D21" i="2" l="1"/>
  <c r="I21" i="2"/>
  <c r="E21" i="2"/>
  <c r="L21" i="2"/>
</calcChain>
</file>

<file path=xl/sharedStrings.xml><?xml version="1.0" encoding="utf-8"?>
<sst xmlns="http://schemas.openxmlformats.org/spreadsheetml/2006/main" count="15" uniqueCount="10">
  <si>
    <t>DATAFOLHA</t>
  </si>
  <si>
    <t>DILMA</t>
  </si>
  <si>
    <t>AECIO</t>
  </si>
  <si>
    <t>MARINA</t>
  </si>
  <si>
    <t xml:space="preserve">EVERALDO </t>
  </si>
  <si>
    <t>LUCIANA GENRO</t>
  </si>
  <si>
    <t>BRANCO/NULO</t>
  </si>
  <si>
    <t>NAO SABE</t>
  </si>
  <si>
    <t>VALIDOS</t>
  </si>
  <si>
    <t>eleicao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</si>
</sst>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9" fontId="0" fillId="0" borderId="0" xfId="1" applyFont="1"/>
    <xf numFmtId="9" fontId="0" fillId="0" borderId="0" xfId="0" applyNumberFormat="1"/>
  </cellXfs>
  <cellStyles count="43">
    <cellStyle name="20% - Ênfase1" xfId="20" builtinId="30" customBuiltin="1"/>
    <cellStyle name="20% - Ênfase2" xfId="24" builtinId="34" customBuiltin="1"/>
    <cellStyle name="20% - Ênfase3" xfId="28" builtinId="38" customBuiltin="1"/>
    <cellStyle name="20% - Ênfase4" xfId="32" builtinId="42" customBuiltin="1"/>
    <cellStyle name="20% - Ênfase5" xfId="36" builtinId="46" customBuiltin="1"/>
    <cellStyle name="20% - Ênfase6" xfId="40" builtinId="50" customBuiltin="1"/>
    <cellStyle name="40% - Ênfase1" xfId="21" builtinId="31" customBuiltin="1"/>
    <cellStyle name="40% - Ênfase2" xfId="25" builtinId="35" customBuiltin="1"/>
    <cellStyle name="40% - Ênfase3" xfId="29" builtinId="39" customBuiltin="1"/>
    <cellStyle name="40% - Ênfase4" xfId="33" builtinId="43" customBuiltin="1"/>
    <cellStyle name="40% - Ênfase5" xfId="37" builtinId="47" customBuiltin="1"/>
    <cellStyle name="40% - Ênfase6" xfId="41" builtinId="51" customBuiltin="1"/>
    <cellStyle name="60% - Ênfase1" xfId="22" builtinId="32" customBuiltin="1"/>
    <cellStyle name="60% - Ênfase2" xfId="26" builtinId="36" customBuiltin="1"/>
    <cellStyle name="60% - Ênfase3" xfId="30" builtinId="40" customBuiltin="1"/>
    <cellStyle name="60% - Ênfase4" xfId="34" builtinId="44" customBuiltin="1"/>
    <cellStyle name="60% - Ênfase5" xfId="38" builtinId="48" customBuiltin="1"/>
    <cellStyle name="60% - Ênfase6" xfId="42" builtinId="52" customBuiltin="1"/>
    <cellStyle name="Bom" xfId="7" builtinId="26" customBuiltin="1"/>
    <cellStyle name="Cálculo" xfId="12" builtinId="22" customBuiltin="1"/>
    <cellStyle name="Célula de Verificação" xfId="14" builtinId="23" customBuiltin="1"/>
    <cellStyle name="Célula Vinculada" xfId="13" builtinId="24" customBuiltin="1"/>
    <cellStyle name="Ênfase1" xfId="19" builtinId="29" customBuiltin="1"/>
    <cellStyle name="Ênfase2" xfId="23" builtinId="33" customBuiltin="1"/>
    <cellStyle name="Ênfase3" xfId="27" builtinId="37" customBuiltin="1"/>
    <cellStyle name="Ênfase4" xfId="31" builtinId="41" customBuiltin="1"/>
    <cellStyle name="Ênfase5" xfId="35" builtinId="45" customBuiltin="1"/>
    <cellStyle name="Ênfase6" xfId="39" builtinId="49" customBuiltin="1"/>
    <cellStyle name="Entrada" xfId="10" builtinId="20" customBuiltin="1"/>
    <cellStyle name="Incorreto" xfId="8" builtinId="27" customBuiltin="1"/>
    <cellStyle name="Neutra" xfId="9" builtinId="28" customBuiltin="1"/>
    <cellStyle name="Normal" xfId="0" builtinId="0"/>
    <cellStyle name="Nota" xfId="16" builtinId="10" customBuiltin="1"/>
    <cellStyle name="Porcentagem" xfId="1" builtinId="5"/>
    <cellStyle name="Saída" xfId="11" builtinId="21" customBuiltin="1"/>
    <cellStyle name="Texto de Aviso" xfId="15" builtinId="11" customBuiltin="1"/>
    <cellStyle name="Texto Explicativo" xfId="17" builtinId="53" customBuiltin="1"/>
    <cellStyle name="Título" xfId="2" builtinId="15" customBuiltin="1"/>
    <cellStyle name="Título 1" xfId="3" builtinId="16" customBuiltin="1"/>
    <cellStyle name="Título 2" xfId="4" builtinId="17" customBuiltin="1"/>
    <cellStyle name="Título 3" xfId="5" builtinId="18" customBuiltin="1"/>
    <cellStyle name="Título 4" xfId="6" builtinId="19" customBuiltin="1"/>
    <cellStyle name="Total" xfId="18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7" Type="http://schemas.openxmlformats.org/officeDocument/2006/relationships/calcChain" Target="calcChain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Sheet1!$C$15</c:f>
              <c:strCache>
                <c:ptCount val="1"/>
                <c:pt idx="0">
                  <c:v>DILMA</c:v>
                </c:pt>
              </c:strCache>
            </c:strRef>
          </c:tx>
          <c:spPr>
            <a:ln>
              <a:solidFill>
                <a:srgbClr val="FF0000"/>
              </a:solidFill>
            </a:ln>
          </c:spPr>
          <c:marker>
            <c:symbol val="x"/>
            <c:size val="7"/>
            <c:spPr>
              <a:solidFill>
                <a:srgbClr val="FF0000"/>
              </a:solidFill>
              <a:ln>
                <a:solidFill>
                  <a:srgbClr val="FF0000"/>
                </a:solidFill>
              </a:ln>
            </c:spPr>
          </c:marker>
          <c:cat>
            <c:numRef>
              <c:f>Sheet1!$D$14:$M$14</c:f>
              <c:numCache>
                <c:formatCode>m/d/yyyy</c:formatCode>
                <c:ptCount val="10"/>
                <c:pt idx="0">
                  <c:v>41866</c:v>
                </c:pt>
                <c:pt idx="1">
                  <c:v>41880</c:v>
                </c:pt>
                <c:pt idx="2">
                  <c:v>41885</c:v>
                </c:pt>
                <c:pt idx="3">
                  <c:v>41891</c:v>
                </c:pt>
                <c:pt idx="4">
                  <c:v>41900</c:v>
                </c:pt>
                <c:pt idx="5">
                  <c:v>41816</c:v>
                </c:pt>
                <c:pt idx="6">
                  <c:v>41912</c:v>
                </c:pt>
                <c:pt idx="7">
                  <c:v>41914</c:v>
                </c:pt>
                <c:pt idx="8">
                  <c:v>41916</c:v>
                </c:pt>
                <c:pt idx="9">
                  <c:v>41917</c:v>
                </c:pt>
              </c:numCache>
            </c:numRef>
          </c:cat>
          <c:val>
            <c:numRef>
              <c:f>Sheet1!$D$15:$M$15</c:f>
              <c:numCache>
                <c:formatCode>0%</c:formatCode>
                <c:ptCount val="10"/>
                <c:pt idx="0">
                  <c:v>0.45</c:v>
                </c:pt>
                <c:pt idx="1">
                  <c:v>0.4</c:v>
                </c:pt>
                <c:pt idx="2">
                  <c:v>0.41176470588235292</c:v>
                </c:pt>
                <c:pt idx="3">
                  <c:v>0.41860465116279072</c:v>
                </c:pt>
                <c:pt idx="4">
                  <c:v>0.43023255813953487</c:v>
                </c:pt>
                <c:pt idx="5">
                  <c:v>0.45977011494252873</c:v>
                </c:pt>
                <c:pt idx="6">
                  <c:v>0.45977011494252873</c:v>
                </c:pt>
                <c:pt idx="7">
                  <c:v>0.45977011494252873</c:v>
                </c:pt>
                <c:pt idx="8">
                  <c:v>0.45454545454545453</c:v>
                </c:pt>
                <c:pt idx="9">
                  <c:v>0.41600000000000004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Sheet1!$C$16</c:f>
              <c:strCache>
                <c:ptCount val="1"/>
                <c:pt idx="0">
                  <c:v>AECIO</c:v>
                </c:pt>
              </c:strCache>
            </c:strRef>
          </c:tx>
          <c:spPr>
            <a:ln>
              <a:solidFill>
                <a:srgbClr val="0070C0"/>
              </a:solidFill>
            </a:ln>
          </c:spPr>
          <c:marker>
            <c:symbol val="triangle"/>
            <c:size val="8"/>
            <c:spPr>
              <a:solidFill>
                <a:schemeClr val="accent1"/>
              </a:solidFill>
              <a:ln>
                <a:solidFill>
                  <a:srgbClr val="0070C0"/>
                </a:solidFill>
              </a:ln>
            </c:spPr>
          </c:marker>
          <c:cat>
            <c:numRef>
              <c:f>Sheet1!$D$14:$M$14</c:f>
              <c:numCache>
                <c:formatCode>m/d/yyyy</c:formatCode>
                <c:ptCount val="10"/>
                <c:pt idx="0">
                  <c:v>41866</c:v>
                </c:pt>
                <c:pt idx="1">
                  <c:v>41880</c:v>
                </c:pt>
                <c:pt idx="2">
                  <c:v>41885</c:v>
                </c:pt>
                <c:pt idx="3">
                  <c:v>41891</c:v>
                </c:pt>
                <c:pt idx="4">
                  <c:v>41900</c:v>
                </c:pt>
                <c:pt idx="5">
                  <c:v>41816</c:v>
                </c:pt>
                <c:pt idx="6">
                  <c:v>41912</c:v>
                </c:pt>
                <c:pt idx="7">
                  <c:v>41914</c:v>
                </c:pt>
                <c:pt idx="8">
                  <c:v>41916</c:v>
                </c:pt>
                <c:pt idx="9">
                  <c:v>41917</c:v>
                </c:pt>
              </c:numCache>
            </c:numRef>
          </c:cat>
          <c:val>
            <c:numRef>
              <c:f>Sheet1!$D$16:$M$16</c:f>
              <c:numCache>
                <c:formatCode>0%</c:formatCode>
                <c:ptCount val="10"/>
                <c:pt idx="0">
                  <c:v>0.25</c:v>
                </c:pt>
                <c:pt idx="1">
                  <c:v>0.17647058823529413</c:v>
                </c:pt>
                <c:pt idx="2">
                  <c:v>0.16470588235294117</c:v>
                </c:pt>
                <c:pt idx="3">
                  <c:v>0.1744186046511628</c:v>
                </c:pt>
                <c:pt idx="4">
                  <c:v>0.19767441860465115</c:v>
                </c:pt>
                <c:pt idx="5">
                  <c:v>0.20689655172413793</c:v>
                </c:pt>
                <c:pt idx="6">
                  <c:v>0.22988505747126436</c:v>
                </c:pt>
                <c:pt idx="7">
                  <c:v>0.2413793103448276</c:v>
                </c:pt>
                <c:pt idx="8">
                  <c:v>0.27272727272727271</c:v>
                </c:pt>
                <c:pt idx="9">
                  <c:v>0.33500000000000002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Sheet1!$C$17</c:f>
              <c:strCache>
                <c:ptCount val="1"/>
                <c:pt idx="0">
                  <c:v>MARINA</c:v>
                </c:pt>
              </c:strCache>
            </c:strRef>
          </c:tx>
          <c:spPr>
            <a:ln>
              <a:solidFill>
                <a:srgbClr val="FFC000"/>
              </a:solidFill>
            </a:ln>
          </c:spPr>
          <c:marker>
            <c:symbol val="circle"/>
            <c:size val="8"/>
            <c:spPr>
              <a:solidFill>
                <a:srgbClr val="FFC000"/>
              </a:solidFill>
              <a:ln>
                <a:solidFill>
                  <a:srgbClr val="FFC000"/>
                </a:solidFill>
              </a:ln>
            </c:spPr>
          </c:marker>
          <c:cat>
            <c:numRef>
              <c:f>Sheet1!$D$14:$M$14</c:f>
              <c:numCache>
                <c:formatCode>m/d/yyyy</c:formatCode>
                <c:ptCount val="10"/>
                <c:pt idx="0">
                  <c:v>41866</c:v>
                </c:pt>
                <c:pt idx="1">
                  <c:v>41880</c:v>
                </c:pt>
                <c:pt idx="2">
                  <c:v>41885</c:v>
                </c:pt>
                <c:pt idx="3">
                  <c:v>41891</c:v>
                </c:pt>
                <c:pt idx="4">
                  <c:v>41900</c:v>
                </c:pt>
                <c:pt idx="5">
                  <c:v>41816</c:v>
                </c:pt>
                <c:pt idx="6">
                  <c:v>41912</c:v>
                </c:pt>
                <c:pt idx="7">
                  <c:v>41914</c:v>
                </c:pt>
                <c:pt idx="8">
                  <c:v>41916</c:v>
                </c:pt>
                <c:pt idx="9">
                  <c:v>41917</c:v>
                </c:pt>
              </c:numCache>
            </c:numRef>
          </c:cat>
          <c:val>
            <c:numRef>
              <c:f>Sheet1!$D$17:$M$17</c:f>
              <c:numCache>
                <c:formatCode>0%</c:formatCode>
                <c:ptCount val="10"/>
                <c:pt idx="0">
                  <c:v>0.26250000000000001</c:v>
                </c:pt>
                <c:pt idx="1">
                  <c:v>0.4</c:v>
                </c:pt>
                <c:pt idx="2">
                  <c:v>0.4</c:v>
                </c:pt>
                <c:pt idx="3">
                  <c:v>0.38372093023255816</c:v>
                </c:pt>
                <c:pt idx="4">
                  <c:v>0.34883720930232559</c:v>
                </c:pt>
                <c:pt idx="5">
                  <c:v>0.31034482758620691</c:v>
                </c:pt>
                <c:pt idx="6">
                  <c:v>0.28735632183908044</c:v>
                </c:pt>
                <c:pt idx="7">
                  <c:v>0.27586206896551724</c:v>
                </c:pt>
                <c:pt idx="8">
                  <c:v>0.25</c:v>
                </c:pt>
                <c:pt idx="9">
                  <c:v>0.21299999999999999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67227824"/>
        <c:axId val="667235664"/>
      </c:lineChart>
      <c:dateAx>
        <c:axId val="667227824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pt-BR"/>
          </a:p>
        </c:txPr>
        <c:crossAx val="667235664"/>
        <c:crosses val="autoZero"/>
        <c:auto val="1"/>
        <c:lblOffset val="100"/>
        <c:baseTimeUnit val="days"/>
        <c:majorUnit val="4"/>
        <c:majorTimeUnit val="days"/>
      </c:dateAx>
      <c:valAx>
        <c:axId val="667235664"/>
        <c:scaling>
          <c:orientation val="minMax"/>
          <c:max val="0.5"/>
          <c:min val="0.15000000000000002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66722782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Sheet1!$C$15</c:f>
              <c:strCache>
                <c:ptCount val="1"/>
                <c:pt idx="0">
                  <c:v>DILMA</c:v>
                </c:pt>
              </c:strCache>
            </c:strRef>
          </c:tx>
          <c:spPr>
            <a:ln>
              <a:solidFill>
                <a:srgbClr val="FF0000"/>
              </a:solidFill>
            </a:ln>
          </c:spPr>
          <c:marker>
            <c:symbol val="x"/>
            <c:size val="7"/>
            <c:spPr>
              <a:solidFill>
                <a:srgbClr val="FF0000"/>
              </a:solidFill>
              <a:ln>
                <a:solidFill>
                  <a:srgbClr val="FF0000"/>
                </a:solidFill>
              </a:ln>
            </c:spPr>
          </c:marker>
          <c:cat>
            <c:numRef>
              <c:f>Sheet1!$D$14:$M$14</c:f>
              <c:numCache>
                <c:formatCode>m/d/yyyy</c:formatCode>
                <c:ptCount val="10"/>
                <c:pt idx="0">
                  <c:v>41866</c:v>
                </c:pt>
                <c:pt idx="1">
                  <c:v>41880</c:v>
                </c:pt>
                <c:pt idx="2">
                  <c:v>41885</c:v>
                </c:pt>
                <c:pt idx="3">
                  <c:v>41891</c:v>
                </c:pt>
                <c:pt idx="4">
                  <c:v>41900</c:v>
                </c:pt>
                <c:pt idx="5">
                  <c:v>41816</c:v>
                </c:pt>
                <c:pt idx="6">
                  <c:v>41912</c:v>
                </c:pt>
                <c:pt idx="7">
                  <c:v>41914</c:v>
                </c:pt>
                <c:pt idx="8">
                  <c:v>41916</c:v>
                </c:pt>
                <c:pt idx="9">
                  <c:v>41917</c:v>
                </c:pt>
              </c:numCache>
            </c:numRef>
          </c:cat>
          <c:val>
            <c:numRef>
              <c:f>Sheet1!$D$15:$L$15</c:f>
              <c:numCache>
                <c:formatCode>0%</c:formatCode>
                <c:ptCount val="9"/>
                <c:pt idx="0">
                  <c:v>0.45</c:v>
                </c:pt>
                <c:pt idx="1">
                  <c:v>0.4</c:v>
                </c:pt>
                <c:pt idx="2">
                  <c:v>0.41176470588235292</c:v>
                </c:pt>
                <c:pt idx="3">
                  <c:v>0.41860465116279072</c:v>
                </c:pt>
                <c:pt idx="4">
                  <c:v>0.43023255813953487</c:v>
                </c:pt>
                <c:pt idx="5">
                  <c:v>0.45977011494252873</c:v>
                </c:pt>
                <c:pt idx="6">
                  <c:v>0.45977011494252873</c:v>
                </c:pt>
                <c:pt idx="7">
                  <c:v>0.45977011494252873</c:v>
                </c:pt>
                <c:pt idx="8">
                  <c:v>0.45454545454545453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Sheet1!$C$16</c:f>
              <c:strCache>
                <c:ptCount val="1"/>
                <c:pt idx="0">
                  <c:v>AECIO</c:v>
                </c:pt>
              </c:strCache>
            </c:strRef>
          </c:tx>
          <c:spPr>
            <a:ln>
              <a:solidFill>
                <a:srgbClr val="0070C0"/>
              </a:solidFill>
            </a:ln>
          </c:spPr>
          <c:marker>
            <c:symbol val="triangle"/>
            <c:size val="8"/>
            <c:spPr>
              <a:solidFill>
                <a:schemeClr val="accent1"/>
              </a:solidFill>
              <a:ln>
                <a:solidFill>
                  <a:srgbClr val="0070C0"/>
                </a:solidFill>
              </a:ln>
            </c:spPr>
          </c:marker>
          <c:cat>
            <c:numRef>
              <c:f>Sheet1!$D$14:$M$14</c:f>
              <c:numCache>
                <c:formatCode>m/d/yyyy</c:formatCode>
                <c:ptCount val="10"/>
                <c:pt idx="0">
                  <c:v>41866</c:v>
                </c:pt>
                <c:pt idx="1">
                  <c:v>41880</c:v>
                </c:pt>
                <c:pt idx="2">
                  <c:v>41885</c:v>
                </c:pt>
                <c:pt idx="3">
                  <c:v>41891</c:v>
                </c:pt>
                <c:pt idx="4">
                  <c:v>41900</c:v>
                </c:pt>
                <c:pt idx="5">
                  <c:v>41816</c:v>
                </c:pt>
                <c:pt idx="6">
                  <c:v>41912</c:v>
                </c:pt>
                <c:pt idx="7">
                  <c:v>41914</c:v>
                </c:pt>
                <c:pt idx="8">
                  <c:v>41916</c:v>
                </c:pt>
                <c:pt idx="9">
                  <c:v>41917</c:v>
                </c:pt>
              </c:numCache>
            </c:numRef>
          </c:cat>
          <c:val>
            <c:numRef>
              <c:f>Sheet1!$D$16:$L$16</c:f>
              <c:numCache>
                <c:formatCode>0%</c:formatCode>
                <c:ptCount val="9"/>
                <c:pt idx="0">
                  <c:v>0.25</c:v>
                </c:pt>
                <c:pt idx="1">
                  <c:v>0.17647058823529413</c:v>
                </c:pt>
                <c:pt idx="2">
                  <c:v>0.16470588235294117</c:v>
                </c:pt>
                <c:pt idx="3">
                  <c:v>0.1744186046511628</c:v>
                </c:pt>
                <c:pt idx="4">
                  <c:v>0.19767441860465115</c:v>
                </c:pt>
                <c:pt idx="5">
                  <c:v>0.20689655172413793</c:v>
                </c:pt>
                <c:pt idx="6">
                  <c:v>0.22988505747126436</c:v>
                </c:pt>
                <c:pt idx="7">
                  <c:v>0.2413793103448276</c:v>
                </c:pt>
                <c:pt idx="8">
                  <c:v>0.27272727272727271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Sheet1!$C$17</c:f>
              <c:strCache>
                <c:ptCount val="1"/>
                <c:pt idx="0">
                  <c:v>MARINA</c:v>
                </c:pt>
              </c:strCache>
            </c:strRef>
          </c:tx>
          <c:spPr>
            <a:ln>
              <a:solidFill>
                <a:srgbClr val="FFC000"/>
              </a:solidFill>
            </a:ln>
          </c:spPr>
          <c:marker>
            <c:symbol val="circle"/>
            <c:size val="8"/>
            <c:spPr>
              <a:solidFill>
                <a:srgbClr val="FFC000"/>
              </a:solidFill>
              <a:ln>
                <a:solidFill>
                  <a:srgbClr val="FFC000"/>
                </a:solidFill>
              </a:ln>
            </c:spPr>
          </c:marker>
          <c:cat>
            <c:numRef>
              <c:f>Sheet1!$D$14:$M$14</c:f>
              <c:numCache>
                <c:formatCode>m/d/yyyy</c:formatCode>
                <c:ptCount val="10"/>
                <c:pt idx="0">
                  <c:v>41866</c:v>
                </c:pt>
                <c:pt idx="1">
                  <c:v>41880</c:v>
                </c:pt>
                <c:pt idx="2">
                  <c:v>41885</c:v>
                </c:pt>
                <c:pt idx="3">
                  <c:v>41891</c:v>
                </c:pt>
                <c:pt idx="4">
                  <c:v>41900</c:v>
                </c:pt>
                <c:pt idx="5">
                  <c:v>41816</c:v>
                </c:pt>
                <c:pt idx="6">
                  <c:v>41912</c:v>
                </c:pt>
                <c:pt idx="7">
                  <c:v>41914</c:v>
                </c:pt>
                <c:pt idx="8">
                  <c:v>41916</c:v>
                </c:pt>
                <c:pt idx="9">
                  <c:v>41917</c:v>
                </c:pt>
              </c:numCache>
            </c:numRef>
          </c:cat>
          <c:val>
            <c:numRef>
              <c:f>Sheet1!$D$17:$L$17</c:f>
              <c:numCache>
                <c:formatCode>0%</c:formatCode>
                <c:ptCount val="9"/>
                <c:pt idx="0">
                  <c:v>0.26250000000000001</c:v>
                </c:pt>
                <c:pt idx="1">
                  <c:v>0.4</c:v>
                </c:pt>
                <c:pt idx="2">
                  <c:v>0.4</c:v>
                </c:pt>
                <c:pt idx="3">
                  <c:v>0.38372093023255816</c:v>
                </c:pt>
                <c:pt idx="4">
                  <c:v>0.34883720930232559</c:v>
                </c:pt>
                <c:pt idx="5">
                  <c:v>0.31034482758620691</c:v>
                </c:pt>
                <c:pt idx="6">
                  <c:v>0.28735632183908044</c:v>
                </c:pt>
                <c:pt idx="7">
                  <c:v>0.27586206896551724</c:v>
                </c:pt>
                <c:pt idx="8">
                  <c:v>0.25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67229784"/>
        <c:axId val="667233312"/>
      </c:lineChart>
      <c:dateAx>
        <c:axId val="667229784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pt-BR"/>
          </a:p>
        </c:txPr>
        <c:crossAx val="667233312"/>
        <c:crosses val="autoZero"/>
        <c:auto val="1"/>
        <c:lblOffset val="100"/>
        <c:baseTimeUnit val="days"/>
        <c:majorUnit val="4"/>
        <c:majorTimeUnit val="days"/>
      </c:dateAx>
      <c:valAx>
        <c:axId val="667233312"/>
        <c:scaling>
          <c:orientation val="minMax"/>
          <c:max val="0.5"/>
          <c:min val="0.15000000000000002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66722978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88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88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005455" cy="6220114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005455" cy="6220114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N21"/>
  <sheetViews>
    <sheetView tabSelected="1" workbookViewId="0">
      <selection activeCell="M14" sqref="M14"/>
    </sheetView>
  </sheetViews>
  <sheetFormatPr defaultRowHeight="14.5" x14ac:dyDescent="0.35"/>
  <cols>
    <col min="3" max="3" width="15.7265625" bestFit="1" customWidth="1"/>
    <col min="4" max="13" width="10.7265625" bestFit="1" customWidth="1"/>
  </cols>
  <sheetData>
    <row r="2" spans="3:14" x14ac:dyDescent="0.35">
      <c r="C2" t="s">
        <v>0</v>
      </c>
    </row>
    <row r="3" spans="3:14" x14ac:dyDescent="0.35">
      <c r="D3" s="1">
        <v>41866</v>
      </c>
      <c r="E3" s="1">
        <v>41880</v>
      </c>
      <c r="F3" s="1">
        <v>41885</v>
      </c>
      <c r="G3" s="1">
        <v>41891</v>
      </c>
      <c r="H3" s="1">
        <v>41900</v>
      </c>
      <c r="I3" s="1">
        <v>41816</v>
      </c>
      <c r="J3" s="1">
        <v>41912</v>
      </c>
      <c r="K3" s="1">
        <v>41914</v>
      </c>
      <c r="L3" s="1">
        <v>41916</v>
      </c>
    </row>
    <row r="4" spans="3:14" x14ac:dyDescent="0.35">
      <c r="C4" t="s">
        <v>1</v>
      </c>
      <c r="D4">
        <v>36</v>
      </c>
      <c r="E4">
        <v>34</v>
      </c>
      <c r="F4">
        <v>35</v>
      </c>
      <c r="G4">
        <v>36</v>
      </c>
      <c r="H4">
        <v>37</v>
      </c>
      <c r="I4">
        <v>40</v>
      </c>
      <c r="J4">
        <v>40</v>
      </c>
      <c r="K4">
        <v>40</v>
      </c>
      <c r="L4">
        <v>40</v>
      </c>
    </row>
    <row r="5" spans="3:14" x14ac:dyDescent="0.35">
      <c r="C5" t="s">
        <v>2</v>
      </c>
      <c r="D5">
        <v>20</v>
      </c>
      <c r="E5">
        <v>15</v>
      </c>
      <c r="F5">
        <v>14</v>
      </c>
      <c r="G5">
        <v>15</v>
      </c>
      <c r="H5">
        <v>17</v>
      </c>
      <c r="I5">
        <v>18</v>
      </c>
      <c r="J5">
        <v>20</v>
      </c>
      <c r="K5">
        <v>21</v>
      </c>
      <c r="L5">
        <v>24</v>
      </c>
    </row>
    <row r="6" spans="3:14" x14ac:dyDescent="0.35">
      <c r="C6" t="s">
        <v>3</v>
      </c>
      <c r="D6">
        <v>21</v>
      </c>
      <c r="E6">
        <v>34</v>
      </c>
      <c r="F6">
        <v>34</v>
      </c>
      <c r="G6">
        <v>33</v>
      </c>
      <c r="H6">
        <v>30</v>
      </c>
      <c r="I6">
        <v>27</v>
      </c>
      <c r="J6">
        <v>25</v>
      </c>
      <c r="K6">
        <v>24</v>
      </c>
      <c r="L6">
        <v>22</v>
      </c>
    </row>
    <row r="7" spans="3:14" x14ac:dyDescent="0.35">
      <c r="C7" t="s">
        <v>4</v>
      </c>
      <c r="D7">
        <v>3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</row>
    <row r="8" spans="3:14" x14ac:dyDescent="0.35">
      <c r="C8" t="s">
        <v>5</v>
      </c>
      <c r="D8">
        <v>0</v>
      </c>
      <c r="E8">
        <v>0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</row>
    <row r="9" spans="3:14" x14ac:dyDescent="0.35">
      <c r="C9" t="s">
        <v>6</v>
      </c>
      <c r="D9">
        <v>8</v>
      </c>
      <c r="E9">
        <v>7</v>
      </c>
      <c r="F9">
        <v>6</v>
      </c>
      <c r="G9">
        <v>6</v>
      </c>
      <c r="H9">
        <v>6</v>
      </c>
      <c r="I9">
        <v>5</v>
      </c>
      <c r="J9">
        <v>5</v>
      </c>
      <c r="K9">
        <v>5</v>
      </c>
      <c r="L9">
        <v>4</v>
      </c>
    </row>
    <row r="10" spans="3:14" x14ac:dyDescent="0.35">
      <c r="C10" t="s">
        <v>7</v>
      </c>
      <c r="D10">
        <v>9</v>
      </c>
      <c r="E10">
        <v>7</v>
      </c>
      <c r="F10">
        <v>7</v>
      </c>
      <c r="G10">
        <v>7</v>
      </c>
      <c r="H10">
        <v>7</v>
      </c>
      <c r="I10">
        <v>6</v>
      </c>
      <c r="J10">
        <v>5</v>
      </c>
      <c r="K10">
        <v>5</v>
      </c>
      <c r="L10">
        <v>5</v>
      </c>
    </row>
    <row r="12" spans="3:14" x14ac:dyDescent="0.35">
      <c r="C12" t="s">
        <v>8</v>
      </c>
      <c r="D12">
        <f>SUM(D4:D8)</f>
        <v>80</v>
      </c>
      <c r="E12">
        <f t="shared" ref="E12:L12" si="0">SUM(E4:E8)</f>
        <v>85</v>
      </c>
      <c r="F12">
        <f t="shared" si="0"/>
        <v>85</v>
      </c>
      <c r="G12">
        <f t="shared" si="0"/>
        <v>86</v>
      </c>
      <c r="H12">
        <f t="shared" si="0"/>
        <v>86</v>
      </c>
      <c r="I12">
        <f t="shared" si="0"/>
        <v>87</v>
      </c>
      <c r="J12">
        <f t="shared" si="0"/>
        <v>87</v>
      </c>
      <c r="K12">
        <f t="shared" si="0"/>
        <v>87</v>
      </c>
      <c r="L12">
        <f t="shared" si="0"/>
        <v>88</v>
      </c>
    </row>
    <row r="13" spans="3:14" x14ac:dyDescent="0.35">
      <c r="M13" t="s">
        <v>9</v>
      </c>
    </row>
    <row r="14" spans="3:14" x14ac:dyDescent="0.35">
      <c r="D14" s="1">
        <v>41866</v>
      </c>
      <c r="E14" s="1">
        <v>41880</v>
      </c>
      <c r="F14" s="1">
        <v>41885</v>
      </c>
      <c r="G14" s="1">
        <v>41891</v>
      </c>
      <c r="H14" s="1">
        <v>41900</v>
      </c>
      <c r="I14" s="1">
        <v>41816</v>
      </c>
      <c r="J14" s="1">
        <v>41912</v>
      </c>
      <c r="K14" s="1">
        <v>41914</v>
      </c>
      <c r="L14" s="1">
        <v>41916</v>
      </c>
      <c r="M14" s="1">
        <v>41917</v>
      </c>
    </row>
    <row r="15" spans="3:14" x14ac:dyDescent="0.35">
      <c r="C15" t="s">
        <v>1</v>
      </c>
      <c r="D15" s="2">
        <f>D4/D$12</f>
        <v>0.45</v>
      </c>
      <c r="E15" s="2">
        <f t="shared" ref="E15:L15" si="1">E4/E$12</f>
        <v>0.4</v>
      </c>
      <c r="F15" s="2">
        <f t="shared" si="1"/>
        <v>0.41176470588235292</v>
      </c>
      <c r="G15" s="2">
        <f t="shared" si="1"/>
        <v>0.41860465116279072</v>
      </c>
      <c r="H15" s="2">
        <f t="shared" si="1"/>
        <v>0.43023255813953487</v>
      </c>
      <c r="I15" s="2">
        <f t="shared" si="1"/>
        <v>0.45977011494252873</v>
      </c>
      <c r="J15" s="2">
        <f t="shared" si="1"/>
        <v>0.45977011494252873</v>
      </c>
      <c r="K15" s="2">
        <f t="shared" si="1"/>
        <v>0.45977011494252873</v>
      </c>
      <c r="L15" s="2">
        <f t="shared" si="1"/>
        <v>0.45454545454545453</v>
      </c>
      <c r="M15" s="2">
        <f>N15/100</f>
        <v>0.41600000000000004</v>
      </c>
      <c r="N15">
        <v>41.6</v>
      </c>
    </row>
    <row r="16" spans="3:14" x14ac:dyDescent="0.35">
      <c r="C16" t="s">
        <v>2</v>
      </c>
      <c r="D16" s="2">
        <f t="shared" ref="D16:L16" si="2">D5/D$12</f>
        <v>0.25</v>
      </c>
      <c r="E16" s="2">
        <f t="shared" si="2"/>
        <v>0.17647058823529413</v>
      </c>
      <c r="F16" s="2">
        <f t="shared" si="2"/>
        <v>0.16470588235294117</v>
      </c>
      <c r="G16" s="2">
        <f t="shared" si="2"/>
        <v>0.1744186046511628</v>
      </c>
      <c r="H16" s="2">
        <f t="shared" si="2"/>
        <v>0.19767441860465115</v>
      </c>
      <c r="I16" s="2">
        <f t="shared" si="2"/>
        <v>0.20689655172413793</v>
      </c>
      <c r="J16" s="2">
        <f t="shared" si="2"/>
        <v>0.22988505747126436</v>
      </c>
      <c r="K16" s="2">
        <f t="shared" si="2"/>
        <v>0.2413793103448276</v>
      </c>
      <c r="L16" s="2">
        <f t="shared" si="2"/>
        <v>0.27272727272727271</v>
      </c>
      <c r="M16" s="2">
        <f t="shared" ref="M16:M19" si="3">N16/100</f>
        <v>0.33500000000000002</v>
      </c>
      <c r="N16">
        <v>33.5</v>
      </c>
    </row>
    <row r="17" spans="3:14" x14ac:dyDescent="0.35">
      <c r="C17" t="s">
        <v>3</v>
      </c>
      <c r="D17" s="2">
        <f t="shared" ref="D17:L17" si="4">D6/D$12</f>
        <v>0.26250000000000001</v>
      </c>
      <c r="E17" s="2">
        <f t="shared" si="4"/>
        <v>0.4</v>
      </c>
      <c r="F17" s="2">
        <f t="shared" si="4"/>
        <v>0.4</v>
      </c>
      <c r="G17" s="2">
        <f t="shared" si="4"/>
        <v>0.38372093023255816</v>
      </c>
      <c r="H17" s="2">
        <f t="shared" si="4"/>
        <v>0.34883720930232559</v>
      </c>
      <c r="I17" s="2">
        <f t="shared" si="4"/>
        <v>0.31034482758620691</v>
      </c>
      <c r="J17" s="2">
        <f t="shared" si="4"/>
        <v>0.28735632183908044</v>
      </c>
      <c r="K17" s="2">
        <f t="shared" si="4"/>
        <v>0.27586206896551724</v>
      </c>
      <c r="L17" s="2">
        <f t="shared" si="4"/>
        <v>0.25</v>
      </c>
      <c r="M17" s="2">
        <f t="shared" si="3"/>
        <v>0.21299999999999999</v>
      </c>
      <c r="N17">
        <v>21.3</v>
      </c>
    </row>
    <row r="18" spans="3:14" x14ac:dyDescent="0.35">
      <c r="C18" t="s">
        <v>4</v>
      </c>
      <c r="D18" s="2">
        <f t="shared" ref="D18:L18" si="5">D7/D$12</f>
        <v>3.7499999999999999E-2</v>
      </c>
      <c r="E18" s="2">
        <f t="shared" si="5"/>
        <v>2.3529411764705882E-2</v>
      </c>
      <c r="F18" s="2">
        <f t="shared" si="5"/>
        <v>1.1764705882352941E-2</v>
      </c>
      <c r="G18" s="2">
        <f t="shared" si="5"/>
        <v>1.1627906976744186E-2</v>
      </c>
      <c r="H18" s="2">
        <f t="shared" si="5"/>
        <v>1.1627906976744186E-2</v>
      </c>
      <c r="I18" s="2">
        <f t="shared" si="5"/>
        <v>1.1494252873563218E-2</v>
      </c>
      <c r="J18" s="2">
        <f t="shared" si="5"/>
        <v>1.1494252873563218E-2</v>
      </c>
      <c r="K18" s="2">
        <f t="shared" si="5"/>
        <v>1.1494252873563218E-2</v>
      </c>
      <c r="L18" s="2">
        <f t="shared" si="5"/>
        <v>1.1363636363636364E-2</v>
      </c>
      <c r="M18" s="2">
        <f t="shared" si="3"/>
        <v>8.0000000000000002E-3</v>
      </c>
      <c r="N18">
        <v>0.8</v>
      </c>
    </row>
    <row r="19" spans="3:14" x14ac:dyDescent="0.35">
      <c r="C19" t="s">
        <v>5</v>
      </c>
      <c r="D19" s="2">
        <f t="shared" ref="D19:L19" si="6">D8/D$12</f>
        <v>0</v>
      </c>
      <c r="E19" s="2">
        <f t="shared" si="6"/>
        <v>0</v>
      </c>
      <c r="F19" s="2">
        <f t="shared" si="6"/>
        <v>1.1764705882352941E-2</v>
      </c>
      <c r="G19" s="2">
        <f t="shared" si="6"/>
        <v>1.1627906976744186E-2</v>
      </c>
      <c r="H19" s="2">
        <f t="shared" si="6"/>
        <v>1.1627906976744186E-2</v>
      </c>
      <c r="I19" s="2">
        <f t="shared" si="6"/>
        <v>1.1494252873563218E-2</v>
      </c>
      <c r="J19" s="2">
        <f t="shared" si="6"/>
        <v>1.1494252873563218E-2</v>
      </c>
      <c r="K19" s="2">
        <f t="shared" si="6"/>
        <v>1.1494252873563218E-2</v>
      </c>
      <c r="L19" s="2">
        <f t="shared" si="6"/>
        <v>1.1363636363636364E-2</v>
      </c>
      <c r="M19" s="2">
        <f t="shared" si="3"/>
        <v>1.4999999999999999E-2</v>
      </c>
      <c r="N19">
        <v>1.5</v>
      </c>
    </row>
    <row r="21" spans="3:14" x14ac:dyDescent="0.35">
      <c r="D21" s="3">
        <f>SUM(D15:D19)</f>
        <v>0.99999999999999989</v>
      </c>
      <c r="E21" s="3">
        <f t="shared" ref="E21:L21" si="7">SUM(E15:E19)</f>
        <v>1</v>
      </c>
      <c r="F21" s="3">
        <f t="shared" si="7"/>
        <v>0.99999999999999989</v>
      </c>
      <c r="G21" s="3">
        <f t="shared" si="7"/>
        <v>1</v>
      </c>
      <c r="H21" s="3">
        <f t="shared" si="7"/>
        <v>1</v>
      </c>
      <c r="I21" s="3">
        <f t="shared" si="7"/>
        <v>1</v>
      </c>
      <c r="J21" s="3">
        <f t="shared" si="7"/>
        <v>1</v>
      </c>
      <c r="K21" s="3">
        <f t="shared" si="7"/>
        <v>1</v>
      </c>
      <c r="L21" s="3">
        <f t="shared" si="7"/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Gráficos</vt:lpstr>
      </vt:variant>
      <vt:variant>
        <vt:i4>2</vt:i4>
      </vt:variant>
    </vt:vector>
  </HeadingPairs>
  <TitlesOfParts>
    <vt:vector size="3" baseType="lpstr">
      <vt:lpstr>Sheet1</vt:lpstr>
      <vt:lpstr>Chart1</vt:lpstr>
      <vt:lpstr>Chart1 (2)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Azara</dc:creator>
  <cp:lastModifiedBy>André Hirata</cp:lastModifiedBy>
  <dcterms:created xsi:type="dcterms:W3CDTF">2018-07-17T01:34:10Z</dcterms:created>
  <dcterms:modified xsi:type="dcterms:W3CDTF">2018-09-21T14:15:23Z</dcterms:modified>
</cp:coreProperties>
</file>