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025" yWindow="-15" windowWidth="13860" windowHeight="6510" activeTab="3"/>
  </bookViews>
  <sheets>
    <sheet name="1" sheetId="25" r:id="rId1"/>
    <sheet name="2" sheetId="35" r:id="rId2"/>
    <sheet name="Comp" sheetId="26" r:id="rId3"/>
    <sheet name="Comp2" sheetId="36" r:id="rId4"/>
    <sheet name="2 (2)" sheetId="37" r:id="rId5"/>
    <sheet name="2 (3)" sheetId="38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F18" i="36" l="1"/>
  <c r="I33" i="26"/>
  <c r="I25" i="26"/>
  <c r="EJ16" i="36" l="1"/>
  <c r="EY18" i="36"/>
  <c r="EX18" i="36"/>
  <c r="EW18" i="36"/>
  <c r="EV18" i="36"/>
  <c r="EU18" i="36"/>
  <c r="ET18" i="36"/>
  <c r="ES18" i="36"/>
  <c r="ER18" i="36"/>
  <c r="EQ18" i="36"/>
  <c r="EP18" i="36"/>
  <c r="EO18" i="36"/>
  <c r="EN18" i="36"/>
  <c r="EM18" i="36"/>
  <c r="EL18" i="36"/>
  <c r="EK18" i="36"/>
  <c r="EJ18" i="36"/>
  <c r="EI18" i="36"/>
  <c r="EH18" i="36"/>
  <c r="EG18" i="36"/>
  <c r="EF18" i="36"/>
  <c r="EE18" i="36"/>
  <c r="ED18" i="36"/>
  <c r="EC18" i="36"/>
  <c r="EB18" i="36"/>
  <c r="EA18" i="36"/>
  <c r="DZ18" i="36"/>
  <c r="DY18" i="36"/>
  <c r="DX18" i="36"/>
  <c r="DW18" i="36"/>
  <c r="DV18" i="36"/>
  <c r="DU18" i="36"/>
  <c r="DT18" i="36"/>
  <c r="DS18" i="36"/>
  <c r="DR18" i="36"/>
  <c r="DQ18" i="36"/>
  <c r="DP18" i="36"/>
  <c r="DO18" i="36"/>
  <c r="DN18" i="36"/>
  <c r="DM18" i="36"/>
  <c r="DL18" i="36"/>
  <c r="DK18" i="36"/>
  <c r="DJ18" i="36"/>
  <c r="DI18" i="36"/>
  <c r="DH18" i="36"/>
  <c r="DG18" i="36"/>
  <c r="DF18" i="36"/>
  <c r="DE18" i="36"/>
  <c r="DD18" i="36"/>
  <c r="DC18" i="36"/>
  <c r="DB18" i="36"/>
  <c r="DA18" i="36"/>
  <c r="CZ18" i="36"/>
  <c r="CY18" i="36"/>
  <c r="CX18" i="36"/>
  <c r="CW18" i="36"/>
  <c r="CV18" i="36"/>
  <c r="CU18" i="36"/>
  <c r="CT18" i="36"/>
  <c r="CS18" i="36"/>
  <c r="CR18" i="36"/>
  <c r="CQ18" i="36"/>
  <c r="CP18" i="36"/>
  <c r="CO18" i="36"/>
  <c r="CN18" i="36"/>
  <c r="CM18" i="36"/>
  <c r="CL18" i="36"/>
  <c r="CK18" i="36"/>
  <c r="CJ18" i="36"/>
  <c r="CI18" i="36"/>
  <c r="CH18" i="36"/>
  <c r="CG18" i="36"/>
  <c r="CF18" i="36"/>
  <c r="CE18" i="36"/>
  <c r="CD18" i="36"/>
  <c r="CC18" i="36"/>
  <c r="CB18" i="36"/>
  <c r="CA18" i="36"/>
  <c r="BZ18" i="36"/>
  <c r="BY18" i="36"/>
  <c r="BX18" i="36"/>
  <c r="BW18" i="36"/>
  <c r="BV18" i="36"/>
  <c r="BU18" i="36"/>
  <c r="BT18" i="36"/>
  <c r="BS18" i="36"/>
  <c r="BR18" i="36"/>
  <c r="BQ18" i="36"/>
  <c r="BP18" i="36"/>
  <c r="BO18" i="36"/>
  <c r="BN18" i="36"/>
  <c r="BM18" i="36"/>
  <c r="BL18" i="36"/>
  <c r="BK18" i="36"/>
  <c r="BJ18" i="36"/>
  <c r="EY17" i="36"/>
  <c r="EX17" i="36"/>
  <c r="EW17" i="36"/>
  <c r="EV17" i="36"/>
  <c r="EU17" i="36"/>
  <c r="ET17" i="36"/>
  <c r="ES17" i="36"/>
  <c r="ER17" i="36"/>
  <c r="EQ17" i="36"/>
  <c r="EP17" i="36"/>
  <c r="EO17" i="36"/>
  <c r="EN17" i="36"/>
  <c r="EM17" i="36"/>
  <c r="EL17" i="36"/>
  <c r="EK17" i="36"/>
  <c r="EJ17" i="36"/>
  <c r="EI17" i="36"/>
  <c r="EH17" i="36"/>
  <c r="EG17" i="36"/>
  <c r="EF17" i="36"/>
  <c r="EE17" i="36"/>
  <c r="ED17" i="36"/>
  <c r="EC17" i="36"/>
  <c r="EB17" i="36"/>
  <c r="EA17" i="36"/>
  <c r="DZ17" i="36"/>
  <c r="DY17" i="36"/>
  <c r="DX17" i="36"/>
  <c r="DW17" i="36"/>
  <c r="DV17" i="36"/>
  <c r="DU17" i="36"/>
  <c r="DT17" i="36"/>
  <c r="DS17" i="36"/>
  <c r="DR17" i="36"/>
  <c r="DQ17" i="36"/>
  <c r="DP17" i="36"/>
  <c r="DO17" i="36"/>
  <c r="DN17" i="36"/>
  <c r="DM17" i="36"/>
  <c r="DL17" i="36"/>
  <c r="DK17" i="36"/>
  <c r="DJ17" i="36"/>
  <c r="DI17" i="36"/>
  <c r="DH17" i="36"/>
  <c r="DG17" i="36"/>
  <c r="DF17" i="36"/>
  <c r="DE17" i="36"/>
  <c r="DD17" i="36"/>
  <c r="DC17" i="36"/>
  <c r="DB17" i="36"/>
  <c r="DA17" i="36"/>
  <c r="CZ17" i="36"/>
  <c r="CY17" i="36"/>
  <c r="CX17" i="36"/>
  <c r="CW17" i="36"/>
  <c r="CV17" i="36"/>
  <c r="CU17" i="36"/>
  <c r="CT17" i="36"/>
  <c r="CS17" i="36"/>
  <c r="CR17" i="36"/>
  <c r="CQ17" i="36"/>
  <c r="CP17" i="36"/>
  <c r="CO17" i="36"/>
  <c r="CN17" i="36"/>
  <c r="CM17" i="36"/>
  <c r="CL17" i="36"/>
  <c r="CK17" i="36"/>
  <c r="CJ17" i="36"/>
  <c r="CI17" i="36"/>
  <c r="CH17" i="36"/>
  <c r="CG17" i="36"/>
  <c r="CF17" i="36"/>
  <c r="CE17" i="36"/>
  <c r="CD17" i="36"/>
  <c r="CC17" i="36"/>
  <c r="CB17" i="36"/>
  <c r="CA17" i="36"/>
  <c r="BZ17" i="36"/>
  <c r="BY17" i="36"/>
  <c r="BX17" i="36"/>
  <c r="BW17" i="36"/>
  <c r="BV17" i="36"/>
  <c r="BU17" i="36"/>
  <c r="BT17" i="36"/>
  <c r="BS17" i="36"/>
  <c r="BR17" i="36"/>
  <c r="BQ17" i="36"/>
  <c r="BP17" i="36"/>
  <c r="BO17" i="36"/>
  <c r="BN17" i="36"/>
  <c r="BM17" i="36"/>
  <c r="BL17" i="36"/>
  <c r="BK17" i="36"/>
  <c r="BJ17" i="36"/>
  <c r="EY16" i="36"/>
  <c r="EX16" i="36"/>
  <c r="EW16" i="36"/>
  <c r="EV16" i="36"/>
  <c r="EU16" i="36"/>
  <c r="ET16" i="36"/>
  <c r="ES16" i="36"/>
  <c r="ER16" i="36"/>
  <c r="EQ16" i="36"/>
  <c r="EP16" i="36"/>
  <c r="EO16" i="36"/>
  <c r="EN16" i="36"/>
  <c r="EM16" i="36"/>
  <c r="EL16" i="36"/>
  <c r="EK16" i="36"/>
  <c r="EI16" i="36"/>
  <c r="EH16" i="36"/>
  <c r="EG16" i="36"/>
  <c r="EF16" i="36"/>
  <c r="EE16" i="36"/>
  <c r="ED16" i="36"/>
  <c r="EC16" i="36"/>
  <c r="EB16" i="36"/>
  <c r="EA16" i="36"/>
  <c r="DZ16" i="36"/>
  <c r="DY16" i="36"/>
  <c r="DX16" i="36"/>
  <c r="DW16" i="36"/>
  <c r="DV16" i="36"/>
  <c r="DU16" i="36"/>
  <c r="DT16" i="36"/>
  <c r="DS16" i="36"/>
  <c r="DR16" i="36"/>
  <c r="DQ16" i="36"/>
  <c r="DP16" i="36"/>
  <c r="DO16" i="36"/>
  <c r="DN16" i="36"/>
  <c r="DM16" i="36"/>
  <c r="DL16" i="36"/>
  <c r="DK16" i="36"/>
  <c r="DJ16" i="36"/>
  <c r="DI16" i="36"/>
  <c r="DH16" i="36"/>
  <c r="DG16" i="36"/>
  <c r="DF16" i="36"/>
  <c r="DE16" i="36"/>
  <c r="DD16" i="36"/>
  <c r="DC16" i="36"/>
  <c r="DB16" i="36"/>
  <c r="DA16" i="36"/>
  <c r="CZ16" i="36"/>
  <c r="CY16" i="36"/>
  <c r="CX16" i="36"/>
  <c r="CW16" i="36"/>
  <c r="CV16" i="36"/>
  <c r="CU16" i="36"/>
  <c r="CT16" i="36"/>
  <c r="CS16" i="36"/>
  <c r="CR16" i="36"/>
  <c r="CQ16" i="36"/>
  <c r="CP16" i="36"/>
  <c r="CO16" i="36"/>
  <c r="CN16" i="36"/>
  <c r="CM16" i="36"/>
  <c r="CL16" i="36"/>
  <c r="CK16" i="36"/>
  <c r="CJ16" i="36"/>
  <c r="CI16" i="36"/>
  <c r="CH16" i="36"/>
  <c r="CG16" i="36"/>
  <c r="CF16" i="36"/>
  <c r="CE16" i="36"/>
  <c r="CD16" i="36"/>
  <c r="CC16" i="36"/>
  <c r="CB16" i="36"/>
  <c r="CA16" i="36"/>
  <c r="BZ16" i="36"/>
  <c r="BY16" i="36"/>
  <c r="BX16" i="36"/>
  <c r="BW16" i="36"/>
  <c r="BV16" i="36"/>
  <c r="BU16" i="36"/>
  <c r="BT16" i="36"/>
  <c r="BS16" i="36"/>
  <c r="BR16" i="36"/>
  <c r="BQ16" i="36"/>
  <c r="BP16" i="36"/>
  <c r="BO16" i="36"/>
  <c r="BN16" i="36"/>
  <c r="BM16" i="36"/>
  <c r="BL16" i="36"/>
  <c r="BK16" i="36"/>
  <c r="BJ16" i="36"/>
  <c r="BI6" i="36" l="1"/>
  <c r="BJ6" i="36" s="1"/>
  <c r="BI12" i="36"/>
  <c r="BI11" i="36"/>
  <c r="BI10" i="36"/>
  <c r="BJ9" i="36"/>
  <c r="BJ15" i="36" s="1"/>
  <c r="BI5" i="36"/>
  <c r="BJ5" i="36" s="1"/>
  <c r="BI4" i="36"/>
  <c r="BJ4" i="36" s="1"/>
  <c r="BK3" i="36"/>
  <c r="FB3" i="26"/>
  <c r="FB33" i="26" s="1"/>
  <c r="I14" i="26"/>
  <c r="I22" i="26"/>
  <c r="I15" i="26"/>
  <c r="I21" i="26"/>
  <c r="I20" i="26"/>
  <c r="I19" i="26"/>
  <c r="I18" i="26"/>
  <c r="I17" i="26"/>
  <c r="I16" i="26"/>
  <c r="BJ10" i="36" l="1"/>
  <c r="BJ11" i="36"/>
  <c r="BJ12" i="36"/>
  <c r="BK6" i="36"/>
  <c r="BK4" i="36"/>
  <c r="BK5" i="36"/>
  <c r="BK9" i="36"/>
  <c r="BK15" i="36" s="1"/>
  <c r="BK12" i="36"/>
  <c r="BK11" i="36"/>
  <c r="BK10" i="36"/>
  <c r="BL3" i="36"/>
  <c r="FB29" i="26"/>
  <c r="FB6" i="26"/>
  <c r="FB17" i="26"/>
  <c r="FB8" i="26"/>
  <c r="FB19" i="26"/>
  <c r="FB30" i="26"/>
  <c r="FB11" i="26"/>
  <c r="FB21" i="26"/>
  <c r="FB31" i="26"/>
  <c r="FB16" i="26"/>
  <c r="FB7" i="26"/>
  <c r="FB18" i="26"/>
  <c r="FB9" i="26"/>
  <c r="FB20" i="26"/>
  <c r="FB4" i="26"/>
  <c r="FB14" i="26"/>
  <c r="FB25" i="26" s="1"/>
  <c r="FB22" i="26"/>
  <c r="FB32" i="26"/>
  <c r="FB26" i="26"/>
  <c r="FB27" i="26"/>
  <c r="FB28" i="26"/>
  <c r="FB10" i="26"/>
  <c r="FB5" i="26"/>
  <c r="FB15" i="26"/>
  <c r="BL6" i="36" l="1"/>
  <c r="BL12" i="36"/>
  <c r="BL11" i="36"/>
  <c r="BL10" i="36"/>
  <c r="BL9" i="36"/>
  <c r="BL15" i="36" s="1"/>
  <c r="BL4" i="36"/>
  <c r="BM3" i="36"/>
  <c r="BL5" i="36"/>
  <c r="BM6" i="36" l="1"/>
  <c r="BM12" i="36"/>
  <c r="BM11" i="36"/>
  <c r="BM10" i="36"/>
  <c r="BM9" i="36"/>
  <c r="BM15" i="36" s="1"/>
  <c r="BN3" i="36"/>
  <c r="BM4" i="36"/>
  <c r="BM5" i="36"/>
  <c r="BN6" i="36" l="1"/>
  <c r="BN9" i="36"/>
  <c r="BN15" i="36" s="1"/>
  <c r="BN12" i="36"/>
  <c r="BN11" i="36"/>
  <c r="BN10" i="36"/>
  <c r="BO3" i="36"/>
  <c r="BN4" i="36"/>
  <c r="BN5" i="36"/>
  <c r="H11" i="26"/>
  <c r="BO6" i="36" l="1"/>
  <c r="BO12" i="36"/>
  <c r="BO11" i="36"/>
  <c r="BO10" i="36"/>
  <c r="BO9" i="36"/>
  <c r="BO15" i="36" s="1"/>
  <c r="BP3" i="36"/>
  <c r="BO4" i="36"/>
  <c r="BO5" i="36"/>
  <c r="H22" i="26"/>
  <c r="BP6" i="36" l="1"/>
  <c r="BP12" i="36"/>
  <c r="BP11" i="36"/>
  <c r="BP10" i="36"/>
  <c r="BP9" i="36"/>
  <c r="BP15" i="36" s="1"/>
  <c r="BP4" i="36"/>
  <c r="BP5" i="36"/>
  <c r="BQ3" i="36"/>
  <c r="H33" i="26"/>
  <c r="BQ6" i="36" l="1"/>
  <c r="BQ12" i="36"/>
  <c r="BQ11" i="36"/>
  <c r="BQ9" i="36"/>
  <c r="BQ15" i="36" s="1"/>
  <c r="BQ10" i="36"/>
  <c r="BQ5" i="36"/>
  <c r="BQ4" i="36"/>
  <c r="BR3" i="36"/>
  <c r="G22" i="26"/>
  <c r="F22" i="26"/>
  <c r="E22" i="26"/>
  <c r="BR6" i="36" l="1"/>
  <c r="BR12" i="36"/>
  <c r="BR11" i="36"/>
  <c r="BR10" i="36"/>
  <c r="BR9" i="36"/>
  <c r="BR15" i="36" s="1"/>
  <c r="BS3" i="36"/>
  <c r="BR5" i="36"/>
  <c r="BR4" i="36"/>
  <c r="EV29" i="26"/>
  <c r="EV28" i="26"/>
  <c r="EV27" i="26"/>
  <c r="EV22" i="26"/>
  <c r="EV19" i="26"/>
  <c r="EV18" i="26"/>
  <c r="EV17" i="26"/>
  <c r="EV14" i="26"/>
  <c r="EV25" i="26" s="1"/>
  <c r="EV9" i="26"/>
  <c r="EV8" i="26"/>
  <c r="EV7" i="26"/>
  <c r="EV4" i="26"/>
  <c r="EV3" i="26"/>
  <c r="EV30" i="26" s="1"/>
  <c r="BS6" i="36" l="1"/>
  <c r="BS12" i="36"/>
  <c r="BS9" i="36"/>
  <c r="BS15" i="36" s="1"/>
  <c r="BS10" i="36"/>
  <c r="BS11" i="36"/>
  <c r="BT3" i="36"/>
  <c r="BS4" i="36"/>
  <c r="BS5" i="36"/>
  <c r="EV6" i="26"/>
  <c r="EV16" i="26"/>
  <c r="EV26" i="26"/>
  <c r="EV5" i="26"/>
  <c r="EV15" i="26"/>
  <c r="EV33" i="26"/>
  <c r="EV32" i="26"/>
  <c r="EV11" i="26"/>
  <c r="EV21" i="26"/>
  <c r="EV31" i="26"/>
  <c r="EW3" i="26"/>
  <c r="EV10" i="26"/>
  <c r="EV20" i="26"/>
  <c r="BT6" i="36" l="1"/>
  <c r="BT12" i="36"/>
  <c r="BT11" i="36"/>
  <c r="BT10" i="36"/>
  <c r="BT9" i="36"/>
  <c r="BT15" i="36" s="1"/>
  <c r="BU3" i="36"/>
  <c r="BT4" i="36"/>
  <c r="BT5" i="36"/>
  <c r="EW10" i="26"/>
  <c r="EX3" i="26"/>
  <c r="EW31" i="26"/>
  <c r="EW21" i="26"/>
  <c r="EW11" i="26"/>
  <c r="EW15" i="26"/>
  <c r="EW5" i="26"/>
  <c r="EW8" i="26"/>
  <c r="EW29" i="26"/>
  <c r="EW19" i="26"/>
  <c r="EW9" i="26"/>
  <c r="EW32" i="26"/>
  <c r="EW22" i="26"/>
  <c r="EW14" i="26"/>
  <c r="EW25" i="26" s="1"/>
  <c r="EW4" i="26"/>
  <c r="EW33" i="26"/>
  <c r="EW26" i="26"/>
  <c r="EW16" i="26"/>
  <c r="EW6" i="26"/>
  <c r="EW28" i="26"/>
  <c r="EW18" i="26"/>
  <c r="EW20" i="26"/>
  <c r="EW27" i="26"/>
  <c r="EW17" i="26"/>
  <c r="EW7" i="26"/>
  <c r="EW30" i="26"/>
  <c r="BU6" i="36" l="1"/>
  <c r="BU12" i="36"/>
  <c r="BU11" i="36"/>
  <c r="BU10" i="36"/>
  <c r="BU9" i="36"/>
  <c r="BU15" i="36" s="1"/>
  <c r="BV3" i="36"/>
  <c r="BU4" i="36"/>
  <c r="BU5" i="36"/>
  <c r="EX11" i="26"/>
  <c r="EX32" i="26"/>
  <c r="EX22" i="26"/>
  <c r="EX14" i="26"/>
  <c r="EX25" i="26" s="1"/>
  <c r="EX4" i="26"/>
  <c r="EX5" i="26"/>
  <c r="EX16" i="26"/>
  <c r="EX6" i="26"/>
  <c r="EY3" i="26"/>
  <c r="EX31" i="26"/>
  <c r="EX33" i="26"/>
  <c r="EX15" i="26"/>
  <c r="EX26" i="26"/>
  <c r="EX30" i="26"/>
  <c r="EX20" i="26"/>
  <c r="EX27" i="26"/>
  <c r="EX17" i="26"/>
  <c r="EX7" i="26"/>
  <c r="EX19" i="26"/>
  <c r="EX9" i="26"/>
  <c r="EX10" i="26"/>
  <c r="EX28" i="26"/>
  <c r="EX18" i="26"/>
  <c r="EX8" i="26"/>
  <c r="EX29" i="26"/>
  <c r="EX21" i="26"/>
  <c r="BV6" i="36" l="1"/>
  <c r="BV10" i="36"/>
  <c r="BV11" i="36"/>
  <c r="BV12" i="36"/>
  <c r="BW3" i="36"/>
  <c r="BV4" i="36"/>
  <c r="BV5" i="36"/>
  <c r="BV9" i="36"/>
  <c r="BV15" i="36" s="1"/>
  <c r="EY14" i="26"/>
  <c r="EY25" i="26" s="1"/>
  <c r="EY4" i="26"/>
  <c r="EY33" i="26"/>
  <c r="EY15" i="26"/>
  <c r="EY5" i="26"/>
  <c r="EY17" i="26"/>
  <c r="EY7" i="26"/>
  <c r="EZ3" i="26"/>
  <c r="EY31" i="26"/>
  <c r="EY21" i="26"/>
  <c r="EY11" i="26"/>
  <c r="EY26" i="26"/>
  <c r="EY16" i="26"/>
  <c r="EY6" i="26"/>
  <c r="EY27" i="26"/>
  <c r="EY28" i="26"/>
  <c r="EY18" i="26"/>
  <c r="EY8" i="26"/>
  <c r="EY30" i="26"/>
  <c r="EY20" i="26"/>
  <c r="EY29" i="26"/>
  <c r="EY19" i="26"/>
  <c r="EY9" i="26"/>
  <c r="EY10" i="26"/>
  <c r="EY32" i="26"/>
  <c r="EY22" i="26"/>
  <c r="BW6" i="36" l="1"/>
  <c r="BW12" i="36"/>
  <c r="BW11" i="36"/>
  <c r="BW10" i="36"/>
  <c r="BW9" i="36"/>
  <c r="BW15" i="36" s="1"/>
  <c r="BW5" i="36"/>
  <c r="BW4" i="36"/>
  <c r="BX3" i="36"/>
  <c r="EZ15" i="26"/>
  <c r="EZ5" i="26"/>
  <c r="EZ26" i="26"/>
  <c r="EZ16" i="26"/>
  <c r="EZ6" i="26"/>
  <c r="EZ18" i="26"/>
  <c r="EZ8" i="26"/>
  <c r="EZ14" i="26"/>
  <c r="EZ25" i="26" s="1"/>
  <c r="EZ4" i="26"/>
  <c r="EZ33" i="26"/>
  <c r="EZ27" i="26"/>
  <c r="EZ17" i="26"/>
  <c r="EZ7" i="26"/>
  <c r="EZ28" i="26"/>
  <c r="EZ22" i="26"/>
  <c r="EZ29" i="26"/>
  <c r="EZ19" i="26"/>
  <c r="EZ9" i="26"/>
  <c r="EZ21" i="26"/>
  <c r="EZ11" i="26"/>
  <c r="EZ30" i="26"/>
  <c r="EZ20" i="26"/>
  <c r="EZ10" i="26"/>
  <c r="FA3" i="26"/>
  <c r="EZ31" i="26"/>
  <c r="EZ32" i="26"/>
  <c r="BX6" i="36" l="1"/>
  <c r="BX12" i="36"/>
  <c r="BX9" i="36"/>
  <c r="BX15" i="36" s="1"/>
  <c r="BX10" i="36"/>
  <c r="BX11" i="36"/>
  <c r="BX4" i="36"/>
  <c r="BX5" i="36"/>
  <c r="BY3" i="36"/>
  <c r="FA16" i="26"/>
  <c r="FA6" i="26"/>
  <c r="FA27" i="26"/>
  <c r="FA17" i="26"/>
  <c r="FA7" i="26"/>
  <c r="FA19" i="26"/>
  <c r="FA9" i="26"/>
  <c r="FA14" i="26"/>
  <c r="FA25" i="26" s="1"/>
  <c r="FA15" i="26"/>
  <c r="FA5" i="26"/>
  <c r="FA28" i="26"/>
  <c r="FA18" i="26"/>
  <c r="FA8" i="26"/>
  <c r="FA29" i="26"/>
  <c r="FA33" i="26"/>
  <c r="FA26" i="26"/>
  <c r="FA30" i="26"/>
  <c r="FA20" i="26"/>
  <c r="FA10" i="26"/>
  <c r="FA32" i="26"/>
  <c r="FA22" i="26"/>
  <c r="FA31" i="26"/>
  <c r="FA21" i="26"/>
  <c r="FA11" i="26"/>
  <c r="FA4" i="26"/>
  <c r="BY6" i="36" l="1"/>
  <c r="BY12" i="36"/>
  <c r="BY11" i="36"/>
  <c r="BY9" i="36"/>
  <c r="BY15" i="36" s="1"/>
  <c r="BY10" i="36"/>
  <c r="BY5" i="36"/>
  <c r="BZ3" i="36"/>
  <c r="BY4" i="36"/>
  <c r="BN3" i="26"/>
  <c r="BO3" i="26" s="1"/>
  <c r="BP3" i="26" s="1"/>
  <c r="BQ3" i="26" s="1"/>
  <c r="BR3" i="26" s="1"/>
  <c r="BS3" i="26" s="1"/>
  <c r="BT3" i="26" s="1"/>
  <c r="BU3" i="26" s="1"/>
  <c r="BV3" i="26" s="1"/>
  <c r="BW3" i="26" s="1"/>
  <c r="BX3" i="26" s="1"/>
  <c r="BY3" i="26" s="1"/>
  <c r="BZ3" i="26" s="1"/>
  <c r="CA3" i="26" s="1"/>
  <c r="CB3" i="26" s="1"/>
  <c r="CC3" i="26" s="1"/>
  <c r="CD3" i="26" s="1"/>
  <c r="CE3" i="26" s="1"/>
  <c r="CF3" i="26" s="1"/>
  <c r="CG3" i="26" s="1"/>
  <c r="CH3" i="26" s="1"/>
  <c r="CI3" i="26" s="1"/>
  <c r="CJ3" i="26" s="1"/>
  <c r="CK3" i="26" s="1"/>
  <c r="CL3" i="26" s="1"/>
  <c r="CM3" i="26" s="1"/>
  <c r="CN3" i="26" s="1"/>
  <c r="CO3" i="26" s="1"/>
  <c r="CP3" i="26" s="1"/>
  <c r="CQ3" i="26" s="1"/>
  <c r="CR3" i="26" s="1"/>
  <c r="CS3" i="26" s="1"/>
  <c r="CT3" i="26" s="1"/>
  <c r="CU3" i="26" s="1"/>
  <c r="CV3" i="26" s="1"/>
  <c r="CW3" i="26" s="1"/>
  <c r="CX3" i="26" s="1"/>
  <c r="CY3" i="26" s="1"/>
  <c r="CZ3" i="26" s="1"/>
  <c r="DA3" i="26" s="1"/>
  <c r="DB3" i="26" s="1"/>
  <c r="DC3" i="26" s="1"/>
  <c r="DD3" i="26" s="1"/>
  <c r="DE3" i="26" s="1"/>
  <c r="DF3" i="26" s="1"/>
  <c r="DG3" i="26" s="1"/>
  <c r="DH3" i="26" s="1"/>
  <c r="DI3" i="26" s="1"/>
  <c r="DJ3" i="26" s="1"/>
  <c r="DK3" i="26" s="1"/>
  <c r="DL3" i="26" s="1"/>
  <c r="DM3" i="26" s="1"/>
  <c r="DN3" i="26" s="1"/>
  <c r="DO3" i="26" s="1"/>
  <c r="DP3" i="26" s="1"/>
  <c r="DQ3" i="26" s="1"/>
  <c r="DR3" i="26" s="1"/>
  <c r="DS3" i="26" s="1"/>
  <c r="DT3" i="26" s="1"/>
  <c r="DU3" i="26" s="1"/>
  <c r="DV3" i="26" s="1"/>
  <c r="DW3" i="26" s="1"/>
  <c r="DX3" i="26" s="1"/>
  <c r="DY3" i="26" s="1"/>
  <c r="DZ3" i="26" s="1"/>
  <c r="EA3" i="26" s="1"/>
  <c r="EB3" i="26" s="1"/>
  <c r="EC3" i="26" s="1"/>
  <c r="ED3" i="26" s="1"/>
  <c r="EE3" i="26" s="1"/>
  <c r="EF3" i="26" s="1"/>
  <c r="EG3" i="26" s="1"/>
  <c r="EH3" i="26" s="1"/>
  <c r="EI3" i="26" s="1"/>
  <c r="EJ3" i="26" s="1"/>
  <c r="EK3" i="26" s="1"/>
  <c r="EL3" i="26" s="1"/>
  <c r="EM3" i="26" s="1"/>
  <c r="EN3" i="26" s="1"/>
  <c r="EO3" i="26" s="1"/>
  <c r="EP3" i="26" s="1"/>
  <c r="EQ3" i="26" s="1"/>
  <c r="BZ6" i="36" l="1"/>
  <c r="BZ12" i="36"/>
  <c r="BZ11" i="36"/>
  <c r="BZ10" i="36"/>
  <c r="BZ9" i="36"/>
  <c r="BZ15" i="36" s="1"/>
  <c r="CA3" i="36"/>
  <c r="BZ5" i="36"/>
  <c r="BZ4" i="36"/>
  <c r="ER3" i="26"/>
  <c r="EQ32" i="26"/>
  <c r="EQ27" i="26"/>
  <c r="EQ30" i="26"/>
  <c r="EQ33" i="26"/>
  <c r="EQ26" i="26"/>
  <c r="EQ28" i="26"/>
  <c r="EQ14" i="26"/>
  <c r="EQ25" i="26" s="1"/>
  <c r="EQ31" i="26"/>
  <c r="EQ29" i="26"/>
  <c r="CA6" i="36" l="1"/>
  <c r="CA10" i="36"/>
  <c r="CA11" i="36"/>
  <c r="CA12" i="36"/>
  <c r="CA9" i="36"/>
  <c r="CA15" i="36" s="1"/>
  <c r="CB3" i="36"/>
  <c r="CA4" i="36"/>
  <c r="CA5" i="36"/>
  <c r="ES3" i="26"/>
  <c r="ER27" i="26"/>
  <c r="ER30" i="26"/>
  <c r="ER32" i="26"/>
  <c r="ER33" i="26"/>
  <c r="ER28" i="26"/>
  <c r="ER14" i="26"/>
  <c r="ER25" i="26" s="1"/>
  <c r="ER31" i="26"/>
  <c r="ER26" i="26"/>
  <c r="ER29" i="26"/>
  <c r="CB6" i="36" l="1"/>
  <c r="CB12" i="36"/>
  <c r="CB11" i="36"/>
  <c r="CB10" i="36"/>
  <c r="CB9" i="36"/>
  <c r="CB15" i="36" s="1"/>
  <c r="CC3" i="36"/>
  <c r="CB4" i="36"/>
  <c r="CB5" i="36"/>
  <c r="ET3" i="26"/>
  <c r="ES30" i="26"/>
  <c r="ES33" i="26"/>
  <c r="ES28" i="26"/>
  <c r="ES14" i="26"/>
  <c r="ES25" i="26" s="1"/>
  <c r="ES31" i="26"/>
  <c r="ES27" i="26"/>
  <c r="ES26" i="26"/>
  <c r="ES29" i="26"/>
  <c r="ES32" i="26"/>
  <c r="CC6" i="36" l="1"/>
  <c r="CC12" i="36"/>
  <c r="CC11" i="36"/>
  <c r="CC10" i="36"/>
  <c r="CC9" i="36"/>
  <c r="CC15" i="36" s="1"/>
  <c r="CD3" i="36"/>
  <c r="CC4" i="36"/>
  <c r="CC5" i="36"/>
  <c r="EU3" i="26"/>
  <c r="ET33" i="26"/>
  <c r="ET28" i="26"/>
  <c r="ET14" i="26"/>
  <c r="ET25" i="26" s="1"/>
  <c r="ET27" i="26"/>
  <c r="ET31" i="26"/>
  <c r="ET26" i="26"/>
  <c r="ET29" i="26"/>
  <c r="ET32" i="26"/>
  <c r="ET30" i="26"/>
  <c r="CD6" i="36" l="1"/>
  <c r="CD10" i="36"/>
  <c r="CD11" i="36"/>
  <c r="CD12" i="36"/>
  <c r="CD9" i="36"/>
  <c r="CD15" i="36" s="1"/>
  <c r="CE3" i="36"/>
  <c r="CD4" i="36"/>
  <c r="CD5" i="36"/>
  <c r="EU28" i="26"/>
  <c r="EU14" i="26"/>
  <c r="EU25" i="26" s="1"/>
  <c r="EU31" i="26"/>
  <c r="EU26" i="26"/>
  <c r="EU29" i="26"/>
  <c r="EU32" i="26"/>
  <c r="EU27" i="26"/>
  <c r="EU30" i="26"/>
  <c r="CE6" i="36" l="1"/>
  <c r="CE12" i="36"/>
  <c r="CE11" i="36"/>
  <c r="CE10" i="36"/>
  <c r="CE9" i="36"/>
  <c r="CE15" i="36" s="1"/>
  <c r="CE4" i="36"/>
  <c r="CE5" i="36"/>
  <c r="CF3" i="36"/>
  <c r="BN14" i="26"/>
  <c r="BN25" i="26" s="1"/>
  <c r="BL4" i="26"/>
  <c r="BL5" i="26"/>
  <c r="BL6" i="26"/>
  <c r="BL7" i="26"/>
  <c r="BL8" i="26"/>
  <c r="BL9" i="26"/>
  <c r="BL10" i="26"/>
  <c r="BL11" i="26"/>
  <c r="BM14" i="26"/>
  <c r="BM25" i="26" s="1"/>
  <c r="BL15" i="26"/>
  <c r="BL16" i="26"/>
  <c r="BL17" i="26"/>
  <c r="BL18" i="26"/>
  <c r="BL19" i="26"/>
  <c r="BL20" i="26"/>
  <c r="BL21" i="26"/>
  <c r="BL22" i="26"/>
  <c r="BM26" i="26"/>
  <c r="BN26" i="26"/>
  <c r="BM28" i="26"/>
  <c r="BM29" i="26"/>
  <c r="BN29" i="26"/>
  <c r="BM30" i="26"/>
  <c r="BN31" i="26"/>
  <c r="BM32" i="26"/>
  <c r="C33" i="26"/>
  <c r="D33" i="26"/>
  <c r="E33" i="26"/>
  <c r="F33" i="26"/>
  <c r="G33" i="26"/>
  <c r="BN33" i="26"/>
  <c r="CF6" i="36" l="1"/>
  <c r="CF12" i="36"/>
  <c r="CF10" i="36"/>
  <c r="CF11" i="36"/>
  <c r="CF9" i="36"/>
  <c r="CF15" i="36" s="1"/>
  <c r="CF4" i="36"/>
  <c r="CF5" i="36"/>
  <c r="CG3" i="36"/>
  <c r="BN20" i="26"/>
  <c r="EQ20" i="26"/>
  <c r="ER20" i="26"/>
  <c r="ES20" i="26"/>
  <c r="ET20" i="26"/>
  <c r="EU20" i="26"/>
  <c r="BM19" i="26"/>
  <c r="EQ19" i="26"/>
  <c r="ER19" i="26"/>
  <c r="ES19" i="26"/>
  <c r="ET19" i="26"/>
  <c r="EU19" i="26"/>
  <c r="BM18" i="26"/>
  <c r="EQ18" i="26"/>
  <c r="ER18" i="26"/>
  <c r="ES18" i="26"/>
  <c r="ET18" i="26"/>
  <c r="EU18" i="26"/>
  <c r="EQ17" i="26"/>
  <c r="ER17" i="26"/>
  <c r="ES17" i="26"/>
  <c r="ET17" i="26"/>
  <c r="EU17" i="26"/>
  <c r="BM16" i="26"/>
  <c r="EQ16" i="26"/>
  <c r="ER16" i="26"/>
  <c r="ES16" i="26"/>
  <c r="ET16" i="26"/>
  <c r="EU16" i="26"/>
  <c r="EQ15" i="26"/>
  <c r="ER15" i="26"/>
  <c r="ES15" i="26"/>
  <c r="ET15" i="26"/>
  <c r="EU15" i="26"/>
  <c r="EU33" i="26"/>
  <c r="BM22" i="26"/>
  <c r="EQ22" i="26"/>
  <c r="ER22" i="26"/>
  <c r="ES22" i="26"/>
  <c r="ET22" i="26"/>
  <c r="EU22" i="26"/>
  <c r="BM33" i="26"/>
  <c r="BM21" i="26"/>
  <c r="EQ21" i="26"/>
  <c r="ER21" i="26"/>
  <c r="ES21" i="26"/>
  <c r="ET21" i="26"/>
  <c r="EU21" i="26"/>
  <c r="EQ9" i="26"/>
  <c r="ER9" i="26"/>
  <c r="ES9" i="26"/>
  <c r="ET9" i="26"/>
  <c r="EU9" i="26"/>
  <c r="EQ8" i="26"/>
  <c r="ER8" i="26"/>
  <c r="ES8" i="26"/>
  <c r="ET8" i="26"/>
  <c r="EU8" i="26"/>
  <c r="EQ7" i="26"/>
  <c r="ER7" i="26"/>
  <c r="ES7" i="26"/>
  <c r="ET7" i="26"/>
  <c r="EU7" i="26"/>
  <c r="EQ6" i="26"/>
  <c r="ER6" i="26"/>
  <c r="ES6" i="26"/>
  <c r="ET6" i="26"/>
  <c r="EU6" i="26"/>
  <c r="EQ5" i="26"/>
  <c r="ER5" i="26"/>
  <c r="ES5" i="26"/>
  <c r="ET5" i="26"/>
  <c r="EU5" i="26"/>
  <c r="EQ10" i="26"/>
  <c r="ER10" i="26"/>
  <c r="ES10" i="26"/>
  <c r="ET10" i="26"/>
  <c r="EU10" i="26"/>
  <c r="EQ4" i="26"/>
  <c r="ER4" i="26"/>
  <c r="ES4" i="26"/>
  <c r="ET4" i="26"/>
  <c r="EU4" i="26"/>
  <c r="EQ11" i="26"/>
  <c r="ER11" i="26"/>
  <c r="ES11" i="26"/>
  <c r="ET11" i="26"/>
  <c r="EU11" i="26"/>
  <c r="BN17" i="26"/>
  <c r="BN22" i="26"/>
  <c r="BN21" i="26"/>
  <c r="BN16" i="26"/>
  <c r="BM20" i="26"/>
  <c r="BN18" i="26"/>
  <c r="BN19" i="26"/>
  <c r="BN28" i="26"/>
  <c r="BM17" i="26"/>
  <c r="BN32" i="26"/>
  <c r="BN30" i="26"/>
  <c r="BM31" i="26"/>
  <c r="BM27" i="26"/>
  <c r="BN27" i="26"/>
  <c r="BM15" i="26"/>
  <c r="BN15" i="26"/>
  <c r="CG6" i="36" l="1"/>
  <c r="CG12" i="36"/>
  <c r="CG11" i="36"/>
  <c r="CG9" i="36"/>
  <c r="CG15" i="36" s="1"/>
  <c r="CG10" i="36"/>
  <c r="CG5" i="36"/>
  <c r="CH3" i="36"/>
  <c r="CG4" i="36"/>
  <c r="BO16" i="26"/>
  <c r="BO17" i="26"/>
  <c r="BO14" i="26"/>
  <c r="BO25" i="26" s="1"/>
  <c r="BO19" i="26"/>
  <c r="BO21" i="26"/>
  <c r="BO18" i="26"/>
  <c r="BO20" i="26"/>
  <c r="BO22" i="26"/>
  <c r="BO15" i="26"/>
  <c r="BO26" i="26"/>
  <c r="BO30" i="26"/>
  <c r="BO33" i="26"/>
  <c r="BO28" i="26"/>
  <c r="BO31" i="26"/>
  <c r="BO27" i="26"/>
  <c r="BO29" i="26"/>
  <c r="BO32" i="26"/>
  <c r="CH6" i="36" l="1"/>
  <c r="CH12" i="36"/>
  <c r="CH11" i="36"/>
  <c r="CH10" i="36"/>
  <c r="CI3" i="36"/>
  <c r="CH5" i="36"/>
  <c r="CH9" i="36"/>
  <c r="CH15" i="36" s="1"/>
  <c r="CH4" i="36"/>
  <c r="BP15" i="26"/>
  <c r="BP18" i="26"/>
  <c r="BP14" i="26"/>
  <c r="BP25" i="26" s="1"/>
  <c r="BP19" i="26"/>
  <c r="BP16" i="26"/>
  <c r="BP17" i="26"/>
  <c r="BP21" i="26"/>
  <c r="BP20" i="26"/>
  <c r="BP22" i="26"/>
  <c r="BP29" i="26"/>
  <c r="BP26" i="26"/>
  <c r="BP32" i="26"/>
  <c r="BP33" i="26"/>
  <c r="BP27" i="26"/>
  <c r="BP31" i="26"/>
  <c r="BP28" i="26"/>
  <c r="BP30" i="26"/>
  <c r="CI6" i="36" l="1"/>
  <c r="CI11" i="36"/>
  <c r="CI9" i="36"/>
  <c r="CI15" i="36" s="1"/>
  <c r="CI12" i="36"/>
  <c r="CI10" i="36"/>
  <c r="CJ3" i="36"/>
  <c r="CI4" i="36"/>
  <c r="CI5" i="36"/>
  <c r="BQ14" i="26"/>
  <c r="BQ25" i="26" s="1"/>
  <c r="BQ19" i="26"/>
  <c r="BQ16" i="26"/>
  <c r="BQ15" i="26"/>
  <c r="BQ17" i="26"/>
  <c r="BQ20" i="26"/>
  <c r="BQ22" i="26"/>
  <c r="BQ18" i="26"/>
  <c r="BQ21" i="26"/>
  <c r="BQ28" i="26"/>
  <c r="BQ26" i="26"/>
  <c r="BQ30" i="26"/>
  <c r="BQ27" i="26"/>
  <c r="BQ31" i="26"/>
  <c r="BQ29" i="26"/>
  <c r="BQ33" i="26"/>
  <c r="BQ32" i="26"/>
  <c r="CJ6" i="36" l="1"/>
  <c r="CJ12" i="36"/>
  <c r="CJ11" i="36"/>
  <c r="CJ10" i="36"/>
  <c r="CJ9" i="36"/>
  <c r="CJ15" i="36" s="1"/>
  <c r="CK3" i="36"/>
  <c r="CJ4" i="36"/>
  <c r="CJ5" i="36"/>
  <c r="BR5" i="26"/>
  <c r="BR4" i="26"/>
  <c r="BR10" i="26"/>
  <c r="BR9" i="26"/>
  <c r="BR7" i="26"/>
  <c r="BR6" i="26"/>
  <c r="BR18" i="26"/>
  <c r="BR15" i="26"/>
  <c r="BR16" i="26"/>
  <c r="BR22" i="26"/>
  <c r="BR8" i="26"/>
  <c r="BR11" i="26"/>
  <c r="BR14" i="26"/>
  <c r="BR25" i="26" s="1"/>
  <c r="BR17" i="26"/>
  <c r="BR20" i="26"/>
  <c r="BR21" i="26"/>
  <c r="BR26" i="26"/>
  <c r="BR19" i="26"/>
  <c r="BR27" i="26"/>
  <c r="BR29" i="26"/>
  <c r="BR31" i="26"/>
  <c r="BR30" i="26"/>
  <c r="BR33" i="26"/>
  <c r="BR28" i="26"/>
  <c r="BR32" i="26"/>
  <c r="CK6" i="36" l="1"/>
  <c r="CK12" i="36"/>
  <c r="CK11" i="36"/>
  <c r="CK10" i="36"/>
  <c r="CK9" i="36"/>
  <c r="CK15" i="36" s="1"/>
  <c r="CL3" i="36"/>
  <c r="CK4" i="36"/>
  <c r="CK5" i="36"/>
  <c r="BS6" i="26"/>
  <c r="BS5" i="26"/>
  <c r="BS4" i="26"/>
  <c r="BS11" i="26"/>
  <c r="BS10" i="26"/>
  <c r="BS8" i="26"/>
  <c r="BS7" i="26"/>
  <c r="BS15" i="26"/>
  <c r="BS9" i="26"/>
  <c r="BS17" i="26"/>
  <c r="BS19" i="26"/>
  <c r="BS21" i="26"/>
  <c r="BS18" i="26"/>
  <c r="BS14" i="26"/>
  <c r="BS25" i="26" s="1"/>
  <c r="BS16" i="26"/>
  <c r="BS26" i="26"/>
  <c r="BS22" i="26"/>
  <c r="BS27" i="26"/>
  <c r="BS28" i="26"/>
  <c r="BS32" i="26"/>
  <c r="BS31" i="26"/>
  <c r="BS33" i="26"/>
  <c r="BS20" i="26"/>
  <c r="BS29" i="26"/>
  <c r="BS30" i="26"/>
  <c r="CL6" i="36" l="1"/>
  <c r="CL11" i="36"/>
  <c r="CL9" i="36"/>
  <c r="CL15" i="36" s="1"/>
  <c r="CL12" i="36"/>
  <c r="CL10" i="36"/>
  <c r="CM3" i="36"/>
  <c r="CL4" i="36"/>
  <c r="CL5" i="36"/>
  <c r="BT7" i="26"/>
  <c r="BT6" i="26"/>
  <c r="BT5" i="26"/>
  <c r="BT4" i="26"/>
  <c r="BT9" i="26"/>
  <c r="BT8" i="26"/>
  <c r="BT19" i="26"/>
  <c r="BT14" i="26"/>
  <c r="BT25" i="26" s="1"/>
  <c r="BT10" i="26"/>
  <c r="BT16" i="26"/>
  <c r="BT20" i="26"/>
  <c r="BT17" i="26"/>
  <c r="BT11" i="26"/>
  <c r="BT15" i="26"/>
  <c r="BT18" i="26"/>
  <c r="BT21" i="26"/>
  <c r="BT22" i="26"/>
  <c r="BT29" i="26"/>
  <c r="BT27" i="26"/>
  <c r="BT33" i="26"/>
  <c r="BT28" i="26"/>
  <c r="BT32" i="26"/>
  <c r="BT31" i="26"/>
  <c r="BT26" i="26"/>
  <c r="BT30" i="26"/>
  <c r="CM6" i="36" l="1"/>
  <c r="CM12" i="36"/>
  <c r="CM11" i="36"/>
  <c r="CM10" i="36"/>
  <c r="CM9" i="36"/>
  <c r="CM15" i="36" s="1"/>
  <c r="CM4" i="36"/>
  <c r="CM5" i="36"/>
  <c r="CN3" i="36"/>
  <c r="BU8" i="26"/>
  <c r="BU7" i="26"/>
  <c r="BU6" i="26"/>
  <c r="BU5" i="26"/>
  <c r="BU4" i="26"/>
  <c r="BU9" i="26"/>
  <c r="BU11" i="26"/>
  <c r="BU18" i="26"/>
  <c r="BU15" i="26"/>
  <c r="BU10" i="26"/>
  <c r="BU16" i="26"/>
  <c r="BU21" i="26"/>
  <c r="BU20" i="26"/>
  <c r="BU22" i="26"/>
  <c r="BU19" i="26"/>
  <c r="BU14" i="26"/>
  <c r="BU25" i="26" s="1"/>
  <c r="BU32" i="26"/>
  <c r="BU27" i="26"/>
  <c r="BU28" i="26"/>
  <c r="BU26" i="26"/>
  <c r="BU30" i="26"/>
  <c r="BU33" i="26"/>
  <c r="BU31" i="26"/>
  <c r="BU17" i="26"/>
  <c r="BU29" i="26"/>
  <c r="CN6" i="36" l="1"/>
  <c r="CN12" i="36"/>
  <c r="CN9" i="36"/>
  <c r="CN15" i="36" s="1"/>
  <c r="CN10" i="36"/>
  <c r="CN11" i="36"/>
  <c r="CN4" i="36"/>
  <c r="CN5" i="36"/>
  <c r="CO3" i="36"/>
  <c r="BV6" i="26"/>
  <c r="BV5" i="26"/>
  <c r="BV4" i="26"/>
  <c r="BV10" i="26"/>
  <c r="BV8" i="26"/>
  <c r="BV17" i="26"/>
  <c r="BV14" i="26"/>
  <c r="BV25" i="26" s="1"/>
  <c r="BV7" i="26"/>
  <c r="BV9" i="26"/>
  <c r="BV15" i="26"/>
  <c r="BV19" i="26"/>
  <c r="BV20" i="26"/>
  <c r="BV18" i="26"/>
  <c r="BV16" i="26"/>
  <c r="BV11" i="26"/>
  <c r="BV21" i="26"/>
  <c r="BV22" i="26"/>
  <c r="BV31" i="26"/>
  <c r="BV26" i="26"/>
  <c r="BV27" i="26"/>
  <c r="BV30" i="26"/>
  <c r="BV29" i="26"/>
  <c r="BV32" i="26"/>
  <c r="BV33" i="26"/>
  <c r="BV28" i="26"/>
  <c r="CO6" i="36" l="1"/>
  <c r="CO12" i="36"/>
  <c r="CO11" i="36"/>
  <c r="CO10" i="36"/>
  <c r="CO9" i="36"/>
  <c r="CO15" i="36" s="1"/>
  <c r="CO5" i="36"/>
  <c r="CO4" i="36"/>
  <c r="CP3" i="36"/>
  <c r="BW7" i="26"/>
  <c r="BW6" i="26"/>
  <c r="BW4" i="26"/>
  <c r="BW11" i="26"/>
  <c r="BW16" i="26"/>
  <c r="BW8" i="26"/>
  <c r="BW14" i="26"/>
  <c r="BW25" i="26" s="1"/>
  <c r="BW17" i="26"/>
  <c r="BW18" i="26"/>
  <c r="BW19" i="26"/>
  <c r="BW9" i="26"/>
  <c r="BW10" i="26"/>
  <c r="BW21" i="26"/>
  <c r="BW20" i="26"/>
  <c r="BW26" i="26"/>
  <c r="BW30" i="26"/>
  <c r="BW33" i="26"/>
  <c r="BW5" i="26"/>
  <c r="BW22" i="26"/>
  <c r="BW27" i="26"/>
  <c r="BW29" i="26"/>
  <c r="BW32" i="26"/>
  <c r="BW28" i="26"/>
  <c r="BW31" i="26"/>
  <c r="BW15" i="26"/>
  <c r="CP6" i="36" l="1"/>
  <c r="CP12" i="36"/>
  <c r="CP11" i="36"/>
  <c r="CP10" i="36"/>
  <c r="CP9" i="36"/>
  <c r="CP15" i="36" s="1"/>
  <c r="CQ3" i="36"/>
  <c r="CP4" i="36"/>
  <c r="CP5" i="36"/>
  <c r="BX8" i="26"/>
  <c r="BX7" i="26"/>
  <c r="BX5" i="26"/>
  <c r="BX4" i="26"/>
  <c r="BX9" i="26"/>
  <c r="BX10" i="26"/>
  <c r="BX15" i="26"/>
  <c r="BX11" i="26"/>
  <c r="BX6" i="26"/>
  <c r="BX17" i="26"/>
  <c r="BX22" i="26"/>
  <c r="BX14" i="26"/>
  <c r="BX25" i="26" s="1"/>
  <c r="BX20" i="26"/>
  <c r="BX29" i="26"/>
  <c r="BX26" i="26"/>
  <c r="BX16" i="26"/>
  <c r="BX31" i="26"/>
  <c r="BX18" i="26"/>
  <c r="BX19" i="26"/>
  <c r="BX33" i="26"/>
  <c r="BX21" i="26"/>
  <c r="BX30" i="26"/>
  <c r="BX27" i="26"/>
  <c r="BX32" i="26"/>
  <c r="BX28" i="26"/>
  <c r="CQ6" i="36" l="1"/>
  <c r="CQ12" i="36"/>
  <c r="CQ10" i="36"/>
  <c r="CQ9" i="36"/>
  <c r="CQ15" i="36" s="1"/>
  <c r="CQ11" i="36"/>
  <c r="CR3" i="36"/>
  <c r="CQ4" i="36"/>
  <c r="CQ5" i="36"/>
  <c r="BY4" i="26"/>
  <c r="BY9" i="26"/>
  <c r="BY8" i="26"/>
  <c r="BY6" i="26"/>
  <c r="BY5" i="26"/>
  <c r="BY14" i="26"/>
  <c r="BY25" i="26" s="1"/>
  <c r="BY11" i="26"/>
  <c r="BY19" i="26"/>
  <c r="BY10" i="26"/>
  <c r="BY17" i="26"/>
  <c r="BY16" i="26"/>
  <c r="BY18" i="26"/>
  <c r="BY21" i="26"/>
  <c r="BY20" i="26"/>
  <c r="BY15" i="26"/>
  <c r="BY7" i="26"/>
  <c r="BY22" i="26"/>
  <c r="BY28" i="26"/>
  <c r="BY32" i="26"/>
  <c r="BY27" i="26"/>
  <c r="BY26" i="26"/>
  <c r="BY33" i="26"/>
  <c r="BY30" i="26"/>
  <c r="BY31" i="26"/>
  <c r="BY29" i="26"/>
  <c r="CR6" i="36" l="1"/>
  <c r="CR12" i="36"/>
  <c r="CR11" i="36"/>
  <c r="CR10" i="36"/>
  <c r="CR9" i="36"/>
  <c r="CR15" i="36" s="1"/>
  <c r="CS3" i="36"/>
  <c r="CR4" i="36"/>
  <c r="CR5" i="36"/>
  <c r="BZ5" i="26"/>
  <c r="BZ4" i="26"/>
  <c r="BZ10" i="26"/>
  <c r="BZ9" i="26"/>
  <c r="BZ7" i="26"/>
  <c r="BZ6" i="26"/>
  <c r="BZ18" i="26"/>
  <c r="BZ14" i="26"/>
  <c r="BZ25" i="26" s="1"/>
  <c r="BZ22" i="26"/>
  <c r="BZ15" i="26"/>
  <c r="BZ19" i="26"/>
  <c r="BZ16" i="26"/>
  <c r="BZ8" i="26"/>
  <c r="BZ11" i="26"/>
  <c r="BZ17" i="26"/>
  <c r="BZ26" i="26"/>
  <c r="BZ21" i="26"/>
  <c r="BZ27" i="26"/>
  <c r="BZ28" i="26"/>
  <c r="BZ20" i="26"/>
  <c r="BZ30" i="26"/>
  <c r="BZ32" i="26"/>
  <c r="BZ33" i="26"/>
  <c r="BZ29" i="26"/>
  <c r="BZ31" i="26"/>
  <c r="CS6" i="36" l="1"/>
  <c r="CS12" i="36"/>
  <c r="CS11" i="36"/>
  <c r="CS10" i="36"/>
  <c r="CS9" i="36"/>
  <c r="CS15" i="36" s="1"/>
  <c r="CT3" i="36"/>
  <c r="CS4" i="36"/>
  <c r="CS5" i="36"/>
  <c r="CA6" i="26"/>
  <c r="CA5" i="26"/>
  <c r="CA4" i="26"/>
  <c r="CA10" i="26"/>
  <c r="CA8" i="26"/>
  <c r="CA7" i="26"/>
  <c r="CA15" i="26"/>
  <c r="CA11" i="26"/>
  <c r="CA17" i="26"/>
  <c r="CA18" i="26"/>
  <c r="CA21" i="26"/>
  <c r="CA9" i="26"/>
  <c r="CA14" i="26"/>
  <c r="CA25" i="26" s="1"/>
  <c r="CA19" i="26"/>
  <c r="CA16" i="26"/>
  <c r="CA20" i="26"/>
  <c r="CA22" i="26"/>
  <c r="CA31" i="26"/>
  <c r="CA27" i="26"/>
  <c r="CA30" i="26"/>
  <c r="CA26" i="26"/>
  <c r="CA29" i="26"/>
  <c r="CA32" i="26"/>
  <c r="CA33" i="26"/>
  <c r="CA28" i="26"/>
  <c r="CT6" i="36" l="1"/>
  <c r="CT12" i="36"/>
  <c r="CT10" i="36"/>
  <c r="CT9" i="36"/>
  <c r="CT15" i="36" s="1"/>
  <c r="CT11" i="36"/>
  <c r="CU3" i="36"/>
  <c r="CT4" i="36"/>
  <c r="CT5" i="36"/>
  <c r="CB19" i="26"/>
  <c r="CB14" i="26"/>
  <c r="CB25" i="26" s="1"/>
  <c r="CB16" i="26"/>
  <c r="CB20" i="26"/>
  <c r="CB15" i="26"/>
  <c r="CB17" i="26"/>
  <c r="CB21" i="26"/>
  <c r="CB18" i="26"/>
  <c r="CB29" i="26"/>
  <c r="CB22" i="26"/>
  <c r="CB32" i="26"/>
  <c r="CB31" i="26"/>
  <c r="CB28" i="26"/>
  <c r="CB26" i="26"/>
  <c r="CB27" i="26"/>
  <c r="CB30" i="26"/>
  <c r="CB33" i="26"/>
  <c r="CU6" i="36" l="1"/>
  <c r="CU12" i="36"/>
  <c r="CU11" i="36"/>
  <c r="CU10" i="36"/>
  <c r="CU9" i="36"/>
  <c r="CU15" i="36" s="1"/>
  <c r="CU5" i="36"/>
  <c r="CU4" i="36"/>
  <c r="CV3" i="36"/>
  <c r="CC8" i="26"/>
  <c r="CC7" i="26"/>
  <c r="CC5" i="26"/>
  <c r="CC4" i="26"/>
  <c r="CC9" i="26"/>
  <c r="CC18" i="26"/>
  <c r="CC10" i="26"/>
  <c r="CC15" i="26"/>
  <c r="CC16" i="26"/>
  <c r="CC21" i="26"/>
  <c r="CC6" i="26"/>
  <c r="CC11" i="26"/>
  <c r="CC17" i="26"/>
  <c r="CC20" i="26"/>
  <c r="CC22" i="26"/>
  <c r="CC14" i="26"/>
  <c r="CC25" i="26" s="1"/>
  <c r="CC19" i="26"/>
  <c r="CC26" i="26"/>
  <c r="CC32" i="26"/>
  <c r="CC27" i="26"/>
  <c r="CC28" i="26"/>
  <c r="CC29" i="26"/>
  <c r="CC33" i="26"/>
  <c r="CC31" i="26"/>
  <c r="CC30" i="26"/>
  <c r="CV6" i="36" l="1"/>
  <c r="CV12" i="36"/>
  <c r="CV10" i="36"/>
  <c r="CV11" i="36"/>
  <c r="CV4" i="36"/>
  <c r="CV5" i="36"/>
  <c r="CV9" i="36"/>
  <c r="CV15" i="36" s="1"/>
  <c r="CW3" i="36"/>
  <c r="CD6" i="26"/>
  <c r="CD5" i="26"/>
  <c r="CD4" i="26"/>
  <c r="CD10" i="26"/>
  <c r="CD11" i="26"/>
  <c r="CD17" i="26"/>
  <c r="CD7" i="26"/>
  <c r="CD8" i="26"/>
  <c r="CD14" i="26"/>
  <c r="CD25" i="26" s="1"/>
  <c r="CD19" i="26"/>
  <c r="CD18" i="26"/>
  <c r="CD20" i="26"/>
  <c r="CD9" i="26"/>
  <c r="CD22" i="26"/>
  <c r="CD21" i="26"/>
  <c r="CD15" i="26"/>
  <c r="CD16" i="26"/>
  <c r="CD31" i="26"/>
  <c r="CD27" i="26"/>
  <c r="CD26" i="26"/>
  <c r="CD28" i="26"/>
  <c r="CD32" i="26"/>
  <c r="CD29" i="26"/>
  <c r="CD30" i="26"/>
  <c r="CD33" i="26"/>
  <c r="CW6" i="36" l="1"/>
  <c r="CW12" i="36"/>
  <c r="CW11" i="36"/>
  <c r="CW9" i="36"/>
  <c r="CW15" i="36" s="1"/>
  <c r="CW10" i="36"/>
  <c r="CW5" i="36"/>
  <c r="CW4" i="36"/>
  <c r="CX3" i="36"/>
  <c r="CE16" i="26"/>
  <c r="CE15" i="26"/>
  <c r="CE14" i="26"/>
  <c r="CE25" i="26" s="1"/>
  <c r="CE17" i="26"/>
  <c r="CE19" i="26"/>
  <c r="CE22" i="26"/>
  <c r="CE26" i="26"/>
  <c r="CE30" i="26"/>
  <c r="CE33" i="26"/>
  <c r="CE20" i="26"/>
  <c r="CE18" i="26"/>
  <c r="CE28" i="26"/>
  <c r="CE31" i="26"/>
  <c r="CE29" i="26"/>
  <c r="CE27" i="26"/>
  <c r="CE32" i="26"/>
  <c r="CE21" i="26"/>
  <c r="CX6" i="36" l="1"/>
  <c r="CX12" i="36"/>
  <c r="CX11" i="36"/>
  <c r="CX10" i="36"/>
  <c r="CX9" i="36"/>
  <c r="CX15" i="36" s="1"/>
  <c r="CY3" i="36"/>
  <c r="CX5" i="36"/>
  <c r="CX4" i="36"/>
  <c r="CF8" i="26"/>
  <c r="CF7" i="26"/>
  <c r="CF5" i="26"/>
  <c r="CF4" i="26"/>
  <c r="CF6" i="26"/>
  <c r="CF15" i="26"/>
  <c r="CF10" i="26"/>
  <c r="CF16" i="26"/>
  <c r="CF19" i="26"/>
  <c r="CF14" i="26"/>
  <c r="CF25" i="26" s="1"/>
  <c r="CF20" i="26"/>
  <c r="CF9" i="26"/>
  <c r="CF18" i="26"/>
  <c r="CF11" i="26"/>
  <c r="CF21" i="26"/>
  <c r="CF29" i="26"/>
  <c r="CF27" i="26"/>
  <c r="CF26" i="26"/>
  <c r="CF30" i="26"/>
  <c r="CF33" i="26"/>
  <c r="CF28" i="26"/>
  <c r="CF31" i="26"/>
  <c r="CF22" i="26"/>
  <c r="CF32" i="26"/>
  <c r="CF17" i="26"/>
  <c r="CY6" i="36" l="1"/>
  <c r="CY12" i="36"/>
  <c r="CY9" i="36"/>
  <c r="CY15" i="36" s="1"/>
  <c r="CY11" i="36"/>
  <c r="CY10" i="36"/>
  <c r="CZ3" i="36"/>
  <c r="CY4" i="36"/>
  <c r="CY5" i="36"/>
  <c r="CG4" i="26"/>
  <c r="CG9" i="26"/>
  <c r="CG8" i="26"/>
  <c r="CG6" i="26"/>
  <c r="CG5" i="26"/>
  <c r="CG14" i="26"/>
  <c r="CG25" i="26" s="1"/>
  <c r="CG19" i="26"/>
  <c r="CG7" i="26"/>
  <c r="CG17" i="26"/>
  <c r="CG10" i="26"/>
  <c r="CG11" i="26"/>
  <c r="CG18" i="26"/>
  <c r="CG15" i="26"/>
  <c r="CG22" i="26"/>
  <c r="CG16" i="26"/>
  <c r="CG21" i="26"/>
  <c r="CG20" i="26"/>
  <c r="CG28" i="26"/>
  <c r="CG26" i="26"/>
  <c r="CG27" i="26"/>
  <c r="CG31" i="26"/>
  <c r="CG29" i="26"/>
  <c r="CG33" i="26"/>
  <c r="CG32" i="26"/>
  <c r="CG30" i="26"/>
  <c r="CZ6" i="36" l="1"/>
  <c r="CZ12" i="36"/>
  <c r="CZ11" i="36"/>
  <c r="CZ10" i="36"/>
  <c r="CZ9" i="36"/>
  <c r="CZ15" i="36" s="1"/>
  <c r="DA3" i="36"/>
  <c r="CZ4" i="36"/>
  <c r="CZ5" i="36"/>
  <c r="CH18" i="26"/>
  <c r="CH15" i="26"/>
  <c r="CH22" i="26"/>
  <c r="CH16" i="26"/>
  <c r="CH19" i="26"/>
  <c r="CH17" i="26"/>
  <c r="CH26" i="26"/>
  <c r="CH20" i="26"/>
  <c r="CH27" i="26"/>
  <c r="CH21" i="26"/>
  <c r="CH14" i="26"/>
  <c r="CH25" i="26" s="1"/>
  <c r="CH32" i="26"/>
  <c r="CH29" i="26"/>
  <c r="CH33" i="26"/>
  <c r="CH28" i="26"/>
  <c r="CH31" i="26"/>
  <c r="CH30" i="26"/>
  <c r="DA6" i="36" l="1"/>
  <c r="DA12" i="36"/>
  <c r="DA11" i="36"/>
  <c r="DA10" i="36"/>
  <c r="DA9" i="36"/>
  <c r="DA15" i="36" s="1"/>
  <c r="DB3" i="36"/>
  <c r="DA4" i="36"/>
  <c r="DA5" i="36"/>
  <c r="CI6" i="26"/>
  <c r="CI5" i="26"/>
  <c r="CI4" i="26"/>
  <c r="CI10" i="26"/>
  <c r="CI8" i="26"/>
  <c r="CI7" i="26"/>
  <c r="CI15" i="26"/>
  <c r="CI9" i="26"/>
  <c r="CI17" i="26"/>
  <c r="CI14" i="26"/>
  <c r="CI25" i="26" s="1"/>
  <c r="CI21" i="26"/>
  <c r="CI16" i="26"/>
  <c r="CI11" i="26"/>
  <c r="CI20" i="26"/>
  <c r="CI18" i="26"/>
  <c r="CI22" i="26"/>
  <c r="CI19" i="26"/>
  <c r="CI26" i="26"/>
  <c r="CI27" i="26"/>
  <c r="CI30" i="26"/>
  <c r="CI32" i="26"/>
  <c r="CI33" i="26"/>
  <c r="CI28" i="26"/>
  <c r="CI29" i="26"/>
  <c r="CI31" i="26"/>
  <c r="DB6" i="36" l="1"/>
  <c r="DB11" i="36"/>
  <c r="DB10" i="36"/>
  <c r="DB12" i="36"/>
  <c r="DB9" i="36"/>
  <c r="DB15" i="36" s="1"/>
  <c r="DC3" i="36"/>
  <c r="DB4" i="36"/>
  <c r="DB5" i="36"/>
  <c r="CJ7" i="26"/>
  <c r="CJ6" i="26"/>
  <c r="CJ5" i="26"/>
  <c r="CJ4" i="26"/>
  <c r="CJ8" i="26"/>
  <c r="CJ19" i="26"/>
  <c r="CJ14" i="26"/>
  <c r="CJ25" i="26" s="1"/>
  <c r="CJ11" i="26"/>
  <c r="CJ16" i="26"/>
  <c r="CJ20" i="26"/>
  <c r="CJ17" i="26"/>
  <c r="CJ9" i="26"/>
  <c r="CJ21" i="26"/>
  <c r="CJ18" i="26"/>
  <c r="CJ22" i="26"/>
  <c r="CJ10" i="26"/>
  <c r="CJ15" i="26"/>
  <c r="CJ29" i="26"/>
  <c r="CJ28" i="26"/>
  <c r="CJ26" i="26"/>
  <c r="CJ31" i="26"/>
  <c r="CJ30" i="26"/>
  <c r="CJ32" i="26"/>
  <c r="CJ33" i="26"/>
  <c r="CJ27" i="26"/>
  <c r="DC6" i="36" l="1"/>
  <c r="DC12" i="36"/>
  <c r="DC11" i="36"/>
  <c r="DC10" i="36"/>
  <c r="DC9" i="36"/>
  <c r="DC15" i="36" s="1"/>
  <c r="DC4" i="36"/>
  <c r="DC5" i="36"/>
  <c r="DD3" i="36"/>
  <c r="CK8" i="26"/>
  <c r="CK7" i="26"/>
  <c r="CK5" i="26"/>
  <c r="CK4" i="26"/>
  <c r="CK9" i="26"/>
  <c r="CK10" i="26"/>
  <c r="CK18" i="26"/>
  <c r="CK15" i="26"/>
  <c r="CK21" i="26"/>
  <c r="CK19" i="26"/>
  <c r="CK17" i="26"/>
  <c r="CK14" i="26"/>
  <c r="CK25" i="26" s="1"/>
  <c r="CK22" i="26"/>
  <c r="CK6" i="26"/>
  <c r="CK16" i="26"/>
  <c r="CK32" i="26"/>
  <c r="CK27" i="26"/>
  <c r="CK20" i="26"/>
  <c r="CK28" i="26"/>
  <c r="CK31" i="26"/>
  <c r="CK30" i="26"/>
  <c r="CK11" i="26"/>
  <c r="CK26" i="26"/>
  <c r="CK33" i="26"/>
  <c r="CK29" i="26"/>
  <c r="DD6" i="36" l="1"/>
  <c r="DD12" i="36"/>
  <c r="DD11" i="36"/>
  <c r="DD10" i="36"/>
  <c r="DD9" i="36"/>
  <c r="DD15" i="36" s="1"/>
  <c r="DD4" i="36"/>
  <c r="DD5" i="36"/>
  <c r="DE3" i="36"/>
  <c r="CL17" i="26"/>
  <c r="CL14" i="26"/>
  <c r="CL25" i="26" s="1"/>
  <c r="CL18" i="26"/>
  <c r="CL20" i="26"/>
  <c r="CL16" i="26"/>
  <c r="CL15" i="26"/>
  <c r="CL19" i="26"/>
  <c r="CL21" i="26"/>
  <c r="CL31" i="26"/>
  <c r="CL27" i="26"/>
  <c r="CL33" i="26"/>
  <c r="CL22" i="26"/>
  <c r="CL26" i="26"/>
  <c r="CL32" i="26"/>
  <c r="CL30" i="26"/>
  <c r="CL28" i="26"/>
  <c r="CL29" i="26"/>
  <c r="DE6" i="36" l="1"/>
  <c r="DE12" i="36"/>
  <c r="DE11" i="36"/>
  <c r="DE10" i="36"/>
  <c r="DE9" i="36"/>
  <c r="DE15" i="36" s="1"/>
  <c r="DE5" i="36"/>
  <c r="DF3" i="36"/>
  <c r="DE4" i="36"/>
  <c r="CM7" i="26"/>
  <c r="CM6" i="26"/>
  <c r="CM4" i="26"/>
  <c r="CM11" i="26"/>
  <c r="CM9" i="26"/>
  <c r="CM16" i="26"/>
  <c r="CM8" i="26"/>
  <c r="CM14" i="26"/>
  <c r="CM25" i="26" s="1"/>
  <c r="CM5" i="26"/>
  <c r="CM10" i="26"/>
  <c r="CM15" i="26"/>
  <c r="CM18" i="26"/>
  <c r="CM19" i="26"/>
  <c r="CM22" i="26"/>
  <c r="CM20" i="26"/>
  <c r="CM17" i="26"/>
  <c r="CM21" i="26"/>
  <c r="CM26" i="26"/>
  <c r="CM30" i="26"/>
  <c r="CM33" i="26"/>
  <c r="CM29" i="26"/>
  <c r="CM27" i="26"/>
  <c r="CM32" i="26"/>
  <c r="CM28" i="26"/>
  <c r="CM31" i="26"/>
  <c r="DF6" i="36" l="1"/>
  <c r="DF12" i="36"/>
  <c r="DF11" i="36"/>
  <c r="DF10" i="36"/>
  <c r="DF9" i="36"/>
  <c r="DF15" i="36" s="1"/>
  <c r="DG3" i="36"/>
  <c r="DF5" i="36"/>
  <c r="DF4" i="36"/>
  <c r="CN8" i="26"/>
  <c r="CN7" i="26"/>
  <c r="CN5" i="26"/>
  <c r="CN4" i="26"/>
  <c r="CN11" i="26"/>
  <c r="CN15" i="26"/>
  <c r="CN10" i="26"/>
  <c r="CN16" i="26"/>
  <c r="CN19" i="26"/>
  <c r="CN18" i="26"/>
  <c r="CN6" i="26"/>
  <c r="CN17" i="26"/>
  <c r="CN14" i="26"/>
  <c r="CN25" i="26" s="1"/>
  <c r="CN21" i="26"/>
  <c r="CN9" i="26"/>
  <c r="CN22" i="26"/>
  <c r="CN20" i="26"/>
  <c r="CN26" i="26"/>
  <c r="CN29" i="26"/>
  <c r="CN28" i="26"/>
  <c r="CN27" i="26"/>
  <c r="CN30" i="26"/>
  <c r="CN32" i="26"/>
  <c r="CN33" i="26"/>
  <c r="CN31" i="26"/>
  <c r="DG6" i="36" l="1"/>
  <c r="DG11" i="36"/>
  <c r="DG10" i="36"/>
  <c r="DG12" i="36"/>
  <c r="DG9" i="36"/>
  <c r="DG15" i="36" s="1"/>
  <c r="DH3" i="36"/>
  <c r="DG4" i="36"/>
  <c r="DG5" i="36"/>
  <c r="CO4" i="26"/>
  <c r="CO9" i="26"/>
  <c r="CO8" i="26"/>
  <c r="CO6" i="26"/>
  <c r="CO5" i="26"/>
  <c r="CO14" i="26"/>
  <c r="CO25" i="26" s="1"/>
  <c r="CO10" i="26"/>
  <c r="CO19" i="26"/>
  <c r="CO11" i="26"/>
  <c r="CO17" i="26"/>
  <c r="CO15" i="26"/>
  <c r="CO7" i="26"/>
  <c r="CO20" i="26"/>
  <c r="CO16" i="26"/>
  <c r="CO18" i="26"/>
  <c r="CO22" i="26"/>
  <c r="CO28" i="26"/>
  <c r="CO21" i="26"/>
  <c r="CO30" i="26"/>
  <c r="CO26" i="26"/>
  <c r="CO32" i="26"/>
  <c r="CO33" i="26"/>
  <c r="CO31" i="26"/>
  <c r="CO29" i="26"/>
  <c r="CO27" i="26"/>
  <c r="DH6" i="36" l="1"/>
  <c r="DH12" i="36"/>
  <c r="DH11" i="36"/>
  <c r="DH10" i="36"/>
  <c r="DH9" i="36"/>
  <c r="DH15" i="36" s="1"/>
  <c r="DI3" i="36"/>
  <c r="DH4" i="36"/>
  <c r="DH5" i="36"/>
  <c r="CP5" i="26"/>
  <c r="CP4" i="26"/>
  <c r="CP10" i="26"/>
  <c r="CP9" i="26"/>
  <c r="CP7" i="26"/>
  <c r="CP6" i="26"/>
  <c r="CP8" i="26"/>
  <c r="CP18" i="26"/>
  <c r="CP11" i="26"/>
  <c r="CP16" i="26"/>
  <c r="CP20" i="26"/>
  <c r="CP22" i="26"/>
  <c r="CP21" i="26"/>
  <c r="CP19" i="26"/>
  <c r="CP26" i="26"/>
  <c r="CP15" i="26"/>
  <c r="CP17" i="26"/>
  <c r="CP14" i="26"/>
  <c r="CP25" i="26" s="1"/>
  <c r="CP27" i="26"/>
  <c r="CP31" i="26"/>
  <c r="CP33" i="26"/>
  <c r="CP28" i="26"/>
  <c r="CP30" i="26"/>
  <c r="CP32" i="26"/>
  <c r="CP29" i="26"/>
  <c r="DI6" i="36" l="1"/>
  <c r="DI12" i="36"/>
  <c r="DI11" i="36"/>
  <c r="DI10" i="36"/>
  <c r="DI9" i="36"/>
  <c r="DI15" i="36" s="1"/>
  <c r="DJ3" i="36"/>
  <c r="DI4" i="36"/>
  <c r="DI5" i="36"/>
  <c r="CQ6" i="26"/>
  <c r="CQ5" i="26"/>
  <c r="CQ4" i="26"/>
  <c r="CQ10" i="26"/>
  <c r="CQ8" i="26"/>
  <c r="CQ7" i="26"/>
  <c r="CQ11" i="26"/>
  <c r="CQ15" i="26"/>
  <c r="CQ17" i="26"/>
  <c r="CQ9" i="26"/>
  <c r="CQ21" i="26"/>
  <c r="CQ19" i="26"/>
  <c r="CQ14" i="26"/>
  <c r="CQ25" i="26" s="1"/>
  <c r="CQ18" i="26"/>
  <c r="CQ16" i="26"/>
  <c r="CQ22" i="26"/>
  <c r="CQ32" i="26"/>
  <c r="CQ29" i="26"/>
  <c r="CQ20" i="26"/>
  <c r="CQ33" i="26"/>
  <c r="CQ31" i="26"/>
  <c r="CQ26" i="26"/>
  <c r="CQ30" i="26"/>
  <c r="CQ27" i="26"/>
  <c r="CQ28" i="26"/>
  <c r="DJ6" i="36" l="1"/>
  <c r="DJ10" i="36"/>
  <c r="DJ9" i="36"/>
  <c r="DJ15" i="36" s="1"/>
  <c r="DJ12" i="36"/>
  <c r="DJ11" i="36"/>
  <c r="DK3" i="36"/>
  <c r="DJ4" i="36"/>
  <c r="DJ5" i="36"/>
  <c r="CR7" i="26"/>
  <c r="CR6" i="26"/>
  <c r="CR5" i="26"/>
  <c r="CR4" i="26"/>
  <c r="CR8" i="26"/>
  <c r="CR19" i="26"/>
  <c r="CR9" i="26"/>
  <c r="CR14" i="26"/>
  <c r="CR25" i="26" s="1"/>
  <c r="CR16" i="26"/>
  <c r="CR15" i="26"/>
  <c r="CR17" i="26"/>
  <c r="CR20" i="26"/>
  <c r="CR11" i="26"/>
  <c r="CR18" i="26"/>
  <c r="CR10" i="26"/>
  <c r="CR22" i="26"/>
  <c r="CR21" i="26"/>
  <c r="CR26" i="26"/>
  <c r="CR30" i="26"/>
  <c r="CR29" i="26"/>
  <c r="CR27" i="26"/>
  <c r="CR31" i="26"/>
  <c r="CR32" i="26"/>
  <c r="CR28" i="26"/>
  <c r="CR33" i="26"/>
  <c r="DK6" i="36" l="1"/>
  <c r="DK12" i="36"/>
  <c r="DK11" i="36"/>
  <c r="DK10" i="36"/>
  <c r="DK9" i="36"/>
  <c r="DK15" i="36" s="1"/>
  <c r="DK5" i="36"/>
  <c r="DK4" i="36"/>
  <c r="DL3" i="36"/>
  <c r="CS8" i="26"/>
  <c r="CS7" i="26"/>
  <c r="CS5" i="26"/>
  <c r="CS4" i="26"/>
  <c r="CS9" i="26"/>
  <c r="CS18" i="26"/>
  <c r="CS6" i="26"/>
  <c r="CS10" i="26"/>
  <c r="CS11" i="26"/>
  <c r="CS15" i="26"/>
  <c r="CS21" i="26"/>
  <c r="CS19" i="26"/>
  <c r="CS17" i="26"/>
  <c r="CS16" i="26"/>
  <c r="CS14" i="26"/>
  <c r="CS25" i="26" s="1"/>
  <c r="CS20" i="26"/>
  <c r="CS22" i="26"/>
  <c r="CS32" i="26"/>
  <c r="CS27" i="26"/>
  <c r="CS26" i="26"/>
  <c r="CS28" i="26"/>
  <c r="CS31" i="26"/>
  <c r="CS30" i="26"/>
  <c r="CS29" i="26"/>
  <c r="CS33" i="26"/>
  <c r="DL6" i="36" l="1"/>
  <c r="DL12" i="36"/>
  <c r="DL11" i="36"/>
  <c r="DL10" i="36"/>
  <c r="DL9" i="36"/>
  <c r="DL15" i="36" s="1"/>
  <c r="DL4" i="36"/>
  <c r="DL5" i="36"/>
  <c r="DM3" i="36"/>
  <c r="CT6" i="26"/>
  <c r="CT5" i="26"/>
  <c r="CT4" i="26"/>
  <c r="CT10" i="26"/>
  <c r="CT17" i="26"/>
  <c r="CT14" i="26"/>
  <c r="CT25" i="26" s="1"/>
  <c r="CT7" i="26"/>
  <c r="CT20" i="26"/>
  <c r="CT8" i="26"/>
  <c r="CT16" i="26"/>
  <c r="CT9" i="26"/>
  <c r="CT15" i="26"/>
  <c r="CT21" i="26"/>
  <c r="CT11" i="26"/>
  <c r="CT31" i="26"/>
  <c r="CT27" i="26"/>
  <c r="CT19" i="26"/>
  <c r="CT22" i="26"/>
  <c r="CT28" i="26"/>
  <c r="CT33" i="26"/>
  <c r="CT18" i="26"/>
  <c r="CT29" i="26"/>
  <c r="CT26" i="26"/>
  <c r="CT30" i="26"/>
  <c r="CT32" i="26"/>
  <c r="DM6" i="36" l="1"/>
  <c r="DM12" i="36"/>
  <c r="DM11" i="36"/>
  <c r="DM9" i="36"/>
  <c r="DM15" i="36" s="1"/>
  <c r="DM10" i="36"/>
  <c r="DM5" i="36"/>
  <c r="DM4" i="36"/>
  <c r="DN3" i="36"/>
  <c r="CU7" i="26"/>
  <c r="CU6" i="26"/>
  <c r="CU4" i="26"/>
  <c r="CU11" i="26"/>
  <c r="CU16" i="26"/>
  <c r="CU9" i="26"/>
  <c r="CU5" i="26"/>
  <c r="CU10" i="26"/>
  <c r="CU15" i="26"/>
  <c r="CU17" i="26"/>
  <c r="CU19" i="26"/>
  <c r="CU14" i="26"/>
  <c r="CU25" i="26" s="1"/>
  <c r="CU21" i="26"/>
  <c r="CU22" i="26"/>
  <c r="CU20" i="26"/>
  <c r="CU8" i="26"/>
  <c r="CU18" i="26"/>
  <c r="CU26" i="26"/>
  <c r="CU30" i="26"/>
  <c r="CU33" i="26"/>
  <c r="CU27" i="26"/>
  <c r="CU28" i="26"/>
  <c r="CU32" i="26"/>
  <c r="CU31" i="26"/>
  <c r="CU29" i="26"/>
  <c r="DN6" i="36" l="1"/>
  <c r="DN12" i="36"/>
  <c r="DN11" i="36"/>
  <c r="DN10" i="36"/>
  <c r="DN9" i="36"/>
  <c r="DN15" i="36" s="1"/>
  <c r="DO3" i="36"/>
  <c r="DN4" i="36"/>
  <c r="DN5" i="36"/>
  <c r="CH4" i="26"/>
  <c r="BQ7" i="26"/>
  <c r="BP8" i="26"/>
  <c r="BO10" i="26"/>
  <c r="CL8" i="26"/>
  <c r="BQ5" i="26"/>
  <c r="BM10" i="26"/>
  <c r="CL7" i="26"/>
  <c r="BP7" i="26"/>
  <c r="CE5" i="26"/>
  <c r="CB9" i="26"/>
  <c r="BP11" i="26"/>
  <c r="BN7" i="26"/>
  <c r="BP9" i="26"/>
  <c r="BO4" i="26"/>
  <c r="CL11" i="26"/>
  <c r="CH5" i="26"/>
  <c r="CE4" i="26"/>
  <c r="BQ9" i="26"/>
  <c r="BO8" i="26"/>
  <c r="BN6" i="26"/>
  <c r="BN10" i="26"/>
  <c r="CL5" i="26"/>
  <c r="CH10" i="26"/>
  <c r="CB4" i="26"/>
  <c r="BP10" i="26"/>
  <c r="CB11" i="26"/>
  <c r="BQ4" i="26"/>
  <c r="BM5" i="26"/>
  <c r="BM9" i="26"/>
  <c r="CL6" i="26"/>
  <c r="CE6" i="26"/>
  <c r="BQ6" i="26"/>
  <c r="BP5" i="26"/>
  <c r="BO5" i="26"/>
  <c r="CE7" i="26"/>
  <c r="CH11" i="26"/>
  <c r="CB10" i="26"/>
  <c r="CH8" i="26"/>
  <c r="CE11" i="26"/>
  <c r="BP4" i="26"/>
  <c r="BO6" i="26"/>
  <c r="BN9" i="26"/>
  <c r="CV8" i="26"/>
  <c r="CV7" i="26"/>
  <c r="CV5" i="26"/>
  <c r="CV4" i="26"/>
  <c r="CV15" i="26"/>
  <c r="CV6" i="26"/>
  <c r="CV14" i="26"/>
  <c r="CV25" i="26" s="1"/>
  <c r="CV18" i="26"/>
  <c r="CV9" i="26"/>
  <c r="CV11" i="26"/>
  <c r="CV17" i="26"/>
  <c r="CV19" i="26"/>
  <c r="CV10" i="26"/>
  <c r="CV16" i="26"/>
  <c r="CV22" i="26"/>
  <c r="CV29" i="26"/>
  <c r="CV26" i="26"/>
  <c r="CV33" i="26"/>
  <c r="CV27" i="26"/>
  <c r="CV32" i="26"/>
  <c r="CV21" i="26"/>
  <c r="CV28" i="26"/>
  <c r="CV31" i="26"/>
  <c r="CV20" i="26"/>
  <c r="CV30" i="26"/>
  <c r="DO6" i="36" l="1"/>
  <c r="DO12" i="36"/>
  <c r="DO11" i="36"/>
  <c r="DO10" i="36"/>
  <c r="DO9" i="36"/>
  <c r="DO15" i="36" s="1"/>
  <c r="DP3" i="36"/>
  <c r="DO4" i="36"/>
  <c r="DO5" i="36"/>
  <c r="CB6" i="26"/>
  <c r="BM6" i="26"/>
  <c r="BM8" i="26"/>
  <c r="BO9" i="26"/>
  <c r="CB7" i="26"/>
  <c r="CH9" i="26"/>
  <c r="CH7" i="26"/>
  <c r="CL9" i="26"/>
  <c r="BM7" i="26"/>
  <c r="BN11" i="26"/>
  <c r="CB5" i="26"/>
  <c r="BN8" i="26"/>
  <c r="CE10" i="26"/>
  <c r="BP6" i="26"/>
  <c r="CB8" i="26"/>
  <c r="CL10" i="26"/>
  <c r="BO7" i="26"/>
  <c r="CL4" i="26"/>
  <c r="BM4" i="26"/>
  <c r="BN5" i="26"/>
  <c r="BQ8" i="26"/>
  <c r="CE8" i="26"/>
  <c r="BM11" i="26"/>
  <c r="BO11" i="26"/>
  <c r="CH6" i="26"/>
  <c r="BQ11" i="26"/>
  <c r="BN4" i="26"/>
  <c r="CE9" i="26"/>
  <c r="BQ10" i="26"/>
  <c r="CW4" i="26"/>
  <c r="CW9" i="26"/>
  <c r="CW8" i="26"/>
  <c r="CW6" i="26"/>
  <c r="CW5" i="26"/>
  <c r="CW7" i="26"/>
  <c r="CW10" i="26"/>
  <c r="CW11" i="26"/>
  <c r="CW14" i="26"/>
  <c r="CW25" i="26" s="1"/>
  <c r="CW19" i="26"/>
  <c r="CW15" i="26"/>
  <c r="CW18" i="26"/>
  <c r="CW16" i="26"/>
  <c r="CW20" i="26"/>
  <c r="CW22" i="26"/>
  <c r="CW21" i="26"/>
  <c r="CW17" i="26"/>
  <c r="CW28" i="26"/>
  <c r="CW26" i="26"/>
  <c r="CW29" i="26"/>
  <c r="CW27" i="26"/>
  <c r="CW33" i="26"/>
  <c r="CW31" i="26"/>
  <c r="CW30" i="26"/>
  <c r="CW32" i="26"/>
  <c r="DP6" i="36" l="1"/>
  <c r="DP12" i="36"/>
  <c r="DP11" i="36"/>
  <c r="DP10" i="36"/>
  <c r="DP9" i="36"/>
  <c r="DP15" i="36" s="1"/>
  <c r="DQ3" i="36"/>
  <c r="DP4" i="36"/>
  <c r="DP5" i="36"/>
  <c r="CX5" i="26"/>
  <c r="CX4" i="26"/>
  <c r="CX10" i="26"/>
  <c r="CX9" i="26"/>
  <c r="CX7" i="26"/>
  <c r="CX6" i="26"/>
  <c r="CX8" i="26"/>
  <c r="CX18" i="26"/>
  <c r="CX16" i="26"/>
  <c r="CX17" i="26"/>
  <c r="CX11" i="26"/>
  <c r="CX19" i="26"/>
  <c r="CX21" i="26"/>
  <c r="CX22" i="26"/>
  <c r="CX14" i="26"/>
  <c r="CX25" i="26" s="1"/>
  <c r="CX20" i="26"/>
  <c r="CX15" i="26"/>
  <c r="CX26" i="26"/>
  <c r="CX27" i="26"/>
  <c r="CX30" i="26"/>
  <c r="CX32" i="26"/>
  <c r="CX28" i="26"/>
  <c r="CX33" i="26"/>
  <c r="CX29" i="26"/>
  <c r="CX31" i="26"/>
  <c r="DQ6" i="36" l="1"/>
  <c r="DQ12" i="36"/>
  <c r="DQ11" i="36"/>
  <c r="DQ10" i="36"/>
  <c r="DQ9" i="36"/>
  <c r="DQ15" i="36" s="1"/>
  <c r="DR3" i="36"/>
  <c r="DQ4" i="36"/>
  <c r="DQ5" i="36"/>
  <c r="CY6" i="26"/>
  <c r="CY5" i="26"/>
  <c r="CY4" i="26"/>
  <c r="CY10" i="26"/>
  <c r="CY8" i="26"/>
  <c r="CY7" i="26"/>
  <c r="CY15" i="26"/>
  <c r="CY17" i="26"/>
  <c r="CY19" i="26"/>
  <c r="CY21" i="26"/>
  <c r="CY14" i="26"/>
  <c r="CY25" i="26" s="1"/>
  <c r="CY18" i="26"/>
  <c r="CY9" i="26"/>
  <c r="CY16" i="26"/>
  <c r="CY11" i="26"/>
  <c r="CY20" i="26"/>
  <c r="CY31" i="26"/>
  <c r="CY26" i="26"/>
  <c r="CY27" i="26"/>
  <c r="CY28" i="26"/>
  <c r="CY33" i="26"/>
  <c r="CY22" i="26"/>
  <c r="CY30" i="26"/>
  <c r="CY32" i="26"/>
  <c r="CY29" i="26"/>
  <c r="DR6" i="36" l="1"/>
  <c r="DR12" i="36"/>
  <c r="DR11" i="36"/>
  <c r="DR10" i="36"/>
  <c r="DR9" i="36"/>
  <c r="DR15" i="36" s="1"/>
  <c r="DS3" i="36"/>
  <c r="DR4" i="36"/>
  <c r="DR5" i="36"/>
  <c r="CZ7" i="26"/>
  <c r="CZ6" i="26"/>
  <c r="CZ5" i="26"/>
  <c r="CZ4" i="26"/>
  <c r="CZ8" i="26"/>
  <c r="CZ9" i="26"/>
  <c r="CZ11" i="26"/>
  <c r="CZ14" i="26"/>
  <c r="CZ25" i="26" s="1"/>
  <c r="CZ16" i="26"/>
  <c r="CZ20" i="26"/>
  <c r="CZ10" i="26"/>
  <c r="CZ15" i="26"/>
  <c r="CZ17" i="26"/>
  <c r="CZ22" i="26"/>
  <c r="CZ18" i="26"/>
  <c r="CZ19" i="26"/>
  <c r="CZ21" i="26"/>
  <c r="CZ32" i="26"/>
  <c r="CZ29" i="26"/>
  <c r="CZ27" i="26"/>
  <c r="CZ28" i="26"/>
  <c r="CZ33" i="26"/>
  <c r="CZ30" i="26"/>
  <c r="CZ26" i="26"/>
  <c r="CZ31" i="26"/>
  <c r="DS6" i="36" l="1"/>
  <c r="DS12" i="36"/>
  <c r="DS11" i="36"/>
  <c r="DS10" i="36"/>
  <c r="DS9" i="36"/>
  <c r="DS15" i="36" s="1"/>
  <c r="DS4" i="36"/>
  <c r="DS5" i="36"/>
  <c r="DT3" i="36"/>
  <c r="DA8" i="26"/>
  <c r="DA7" i="26"/>
  <c r="DA5" i="26"/>
  <c r="DA4" i="26"/>
  <c r="DA9" i="26"/>
  <c r="DA18" i="26"/>
  <c r="DA6" i="26"/>
  <c r="DA15" i="26"/>
  <c r="DA11" i="26"/>
  <c r="DA16" i="26"/>
  <c r="DA19" i="26"/>
  <c r="DA21" i="26"/>
  <c r="DA10" i="26"/>
  <c r="DA17" i="26"/>
  <c r="DA14" i="26"/>
  <c r="DA25" i="26" s="1"/>
  <c r="DA20" i="26"/>
  <c r="DA22" i="26"/>
  <c r="DA32" i="26"/>
  <c r="DA26" i="26"/>
  <c r="DA27" i="26"/>
  <c r="DA28" i="26"/>
  <c r="DA30" i="26"/>
  <c r="DA29" i="26"/>
  <c r="DA33" i="26"/>
  <c r="DA31" i="26"/>
  <c r="DT6" i="36" l="1"/>
  <c r="DT12" i="36"/>
  <c r="DT11" i="36"/>
  <c r="DT10" i="36"/>
  <c r="DT9" i="36"/>
  <c r="DT15" i="36" s="1"/>
  <c r="DT4" i="36"/>
  <c r="DT5" i="36"/>
  <c r="DU3" i="36"/>
  <c r="DB6" i="26"/>
  <c r="DB5" i="26"/>
  <c r="DB4" i="26"/>
  <c r="DB10" i="26"/>
  <c r="DB17" i="26"/>
  <c r="DB11" i="26"/>
  <c r="DB14" i="26"/>
  <c r="DB25" i="26" s="1"/>
  <c r="DB20" i="26"/>
  <c r="DB7" i="26"/>
  <c r="DB8" i="26"/>
  <c r="DB9" i="26"/>
  <c r="DB15" i="26"/>
  <c r="DB18" i="26"/>
  <c r="DB19" i="26"/>
  <c r="DB21" i="26"/>
  <c r="DB31" i="26"/>
  <c r="DB22" i="26"/>
  <c r="DB26" i="26"/>
  <c r="DB27" i="26"/>
  <c r="DB16" i="26"/>
  <c r="DB30" i="26"/>
  <c r="DB32" i="26"/>
  <c r="DB28" i="26"/>
  <c r="DB33" i="26"/>
  <c r="DB29" i="26"/>
  <c r="DU6" i="36" l="1"/>
  <c r="DU12" i="36"/>
  <c r="DU11" i="36"/>
  <c r="DU10" i="36"/>
  <c r="DU5" i="36"/>
  <c r="DU9" i="36"/>
  <c r="DU15" i="36" s="1"/>
  <c r="DU4" i="36"/>
  <c r="DV3" i="36"/>
  <c r="DC7" i="26"/>
  <c r="DC6" i="26"/>
  <c r="DC4" i="26"/>
  <c r="DC5" i="26"/>
  <c r="DC16" i="26"/>
  <c r="DC10" i="26"/>
  <c r="DC8" i="26"/>
  <c r="DC17" i="26"/>
  <c r="DC9" i="26"/>
  <c r="DC18" i="26"/>
  <c r="DC19" i="26"/>
  <c r="DC22" i="26"/>
  <c r="DC21" i="26"/>
  <c r="DC11" i="26"/>
  <c r="DC26" i="26"/>
  <c r="DC30" i="26"/>
  <c r="DC33" i="26"/>
  <c r="DC14" i="26"/>
  <c r="DC25" i="26" s="1"/>
  <c r="DC15" i="26"/>
  <c r="DC31" i="26"/>
  <c r="DC27" i="26"/>
  <c r="DC32" i="26"/>
  <c r="DC20" i="26"/>
  <c r="DC28" i="26"/>
  <c r="DC29" i="26"/>
  <c r="DV6" i="36" l="1"/>
  <c r="DV12" i="36"/>
  <c r="DV11" i="36"/>
  <c r="DV10" i="36"/>
  <c r="DV9" i="36"/>
  <c r="DV15" i="36" s="1"/>
  <c r="DV5" i="36"/>
  <c r="DW3" i="36"/>
  <c r="DV4" i="36"/>
  <c r="DD8" i="26"/>
  <c r="DD7" i="26"/>
  <c r="DD5" i="26"/>
  <c r="DD4" i="26"/>
  <c r="DD15" i="26"/>
  <c r="DD9" i="26"/>
  <c r="DD11" i="26"/>
  <c r="DD14" i="26"/>
  <c r="DD25" i="26" s="1"/>
  <c r="DD19" i="26"/>
  <c r="DD18" i="26"/>
  <c r="DD6" i="26"/>
  <c r="DD16" i="26"/>
  <c r="DD10" i="26"/>
  <c r="DD22" i="26"/>
  <c r="DD21" i="26"/>
  <c r="DD17" i="26"/>
  <c r="DD20" i="26"/>
  <c r="DD29" i="26"/>
  <c r="DD26" i="26"/>
  <c r="DD32" i="26"/>
  <c r="DD31" i="26"/>
  <c r="DD30" i="26"/>
  <c r="DD27" i="26"/>
  <c r="DD28" i="26"/>
  <c r="DD33" i="26"/>
  <c r="DW6" i="36" l="1"/>
  <c r="DW12" i="36"/>
  <c r="DW10" i="36"/>
  <c r="DW9" i="36"/>
  <c r="DW15" i="36" s="1"/>
  <c r="DW11" i="36"/>
  <c r="DX3" i="36"/>
  <c r="DW4" i="36"/>
  <c r="DW5" i="36"/>
  <c r="DE4" i="26"/>
  <c r="DE9" i="26"/>
  <c r="DE8" i="26"/>
  <c r="DE6" i="26"/>
  <c r="DE5" i="26"/>
  <c r="DE11" i="26"/>
  <c r="DE14" i="26"/>
  <c r="DE25" i="26" s="1"/>
  <c r="DE10" i="26"/>
  <c r="DE19" i="26"/>
  <c r="DE15" i="26"/>
  <c r="DE17" i="26"/>
  <c r="DE16" i="26"/>
  <c r="DE7" i="26"/>
  <c r="DE21" i="26"/>
  <c r="DE20" i="26"/>
  <c r="DE22" i="26"/>
  <c r="DE18" i="26"/>
  <c r="DE28" i="26"/>
  <c r="DE33" i="26"/>
  <c r="DE26" i="26"/>
  <c r="DE32" i="26"/>
  <c r="DE30" i="26"/>
  <c r="DE27" i="26"/>
  <c r="DE29" i="26"/>
  <c r="DE31" i="26"/>
  <c r="DX6" i="36" l="1"/>
  <c r="DX12" i="36"/>
  <c r="DX11" i="36"/>
  <c r="DX10" i="36"/>
  <c r="DX9" i="36"/>
  <c r="DX15" i="36" s="1"/>
  <c r="DY3" i="36"/>
  <c r="DX4" i="36"/>
  <c r="DX5" i="36"/>
  <c r="DF5" i="26"/>
  <c r="DF4" i="26"/>
  <c r="DF10" i="26"/>
  <c r="DF9" i="26"/>
  <c r="DF7" i="26"/>
  <c r="DF6" i="26"/>
  <c r="DF18" i="26"/>
  <c r="DF8" i="26"/>
  <c r="DF11" i="26"/>
  <c r="DF17" i="26"/>
  <c r="DF14" i="26"/>
  <c r="DF25" i="26" s="1"/>
  <c r="DF15" i="26"/>
  <c r="DF22" i="26"/>
  <c r="DF20" i="26"/>
  <c r="DF16" i="26"/>
  <c r="DF27" i="26"/>
  <c r="DF21" i="26"/>
  <c r="DF28" i="26"/>
  <c r="DF29" i="26"/>
  <c r="DF31" i="26"/>
  <c r="DF30" i="26"/>
  <c r="DF32" i="26"/>
  <c r="DF19" i="26"/>
  <c r="DF26" i="26"/>
  <c r="DF33" i="26"/>
  <c r="DY6" i="36" l="1"/>
  <c r="DY12" i="36"/>
  <c r="DY11" i="36"/>
  <c r="DY10" i="36"/>
  <c r="DY9" i="36"/>
  <c r="DY15" i="36" s="1"/>
  <c r="DZ3" i="36"/>
  <c r="DY4" i="36"/>
  <c r="DY5" i="36"/>
  <c r="DG6" i="26"/>
  <c r="DG5" i="26"/>
  <c r="DG4" i="26"/>
  <c r="DG10" i="26"/>
  <c r="DG8" i="26"/>
  <c r="DG7" i="26"/>
  <c r="DG15" i="26"/>
  <c r="DG17" i="26"/>
  <c r="DG9" i="26"/>
  <c r="DG18" i="26"/>
  <c r="DG21" i="26"/>
  <c r="DG19" i="26"/>
  <c r="DG16" i="26"/>
  <c r="DG14" i="26"/>
  <c r="DG25" i="26" s="1"/>
  <c r="DG11" i="26"/>
  <c r="DG20" i="26"/>
  <c r="DG26" i="26"/>
  <c r="DG22" i="26"/>
  <c r="DG27" i="26"/>
  <c r="DG30" i="26"/>
  <c r="DG29" i="26"/>
  <c r="DG31" i="26"/>
  <c r="DG32" i="26"/>
  <c r="DG33" i="26"/>
  <c r="DG28" i="26"/>
  <c r="DZ6" i="36" l="1"/>
  <c r="DZ12" i="36"/>
  <c r="DZ10" i="36"/>
  <c r="DZ9" i="36"/>
  <c r="DZ15" i="36" s="1"/>
  <c r="DZ11" i="36"/>
  <c r="EA3" i="36"/>
  <c r="DZ4" i="36"/>
  <c r="DZ5" i="36"/>
  <c r="DH7" i="26"/>
  <c r="DH6" i="26"/>
  <c r="DH5" i="26"/>
  <c r="DH4" i="26"/>
  <c r="DH8" i="26"/>
  <c r="DH11" i="26"/>
  <c r="DH14" i="26"/>
  <c r="DH25" i="26" s="1"/>
  <c r="DH9" i="26"/>
  <c r="DH16" i="26"/>
  <c r="DH19" i="26"/>
  <c r="DH20" i="26"/>
  <c r="DH15" i="26"/>
  <c r="DH10" i="26"/>
  <c r="DH18" i="26"/>
  <c r="DH22" i="26"/>
  <c r="DH17" i="26"/>
  <c r="DH21" i="26"/>
  <c r="DH31" i="26"/>
  <c r="DH27" i="26"/>
  <c r="DH33" i="26"/>
  <c r="DH29" i="26"/>
  <c r="DH30" i="26"/>
  <c r="DH26" i="26"/>
  <c r="DH28" i="26"/>
  <c r="DH32" i="26"/>
  <c r="EA6" i="36" l="1"/>
  <c r="EA12" i="36"/>
  <c r="EA11" i="36"/>
  <c r="EA10" i="36"/>
  <c r="EA9" i="36"/>
  <c r="EA15" i="36" s="1"/>
  <c r="EA5" i="36"/>
  <c r="EA4" i="36"/>
  <c r="EB3" i="36"/>
  <c r="DI8" i="26"/>
  <c r="DI7" i="26"/>
  <c r="DI5" i="26"/>
  <c r="DI4" i="26"/>
  <c r="DI9" i="26"/>
  <c r="DI18" i="26"/>
  <c r="DI15" i="26"/>
  <c r="DI10" i="26"/>
  <c r="DI6" i="26"/>
  <c r="DI14" i="26"/>
  <c r="DI25" i="26" s="1"/>
  <c r="DI16" i="26"/>
  <c r="DI21" i="26"/>
  <c r="DI11" i="26"/>
  <c r="DI17" i="26"/>
  <c r="DI19" i="26"/>
  <c r="DI22" i="26"/>
  <c r="DI20" i="26"/>
  <c r="DI32" i="26"/>
  <c r="DI27" i="26"/>
  <c r="DI28" i="26"/>
  <c r="DI26" i="26"/>
  <c r="DI29" i="26"/>
  <c r="DI33" i="26"/>
  <c r="DI31" i="26"/>
  <c r="DI30" i="26"/>
  <c r="EB6" i="36" l="1"/>
  <c r="EB12" i="36"/>
  <c r="EB11" i="36"/>
  <c r="EB10" i="36"/>
  <c r="EB9" i="36"/>
  <c r="EB15" i="36" s="1"/>
  <c r="EB4" i="36"/>
  <c r="EB5" i="36"/>
  <c r="EC3" i="36"/>
  <c r="DJ6" i="26"/>
  <c r="DJ5" i="26"/>
  <c r="DJ4" i="26"/>
  <c r="DJ10" i="26"/>
  <c r="DJ17" i="26"/>
  <c r="DJ7" i="26"/>
  <c r="DJ11" i="26"/>
  <c r="DJ14" i="26"/>
  <c r="DJ25" i="26" s="1"/>
  <c r="DJ18" i="26"/>
  <c r="DJ19" i="26"/>
  <c r="DJ20" i="26"/>
  <c r="DJ8" i="26"/>
  <c r="DJ15" i="26"/>
  <c r="DJ16" i="26"/>
  <c r="DJ21" i="26"/>
  <c r="DJ22" i="26"/>
  <c r="DJ9" i="26"/>
  <c r="DJ31" i="26"/>
  <c r="DJ26" i="26"/>
  <c r="DJ27" i="26"/>
  <c r="DJ32" i="26"/>
  <c r="DJ28" i="26"/>
  <c r="DJ30" i="26"/>
  <c r="DJ29" i="26"/>
  <c r="DJ33" i="26"/>
  <c r="EC6" i="36" l="1"/>
  <c r="EC12" i="36"/>
  <c r="EC11" i="36"/>
  <c r="EC10" i="36"/>
  <c r="EC9" i="36"/>
  <c r="EC15" i="36" s="1"/>
  <c r="EC5" i="36"/>
  <c r="ED3" i="36"/>
  <c r="EC4" i="36"/>
  <c r="DK7" i="26"/>
  <c r="DK6" i="26"/>
  <c r="DK4" i="26"/>
  <c r="DK8" i="26"/>
  <c r="DK10" i="26"/>
  <c r="DK16" i="26"/>
  <c r="DK9" i="26"/>
  <c r="DK11" i="26"/>
  <c r="DK22" i="26"/>
  <c r="DK17" i="26"/>
  <c r="DK5" i="26"/>
  <c r="DK19" i="26"/>
  <c r="DK21" i="26"/>
  <c r="DK14" i="26"/>
  <c r="DK25" i="26" s="1"/>
  <c r="DK18" i="26"/>
  <c r="DK20" i="26"/>
  <c r="DK15" i="26"/>
  <c r="DK30" i="26"/>
  <c r="DK33" i="26"/>
  <c r="DK26" i="26"/>
  <c r="DK28" i="26"/>
  <c r="DK29" i="26"/>
  <c r="DK31" i="26"/>
  <c r="DK27" i="26"/>
  <c r="DK32" i="26"/>
  <c r="ED6" i="36" l="1"/>
  <c r="ED12" i="36"/>
  <c r="ED11" i="36"/>
  <c r="ED10" i="36"/>
  <c r="ED9" i="36"/>
  <c r="ED15" i="36" s="1"/>
  <c r="EE3" i="36"/>
  <c r="ED5" i="36"/>
  <c r="ED4" i="36"/>
  <c r="DL8" i="26"/>
  <c r="DL7" i="26"/>
  <c r="DL5" i="26"/>
  <c r="DL4" i="26"/>
  <c r="DL6" i="26"/>
  <c r="DL9" i="26"/>
  <c r="DL15" i="26"/>
  <c r="DL14" i="26"/>
  <c r="DL25" i="26" s="1"/>
  <c r="DL16" i="26"/>
  <c r="DL20" i="26"/>
  <c r="DL10" i="26"/>
  <c r="DL17" i="26"/>
  <c r="DL19" i="26"/>
  <c r="DL21" i="26"/>
  <c r="DL29" i="26"/>
  <c r="DL26" i="26"/>
  <c r="DL11" i="26"/>
  <c r="DL27" i="26"/>
  <c r="DL31" i="26"/>
  <c r="DL30" i="26"/>
  <c r="DL28" i="26"/>
  <c r="DL32" i="26"/>
  <c r="DL22" i="26"/>
  <c r="DL33" i="26"/>
  <c r="DL18" i="26"/>
  <c r="EE6" i="36" l="1"/>
  <c r="EE12" i="36"/>
  <c r="EE11" i="36"/>
  <c r="EE10" i="36"/>
  <c r="EE9" i="36"/>
  <c r="EE15" i="36" s="1"/>
  <c r="EF3" i="36"/>
  <c r="EE4" i="36"/>
  <c r="EE5" i="36"/>
  <c r="DM4" i="26"/>
  <c r="DM9" i="26"/>
  <c r="DM8" i="26"/>
  <c r="DM6" i="26"/>
  <c r="DM5" i="26"/>
  <c r="DM11" i="26"/>
  <c r="DM14" i="26"/>
  <c r="DM25" i="26" s="1"/>
  <c r="DM19" i="26"/>
  <c r="DM10" i="26"/>
  <c r="DM17" i="26"/>
  <c r="DM7" i="26"/>
  <c r="DM15" i="26"/>
  <c r="DM18" i="26"/>
  <c r="DM16" i="26"/>
  <c r="DM22" i="26"/>
  <c r="DM21" i="26"/>
  <c r="DM28" i="26"/>
  <c r="DM20" i="26"/>
  <c r="DM26" i="26"/>
  <c r="DM32" i="26"/>
  <c r="DM27" i="26"/>
  <c r="DM31" i="26"/>
  <c r="DM33" i="26"/>
  <c r="DM29" i="26"/>
  <c r="DM30" i="26"/>
  <c r="EF6" i="36" l="1"/>
  <c r="EF12" i="36"/>
  <c r="EF11" i="36"/>
  <c r="EF10" i="36"/>
  <c r="EF9" i="36"/>
  <c r="EF15" i="36" s="1"/>
  <c r="EG3" i="36"/>
  <c r="EF4" i="36"/>
  <c r="EF5" i="36"/>
  <c r="DN5" i="26"/>
  <c r="DN4" i="26"/>
  <c r="DN10" i="26"/>
  <c r="DN9" i="26"/>
  <c r="DN7" i="26"/>
  <c r="DN6" i="26"/>
  <c r="DN18" i="26"/>
  <c r="DN8" i="26"/>
  <c r="DN11" i="26"/>
  <c r="DN22" i="26"/>
  <c r="DN14" i="26"/>
  <c r="DN25" i="26" s="1"/>
  <c r="DN15" i="26"/>
  <c r="DN16" i="26"/>
  <c r="DN21" i="26"/>
  <c r="DN20" i="26"/>
  <c r="DN27" i="26"/>
  <c r="DN19" i="26"/>
  <c r="DN17" i="26"/>
  <c r="DN33" i="26"/>
  <c r="DN32" i="26"/>
  <c r="DN26" i="26"/>
  <c r="DN30" i="26"/>
  <c r="DN28" i="26"/>
  <c r="DN29" i="26"/>
  <c r="DN31" i="26"/>
  <c r="EG6" i="36" l="1"/>
  <c r="EG12" i="36"/>
  <c r="EG11" i="36"/>
  <c r="EG10" i="36"/>
  <c r="EG9" i="36"/>
  <c r="EG15" i="36" s="1"/>
  <c r="EH3" i="36"/>
  <c r="EG4" i="36"/>
  <c r="EG5" i="36"/>
  <c r="DO6" i="26"/>
  <c r="DO5" i="26"/>
  <c r="DO4" i="26"/>
  <c r="DO10" i="26"/>
  <c r="DO8" i="26"/>
  <c r="DO7" i="26"/>
  <c r="DO17" i="26"/>
  <c r="DO21" i="26"/>
  <c r="DO16" i="26"/>
  <c r="DO14" i="26"/>
  <c r="DO25" i="26" s="1"/>
  <c r="DO15" i="26"/>
  <c r="DO9" i="26"/>
  <c r="DO11" i="26"/>
  <c r="DO18" i="26"/>
  <c r="DO20" i="26"/>
  <c r="DO19" i="26"/>
  <c r="DO26" i="26"/>
  <c r="DO22" i="26"/>
  <c r="DO29" i="26"/>
  <c r="DO30" i="26"/>
  <c r="DO32" i="26"/>
  <c r="DO28" i="26"/>
  <c r="DO33" i="26"/>
  <c r="DO31" i="26"/>
  <c r="DO27" i="26"/>
  <c r="EH6" i="36" l="1"/>
  <c r="EH11" i="36"/>
  <c r="EH10" i="36"/>
  <c r="EH9" i="36"/>
  <c r="EH15" i="36" s="1"/>
  <c r="EH12" i="36"/>
  <c r="EI3" i="36"/>
  <c r="EH4" i="36"/>
  <c r="EH5" i="36"/>
  <c r="DP7" i="26"/>
  <c r="DP6" i="26"/>
  <c r="DP5" i="26"/>
  <c r="DP4" i="26"/>
  <c r="DP8" i="26"/>
  <c r="DP10" i="26"/>
  <c r="DP11" i="26"/>
  <c r="DP14" i="26"/>
  <c r="DP25" i="26" s="1"/>
  <c r="DP16" i="26"/>
  <c r="DP15" i="26"/>
  <c r="DP20" i="26"/>
  <c r="DP9" i="26"/>
  <c r="DP17" i="26"/>
  <c r="DP19" i="26"/>
  <c r="DP21" i="26"/>
  <c r="DP22" i="26"/>
  <c r="DP18" i="26"/>
  <c r="DP28" i="26"/>
  <c r="DP30" i="26"/>
  <c r="DP26" i="26"/>
  <c r="DP32" i="26"/>
  <c r="DP33" i="26"/>
  <c r="DP29" i="26"/>
  <c r="DP27" i="26"/>
  <c r="DP31" i="26"/>
  <c r="EI6" i="36" l="1"/>
  <c r="EI12" i="36"/>
  <c r="EI11" i="36"/>
  <c r="EI10" i="36"/>
  <c r="EI9" i="36"/>
  <c r="EI15" i="36" s="1"/>
  <c r="EI4" i="36"/>
  <c r="EI5" i="36"/>
  <c r="EJ3" i="36"/>
  <c r="DQ8" i="26"/>
  <c r="DQ7" i="26"/>
  <c r="DQ5" i="26"/>
  <c r="DQ4" i="26"/>
  <c r="DQ9" i="26"/>
  <c r="DQ18" i="26"/>
  <c r="DQ15" i="26"/>
  <c r="DQ19" i="26"/>
  <c r="DQ11" i="26"/>
  <c r="DQ21" i="26"/>
  <c r="DQ14" i="26"/>
  <c r="DQ25" i="26" s="1"/>
  <c r="DQ16" i="26"/>
  <c r="DQ17" i="26"/>
  <c r="DQ6" i="26"/>
  <c r="DQ22" i="26"/>
  <c r="DQ20" i="26"/>
  <c r="DQ32" i="26"/>
  <c r="DQ27" i="26"/>
  <c r="DQ28" i="26"/>
  <c r="DQ10" i="26"/>
  <c r="DQ31" i="26"/>
  <c r="DQ33" i="26"/>
  <c r="DQ26" i="26"/>
  <c r="DQ30" i="26"/>
  <c r="DQ29" i="26"/>
  <c r="EJ6" i="36" l="1"/>
  <c r="EJ12" i="36"/>
  <c r="EJ11" i="36"/>
  <c r="EJ10" i="36"/>
  <c r="EJ9" i="36"/>
  <c r="EJ15" i="36" s="1"/>
  <c r="EJ4" i="36"/>
  <c r="EJ5" i="36"/>
  <c r="EK3" i="36"/>
  <c r="DR6" i="26"/>
  <c r="DR5" i="26"/>
  <c r="DR4" i="26"/>
  <c r="DR10" i="26"/>
  <c r="DR17" i="26"/>
  <c r="DR9" i="26"/>
  <c r="DR7" i="26"/>
  <c r="DR11" i="26"/>
  <c r="DR14" i="26"/>
  <c r="DR25" i="26" s="1"/>
  <c r="DR18" i="26"/>
  <c r="DR20" i="26"/>
  <c r="DR15" i="26"/>
  <c r="DR19" i="26"/>
  <c r="DR22" i="26"/>
  <c r="DR31" i="26"/>
  <c r="DR26" i="26"/>
  <c r="DR27" i="26"/>
  <c r="DR21" i="26"/>
  <c r="DR29" i="26"/>
  <c r="DR33" i="26"/>
  <c r="DR8" i="26"/>
  <c r="DR16" i="26"/>
  <c r="DR28" i="26"/>
  <c r="DR30" i="26"/>
  <c r="DR32" i="26"/>
  <c r="EK6" i="36" l="1"/>
  <c r="EK12" i="36"/>
  <c r="EK11" i="36"/>
  <c r="EK10" i="36"/>
  <c r="EK9" i="36"/>
  <c r="EK15" i="36" s="1"/>
  <c r="EK5" i="36"/>
  <c r="EK4" i="36"/>
  <c r="EL3" i="36"/>
  <c r="DS7" i="26"/>
  <c r="DS6" i="26"/>
  <c r="DS4" i="26"/>
  <c r="DS16" i="26"/>
  <c r="DS8" i="26"/>
  <c r="DS10" i="26"/>
  <c r="DS5" i="26"/>
  <c r="DS15" i="26"/>
  <c r="DS19" i="26"/>
  <c r="DS9" i="26"/>
  <c r="DS11" i="26"/>
  <c r="DS17" i="26"/>
  <c r="DS22" i="26"/>
  <c r="DS18" i="26"/>
  <c r="DS20" i="26"/>
  <c r="DS21" i="26"/>
  <c r="DS30" i="26"/>
  <c r="DS33" i="26"/>
  <c r="DS14" i="26"/>
  <c r="DS25" i="26" s="1"/>
  <c r="DS26" i="26"/>
  <c r="DS32" i="26"/>
  <c r="DS29" i="26"/>
  <c r="DS27" i="26"/>
  <c r="DS28" i="26"/>
  <c r="DS31" i="26"/>
  <c r="EL6" i="36" l="1"/>
  <c r="EL12" i="36"/>
  <c r="EL11" i="36"/>
  <c r="EL10" i="36"/>
  <c r="EL9" i="36"/>
  <c r="EL15" i="36" s="1"/>
  <c r="EL5" i="36"/>
  <c r="EM3" i="36"/>
  <c r="EL4" i="36"/>
  <c r="DT8" i="26"/>
  <c r="DT7" i="26"/>
  <c r="DT5" i="26"/>
  <c r="DT4" i="26"/>
  <c r="DT15" i="26"/>
  <c r="DT9" i="26"/>
  <c r="DT16" i="26"/>
  <c r="DT6" i="26"/>
  <c r="DT10" i="26"/>
  <c r="DT18" i="26"/>
  <c r="DT17" i="26"/>
  <c r="DT14" i="26"/>
  <c r="DT25" i="26" s="1"/>
  <c r="DT19" i="26"/>
  <c r="DT21" i="26"/>
  <c r="DT11" i="26"/>
  <c r="DT29" i="26"/>
  <c r="DT20" i="26"/>
  <c r="DT22" i="26"/>
  <c r="DT27" i="26"/>
  <c r="DT28" i="26"/>
  <c r="DT30" i="26"/>
  <c r="DT31" i="26"/>
  <c r="DT26" i="26"/>
  <c r="DT32" i="26"/>
  <c r="DT33" i="26"/>
  <c r="EM6" i="36" l="1"/>
  <c r="EM11" i="36"/>
  <c r="EM10" i="36"/>
  <c r="EM9" i="36"/>
  <c r="EM15" i="36" s="1"/>
  <c r="EM12" i="36"/>
  <c r="EN3" i="36"/>
  <c r="EM4" i="36"/>
  <c r="EM5" i="36"/>
  <c r="DU4" i="26"/>
  <c r="DU9" i="26"/>
  <c r="DU8" i="26"/>
  <c r="DU6" i="26"/>
  <c r="DU5" i="26"/>
  <c r="DU11" i="26"/>
  <c r="DU14" i="26"/>
  <c r="DU25" i="26" s="1"/>
  <c r="DU7" i="26"/>
  <c r="DU10" i="26"/>
  <c r="DU18" i="26"/>
  <c r="DU15" i="26"/>
  <c r="DU16" i="26"/>
  <c r="DU17" i="26"/>
  <c r="DU21" i="26"/>
  <c r="DU20" i="26"/>
  <c r="DU22" i="26"/>
  <c r="DU28" i="26"/>
  <c r="DU19" i="26"/>
  <c r="DU27" i="26"/>
  <c r="DU31" i="26"/>
  <c r="DU30" i="26"/>
  <c r="DU26" i="26"/>
  <c r="DU32" i="26"/>
  <c r="DU29" i="26"/>
  <c r="DU33" i="26"/>
  <c r="EN6" i="36" l="1"/>
  <c r="EN12" i="36"/>
  <c r="EN11" i="36"/>
  <c r="EN10" i="36"/>
  <c r="EN9" i="36"/>
  <c r="EN15" i="36" s="1"/>
  <c r="EO3" i="36"/>
  <c r="EN4" i="36"/>
  <c r="EN5" i="36"/>
  <c r="DV5" i="26"/>
  <c r="DV4" i="26"/>
  <c r="DV10" i="26"/>
  <c r="DV9" i="26"/>
  <c r="DV7" i="26"/>
  <c r="DV6" i="26"/>
  <c r="DV18" i="26"/>
  <c r="DV14" i="26"/>
  <c r="DV25" i="26" s="1"/>
  <c r="DV8" i="26"/>
  <c r="DV16" i="26"/>
  <c r="DV11" i="26"/>
  <c r="DV17" i="26"/>
  <c r="DV20" i="26"/>
  <c r="DV22" i="26"/>
  <c r="DV21" i="26"/>
  <c r="DV19" i="26"/>
  <c r="DV27" i="26"/>
  <c r="DV26" i="26"/>
  <c r="DV32" i="26"/>
  <c r="DV15" i="26"/>
  <c r="DV28" i="26"/>
  <c r="DV31" i="26"/>
  <c r="DV29" i="26"/>
  <c r="DV30" i="26"/>
  <c r="DV33" i="26"/>
  <c r="EO6" i="36" l="1"/>
  <c r="EO12" i="36"/>
  <c r="EO11" i="36"/>
  <c r="EO10" i="36"/>
  <c r="EO9" i="36"/>
  <c r="EO15" i="36" s="1"/>
  <c r="EP3" i="36"/>
  <c r="EO4" i="36"/>
  <c r="EO5" i="36"/>
  <c r="DW6" i="26"/>
  <c r="DW5" i="26"/>
  <c r="DW4" i="26"/>
  <c r="DW10" i="26"/>
  <c r="DW8" i="26"/>
  <c r="DW7" i="26"/>
  <c r="DW17" i="26"/>
  <c r="DW15" i="26"/>
  <c r="DW11" i="26"/>
  <c r="DW19" i="26"/>
  <c r="DW20" i="26"/>
  <c r="DW22" i="26"/>
  <c r="DW9" i="26"/>
  <c r="DW16" i="26"/>
  <c r="DW14" i="26"/>
  <c r="DW25" i="26" s="1"/>
  <c r="DW18" i="26"/>
  <c r="DW26" i="26"/>
  <c r="DW33" i="26"/>
  <c r="DW32" i="26"/>
  <c r="DW21" i="26"/>
  <c r="DW27" i="26"/>
  <c r="DW29" i="26"/>
  <c r="DW31" i="26"/>
  <c r="DW28" i="26"/>
  <c r="DW30" i="26"/>
  <c r="EP6" i="36" l="1"/>
  <c r="EP10" i="36"/>
  <c r="EP9" i="36"/>
  <c r="EP15" i="36" s="1"/>
  <c r="EP12" i="36"/>
  <c r="EP11" i="36"/>
  <c r="EQ3" i="36"/>
  <c r="EP4" i="36"/>
  <c r="EP5" i="36"/>
  <c r="DX7" i="26"/>
  <c r="DX6" i="26"/>
  <c r="DX5" i="26"/>
  <c r="DX4" i="26"/>
  <c r="DX8" i="26"/>
  <c r="DX10" i="26"/>
  <c r="DX11" i="26"/>
  <c r="DX14" i="26"/>
  <c r="DX25" i="26" s="1"/>
  <c r="DX16" i="26"/>
  <c r="DX17" i="26"/>
  <c r="DX20" i="26"/>
  <c r="DX9" i="26"/>
  <c r="DX18" i="26"/>
  <c r="DX15" i="26"/>
  <c r="DX22" i="26"/>
  <c r="DX19" i="26"/>
  <c r="DX21" i="26"/>
  <c r="DX26" i="26"/>
  <c r="DX29" i="26"/>
  <c r="DX27" i="26"/>
  <c r="DX33" i="26"/>
  <c r="DX31" i="26"/>
  <c r="DX32" i="26"/>
  <c r="DX30" i="26"/>
  <c r="DX28" i="26"/>
  <c r="EQ6" i="36" l="1"/>
  <c r="EQ12" i="36"/>
  <c r="EQ11" i="36"/>
  <c r="EQ10" i="36"/>
  <c r="EQ9" i="36"/>
  <c r="EQ15" i="36" s="1"/>
  <c r="EQ5" i="36"/>
  <c r="EQ4" i="36"/>
  <c r="ER3" i="36"/>
  <c r="DY8" i="26"/>
  <c r="DY5" i="26"/>
  <c r="DY4" i="26"/>
  <c r="DY9" i="26"/>
  <c r="DY18" i="26"/>
  <c r="DY6" i="26"/>
  <c r="DY15" i="26"/>
  <c r="DY19" i="26"/>
  <c r="DY14" i="26"/>
  <c r="DY25" i="26" s="1"/>
  <c r="DY21" i="26"/>
  <c r="DY16" i="26"/>
  <c r="DY11" i="26"/>
  <c r="DY10" i="26"/>
  <c r="DY7" i="26"/>
  <c r="DY22" i="26"/>
  <c r="DY32" i="26"/>
  <c r="DY20" i="26"/>
  <c r="DY27" i="26"/>
  <c r="DY28" i="26"/>
  <c r="DY17" i="26"/>
  <c r="DY30" i="26"/>
  <c r="DY26" i="26"/>
  <c r="DY33" i="26"/>
  <c r="DY29" i="26"/>
  <c r="DY31" i="26"/>
  <c r="ER6" i="36" l="1"/>
  <c r="ER12" i="36"/>
  <c r="ER11" i="36"/>
  <c r="ER10" i="36"/>
  <c r="ER9" i="36"/>
  <c r="ER15" i="36" s="1"/>
  <c r="ER4" i="36"/>
  <c r="ER5" i="36"/>
  <c r="ES3" i="36"/>
  <c r="DZ6" i="26"/>
  <c r="DZ5" i="26"/>
  <c r="DZ4" i="26"/>
  <c r="DZ10" i="26"/>
  <c r="DZ7" i="26"/>
  <c r="DZ9" i="26"/>
  <c r="DZ17" i="26"/>
  <c r="DZ8" i="26"/>
  <c r="DZ11" i="26"/>
  <c r="DZ14" i="26"/>
  <c r="DZ25" i="26" s="1"/>
  <c r="DZ20" i="26"/>
  <c r="DZ16" i="26"/>
  <c r="DZ18" i="26"/>
  <c r="DZ21" i="26"/>
  <c r="DZ15" i="26"/>
  <c r="DZ19" i="26"/>
  <c r="DZ22" i="26"/>
  <c r="DZ31" i="26"/>
  <c r="DZ26" i="26"/>
  <c r="DZ27" i="26"/>
  <c r="DZ33" i="26"/>
  <c r="DZ29" i="26"/>
  <c r="DZ28" i="26"/>
  <c r="DZ30" i="26"/>
  <c r="DZ32" i="26"/>
  <c r="ES6" i="36" l="1"/>
  <c r="ES12" i="36"/>
  <c r="ES11" i="36"/>
  <c r="ES10" i="36"/>
  <c r="ES9" i="36"/>
  <c r="ES15" i="36" s="1"/>
  <c r="ES5" i="36"/>
  <c r="ES4" i="36"/>
  <c r="ET3" i="36"/>
  <c r="EA7" i="26"/>
  <c r="EA6" i="26"/>
  <c r="EA4" i="26"/>
  <c r="EA16" i="26"/>
  <c r="EA5" i="26"/>
  <c r="EA9" i="26"/>
  <c r="EA11" i="26"/>
  <c r="EA15" i="26"/>
  <c r="EA17" i="26"/>
  <c r="EA19" i="26"/>
  <c r="EA8" i="26"/>
  <c r="EA10" i="26"/>
  <c r="EA22" i="26"/>
  <c r="EA14" i="26"/>
  <c r="EA25" i="26" s="1"/>
  <c r="EA20" i="26"/>
  <c r="EA21" i="26"/>
  <c r="EA30" i="26"/>
  <c r="EA33" i="26"/>
  <c r="EA26" i="26"/>
  <c r="EA18" i="26"/>
  <c r="EA28" i="26"/>
  <c r="EA31" i="26"/>
  <c r="EA29" i="26"/>
  <c r="EA27" i="26"/>
  <c r="EA32" i="26"/>
  <c r="ET6" i="36" l="1"/>
  <c r="ET12" i="36"/>
  <c r="ET11" i="36"/>
  <c r="ET10" i="36"/>
  <c r="ET9" i="36"/>
  <c r="ET15" i="36" s="1"/>
  <c r="EU3" i="36"/>
  <c r="ET4" i="36"/>
  <c r="ET5" i="36"/>
  <c r="EB8" i="26"/>
  <c r="EB7" i="26"/>
  <c r="EB5" i="26"/>
  <c r="EB4" i="26"/>
  <c r="EB15" i="26"/>
  <c r="EB10" i="26"/>
  <c r="EB18" i="26"/>
  <c r="EB6" i="26"/>
  <c r="EB19" i="26"/>
  <c r="EB9" i="26"/>
  <c r="EB17" i="26"/>
  <c r="EB14" i="26"/>
  <c r="EB25" i="26" s="1"/>
  <c r="EB16" i="26"/>
  <c r="EB11" i="26"/>
  <c r="EB20" i="26"/>
  <c r="EB29" i="26"/>
  <c r="EB21" i="26"/>
  <c r="EB32" i="26"/>
  <c r="EB22" i="26"/>
  <c r="EB33" i="26"/>
  <c r="EB28" i="26"/>
  <c r="EB30" i="26"/>
  <c r="EB27" i="26"/>
  <c r="EB26" i="26"/>
  <c r="EB31" i="26"/>
  <c r="EU6" i="36" l="1"/>
  <c r="EU12" i="36"/>
  <c r="EU11" i="36"/>
  <c r="EU10" i="36"/>
  <c r="EU9" i="36"/>
  <c r="EU15" i="36" s="1"/>
  <c r="EV3" i="36"/>
  <c r="EU4" i="36"/>
  <c r="EU5" i="36"/>
  <c r="EC4" i="26"/>
  <c r="EC9" i="26"/>
  <c r="EC8" i="26"/>
  <c r="EC6" i="26"/>
  <c r="EC5" i="26"/>
  <c r="EC11" i="26"/>
  <c r="EC14" i="26"/>
  <c r="EC25" i="26" s="1"/>
  <c r="EC10" i="26"/>
  <c r="EC7" i="26"/>
  <c r="EC17" i="26"/>
  <c r="EC21" i="26"/>
  <c r="EC20" i="26"/>
  <c r="EC15" i="26"/>
  <c r="EC22" i="26"/>
  <c r="EC18" i="26"/>
  <c r="EC28" i="26"/>
  <c r="EC16" i="26"/>
  <c r="EC26" i="26"/>
  <c r="EC30" i="26"/>
  <c r="EC29" i="26"/>
  <c r="EC32" i="26"/>
  <c r="EC33" i="26"/>
  <c r="EC27" i="26"/>
  <c r="EC31" i="26"/>
  <c r="EC19" i="26"/>
  <c r="EV6" i="36" l="1"/>
  <c r="EV12" i="36"/>
  <c r="EV11" i="36"/>
  <c r="EV10" i="36"/>
  <c r="EV9" i="36"/>
  <c r="EV15" i="36" s="1"/>
  <c r="EW3" i="36"/>
  <c r="EV4" i="36"/>
  <c r="EV5" i="36"/>
  <c r="ED5" i="26"/>
  <c r="ED4" i="26"/>
  <c r="ED10" i="26"/>
  <c r="ED9" i="26"/>
  <c r="ED7" i="26"/>
  <c r="ED6" i="26"/>
  <c r="ED18" i="26"/>
  <c r="ED16" i="26"/>
  <c r="ED11" i="26"/>
  <c r="ED15" i="26"/>
  <c r="ED14" i="26"/>
  <c r="ED25" i="26" s="1"/>
  <c r="ED17" i="26"/>
  <c r="ED8" i="26"/>
  <c r="ED19" i="26"/>
  <c r="ED22" i="26"/>
  <c r="ED21" i="26"/>
  <c r="ED27" i="26"/>
  <c r="ED20" i="26"/>
  <c r="ED31" i="26"/>
  <c r="ED26" i="26"/>
  <c r="ED30" i="26"/>
  <c r="ED28" i="26"/>
  <c r="ED32" i="26"/>
  <c r="ED33" i="26"/>
  <c r="ED29" i="26"/>
  <c r="EW6" i="36" l="1"/>
  <c r="EW12" i="36"/>
  <c r="EW11" i="36"/>
  <c r="EW10" i="36"/>
  <c r="EW9" i="36"/>
  <c r="EW15" i="36" s="1"/>
  <c r="EX3" i="36"/>
  <c r="EW4" i="36"/>
  <c r="EW5" i="36"/>
  <c r="EE6" i="26"/>
  <c r="EE5" i="26"/>
  <c r="EE4" i="26"/>
  <c r="EE10" i="26"/>
  <c r="EE8" i="26"/>
  <c r="EE7" i="26"/>
  <c r="EE9" i="26"/>
  <c r="EE17" i="26"/>
  <c r="EE18" i="26"/>
  <c r="EE11" i="26"/>
  <c r="EE15" i="26"/>
  <c r="EE16" i="26"/>
  <c r="EE21" i="26"/>
  <c r="EE20" i="26"/>
  <c r="EE14" i="26"/>
  <c r="EE25" i="26" s="1"/>
  <c r="EE22" i="26"/>
  <c r="EE19" i="26"/>
  <c r="EE26" i="26"/>
  <c r="EE28" i="26"/>
  <c r="EE32" i="26"/>
  <c r="EE31" i="26"/>
  <c r="EE30" i="26"/>
  <c r="EE27" i="26"/>
  <c r="EE33" i="26"/>
  <c r="EE29" i="26"/>
  <c r="EX6" i="36" l="1"/>
  <c r="EX12" i="36"/>
  <c r="EX11" i="36"/>
  <c r="EX10" i="36"/>
  <c r="EX9" i="36"/>
  <c r="EX15" i="36" s="1"/>
  <c r="EY3" i="36"/>
  <c r="EX4" i="36"/>
  <c r="EX5" i="36"/>
  <c r="EF7" i="26"/>
  <c r="EF6" i="26"/>
  <c r="EF5" i="26"/>
  <c r="EF4" i="26"/>
  <c r="EF8" i="26"/>
  <c r="EF11" i="26"/>
  <c r="EF14" i="26"/>
  <c r="EF25" i="26" s="1"/>
  <c r="EF10" i="26"/>
  <c r="EF16" i="26"/>
  <c r="EF9" i="26"/>
  <c r="EF20" i="26"/>
  <c r="EF15" i="26"/>
  <c r="EF18" i="26"/>
  <c r="EF22" i="26"/>
  <c r="EF19" i="26"/>
  <c r="EF17" i="26"/>
  <c r="EF21" i="26"/>
  <c r="EF27" i="26"/>
  <c r="EF33" i="26"/>
  <c r="EF28" i="26"/>
  <c r="EF32" i="26"/>
  <c r="EF30" i="26"/>
  <c r="EF26" i="26"/>
  <c r="EF29" i="26"/>
  <c r="EF31" i="26"/>
  <c r="EY6" i="36" l="1"/>
  <c r="EY12" i="36"/>
  <c r="EY11" i="36"/>
  <c r="EY10" i="36"/>
  <c r="EY9" i="36"/>
  <c r="EY15" i="36" s="1"/>
  <c r="EY4" i="36"/>
  <c r="EY5" i="36"/>
  <c r="EG8" i="26"/>
  <c r="EG5" i="26"/>
  <c r="EG4" i="26"/>
  <c r="EG9" i="26"/>
  <c r="EG18" i="26"/>
  <c r="EG6" i="26"/>
  <c r="EG15" i="26"/>
  <c r="EG19" i="26"/>
  <c r="EG16" i="26"/>
  <c r="EG21" i="26"/>
  <c r="EG10" i="26"/>
  <c r="EG7" i="26"/>
  <c r="EG20" i="26"/>
  <c r="EG11" i="26"/>
  <c r="EG14" i="26"/>
  <c r="EG25" i="26" s="1"/>
  <c r="EG17" i="26"/>
  <c r="EG32" i="26"/>
  <c r="EG27" i="26"/>
  <c r="EG28" i="26"/>
  <c r="EG29" i="26"/>
  <c r="EG22" i="26"/>
  <c r="EG30" i="26"/>
  <c r="EG26" i="26"/>
  <c r="EG33" i="26"/>
  <c r="EG31" i="26"/>
  <c r="EH6" i="26" l="1"/>
  <c r="EH5" i="26"/>
  <c r="EH4" i="26"/>
  <c r="EH10" i="26"/>
  <c r="EH8" i="26"/>
  <c r="EH17" i="26"/>
  <c r="EH7" i="26"/>
  <c r="EH9" i="26"/>
  <c r="EH11" i="26"/>
  <c r="EH14" i="26"/>
  <c r="EH25" i="26" s="1"/>
  <c r="EH20" i="26"/>
  <c r="EH15" i="26"/>
  <c r="EH16" i="26"/>
  <c r="EH19" i="26"/>
  <c r="EH18" i="26"/>
  <c r="EH21" i="26"/>
  <c r="EH22" i="26"/>
  <c r="EH31" i="26"/>
  <c r="EH26" i="26"/>
  <c r="EH27" i="26"/>
  <c r="EH30" i="26"/>
  <c r="EH28" i="26"/>
  <c r="EH32" i="26"/>
  <c r="EH29" i="26"/>
  <c r="EH33" i="26"/>
  <c r="EI7" i="26" l="1"/>
  <c r="EI6" i="26"/>
  <c r="EI4" i="26"/>
  <c r="EI16" i="26"/>
  <c r="EI10" i="26"/>
  <c r="EI14" i="26"/>
  <c r="EI25" i="26" s="1"/>
  <c r="EI17" i="26"/>
  <c r="EI19" i="26"/>
  <c r="EI8" i="26"/>
  <c r="EI11" i="26"/>
  <c r="EI18" i="26"/>
  <c r="EI5" i="26"/>
  <c r="EI21" i="26"/>
  <c r="EI22" i="26"/>
  <c r="EI9" i="26"/>
  <c r="EI20" i="26"/>
  <c r="EI30" i="26"/>
  <c r="EI33" i="26"/>
  <c r="EI15" i="26"/>
  <c r="EI26" i="26"/>
  <c r="EI29" i="26"/>
  <c r="EI31" i="26"/>
  <c r="EI28" i="26"/>
  <c r="EI32" i="26"/>
  <c r="EI27" i="26"/>
  <c r="EJ8" i="26" l="1"/>
  <c r="EJ7" i="26"/>
  <c r="EJ5" i="26"/>
  <c r="EJ4" i="26"/>
  <c r="EJ10" i="26"/>
  <c r="EJ15" i="26"/>
  <c r="EJ9" i="26"/>
  <c r="EJ11" i="26"/>
  <c r="EJ14" i="26"/>
  <c r="EJ25" i="26" s="1"/>
  <c r="EJ17" i="26"/>
  <c r="EJ6" i="26"/>
  <c r="EJ18" i="26"/>
  <c r="EJ22" i="26"/>
  <c r="EJ16" i="26"/>
  <c r="EJ21" i="26"/>
  <c r="EJ29" i="26"/>
  <c r="EJ19" i="26"/>
  <c r="EJ26" i="26"/>
  <c r="EJ31" i="26"/>
  <c r="EJ20" i="26"/>
  <c r="EJ33" i="26"/>
  <c r="EJ28" i="26"/>
  <c r="EJ30" i="26"/>
  <c r="EJ32" i="26"/>
  <c r="EJ27" i="26"/>
  <c r="EK4" i="26" l="1"/>
  <c r="EK9" i="26"/>
  <c r="EK8" i="26"/>
  <c r="EK6" i="26"/>
  <c r="EK5" i="26"/>
  <c r="EK11" i="26"/>
  <c r="EK14" i="26"/>
  <c r="EK25" i="26" s="1"/>
  <c r="EK7" i="26"/>
  <c r="EK17" i="26"/>
  <c r="EK16" i="26"/>
  <c r="EK18" i="26"/>
  <c r="EK15" i="26"/>
  <c r="EK20" i="26"/>
  <c r="EK19" i="26"/>
  <c r="EK10" i="26"/>
  <c r="EK28" i="26"/>
  <c r="EK22" i="26"/>
  <c r="EK26" i="26"/>
  <c r="EK32" i="26"/>
  <c r="EK21" i="26"/>
  <c r="EK27" i="26"/>
  <c r="EK29" i="26"/>
  <c r="EK33" i="26"/>
  <c r="EK31" i="26"/>
  <c r="EK30" i="26"/>
  <c r="EL5" i="26" l="1"/>
  <c r="EL4" i="26"/>
  <c r="EL10" i="26"/>
  <c r="EL9" i="26"/>
  <c r="EL7" i="26"/>
  <c r="EL6" i="26"/>
  <c r="EL18" i="26"/>
  <c r="EL8" i="26"/>
  <c r="EL15" i="26"/>
  <c r="EL14" i="26"/>
  <c r="EL25" i="26" s="1"/>
  <c r="EL19" i="26"/>
  <c r="EL16" i="26"/>
  <c r="EL21" i="26"/>
  <c r="EL22" i="26"/>
  <c r="EL17" i="26"/>
  <c r="EL20" i="26"/>
  <c r="EL27" i="26"/>
  <c r="EL28" i="26"/>
  <c r="EL26" i="26"/>
  <c r="EL30" i="26"/>
  <c r="EL11" i="26"/>
  <c r="EL29" i="26"/>
  <c r="EL31" i="26"/>
  <c r="EL33" i="26"/>
  <c r="EL32" i="26"/>
  <c r="EM6" i="26" l="1"/>
  <c r="EM5" i="26"/>
  <c r="EM4" i="26"/>
  <c r="EM10" i="26"/>
  <c r="EM8" i="26"/>
  <c r="EM7" i="26"/>
  <c r="EM9" i="26"/>
  <c r="EM17" i="26"/>
  <c r="EM11" i="26"/>
  <c r="EM18" i="26"/>
  <c r="EM20" i="26"/>
  <c r="EM19" i="26"/>
  <c r="EM22" i="26"/>
  <c r="EM15" i="26"/>
  <c r="EM16" i="26"/>
  <c r="EM21" i="26"/>
  <c r="EM26" i="26"/>
  <c r="EM14" i="26"/>
  <c r="EM25" i="26" s="1"/>
  <c r="EM31" i="26"/>
  <c r="EM27" i="26"/>
  <c r="EM30" i="26"/>
  <c r="EM33" i="26"/>
  <c r="EM29" i="26"/>
  <c r="EM28" i="26"/>
  <c r="EM32" i="26"/>
  <c r="EO26" i="26" l="1"/>
  <c r="EO28" i="26"/>
  <c r="EO30" i="26"/>
  <c r="EO15" i="26"/>
  <c r="EO32" i="26"/>
  <c r="EO11" i="26"/>
  <c r="EO21" i="26"/>
  <c r="EO8" i="26"/>
  <c r="EO10" i="26"/>
  <c r="EO4" i="26"/>
  <c r="EO18" i="26"/>
  <c r="EO20" i="26"/>
  <c r="EO14" i="26"/>
  <c r="EO25" i="26" s="1"/>
  <c r="EO6" i="26"/>
  <c r="EO9" i="26"/>
  <c r="EO19" i="26"/>
  <c r="EO5" i="26"/>
  <c r="EO27" i="26"/>
  <c r="EO29" i="26"/>
  <c r="EO22" i="26"/>
  <c r="EO16" i="26"/>
  <c r="EO31" i="26"/>
  <c r="EO33" i="26"/>
  <c r="EO7" i="26"/>
  <c r="EO17" i="26"/>
  <c r="EN7" i="26"/>
  <c r="EN6" i="26"/>
  <c r="EN5" i="26"/>
  <c r="EN4" i="26"/>
  <c r="EN8" i="26"/>
  <c r="EN11" i="26"/>
  <c r="EN14" i="26"/>
  <c r="EN25" i="26" s="1"/>
  <c r="EN16" i="26"/>
  <c r="EN20" i="26"/>
  <c r="EN10" i="26"/>
  <c r="EN15" i="26"/>
  <c r="EN9" i="26"/>
  <c r="EN17" i="26"/>
  <c r="EN19" i="26"/>
  <c r="EN21" i="26"/>
  <c r="EN22" i="26"/>
  <c r="EN18" i="26"/>
  <c r="EN32" i="26"/>
  <c r="EN31" i="26"/>
  <c r="EN33" i="26"/>
  <c r="EN29" i="26"/>
  <c r="EN27" i="26"/>
  <c r="EN28" i="26"/>
  <c r="EN26" i="26"/>
  <c r="EN30" i="26"/>
  <c r="EP11" i="26" l="1"/>
  <c r="EP8" i="26"/>
  <c r="EP31" i="26"/>
  <c r="EP19" i="26"/>
  <c r="EP14" i="26"/>
  <c r="EP25" i="26" s="1"/>
  <c r="EP18" i="26"/>
  <c r="EP28" i="26"/>
  <c r="EP27" i="26"/>
  <c r="EP21" i="26"/>
  <c r="EP9" i="26"/>
  <c r="EP5" i="26"/>
  <c r="EP32" i="26"/>
  <c r="EP15" i="26"/>
  <c r="EP6" i="26"/>
  <c r="EP20" i="26"/>
  <c r="EP30" i="26"/>
  <c r="EP17" i="26"/>
  <c r="EP29" i="26"/>
  <c r="EP16" i="26"/>
  <c r="EP33" i="26"/>
  <c r="EP4" i="26"/>
  <c r="EP26" i="26"/>
  <c r="EP10" i="26"/>
  <c r="EP7" i="26"/>
  <c r="EP22" i="26"/>
</calcChain>
</file>

<file path=xl/sharedStrings.xml><?xml version="1.0" encoding="utf-8"?>
<sst xmlns="http://schemas.openxmlformats.org/spreadsheetml/2006/main" count="58" uniqueCount="24">
  <si>
    <t>Bolsonaro</t>
  </si>
  <si>
    <t>NS/NR</t>
  </si>
  <si>
    <t>Alckmin</t>
  </si>
  <si>
    <t>Alvaro Dias</t>
  </si>
  <si>
    <t>Marina</t>
  </si>
  <si>
    <t>Ciro</t>
  </si>
  <si>
    <t>Haddad</t>
  </si>
  <si>
    <t>XP</t>
  </si>
  <si>
    <t>IBOPE</t>
  </si>
  <si>
    <t xml:space="preserve">Bolsonaro </t>
  </si>
  <si>
    <t xml:space="preserve">TODOS </t>
  </si>
  <si>
    <t>PROP</t>
  </si>
  <si>
    <t>DEMAIS</t>
  </si>
  <si>
    <t xml:space="preserve">NS/NR </t>
  </si>
  <si>
    <t xml:space="preserve">Marina </t>
  </si>
  <si>
    <t xml:space="preserve">Alckmin </t>
  </si>
  <si>
    <t xml:space="preserve">Ciro </t>
  </si>
  <si>
    <t xml:space="preserve">Haddad </t>
  </si>
  <si>
    <t xml:space="preserve">Alvaro Dias </t>
  </si>
  <si>
    <t xml:space="preserve">DEMAIS </t>
  </si>
  <si>
    <t>ATLAS</t>
  </si>
  <si>
    <t>MAUA</t>
  </si>
  <si>
    <t>Jair Bolsonaro</t>
  </si>
  <si>
    <t>Fernando Haddad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</si>
</sst>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" fontId="0" fillId="2" borderId="2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2" fillId="3" borderId="1" xfId="0" applyFont="1" applyFill="1" applyBorder="1"/>
    <xf numFmtId="164" fontId="0" fillId="3" borderId="0" xfId="1" applyNumberFormat="1" applyFont="1" applyFill="1" applyBorder="1"/>
    <xf numFmtId="164" fontId="0" fillId="3" borderId="0" xfId="1" applyNumberFormat="1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" fontId="0" fillId="2" borderId="2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" fontId="0" fillId="3" borderId="0" xfId="0" applyNumberFormat="1" applyFill="1"/>
    <xf numFmtId="164" fontId="0" fillId="3" borderId="3" xfId="1" applyNumberFormat="1" applyFont="1" applyFill="1" applyBorder="1"/>
    <xf numFmtId="164" fontId="0" fillId="3" borderId="3" xfId="1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C00000"/>
      <color rgb="FFB4DC00"/>
      <color rgb="FF024989"/>
      <color rgb="FFFFE600"/>
      <color rgb="FF2495FC"/>
      <color rgb="FF00B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Pesquisas: Mauá, Atlas, Ibope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Comp!$B$7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Comp!$BM$7:$FS$7</c:f>
              <c:numCache>
                <c:formatCode>0.0%</c:formatCode>
                <c:ptCount val="111"/>
                <c:pt idx="0">
                  <c:v>#N/A</c:v>
                </c:pt>
                <c:pt idx="1">
                  <c:v>6.1065848999999998E-2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7.9969980999999996E-2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8.1304000000000001E-2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8.8830495999999995E-2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8.8163906E-2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8.1365405000000002E-2</c:v>
                </c:pt>
                <c:pt idx="92">
                  <c:v>#N/A</c:v>
                </c:pt>
                <c:pt idx="93">
                  <c:v>7.9495037000000005E-2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Comp!$BM$5:$FS$5</c:f>
              <c:numCache>
                <c:formatCode>0.0%</c:formatCode>
                <c:ptCount val="111"/>
                <c:pt idx="0">
                  <c:v>#N/A</c:v>
                </c:pt>
                <c:pt idx="1">
                  <c:v>0.241939982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0.22139742200000001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0.22240799999999999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0.28318120299999999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0.26711068700000001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0.28057448499999998</c:v>
                </c:pt>
                <c:pt idx="92">
                  <c:v>#N/A</c:v>
                </c:pt>
                <c:pt idx="93">
                  <c:v>0.28448257500000002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Comp!$B$6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Comp!$BM$6:$FS$6</c:f>
              <c:numCache>
                <c:formatCode>0.0%</c:formatCode>
                <c:ptCount val="111"/>
                <c:pt idx="0">
                  <c:v>#N/A</c:v>
                </c:pt>
                <c:pt idx="1">
                  <c:v>0.12653557100000001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0.12760380399999999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0.117426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9.3245021999999997E-2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7.8373445999999999E-2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6.4076430000000004E-2</c:v>
                </c:pt>
                <c:pt idx="92">
                  <c:v>#N/A</c:v>
                </c:pt>
                <c:pt idx="93">
                  <c:v>5.1053658000000002E-2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Comp!$BM$8:$FS$8</c:f>
              <c:numCache>
                <c:formatCode>0.0%</c:formatCode>
                <c:ptCount val="111"/>
                <c:pt idx="0">
                  <c:v>#N/A</c:v>
                </c:pt>
                <c:pt idx="1">
                  <c:v>6.7341707000000001E-2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7.0159320999999997E-2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9.6480999999999997E-2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0.110257513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0.115462041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0.10718571</c:v>
                </c:pt>
                <c:pt idx="92">
                  <c:v>#N/A</c:v>
                </c:pt>
                <c:pt idx="93">
                  <c:v>0.110257361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Comp!$B$10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Comp!$BM$10:$FS$10</c:f>
              <c:numCache>
                <c:formatCode>0.0%</c:formatCode>
                <c:ptCount val="111"/>
                <c:pt idx="0">
                  <c:v>#N/A</c:v>
                </c:pt>
                <c:pt idx="1">
                  <c:v>4.6796129999999998E-2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3.9061604E-2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4.1852E-2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3.3240952999999997E-2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3.0700122E-2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2.7118665E-2</c:v>
                </c:pt>
                <c:pt idx="92">
                  <c:v>#N/A</c:v>
                </c:pt>
                <c:pt idx="93">
                  <c:v>2.6746662000000001E-2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Comp!$B$9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Comp!$BM$9:$FS$9</c:f>
              <c:numCache>
                <c:formatCode>0.0%</c:formatCode>
                <c:ptCount val="111"/>
                <c:pt idx="0">
                  <c:v>#N/A</c:v>
                </c:pt>
                <c:pt idx="1">
                  <c:v>3.9938347999999999E-2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7.8163291999999995E-2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9.0496999999999994E-2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9.1882130000000006E-2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0.177711813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0.188100296</c:v>
                </c:pt>
                <c:pt idx="92">
                  <c:v>#N/A</c:v>
                </c:pt>
                <c:pt idx="93">
                  <c:v>0.213023457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Comp!$BM$11:$FS$11</c:f>
              <c:numCache>
                <c:formatCode>0.0%</c:formatCode>
                <c:ptCount val="111"/>
                <c:pt idx="0">
                  <c:v>#N/A</c:v>
                </c:pt>
                <c:pt idx="1">
                  <c:v>5.2045755000000082E-2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2.5403380999999836E-2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2.6735999999999871E-2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5.5247349000000057E-2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5.030891599999987E-2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4.0663358999999955E-2</c:v>
                </c:pt>
                <c:pt idx="92">
                  <c:v>#N/A</c:v>
                </c:pt>
                <c:pt idx="93">
                  <c:v>2.4248059999999998E-2</c:v>
                </c:pt>
              </c:numCache>
            </c:numRef>
          </c:val>
          <c:smooth val="0"/>
        </c:ser>
        <c:ser>
          <c:idx val="8"/>
          <c:order val="8"/>
          <c:tx>
            <c:v/>
          </c:tx>
          <c:spPr>
            <a:ln w="38100">
              <a:solidFill>
                <a:srgbClr val="FFAA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Comp!$BM$15:$FS$15</c:f>
              <c:numCache>
                <c:formatCode>0.0%</c:formatCode>
                <c:ptCount val="111"/>
                <c:pt idx="0">
                  <c:v>0.25075000000000003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0.28433333333333333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0.26466666666666666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0.20666666666666667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0.1343333333333333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0.128</c:v>
                </c:pt>
                <c:pt idx="92">
                  <c:v>#N/A</c:v>
                </c:pt>
                <c:pt idx="93">
                  <c:v>0.14400000000000002</c:v>
                </c:pt>
              </c:numCache>
            </c:numRef>
          </c:val>
          <c:smooth val="0"/>
        </c:ser>
        <c:ser>
          <c:idx val="29"/>
          <c:order val="9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Comp!$BM$31:$FS$31</c:f>
              <c:numCache>
                <c:formatCode>0.0%</c:formatCode>
                <c:ptCount val="111"/>
                <c:pt idx="0">
                  <c:v>0.02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0.06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0.08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0.19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0.22</c:v>
                </c:pt>
                <c:pt idx="92">
                  <c:v>#N/A</c:v>
                </c:pt>
                <c:pt idx="93">
                  <c:v>0.21</c:v>
                </c:pt>
              </c:numCache>
            </c:numRef>
          </c:val>
          <c:smooth val="0"/>
        </c:ser>
        <c:ser>
          <c:idx val="9"/>
          <c:order val="10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Comp!$BM$16:$FS$16</c:f>
              <c:numCache>
                <c:formatCode>0.0%</c:formatCode>
                <c:ptCount val="111"/>
                <c:pt idx="0">
                  <c:v>0.20100000000000001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0.20199999999999999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0.20433333333333334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0.23733333333333334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0.27633333333333338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0.29449999999999998</c:v>
                </c:pt>
                <c:pt idx="92">
                  <c:v>#N/A</c:v>
                </c:pt>
                <c:pt idx="93">
                  <c:v>0.28700000000000003</c:v>
                </c:pt>
              </c:numCache>
            </c:numRef>
          </c:val>
          <c:smooth val="0"/>
        </c:ser>
        <c:ser>
          <c:idx val="10"/>
          <c:order val="11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Comp!$BM$17:$FS$17</c:f>
              <c:numCache>
                <c:formatCode>0.0%</c:formatCode>
                <c:ptCount val="111"/>
                <c:pt idx="0">
                  <c:v>0.16375000000000001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0.15566666666666668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0.16866666666666666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0.14266666666666666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8.7333333333333318E-2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6.7500000000000004E-2</c:v>
                </c:pt>
                <c:pt idx="92">
                  <c:v>#N/A</c:v>
                </c:pt>
                <c:pt idx="93">
                  <c:v>6.25E-2</c:v>
                </c:pt>
              </c:numCache>
            </c:numRef>
          </c:val>
          <c:smooth val="0"/>
        </c:ser>
        <c:ser>
          <c:idx val="11"/>
          <c:order val="12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Comp!$BM$18:$FS$18</c:f>
              <c:numCache>
                <c:formatCode>0.0%</c:formatCode>
                <c:ptCount val="111"/>
                <c:pt idx="0">
                  <c:v>5.2000000000000005E-2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9.3666666666666648E-2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7.3666666666666672E-2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8.7000000000000008E-2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9.9000000000000005E-2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9.2999999999999999E-2</c:v>
                </c:pt>
                <c:pt idx="92">
                  <c:v>#N/A</c:v>
                </c:pt>
                <c:pt idx="93">
                  <c:v>0.09</c:v>
                </c:pt>
              </c:numCache>
            </c:numRef>
          </c:val>
          <c:smooth val="0"/>
        </c:ser>
        <c:ser>
          <c:idx val="12"/>
          <c:order val="13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Comp!$BM$19:$DI$19</c:f>
              <c:numCache>
                <c:formatCode>0.0%</c:formatCode>
                <c:ptCount val="49"/>
                <c:pt idx="0">
                  <c:v>0.13824999999999998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3"/>
          <c:order val="14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Comp!$BM$20:$FS$20</c:f>
              <c:numCache>
                <c:formatCode>0.0%</c:formatCode>
                <c:ptCount val="111"/>
                <c:pt idx="0">
                  <c:v>4.8000000000000008E-2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5.966666666666666E-2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7.400000000000001E-2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9.2333333333333337E-2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0.156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0.2165</c:v>
                </c:pt>
                <c:pt idx="92">
                  <c:v>#N/A</c:v>
                </c:pt>
                <c:pt idx="93">
                  <c:v>0.2225</c:v>
                </c:pt>
              </c:numCache>
            </c:numRef>
          </c:val>
          <c:smooth val="0"/>
        </c:ser>
        <c:ser>
          <c:idx val="14"/>
          <c:order val="15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Comp!$BM$21:$DM$21</c:f>
              <c:numCache>
                <c:formatCode>0.0%</c:formatCode>
                <c:ptCount val="53"/>
                <c:pt idx="0">
                  <c:v>5.4750000000000007E-2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5"/>
          <c:order val="16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Comp!$BM$22:$DI$22</c:f>
              <c:numCache>
                <c:formatCode>0.0%</c:formatCode>
                <c:ptCount val="49"/>
                <c:pt idx="0">
                  <c:v>9.1499999999999956E-2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6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dLbls>
            <c:dLbl>
              <c:idx val="0"/>
              <c:layout>
                <c:manualLayout>
                  <c:x val="-5.8542188364266765E-2"/>
                  <c:y val="-1.6206581675542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DATAFOLHA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7"/>
          <c:order val="18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8"/>
          <c:order val="19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9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0"/>
          <c:order val="21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1"/>
          <c:order val="22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bubble3D val="0"/>
          </c:dPt>
          <c:dPt>
            <c:idx val="4"/>
            <c:bubble3D val="0"/>
          </c:dPt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2"/>
          <c:order val="23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3"/>
          <c:order val="2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4"/>
          <c:order val="25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dLbls>
            <c:dLbl>
              <c:idx val="3"/>
              <c:layout>
                <c:manualLayout>
                  <c:x val="-3.3709469152604414E-2"/>
                  <c:y val="7.87667540368557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XP HADDAD</a:t>
                    </a:r>
                    <a:r>
                      <a:rPr lang="en-US" baseline="0"/>
                      <a:t> APOIADO POR LULA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3906655142610197E-2"/>
                  <c:y val="2.62063492063492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IBOPE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Comp!$BM$26:$FS$26</c:f>
              <c:numCache>
                <c:formatCode>0.0%</c:formatCode>
                <c:ptCount val="111"/>
                <c:pt idx="0">
                  <c:v>0.41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0.38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0.28000000000000003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0.21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0.18</c:v>
                </c:pt>
                <c:pt idx="92">
                  <c:v>#N/A</c:v>
                </c:pt>
                <c:pt idx="93">
                  <c:v>0.18</c:v>
                </c:pt>
              </c:numCache>
            </c:numRef>
          </c:val>
          <c:smooth val="0"/>
        </c:ser>
        <c:ser>
          <c:idx val="25"/>
          <c:order val="26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Comp!$BM$27:$FS$27</c:f>
              <c:numCache>
                <c:formatCode>0.0%</c:formatCode>
                <c:ptCount val="111"/>
                <c:pt idx="0">
                  <c:v>0.17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0.22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0.28000000000000003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0.28000000000000003</c:v>
                </c:pt>
                <c:pt idx="92">
                  <c:v>#N/A</c:v>
                </c:pt>
                <c:pt idx="93">
                  <c:v>0.27</c:v>
                </c:pt>
              </c:numCache>
            </c:numRef>
          </c:val>
          <c:smooth val="0"/>
        </c:ser>
        <c:ser>
          <c:idx val="26"/>
          <c:order val="27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Comp!$BM$28:$FS$28</c:f>
              <c:numCache>
                <c:formatCode>0.0%</c:formatCode>
                <c:ptCount val="111"/>
                <c:pt idx="0">
                  <c:v>0.13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0.12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0.06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0.05</c:v>
                </c:pt>
                <c:pt idx="92">
                  <c:v>#N/A</c:v>
                </c:pt>
                <c:pt idx="93">
                  <c:v>0.06</c:v>
                </c:pt>
              </c:numCache>
            </c:numRef>
          </c:val>
          <c:smooth val="0"/>
        </c:ser>
        <c:ser>
          <c:idx val="27"/>
          <c:order val="28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Comp!$BM$29:$FS$29</c:f>
              <c:numCache>
                <c:formatCode>0.0%</c:formatCode>
                <c:ptCount val="111"/>
                <c:pt idx="0">
                  <c:v>0.06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7.0000000000000007E-2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0.09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7.0000000000000007E-2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0.08</c:v>
                </c:pt>
                <c:pt idx="92">
                  <c:v>#N/A</c:v>
                </c:pt>
                <c:pt idx="93">
                  <c:v>0.08</c:v>
                </c:pt>
              </c:numCache>
            </c:numRef>
          </c:val>
          <c:smooth val="0"/>
        </c:ser>
        <c:ser>
          <c:idx val="28"/>
          <c:order val="29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Comp!$BM$30:$FS$30</c:f>
              <c:numCache>
                <c:formatCode>0.0%</c:formatCode>
                <c:ptCount val="111"/>
                <c:pt idx="0">
                  <c:v>0.08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0.11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0.11</c:v>
                </c:pt>
                <c:pt idx="92">
                  <c:v>#N/A</c:v>
                </c:pt>
                <c:pt idx="93">
                  <c:v>0.12</c:v>
                </c:pt>
              </c:numCache>
            </c:numRef>
          </c:val>
          <c:smooth val="0"/>
        </c:ser>
        <c:ser>
          <c:idx val="30"/>
          <c:order val="30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</c:dPt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Comp!$BM$32:$FS$32</c:f>
              <c:numCache>
                <c:formatCode>0.0%</c:formatCode>
                <c:ptCount val="111"/>
                <c:pt idx="0">
                  <c:v>0.03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0.03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0.03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0.02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0.02</c:v>
                </c:pt>
                <c:pt idx="92">
                  <c:v>#N/A</c:v>
                </c:pt>
                <c:pt idx="93">
                  <c:v>0.02</c:v>
                </c:pt>
              </c:numCache>
            </c:numRef>
          </c:val>
          <c:smooth val="0"/>
        </c:ser>
        <c:ser>
          <c:idx val="31"/>
          <c:order val="31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Comp!$BM$33:$FS$33</c:f>
              <c:numCache>
                <c:formatCode>0.0%</c:formatCode>
                <c:ptCount val="111"/>
                <c:pt idx="0">
                  <c:v>9.9999999999999978E-2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6.9999999999999951E-2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8.0000000000000071E-2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8.0000000000000071E-2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5.9999999999999831E-2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6.0000000000000053E-2</c:v>
                </c:pt>
                <c:pt idx="92">
                  <c:v>#N/A</c:v>
                </c:pt>
                <c:pt idx="93">
                  <c:v>6.0000000000000053E-2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60640"/>
        <c:axId val="552183296"/>
      </c:lineChart>
      <c:lineChart>
        <c:grouping val="standard"/>
        <c:varyColors val="0"/>
        <c:ser>
          <c:idx val="0"/>
          <c:order val="2"/>
          <c:tx>
            <c:strRef>
              <c:f>Comp!$B$4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Comp!$BM$4:$FS$4</c:f>
              <c:numCache>
                <c:formatCode>0.0%</c:formatCode>
                <c:ptCount val="111"/>
                <c:pt idx="0">
                  <c:v>#N/A</c:v>
                </c:pt>
                <c:pt idx="1">
                  <c:v>0.36433665799999998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0.35824119500000001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0.32329599999999997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0.24411533399999999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0.192169069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0.21091565000000001</c:v>
                </c:pt>
                <c:pt idx="92">
                  <c:v>#N/A</c:v>
                </c:pt>
                <c:pt idx="93">
                  <c:v>0.20360832300000001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03008"/>
        <c:axId val="552184832"/>
      </c:lineChart>
      <c:dateAx>
        <c:axId val="552160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52183296"/>
        <c:crosses val="autoZero"/>
        <c:auto val="1"/>
        <c:lblOffset val="100"/>
        <c:baseTimeUnit val="days"/>
        <c:majorUnit val="7"/>
        <c:majorTimeUnit val="days"/>
      </c:dateAx>
      <c:valAx>
        <c:axId val="552183296"/>
        <c:scaling>
          <c:orientation val="minMax"/>
          <c:max val="0.4200000000000000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52160640"/>
        <c:crosses val="autoZero"/>
        <c:crossBetween val="midCat"/>
        <c:majorUnit val="3.0000000000000006E-2"/>
      </c:valAx>
      <c:valAx>
        <c:axId val="552184832"/>
        <c:scaling>
          <c:orientation val="minMax"/>
          <c:max val="0.4200000000000000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552203008"/>
        <c:crosses val="max"/>
        <c:crossBetween val="between"/>
        <c:majorUnit val="3.0000000000000006E-2"/>
      </c:valAx>
      <c:dateAx>
        <c:axId val="55220300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52184832"/>
        <c:crosses val="autoZero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Mauá vs. Atlas vs. IBOPE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Comp!$B$7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Comp!$BM$7:$FS$7</c:f>
              <c:numCache>
                <c:formatCode>0.0%</c:formatCode>
                <c:ptCount val="111"/>
                <c:pt idx="0">
                  <c:v>#N/A</c:v>
                </c:pt>
                <c:pt idx="1">
                  <c:v>6.1065848999999998E-2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7.9969980999999996E-2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8.1304000000000001E-2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8.8830495999999995E-2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8.8163906E-2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8.1365405000000002E-2</c:v>
                </c:pt>
                <c:pt idx="92">
                  <c:v>#N/A</c:v>
                </c:pt>
                <c:pt idx="93">
                  <c:v>7.9495037000000005E-2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Comp!$BM$5:$FS$5</c:f>
              <c:numCache>
                <c:formatCode>0.0%</c:formatCode>
                <c:ptCount val="111"/>
                <c:pt idx="0">
                  <c:v>#N/A</c:v>
                </c:pt>
                <c:pt idx="1">
                  <c:v>0.241939982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0.22139742200000001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0.22240799999999999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0.28318120299999999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0.26711068700000001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0.28057448499999998</c:v>
                </c:pt>
                <c:pt idx="92">
                  <c:v>#N/A</c:v>
                </c:pt>
                <c:pt idx="93">
                  <c:v>0.28448257500000002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Comp!$BM$6:$FS$6</c:f>
              <c:numCache>
                <c:formatCode>0.0%</c:formatCode>
                <c:ptCount val="111"/>
                <c:pt idx="0">
                  <c:v>#N/A</c:v>
                </c:pt>
                <c:pt idx="1">
                  <c:v>0.12653557100000001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0.12760380399999999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0.117426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9.3245021999999997E-2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7.8373445999999999E-2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6.4076430000000004E-2</c:v>
                </c:pt>
                <c:pt idx="92">
                  <c:v>#N/A</c:v>
                </c:pt>
                <c:pt idx="93">
                  <c:v>5.1053658000000002E-2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Comp!$BM$8:$FS$8</c:f>
              <c:numCache>
                <c:formatCode>0.0%</c:formatCode>
                <c:ptCount val="111"/>
                <c:pt idx="0">
                  <c:v>#N/A</c:v>
                </c:pt>
                <c:pt idx="1">
                  <c:v>6.7341707000000001E-2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7.0159320999999997E-2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9.6480999999999997E-2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0.110257513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0.115462041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0.10718571</c:v>
                </c:pt>
                <c:pt idx="92">
                  <c:v>#N/A</c:v>
                </c:pt>
                <c:pt idx="93">
                  <c:v>0.110257361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Comp!$B$10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Comp!$BM$10:$FS$10</c:f>
              <c:numCache>
                <c:formatCode>0.0%</c:formatCode>
                <c:ptCount val="111"/>
                <c:pt idx="0">
                  <c:v>#N/A</c:v>
                </c:pt>
                <c:pt idx="1">
                  <c:v>4.6796129999999998E-2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3.9061604E-2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4.1852E-2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3.3240952999999997E-2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3.0700122E-2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2.7118665E-2</c:v>
                </c:pt>
                <c:pt idx="92">
                  <c:v>#N/A</c:v>
                </c:pt>
                <c:pt idx="93">
                  <c:v>2.6746662000000001E-2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Comp!$BM$9:$FS$9</c:f>
              <c:numCache>
                <c:formatCode>0.0%</c:formatCode>
                <c:ptCount val="111"/>
                <c:pt idx="0">
                  <c:v>#N/A</c:v>
                </c:pt>
                <c:pt idx="1">
                  <c:v>3.9938347999999999E-2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7.8163291999999995E-2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9.0496999999999994E-2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9.1882130000000006E-2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0.177711813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0.188100296</c:v>
                </c:pt>
                <c:pt idx="92">
                  <c:v>#N/A</c:v>
                </c:pt>
                <c:pt idx="93">
                  <c:v>0.213023457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Comp!$B$11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Comp!$BM$11:$FS$11</c:f>
              <c:numCache>
                <c:formatCode>0.0%</c:formatCode>
                <c:ptCount val="111"/>
                <c:pt idx="0">
                  <c:v>#N/A</c:v>
                </c:pt>
                <c:pt idx="1">
                  <c:v>5.2045755000000082E-2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2.5403380999999836E-2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2.6735999999999871E-2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5.5247349000000057E-2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5.030891599999987E-2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4.0663358999999955E-2</c:v>
                </c:pt>
                <c:pt idx="92">
                  <c:v>#N/A</c:v>
                </c:pt>
                <c:pt idx="93">
                  <c:v>2.4248059999999998E-2</c:v>
                </c:pt>
              </c:numCache>
            </c:numRef>
          </c:val>
          <c:smooth val="0"/>
        </c:ser>
        <c:ser>
          <c:idx val="9"/>
          <c:order val="7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Comp!$BM$16:$FS$16</c:f>
              <c:numCache>
                <c:formatCode>0.0%</c:formatCode>
                <c:ptCount val="111"/>
                <c:pt idx="0">
                  <c:v>0.20100000000000001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0.20199999999999999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0.20433333333333334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0.23733333333333334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0.27633333333333338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0.29449999999999998</c:v>
                </c:pt>
                <c:pt idx="92">
                  <c:v>#N/A</c:v>
                </c:pt>
                <c:pt idx="93">
                  <c:v>0.28700000000000003</c:v>
                </c:pt>
              </c:numCache>
            </c:numRef>
          </c:val>
          <c:smooth val="0"/>
        </c:ser>
        <c:ser>
          <c:idx val="29"/>
          <c:order val="8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Comp!$BM$31:$FS$31</c:f>
              <c:numCache>
                <c:formatCode>0.0%</c:formatCode>
                <c:ptCount val="111"/>
                <c:pt idx="0">
                  <c:v>0.02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0.06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0.08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0.19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0.22</c:v>
                </c:pt>
                <c:pt idx="92">
                  <c:v>#N/A</c:v>
                </c:pt>
                <c:pt idx="93">
                  <c:v>0.21</c:v>
                </c:pt>
              </c:numCache>
            </c:numRef>
          </c:val>
          <c:smooth val="0"/>
        </c:ser>
        <c:ser>
          <c:idx val="10"/>
          <c:order val="9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Comp!$BM$17:$FS$17</c:f>
              <c:numCache>
                <c:formatCode>0.0%</c:formatCode>
                <c:ptCount val="111"/>
                <c:pt idx="0">
                  <c:v>0.16375000000000001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0.15566666666666668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0.16866666666666666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0.14266666666666666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8.7333333333333318E-2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6.7500000000000004E-2</c:v>
                </c:pt>
                <c:pt idx="92">
                  <c:v>#N/A</c:v>
                </c:pt>
                <c:pt idx="93">
                  <c:v>6.25E-2</c:v>
                </c:pt>
              </c:numCache>
            </c:numRef>
          </c:val>
          <c:smooth val="0"/>
        </c:ser>
        <c:ser>
          <c:idx val="11"/>
          <c:order val="10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Comp!$BM$18:$FS$18</c:f>
              <c:numCache>
                <c:formatCode>0.0%</c:formatCode>
                <c:ptCount val="111"/>
                <c:pt idx="0">
                  <c:v>5.2000000000000005E-2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9.3666666666666648E-2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7.3666666666666672E-2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8.7000000000000008E-2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9.9000000000000005E-2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9.2999999999999999E-2</c:v>
                </c:pt>
                <c:pt idx="92">
                  <c:v>#N/A</c:v>
                </c:pt>
                <c:pt idx="93">
                  <c:v>0.09</c:v>
                </c:pt>
              </c:numCache>
            </c:numRef>
          </c:val>
          <c:smooth val="0"/>
        </c:ser>
        <c:ser>
          <c:idx val="12"/>
          <c:order val="11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Comp!$BM$19:$FS$19</c:f>
              <c:numCache>
                <c:formatCode>0.0%</c:formatCode>
                <c:ptCount val="111"/>
                <c:pt idx="0">
                  <c:v>0.13824999999999998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0.10133333333333333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0.10266666666666666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0.13933333333333331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0.11550000000000001</c:v>
                </c:pt>
                <c:pt idx="92">
                  <c:v>#N/A</c:v>
                </c:pt>
                <c:pt idx="93">
                  <c:v>0.10349999999999999</c:v>
                </c:pt>
              </c:numCache>
            </c:numRef>
          </c:val>
          <c:smooth val="0"/>
        </c:ser>
        <c:ser>
          <c:idx val="13"/>
          <c:order val="12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Comp!$BM$20:$FS$20</c:f>
              <c:numCache>
                <c:formatCode>0.0%</c:formatCode>
                <c:ptCount val="111"/>
                <c:pt idx="0">
                  <c:v>4.8000000000000008E-2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5.966666666666666E-2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7.400000000000001E-2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9.2333333333333337E-2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0.156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0.2165</c:v>
                </c:pt>
                <c:pt idx="92">
                  <c:v>#N/A</c:v>
                </c:pt>
                <c:pt idx="93">
                  <c:v>0.2225</c:v>
                </c:pt>
              </c:numCache>
            </c:numRef>
          </c:val>
          <c:smooth val="0"/>
        </c:ser>
        <c:ser>
          <c:idx val="14"/>
          <c:order val="13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Comp!$BM$21:$FS$21</c:f>
              <c:numCache>
                <c:formatCode>0.0%</c:formatCode>
                <c:ptCount val="111"/>
                <c:pt idx="0">
                  <c:v>5.4750000000000007E-2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5.3666666666666668E-2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2.8666666666666667E-2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2.5000000000000001E-2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2.4333333333333335E-2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1.7999999999999999E-2</c:v>
                </c:pt>
                <c:pt idx="92">
                  <c:v>#N/A</c:v>
                </c:pt>
                <c:pt idx="93">
                  <c:v>1.9000000000000003E-2</c:v>
                </c:pt>
              </c:numCache>
            </c:numRef>
          </c:val>
          <c:smooth val="0"/>
        </c:ser>
        <c:ser>
          <c:idx val="15"/>
          <c:order val="14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Comp!$BM$22:$FS$22</c:f>
              <c:numCache>
                <c:formatCode>0.0%</c:formatCode>
                <c:ptCount val="111"/>
                <c:pt idx="0">
                  <c:v>9.1499999999999956E-2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4.9666666666666644E-2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8.3333333333333481E-2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7.8999999999999959E-2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8.333333333333337E-2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6.6999999999999948E-2</c:v>
                </c:pt>
                <c:pt idx="92">
                  <c:v>#N/A</c:v>
                </c:pt>
                <c:pt idx="93">
                  <c:v>7.1499999999999897E-2</c:v>
                </c:pt>
              </c:numCache>
            </c:numRef>
          </c:val>
          <c:smooth val="0"/>
        </c:ser>
        <c:ser>
          <c:idx val="17"/>
          <c:order val="15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8"/>
          <c:order val="16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9"/>
          <c:order val="17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0"/>
          <c:order val="18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1"/>
          <c:order val="19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bubble3D val="0"/>
          </c:dPt>
          <c:dPt>
            <c:idx val="4"/>
            <c:bubble3D val="0"/>
          </c:dPt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2"/>
          <c:order val="20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3"/>
          <c:order val="21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5"/>
          <c:order val="22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Comp!$BM$27:$FS$27</c:f>
              <c:numCache>
                <c:formatCode>0.0%</c:formatCode>
                <c:ptCount val="111"/>
                <c:pt idx="0">
                  <c:v>0.17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0.22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0.28000000000000003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0.28000000000000003</c:v>
                </c:pt>
                <c:pt idx="92">
                  <c:v>#N/A</c:v>
                </c:pt>
                <c:pt idx="93">
                  <c:v>0.27</c:v>
                </c:pt>
              </c:numCache>
            </c:numRef>
          </c:val>
          <c:smooth val="0"/>
        </c:ser>
        <c:ser>
          <c:idx val="26"/>
          <c:order val="23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Comp!$BM$28:$FS$28</c:f>
              <c:numCache>
                <c:formatCode>0.0%</c:formatCode>
                <c:ptCount val="111"/>
                <c:pt idx="0">
                  <c:v>0.13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0.12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0.06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0.05</c:v>
                </c:pt>
                <c:pt idx="92">
                  <c:v>#N/A</c:v>
                </c:pt>
                <c:pt idx="93">
                  <c:v>0.06</c:v>
                </c:pt>
              </c:numCache>
            </c:numRef>
          </c:val>
          <c:smooth val="0"/>
        </c:ser>
        <c:ser>
          <c:idx val="27"/>
          <c:order val="24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Comp!$BM$29:$FS$29</c:f>
              <c:numCache>
                <c:formatCode>0.0%</c:formatCode>
                <c:ptCount val="111"/>
                <c:pt idx="0">
                  <c:v>0.06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7.0000000000000007E-2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0.09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7.0000000000000007E-2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0.08</c:v>
                </c:pt>
                <c:pt idx="92">
                  <c:v>#N/A</c:v>
                </c:pt>
                <c:pt idx="93">
                  <c:v>0.08</c:v>
                </c:pt>
              </c:numCache>
            </c:numRef>
          </c:val>
          <c:smooth val="0"/>
        </c:ser>
        <c:ser>
          <c:idx val="28"/>
          <c:order val="25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Comp!$BM$30:$FS$30</c:f>
              <c:numCache>
                <c:formatCode>0.0%</c:formatCode>
                <c:ptCount val="111"/>
                <c:pt idx="0">
                  <c:v>0.08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0.11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0.11</c:v>
                </c:pt>
                <c:pt idx="92">
                  <c:v>#N/A</c:v>
                </c:pt>
                <c:pt idx="93">
                  <c:v>0.12</c:v>
                </c:pt>
              </c:numCache>
            </c:numRef>
          </c:val>
          <c:smooth val="0"/>
        </c:ser>
        <c:ser>
          <c:idx val="30"/>
          <c:order val="26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</c:dPt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Comp!$BM$32:$FS$32</c:f>
              <c:numCache>
                <c:formatCode>0.0%</c:formatCode>
                <c:ptCount val="111"/>
                <c:pt idx="0">
                  <c:v>0.03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0.03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0.03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0.02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0.02</c:v>
                </c:pt>
                <c:pt idx="92">
                  <c:v>#N/A</c:v>
                </c:pt>
                <c:pt idx="93">
                  <c:v>0.02</c:v>
                </c:pt>
              </c:numCache>
            </c:numRef>
          </c:val>
          <c:smooth val="0"/>
        </c:ser>
        <c:ser>
          <c:idx val="31"/>
          <c:order val="27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Comp!$BM$3:$FS$3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  <c:pt idx="87">
                  <c:v>43362</c:v>
                </c:pt>
                <c:pt idx="88">
                  <c:v>43363</c:v>
                </c:pt>
                <c:pt idx="89">
                  <c:v>43364</c:v>
                </c:pt>
                <c:pt idx="90">
                  <c:v>43365</c:v>
                </c:pt>
                <c:pt idx="91">
                  <c:v>43366</c:v>
                </c:pt>
                <c:pt idx="92">
                  <c:v>43367</c:v>
                </c:pt>
                <c:pt idx="93">
                  <c:v>43368</c:v>
                </c:pt>
              </c:numCache>
            </c:numRef>
          </c:cat>
          <c:val>
            <c:numRef>
              <c:f>Comp!$BM$33:$FS$33</c:f>
              <c:numCache>
                <c:formatCode>0.0%</c:formatCode>
                <c:ptCount val="111"/>
                <c:pt idx="0">
                  <c:v>9.9999999999999978E-2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6.9999999999999951E-2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8.0000000000000071E-2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8.0000000000000071E-2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5.9999999999999831E-2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6.0000000000000053E-2</c:v>
                </c:pt>
                <c:pt idx="92">
                  <c:v>#N/A</c:v>
                </c:pt>
                <c:pt idx="93">
                  <c:v>6.0000000000000053E-2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05248"/>
        <c:axId val="552427904"/>
      </c:lineChart>
      <c:dateAx>
        <c:axId val="552405248"/>
        <c:scaling>
          <c:orientation val="minMax"/>
          <c:min val="43327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52427904"/>
        <c:crosses val="autoZero"/>
        <c:auto val="1"/>
        <c:lblOffset val="100"/>
        <c:baseTimeUnit val="days"/>
        <c:majorUnit val="3"/>
        <c:majorTimeUnit val="days"/>
      </c:dateAx>
      <c:valAx>
        <c:axId val="552427904"/>
        <c:scaling>
          <c:orientation val="minMax"/>
          <c:max val="0.30000000000000004"/>
          <c:min val="1.0000000000000002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52405248"/>
        <c:crosses val="autoZero"/>
        <c:crossBetween val="midCat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Mauá vs. Atlas vs. IBOPE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1"/>
          <c:order val="0"/>
          <c:tx>
            <c:strRef>
              <c:f>Comp2!$B$4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Comp2!$BM$4:$FS$4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0.40121721799999999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0.40798116499999998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0.40669285399999999</c:v>
                </c:pt>
                <c:pt idx="89">
                  <c:v>#N/A</c:v>
                </c:pt>
                <c:pt idx="90">
                  <c:v>0.41170639399999998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Comp2!$B$6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Comp2!$BM$6:$FS$6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0.29633522466666667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0.19698824666666662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0.18942899099999999</c:v>
                </c:pt>
                <c:pt idx="89">
                  <c:v>#N/A</c:v>
                </c:pt>
                <c:pt idx="90">
                  <c:v>0.188283066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Comp2!$B$5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Comp2!$BM$5:$FS$5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0.30244755733333334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0.39503058833333332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0.40387815500000002</c:v>
                </c:pt>
                <c:pt idx="89">
                  <c:v>#N/A</c:v>
                </c:pt>
                <c:pt idx="90">
                  <c:v>0.40001054000000003</c:v>
                </c:pt>
              </c:numCache>
            </c:numRef>
          </c:val>
          <c:smooth val="0"/>
        </c:ser>
        <c:ser>
          <c:idx val="9"/>
          <c:order val="3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Comp2!$BM$10:$FS$10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0.35633333333333334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0.39100000000000001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0.40649999999999997</c:v>
                </c:pt>
                <c:pt idx="89">
                  <c:v>#N/A</c:v>
                </c:pt>
                <c:pt idx="90">
                  <c:v>0.41350000000000003</c:v>
                </c:pt>
              </c:numCache>
            </c:numRef>
          </c:val>
          <c:smooth val="0"/>
        </c:ser>
        <c:ser>
          <c:idx val="29"/>
          <c:order val="4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Comp2!$BM$17:$FS$17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0.43</c:v>
                </c:pt>
                <c:pt idx="89">
                  <c:v>#N/A</c:v>
                </c:pt>
                <c:pt idx="90">
                  <c:v>0.42</c:v>
                </c:pt>
              </c:numCache>
            </c:numRef>
          </c:val>
          <c:smooth val="0"/>
        </c:ser>
        <c:ser>
          <c:idx val="12"/>
          <c:order val="5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Comp2!$BM$12:$FS$12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0.31600000000000006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0.21666666666666656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0.18100000000000005</c:v>
                </c:pt>
                <c:pt idx="89">
                  <c:v>#N/A</c:v>
                </c:pt>
                <c:pt idx="90">
                  <c:v>0.17049999999999987</c:v>
                </c:pt>
              </c:numCache>
            </c:numRef>
          </c:val>
          <c:smooth val="0"/>
        </c:ser>
        <c:ser>
          <c:idx val="13"/>
          <c:order val="6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Comp2!$BM$11:$FS$11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0.32766666666666666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0.39233333333333337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0.41249999999999998</c:v>
                </c:pt>
                <c:pt idx="89">
                  <c:v>#N/A</c:v>
                </c:pt>
                <c:pt idx="90">
                  <c:v>0.41600000000000004</c:v>
                </c:pt>
              </c:numCache>
            </c:numRef>
          </c:val>
          <c:smooth val="0"/>
        </c:ser>
        <c:ser>
          <c:idx val="25"/>
          <c:order val="7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Comp2!$BM$16:$FS$16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0.37</c:v>
                </c:pt>
                <c:pt idx="89">
                  <c:v>#N/A</c:v>
                </c:pt>
                <c:pt idx="90">
                  <c:v>0.38</c:v>
                </c:pt>
              </c:numCache>
            </c:numRef>
          </c:val>
          <c:smooth val="0"/>
        </c:ser>
        <c:ser>
          <c:idx val="28"/>
          <c:order val="8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Comp2!$BM$18:$FS$18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0.24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0.2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0.19</c:v>
                </c:pt>
                <c:pt idx="89">
                  <c:v>#N/A</c:v>
                </c:pt>
                <c:pt idx="9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58400"/>
        <c:axId val="563195264"/>
      </c:lineChart>
      <c:dateAx>
        <c:axId val="562758400"/>
        <c:scaling>
          <c:orientation val="minMax"/>
          <c:min val="43350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63195264"/>
        <c:crosses val="autoZero"/>
        <c:auto val="1"/>
        <c:lblOffset val="100"/>
        <c:baseTimeUnit val="days"/>
      </c:dateAx>
      <c:valAx>
        <c:axId val="563195264"/>
        <c:scaling>
          <c:orientation val="minMax"/>
          <c:max val="0.42000000000000004"/>
          <c:min val="0.16000000000000003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62758400"/>
        <c:crosses val="autoZero"/>
        <c:crossBetween val="midCat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Mauá vs. Atlas vs. IBOPE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1"/>
          <c:order val="0"/>
          <c:tx>
            <c:strRef>
              <c:f>Comp2!$B$4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Comp2!$BM$4:$FS$4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0.40121721799999999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0.40798116499999998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0.40669285399999999</c:v>
                </c:pt>
                <c:pt idx="89">
                  <c:v>#N/A</c:v>
                </c:pt>
                <c:pt idx="90">
                  <c:v>0.41170639399999998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Comp2!$B$6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C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Comp2!$BM$6:$FS$6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0.29633522466666667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0.19698824666666662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0.18942899099999999</c:v>
                </c:pt>
                <c:pt idx="89">
                  <c:v>#N/A</c:v>
                </c:pt>
                <c:pt idx="90">
                  <c:v>0.188283066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Comp2!$B$5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Comp2!$BM$5:$FS$5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0.30244755733333334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0.39503058833333332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0.40387815500000002</c:v>
                </c:pt>
                <c:pt idx="89">
                  <c:v>#N/A</c:v>
                </c:pt>
                <c:pt idx="90">
                  <c:v>0.40001054000000003</c:v>
                </c:pt>
              </c:numCache>
            </c:numRef>
          </c:val>
          <c:smooth val="0"/>
        </c:ser>
        <c:ser>
          <c:idx val="9"/>
          <c:order val="3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Comp2!$BM$10:$FS$10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0.35633333333333334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0.39100000000000001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0.40649999999999997</c:v>
                </c:pt>
                <c:pt idx="89">
                  <c:v>#N/A</c:v>
                </c:pt>
                <c:pt idx="90">
                  <c:v>0.41350000000000003</c:v>
                </c:pt>
              </c:numCache>
            </c:numRef>
          </c:val>
          <c:smooth val="0"/>
        </c:ser>
        <c:ser>
          <c:idx val="29"/>
          <c:order val="4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Comp2!$BM$17:$FS$17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0.43</c:v>
                </c:pt>
                <c:pt idx="89">
                  <c:v>#N/A</c:v>
                </c:pt>
                <c:pt idx="90">
                  <c:v>0.42</c:v>
                </c:pt>
              </c:numCache>
            </c:numRef>
          </c:val>
          <c:smooth val="0"/>
        </c:ser>
        <c:ser>
          <c:idx val="12"/>
          <c:order val="5"/>
          <c:tx>
            <c:v/>
          </c:tx>
          <c:spPr>
            <a:ln w="38100">
              <a:solidFill>
                <a:srgbClr val="FFC000"/>
              </a:solidFill>
              <a:prstDash val="sysDot"/>
            </a:ln>
            <a:effectLst/>
          </c:spPr>
          <c:marker>
            <c:symbol val="none"/>
          </c:marker>
          <c:dPt>
            <c:idx val="83"/>
            <c:bubble3D val="0"/>
          </c:dPt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Comp2!$BM$12:$FS$12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0.31600000000000006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0.21666666666666656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0.18100000000000005</c:v>
                </c:pt>
                <c:pt idx="89">
                  <c:v>#N/A</c:v>
                </c:pt>
                <c:pt idx="90">
                  <c:v>0.17049999999999987</c:v>
                </c:pt>
              </c:numCache>
            </c:numRef>
          </c:val>
          <c:smooth val="0"/>
        </c:ser>
        <c:ser>
          <c:idx val="13"/>
          <c:order val="6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Comp2!$BM$11:$FS$11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0.32766666666666666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0.39233333333333337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0.41249999999999998</c:v>
                </c:pt>
                <c:pt idx="89">
                  <c:v>#N/A</c:v>
                </c:pt>
                <c:pt idx="90">
                  <c:v>0.41600000000000004</c:v>
                </c:pt>
              </c:numCache>
            </c:numRef>
          </c:val>
          <c:smooth val="0"/>
        </c:ser>
        <c:ser>
          <c:idx val="25"/>
          <c:order val="7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Comp2!$BM$16:$FS$16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0.37</c:v>
                </c:pt>
                <c:pt idx="89">
                  <c:v>#N/A</c:v>
                </c:pt>
                <c:pt idx="90">
                  <c:v>0.38</c:v>
                </c:pt>
              </c:numCache>
            </c:numRef>
          </c:val>
          <c:smooth val="0"/>
        </c:ser>
        <c:ser>
          <c:idx val="28"/>
          <c:order val="8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Comp2!$BM$18:$FS$18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0.24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0.2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0.19</c:v>
                </c:pt>
                <c:pt idx="89">
                  <c:v>#N/A</c:v>
                </c:pt>
                <c:pt idx="9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40320"/>
        <c:axId val="562842240"/>
      </c:lineChart>
      <c:dateAx>
        <c:axId val="562840320"/>
        <c:scaling>
          <c:orientation val="minMax"/>
          <c:min val="43350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62842240"/>
        <c:crosses val="autoZero"/>
        <c:auto val="1"/>
        <c:lblOffset val="100"/>
        <c:baseTimeUnit val="days"/>
      </c:dateAx>
      <c:valAx>
        <c:axId val="562842240"/>
        <c:scaling>
          <c:orientation val="minMax"/>
          <c:max val="0.42000000000000004"/>
          <c:min val="0.16000000000000003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62840320"/>
        <c:crosses val="autoZero"/>
        <c:crossBetween val="midCat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4.0353174603174606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Mauá vs. Atlas vs. IBOPE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1"/>
          <c:order val="0"/>
          <c:tx>
            <c:strRef>
              <c:f>Comp2!$B$4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Comp2!$BM$4:$FS$4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0.40121721799999999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0.40798116499999998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0.40669285399999999</c:v>
                </c:pt>
                <c:pt idx="89">
                  <c:v>#N/A</c:v>
                </c:pt>
                <c:pt idx="90">
                  <c:v>0.41170639399999998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Comp2!$B$5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Comp2!$BM$5:$FS$5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0.30244755733333334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0.39503058833333332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0.40387815500000002</c:v>
                </c:pt>
                <c:pt idx="89">
                  <c:v>#N/A</c:v>
                </c:pt>
                <c:pt idx="90">
                  <c:v>0.40001054000000003</c:v>
                </c:pt>
              </c:numCache>
            </c:numRef>
          </c:val>
          <c:smooth val="0"/>
        </c:ser>
        <c:ser>
          <c:idx val="9"/>
          <c:order val="2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Comp2!$BM$10:$FS$10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0.35633333333333334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0.39100000000000001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0.40649999999999997</c:v>
                </c:pt>
                <c:pt idx="89">
                  <c:v>#N/A</c:v>
                </c:pt>
                <c:pt idx="90">
                  <c:v>0.41350000000000003</c:v>
                </c:pt>
              </c:numCache>
            </c:numRef>
          </c:val>
          <c:smooth val="0"/>
        </c:ser>
        <c:ser>
          <c:idx val="29"/>
          <c:order val="3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Comp2!$BM$17:$FS$17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0.43</c:v>
                </c:pt>
                <c:pt idx="89">
                  <c:v>#N/A</c:v>
                </c:pt>
                <c:pt idx="90">
                  <c:v>0.42</c:v>
                </c:pt>
              </c:numCache>
            </c:numRef>
          </c:val>
          <c:smooth val="0"/>
        </c:ser>
        <c:ser>
          <c:idx val="13"/>
          <c:order val="4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Comp2!$BM$11:$FS$11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0.32766666666666666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0.39233333333333337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0.41249999999999998</c:v>
                </c:pt>
                <c:pt idx="89">
                  <c:v>#N/A</c:v>
                </c:pt>
                <c:pt idx="90">
                  <c:v>0.41600000000000004</c:v>
                </c:pt>
              </c:numCache>
            </c:numRef>
          </c:val>
          <c:smooth val="0"/>
        </c:ser>
        <c:ser>
          <c:idx val="25"/>
          <c:order val="5"/>
          <c:tx>
            <c:v/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Comp2!$BM$3:$FS$3</c:f>
              <c:numCache>
                <c:formatCode>d\-mmm</c:formatCode>
                <c:ptCount val="111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</c:numCache>
            </c:numRef>
          </c:cat>
          <c:val>
            <c:numRef>
              <c:f>Comp2!$BM$16:$FS$16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0.37</c:v>
                </c:pt>
                <c:pt idx="89">
                  <c:v>#N/A</c:v>
                </c:pt>
                <c:pt idx="90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87680"/>
        <c:axId val="563303552"/>
      </c:lineChart>
      <c:dateAx>
        <c:axId val="562887680"/>
        <c:scaling>
          <c:orientation val="minMax"/>
          <c:min val="43352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63303552"/>
        <c:crosses val="autoZero"/>
        <c:auto val="1"/>
        <c:lblOffset val="100"/>
        <c:baseTimeUnit val="days"/>
      </c:dateAx>
      <c:valAx>
        <c:axId val="563303552"/>
        <c:scaling>
          <c:orientation val="minMax"/>
          <c:max val="0.45"/>
          <c:min val="0.30000000000000004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62887680"/>
        <c:crosses val="autoZero"/>
        <c:crossBetween val="midCat"/>
        <c:maj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81709342560554"/>
          <c:y val="0.94455634920634923"/>
          <c:w val="0.35689907727796999"/>
          <c:h val="4.1332539682539686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3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3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3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3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2705618" y="4067735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Pol&#237;tica/Elei&#231;&#245;es%202018/Tracking%20At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1-turno-sem-lula-2018-09-24"/>
    </sheetNames>
    <sheetDataSet>
      <sheetData sheetId="0"/>
      <sheetData sheetId="1"/>
      <sheetData sheetId="2">
        <row r="2">
          <cell r="GU2">
            <v>29.1</v>
          </cell>
          <cell r="GV2">
            <v>28.3</v>
          </cell>
        </row>
        <row r="3">
          <cell r="GU3">
            <v>10.5</v>
          </cell>
          <cell r="GV3">
            <v>10.199999999999999</v>
          </cell>
        </row>
        <row r="4">
          <cell r="GU4">
            <v>6.7</v>
          </cell>
          <cell r="GV4">
            <v>5.8</v>
          </cell>
        </row>
        <row r="6">
          <cell r="GU6">
            <v>8.5</v>
          </cell>
          <cell r="GV6">
            <v>9.5</v>
          </cell>
        </row>
        <row r="7">
          <cell r="GU7">
            <v>6</v>
          </cell>
          <cell r="GV7">
            <v>5.9</v>
          </cell>
        </row>
        <row r="8">
          <cell r="GU8">
            <v>1.6</v>
          </cell>
          <cell r="GV8">
            <v>2.2000000000000002</v>
          </cell>
        </row>
        <row r="9">
          <cell r="GU9">
            <v>4.4000000000000004</v>
          </cell>
          <cell r="GV9">
            <v>4.4000000000000004</v>
          </cell>
        </row>
        <row r="11">
          <cell r="GU11">
            <v>1.1000000000000001</v>
          </cell>
          <cell r="GV11">
            <v>0.7</v>
          </cell>
        </row>
        <row r="17">
          <cell r="GU17">
            <v>3.1</v>
          </cell>
          <cell r="GV17">
            <v>3.2</v>
          </cell>
        </row>
        <row r="18">
          <cell r="GU18">
            <v>21.7</v>
          </cell>
          <cell r="GV18">
            <v>22.8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B35"/>
  <sheetViews>
    <sheetView zoomScale="85" zoomScaleNormal="8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B3" sqref="B3:I33"/>
    </sheetView>
  </sheetViews>
  <sheetFormatPr defaultRowHeight="15" x14ac:dyDescent="0.25"/>
  <cols>
    <col min="1" max="1" width="9.140625" style="4"/>
    <col min="2" max="2" width="16" style="4" bestFit="1" customWidth="1"/>
    <col min="3" max="4" width="0" style="4" hidden="1" customWidth="1"/>
    <col min="5" max="5" width="9.42578125" style="4" hidden="1" customWidth="1"/>
    <col min="6" max="7" width="9.140625" style="4"/>
    <col min="8" max="9" width="9.140625" style="9"/>
    <col min="10" max="10" width="3.5703125" style="9" customWidth="1"/>
    <col min="11" max="63" width="9.140625" style="4"/>
    <col min="64" max="64" width="10.85546875" style="4" bestFit="1" customWidth="1"/>
    <col min="65" max="16384" width="9.140625" style="4"/>
  </cols>
  <sheetData>
    <row r="1" spans="1:158" x14ac:dyDescent="0.25">
      <c r="A1" s="4" t="s">
        <v>10</v>
      </c>
    </row>
    <row r="2" spans="1:158" ht="15.75" thickBot="1" x14ac:dyDescent="0.3">
      <c r="B2" s="12"/>
      <c r="C2" s="8"/>
    </row>
    <row r="3" spans="1:158" ht="15.75" thickBot="1" x14ac:dyDescent="0.3">
      <c r="B3" s="5" t="s">
        <v>21</v>
      </c>
      <c r="C3" s="1">
        <v>43276</v>
      </c>
      <c r="D3" s="1">
        <v>43332</v>
      </c>
      <c r="E3" s="1">
        <v>43346</v>
      </c>
      <c r="F3" s="1">
        <v>43353</v>
      </c>
      <c r="G3" s="1">
        <v>43361</v>
      </c>
      <c r="H3" s="11">
        <v>43366</v>
      </c>
      <c r="I3" s="11">
        <v>43368</v>
      </c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L3" s="4" t="s">
        <v>11</v>
      </c>
      <c r="BM3" s="13">
        <v>43275</v>
      </c>
      <c r="BN3" s="13">
        <f>BM3+1</f>
        <v>43276</v>
      </c>
      <c r="BO3" s="13">
        <f t="shared" ref="BO3:DZ3" si="0">BN3+1</f>
        <v>43277</v>
      </c>
      <c r="BP3" s="13">
        <f t="shared" si="0"/>
        <v>43278</v>
      </c>
      <c r="BQ3" s="13">
        <f t="shared" si="0"/>
        <v>43279</v>
      </c>
      <c r="BR3" s="13">
        <f t="shared" si="0"/>
        <v>43280</v>
      </c>
      <c r="BS3" s="13">
        <f t="shared" si="0"/>
        <v>43281</v>
      </c>
      <c r="BT3" s="13">
        <f t="shared" si="0"/>
        <v>43282</v>
      </c>
      <c r="BU3" s="13">
        <f t="shared" si="0"/>
        <v>43283</v>
      </c>
      <c r="BV3" s="13">
        <f t="shared" si="0"/>
        <v>43284</v>
      </c>
      <c r="BW3" s="13">
        <f t="shared" si="0"/>
        <v>43285</v>
      </c>
      <c r="BX3" s="13">
        <f t="shared" si="0"/>
        <v>43286</v>
      </c>
      <c r="BY3" s="13">
        <f t="shared" si="0"/>
        <v>43287</v>
      </c>
      <c r="BZ3" s="13">
        <f t="shared" si="0"/>
        <v>43288</v>
      </c>
      <c r="CA3" s="13">
        <f t="shared" si="0"/>
        <v>43289</v>
      </c>
      <c r="CB3" s="13">
        <f t="shared" si="0"/>
        <v>43290</v>
      </c>
      <c r="CC3" s="13">
        <f t="shared" si="0"/>
        <v>43291</v>
      </c>
      <c r="CD3" s="13">
        <f t="shared" si="0"/>
        <v>43292</v>
      </c>
      <c r="CE3" s="13">
        <f t="shared" si="0"/>
        <v>43293</v>
      </c>
      <c r="CF3" s="13">
        <f t="shared" si="0"/>
        <v>43294</v>
      </c>
      <c r="CG3" s="13">
        <f t="shared" si="0"/>
        <v>43295</v>
      </c>
      <c r="CH3" s="13">
        <f t="shared" si="0"/>
        <v>43296</v>
      </c>
      <c r="CI3" s="13">
        <f t="shared" si="0"/>
        <v>43297</v>
      </c>
      <c r="CJ3" s="13">
        <f t="shared" si="0"/>
        <v>43298</v>
      </c>
      <c r="CK3" s="13">
        <f t="shared" si="0"/>
        <v>43299</v>
      </c>
      <c r="CL3" s="13">
        <f t="shared" si="0"/>
        <v>43300</v>
      </c>
      <c r="CM3" s="13">
        <f t="shared" si="0"/>
        <v>43301</v>
      </c>
      <c r="CN3" s="13">
        <f t="shared" si="0"/>
        <v>43302</v>
      </c>
      <c r="CO3" s="13">
        <f t="shared" si="0"/>
        <v>43303</v>
      </c>
      <c r="CP3" s="13">
        <f t="shared" si="0"/>
        <v>43304</v>
      </c>
      <c r="CQ3" s="13">
        <f t="shared" si="0"/>
        <v>43305</v>
      </c>
      <c r="CR3" s="13">
        <f t="shared" si="0"/>
        <v>43306</v>
      </c>
      <c r="CS3" s="13">
        <f t="shared" si="0"/>
        <v>43307</v>
      </c>
      <c r="CT3" s="13">
        <f t="shared" si="0"/>
        <v>43308</v>
      </c>
      <c r="CU3" s="13">
        <f t="shared" si="0"/>
        <v>43309</v>
      </c>
      <c r="CV3" s="13">
        <f t="shared" si="0"/>
        <v>43310</v>
      </c>
      <c r="CW3" s="13">
        <f t="shared" si="0"/>
        <v>43311</v>
      </c>
      <c r="CX3" s="13">
        <f t="shared" si="0"/>
        <v>43312</v>
      </c>
      <c r="CY3" s="13">
        <f t="shared" si="0"/>
        <v>43313</v>
      </c>
      <c r="CZ3" s="13">
        <f t="shared" si="0"/>
        <v>43314</v>
      </c>
      <c r="DA3" s="13">
        <f t="shared" si="0"/>
        <v>43315</v>
      </c>
      <c r="DB3" s="13">
        <f t="shared" si="0"/>
        <v>43316</v>
      </c>
      <c r="DC3" s="13">
        <f t="shared" si="0"/>
        <v>43317</v>
      </c>
      <c r="DD3" s="13">
        <f t="shared" si="0"/>
        <v>43318</v>
      </c>
      <c r="DE3" s="13">
        <f t="shared" si="0"/>
        <v>43319</v>
      </c>
      <c r="DF3" s="13">
        <f t="shared" si="0"/>
        <v>43320</v>
      </c>
      <c r="DG3" s="13">
        <f t="shared" si="0"/>
        <v>43321</v>
      </c>
      <c r="DH3" s="13">
        <f t="shared" si="0"/>
        <v>43322</v>
      </c>
      <c r="DI3" s="13">
        <f t="shared" si="0"/>
        <v>43323</v>
      </c>
      <c r="DJ3" s="13">
        <f t="shared" si="0"/>
        <v>43324</v>
      </c>
      <c r="DK3" s="13">
        <f t="shared" si="0"/>
        <v>43325</v>
      </c>
      <c r="DL3" s="13">
        <f t="shared" si="0"/>
        <v>43326</v>
      </c>
      <c r="DM3" s="13">
        <f t="shared" si="0"/>
        <v>43327</v>
      </c>
      <c r="DN3" s="13">
        <f t="shared" si="0"/>
        <v>43328</v>
      </c>
      <c r="DO3" s="13">
        <f t="shared" si="0"/>
        <v>43329</v>
      </c>
      <c r="DP3" s="13">
        <f t="shared" si="0"/>
        <v>43330</v>
      </c>
      <c r="DQ3" s="13">
        <f t="shared" si="0"/>
        <v>43331</v>
      </c>
      <c r="DR3" s="13">
        <f t="shared" si="0"/>
        <v>43332</v>
      </c>
      <c r="DS3" s="13">
        <f t="shared" si="0"/>
        <v>43333</v>
      </c>
      <c r="DT3" s="13">
        <f t="shared" si="0"/>
        <v>43334</v>
      </c>
      <c r="DU3" s="13">
        <f t="shared" si="0"/>
        <v>43335</v>
      </c>
      <c r="DV3" s="13">
        <f t="shared" si="0"/>
        <v>43336</v>
      </c>
      <c r="DW3" s="13">
        <f t="shared" si="0"/>
        <v>43337</v>
      </c>
      <c r="DX3" s="13">
        <f t="shared" si="0"/>
        <v>43338</v>
      </c>
      <c r="DY3" s="13">
        <f t="shared" si="0"/>
        <v>43339</v>
      </c>
      <c r="DZ3" s="13">
        <f t="shared" si="0"/>
        <v>43340</v>
      </c>
      <c r="EA3" s="13">
        <f t="shared" ref="EA3:EU3" si="1">DZ3+1</f>
        <v>43341</v>
      </c>
      <c r="EB3" s="13">
        <f t="shared" si="1"/>
        <v>43342</v>
      </c>
      <c r="EC3" s="13">
        <f t="shared" si="1"/>
        <v>43343</v>
      </c>
      <c r="ED3" s="13">
        <f t="shared" si="1"/>
        <v>43344</v>
      </c>
      <c r="EE3" s="13">
        <f t="shared" si="1"/>
        <v>43345</v>
      </c>
      <c r="EF3" s="13">
        <f t="shared" si="1"/>
        <v>43346</v>
      </c>
      <c r="EG3" s="13">
        <f t="shared" si="1"/>
        <v>43347</v>
      </c>
      <c r="EH3" s="13">
        <f t="shared" si="1"/>
        <v>43348</v>
      </c>
      <c r="EI3" s="13">
        <f t="shared" si="1"/>
        <v>43349</v>
      </c>
      <c r="EJ3" s="13">
        <f t="shared" si="1"/>
        <v>43350</v>
      </c>
      <c r="EK3" s="13">
        <f t="shared" si="1"/>
        <v>43351</v>
      </c>
      <c r="EL3" s="13">
        <f t="shared" si="1"/>
        <v>43352</v>
      </c>
      <c r="EM3" s="13">
        <f t="shared" si="1"/>
        <v>43353</v>
      </c>
      <c r="EN3" s="13">
        <f t="shared" si="1"/>
        <v>43354</v>
      </c>
      <c r="EO3" s="13">
        <f t="shared" si="1"/>
        <v>43355</v>
      </c>
      <c r="EP3" s="13">
        <f t="shared" si="1"/>
        <v>43356</v>
      </c>
      <c r="EQ3" s="13">
        <f t="shared" si="1"/>
        <v>43357</v>
      </c>
      <c r="ER3" s="13">
        <f t="shared" si="1"/>
        <v>43358</v>
      </c>
      <c r="ES3" s="13">
        <f t="shared" si="1"/>
        <v>43359</v>
      </c>
      <c r="ET3" s="13">
        <f t="shared" si="1"/>
        <v>43360</v>
      </c>
      <c r="EU3" s="13">
        <f t="shared" si="1"/>
        <v>43361</v>
      </c>
      <c r="EV3" s="13">
        <f t="shared" ref="EV3" si="2">EU3+1</f>
        <v>43362</v>
      </c>
      <c r="EW3" s="13">
        <f t="shared" ref="EW3" si="3">EV3+1</f>
        <v>43363</v>
      </c>
      <c r="EX3" s="13">
        <f t="shared" ref="EX3" si="4">EW3+1</f>
        <v>43364</v>
      </c>
      <c r="EY3" s="13">
        <f t="shared" ref="EY3" si="5">EX3+1</f>
        <v>43365</v>
      </c>
      <c r="EZ3" s="13">
        <f t="shared" ref="EZ3" si="6">EY3+1</f>
        <v>43366</v>
      </c>
      <c r="FA3" s="13">
        <f t="shared" ref="FA3" si="7">EZ3+1</f>
        <v>43367</v>
      </c>
      <c r="FB3" s="13">
        <f t="shared" ref="FB3" si="8">FA3+1</f>
        <v>43368</v>
      </c>
    </row>
    <row r="4" spans="1:158" x14ac:dyDescent="0.25">
      <c r="B4" s="2" t="s">
        <v>1</v>
      </c>
      <c r="C4" s="14">
        <v>0.36433665799999998</v>
      </c>
      <c r="D4" s="14">
        <v>0.35824119500000001</v>
      </c>
      <c r="E4" s="14">
        <v>0.32329599999999997</v>
      </c>
      <c r="F4" s="14">
        <v>0.24411533399999999</v>
      </c>
      <c r="G4" s="14">
        <v>0.192169069</v>
      </c>
      <c r="H4" s="16">
        <v>0.21091565000000001</v>
      </c>
      <c r="I4" s="16">
        <v>0.20360832300000001</v>
      </c>
      <c r="J4" s="15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L4" s="4" t="str">
        <f t="shared" ref="BL4:BL11" si="9">B4</f>
        <v>NS/NR</v>
      </c>
      <c r="BM4" s="7" t="e">
        <f t="shared" ref="BM4:BV11" si="10">HLOOKUP(BM$3,$B$3:$BJ$11,MATCH($BL4,$B$3:$B$11,0),FALSE)</f>
        <v>#N/A</v>
      </c>
      <c r="BN4" s="7">
        <f t="shared" si="10"/>
        <v>0.36433665799999998</v>
      </c>
      <c r="BO4" s="7" t="e">
        <f t="shared" si="10"/>
        <v>#N/A</v>
      </c>
      <c r="BP4" s="7" t="e">
        <f t="shared" si="10"/>
        <v>#N/A</v>
      </c>
      <c r="BQ4" s="7" t="e">
        <f t="shared" si="10"/>
        <v>#N/A</v>
      </c>
      <c r="BR4" s="7" t="e">
        <f t="shared" si="10"/>
        <v>#N/A</v>
      </c>
      <c r="BS4" s="7" t="e">
        <f t="shared" si="10"/>
        <v>#N/A</v>
      </c>
      <c r="BT4" s="7" t="e">
        <f t="shared" si="10"/>
        <v>#N/A</v>
      </c>
      <c r="BU4" s="7" t="e">
        <f t="shared" si="10"/>
        <v>#N/A</v>
      </c>
      <c r="BV4" s="7" t="e">
        <f t="shared" si="10"/>
        <v>#N/A</v>
      </c>
      <c r="BW4" s="7" t="e">
        <f t="shared" ref="BW4:CF11" si="11">HLOOKUP(BW$3,$B$3:$BJ$11,MATCH($BL4,$B$3:$B$11,0),FALSE)</f>
        <v>#N/A</v>
      </c>
      <c r="BX4" s="7" t="e">
        <f t="shared" si="11"/>
        <v>#N/A</v>
      </c>
      <c r="BY4" s="7" t="e">
        <f t="shared" si="11"/>
        <v>#N/A</v>
      </c>
      <c r="BZ4" s="7" t="e">
        <f t="shared" si="11"/>
        <v>#N/A</v>
      </c>
      <c r="CA4" s="7" t="e">
        <f t="shared" si="11"/>
        <v>#N/A</v>
      </c>
      <c r="CB4" s="7" t="e">
        <f t="shared" si="11"/>
        <v>#N/A</v>
      </c>
      <c r="CC4" s="7" t="e">
        <f t="shared" si="11"/>
        <v>#N/A</v>
      </c>
      <c r="CD4" s="7" t="e">
        <f t="shared" si="11"/>
        <v>#N/A</v>
      </c>
      <c r="CE4" s="7" t="e">
        <f t="shared" si="11"/>
        <v>#N/A</v>
      </c>
      <c r="CF4" s="7" t="e">
        <f t="shared" si="11"/>
        <v>#N/A</v>
      </c>
      <c r="CG4" s="7" t="e">
        <f t="shared" ref="CG4:CP11" si="12">HLOOKUP(CG$3,$B$3:$BJ$11,MATCH($BL4,$B$3:$B$11,0),FALSE)</f>
        <v>#N/A</v>
      </c>
      <c r="CH4" s="7" t="e">
        <f t="shared" si="12"/>
        <v>#N/A</v>
      </c>
      <c r="CI4" s="7" t="e">
        <f t="shared" si="12"/>
        <v>#N/A</v>
      </c>
      <c r="CJ4" s="7" t="e">
        <f t="shared" si="12"/>
        <v>#N/A</v>
      </c>
      <c r="CK4" s="7" t="e">
        <f t="shared" si="12"/>
        <v>#N/A</v>
      </c>
      <c r="CL4" s="7" t="e">
        <f t="shared" si="12"/>
        <v>#N/A</v>
      </c>
      <c r="CM4" s="7" t="e">
        <f t="shared" si="12"/>
        <v>#N/A</v>
      </c>
      <c r="CN4" s="7" t="e">
        <f t="shared" si="12"/>
        <v>#N/A</v>
      </c>
      <c r="CO4" s="7" t="e">
        <f t="shared" si="12"/>
        <v>#N/A</v>
      </c>
      <c r="CP4" s="7" t="e">
        <f t="shared" si="12"/>
        <v>#N/A</v>
      </c>
      <c r="CQ4" s="7" t="e">
        <f t="shared" ref="CQ4:CZ11" si="13">HLOOKUP(CQ$3,$B$3:$BJ$11,MATCH($BL4,$B$3:$B$11,0),FALSE)</f>
        <v>#N/A</v>
      </c>
      <c r="CR4" s="7" t="e">
        <f t="shared" si="13"/>
        <v>#N/A</v>
      </c>
      <c r="CS4" s="7" t="e">
        <f t="shared" si="13"/>
        <v>#N/A</v>
      </c>
      <c r="CT4" s="7" t="e">
        <f t="shared" si="13"/>
        <v>#N/A</v>
      </c>
      <c r="CU4" s="7" t="e">
        <f t="shared" si="13"/>
        <v>#N/A</v>
      </c>
      <c r="CV4" s="7" t="e">
        <f t="shared" si="13"/>
        <v>#N/A</v>
      </c>
      <c r="CW4" s="7" t="e">
        <f t="shared" si="13"/>
        <v>#N/A</v>
      </c>
      <c r="CX4" s="7" t="e">
        <f t="shared" si="13"/>
        <v>#N/A</v>
      </c>
      <c r="CY4" s="7" t="e">
        <f t="shared" si="13"/>
        <v>#N/A</v>
      </c>
      <c r="CZ4" s="7" t="e">
        <f t="shared" si="13"/>
        <v>#N/A</v>
      </c>
      <c r="DA4" s="7" t="e">
        <f t="shared" ref="DA4:DJ11" si="14">HLOOKUP(DA$3,$B$3:$BJ$11,MATCH($BL4,$B$3:$B$11,0),FALSE)</f>
        <v>#N/A</v>
      </c>
      <c r="DB4" s="7" t="e">
        <f t="shared" si="14"/>
        <v>#N/A</v>
      </c>
      <c r="DC4" s="7" t="e">
        <f t="shared" si="14"/>
        <v>#N/A</v>
      </c>
      <c r="DD4" s="7" t="e">
        <f t="shared" si="14"/>
        <v>#N/A</v>
      </c>
      <c r="DE4" s="7" t="e">
        <f t="shared" si="14"/>
        <v>#N/A</v>
      </c>
      <c r="DF4" s="7" t="e">
        <f t="shared" si="14"/>
        <v>#N/A</v>
      </c>
      <c r="DG4" s="7" t="e">
        <f t="shared" si="14"/>
        <v>#N/A</v>
      </c>
      <c r="DH4" s="7" t="e">
        <f t="shared" si="14"/>
        <v>#N/A</v>
      </c>
      <c r="DI4" s="7" t="e">
        <f t="shared" si="14"/>
        <v>#N/A</v>
      </c>
      <c r="DJ4" s="7" t="e">
        <f t="shared" si="14"/>
        <v>#N/A</v>
      </c>
      <c r="DK4" s="7" t="e">
        <f t="shared" ref="DK4:DT11" si="15">HLOOKUP(DK$3,$B$3:$BJ$11,MATCH($BL4,$B$3:$B$11,0),FALSE)</f>
        <v>#N/A</v>
      </c>
      <c r="DL4" s="7" t="e">
        <f t="shared" si="15"/>
        <v>#N/A</v>
      </c>
      <c r="DM4" s="7" t="e">
        <f t="shared" si="15"/>
        <v>#N/A</v>
      </c>
      <c r="DN4" s="7" t="e">
        <f t="shared" si="15"/>
        <v>#N/A</v>
      </c>
      <c r="DO4" s="7" t="e">
        <f t="shared" si="15"/>
        <v>#N/A</v>
      </c>
      <c r="DP4" s="7" t="e">
        <f t="shared" si="15"/>
        <v>#N/A</v>
      </c>
      <c r="DQ4" s="7" t="e">
        <f t="shared" si="15"/>
        <v>#N/A</v>
      </c>
      <c r="DR4" s="7">
        <f t="shared" si="15"/>
        <v>0.35824119500000001</v>
      </c>
      <c r="DS4" s="7" t="e">
        <f t="shared" si="15"/>
        <v>#N/A</v>
      </c>
      <c r="DT4" s="7" t="e">
        <f t="shared" si="15"/>
        <v>#N/A</v>
      </c>
      <c r="DU4" s="7" t="e">
        <f t="shared" ref="DU4:ED11" si="16">HLOOKUP(DU$3,$B$3:$BJ$11,MATCH($BL4,$B$3:$B$11,0),FALSE)</f>
        <v>#N/A</v>
      </c>
      <c r="DV4" s="7" t="e">
        <f t="shared" si="16"/>
        <v>#N/A</v>
      </c>
      <c r="DW4" s="7" t="e">
        <f t="shared" si="16"/>
        <v>#N/A</v>
      </c>
      <c r="DX4" s="7" t="e">
        <f t="shared" si="16"/>
        <v>#N/A</v>
      </c>
      <c r="DY4" s="7" t="e">
        <f t="shared" si="16"/>
        <v>#N/A</v>
      </c>
      <c r="DZ4" s="7" t="e">
        <f t="shared" si="16"/>
        <v>#N/A</v>
      </c>
      <c r="EA4" s="7" t="e">
        <f t="shared" si="16"/>
        <v>#N/A</v>
      </c>
      <c r="EB4" s="7" t="e">
        <f t="shared" si="16"/>
        <v>#N/A</v>
      </c>
      <c r="EC4" s="7" t="e">
        <f t="shared" si="16"/>
        <v>#N/A</v>
      </c>
      <c r="ED4" s="7" t="e">
        <f t="shared" si="16"/>
        <v>#N/A</v>
      </c>
      <c r="EE4" s="7" t="e">
        <f t="shared" ref="EE4:EN11" si="17">HLOOKUP(EE$3,$B$3:$BJ$11,MATCH($BL4,$B$3:$B$11,0),FALSE)</f>
        <v>#N/A</v>
      </c>
      <c r="EF4" s="7">
        <f t="shared" si="17"/>
        <v>0.32329599999999997</v>
      </c>
      <c r="EG4" s="7" t="e">
        <f t="shared" si="17"/>
        <v>#N/A</v>
      </c>
      <c r="EH4" s="7" t="e">
        <f t="shared" si="17"/>
        <v>#N/A</v>
      </c>
      <c r="EI4" s="7" t="e">
        <f t="shared" si="17"/>
        <v>#N/A</v>
      </c>
      <c r="EJ4" s="7" t="e">
        <f t="shared" si="17"/>
        <v>#N/A</v>
      </c>
      <c r="EK4" s="7" t="e">
        <f t="shared" si="17"/>
        <v>#N/A</v>
      </c>
      <c r="EL4" s="7" t="e">
        <f t="shared" si="17"/>
        <v>#N/A</v>
      </c>
      <c r="EM4" s="7">
        <f t="shared" si="17"/>
        <v>0.24411533399999999</v>
      </c>
      <c r="EN4" s="7" t="e">
        <f t="shared" si="17"/>
        <v>#N/A</v>
      </c>
      <c r="EO4" s="7" t="e">
        <f t="shared" ref="EO4:EU11" si="18">HLOOKUP(EO$3,$B$3:$BJ$11,MATCH($BL4,$B$3:$B$11,0),FALSE)</f>
        <v>#N/A</v>
      </c>
      <c r="EP4" s="7" t="e">
        <f t="shared" si="18"/>
        <v>#N/A</v>
      </c>
      <c r="EQ4" s="7" t="e">
        <f t="shared" si="18"/>
        <v>#N/A</v>
      </c>
      <c r="ER4" s="7" t="e">
        <f t="shared" si="18"/>
        <v>#N/A</v>
      </c>
      <c r="ES4" s="7" t="e">
        <f t="shared" si="18"/>
        <v>#N/A</v>
      </c>
      <c r="ET4" s="7" t="e">
        <f t="shared" si="18"/>
        <v>#N/A</v>
      </c>
      <c r="EU4" s="7">
        <f t="shared" si="18"/>
        <v>0.192169069</v>
      </c>
      <c r="EV4" s="7" t="e">
        <f t="shared" ref="EV4:FB11" si="19">HLOOKUP(EV$3,$B$3:$BJ$11,MATCH($BL4,$B$3:$B$11,0),FALSE)</f>
        <v>#N/A</v>
      </c>
      <c r="EW4" s="7" t="e">
        <f t="shared" si="19"/>
        <v>#N/A</v>
      </c>
      <c r="EX4" s="7" t="e">
        <f t="shared" si="19"/>
        <v>#N/A</v>
      </c>
      <c r="EY4" s="7" t="e">
        <f t="shared" si="19"/>
        <v>#N/A</v>
      </c>
      <c r="EZ4" s="7">
        <f t="shared" si="19"/>
        <v>0.21091565000000001</v>
      </c>
      <c r="FA4" s="7" t="e">
        <f t="shared" si="19"/>
        <v>#N/A</v>
      </c>
      <c r="FB4" s="7">
        <f t="shared" si="19"/>
        <v>0.20360832300000001</v>
      </c>
    </row>
    <row r="5" spans="1:158" x14ac:dyDescent="0.25">
      <c r="B5" s="3" t="s">
        <v>0</v>
      </c>
      <c r="C5" s="6">
        <v>0.241939982</v>
      </c>
      <c r="D5" s="6">
        <v>0.22139742200000001</v>
      </c>
      <c r="E5" s="6">
        <v>0.22240799999999999</v>
      </c>
      <c r="F5" s="6">
        <v>0.28318120299999999</v>
      </c>
      <c r="G5" s="6">
        <v>0.26711068700000001</v>
      </c>
      <c r="H5" s="17">
        <v>0.28057448499999998</v>
      </c>
      <c r="I5" s="17">
        <v>0.28448257500000002</v>
      </c>
      <c r="J5" s="10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L5" s="4" t="str">
        <f t="shared" si="9"/>
        <v>Bolsonaro</v>
      </c>
      <c r="BM5" s="7" t="e">
        <f t="shared" si="10"/>
        <v>#N/A</v>
      </c>
      <c r="BN5" s="7">
        <f t="shared" si="10"/>
        <v>0.241939982</v>
      </c>
      <c r="BO5" s="7" t="e">
        <f t="shared" si="10"/>
        <v>#N/A</v>
      </c>
      <c r="BP5" s="7" t="e">
        <f t="shared" si="10"/>
        <v>#N/A</v>
      </c>
      <c r="BQ5" s="7" t="e">
        <f t="shared" si="10"/>
        <v>#N/A</v>
      </c>
      <c r="BR5" s="7" t="e">
        <f t="shared" si="10"/>
        <v>#N/A</v>
      </c>
      <c r="BS5" s="7" t="e">
        <f t="shared" si="10"/>
        <v>#N/A</v>
      </c>
      <c r="BT5" s="7" t="e">
        <f t="shared" si="10"/>
        <v>#N/A</v>
      </c>
      <c r="BU5" s="7" t="e">
        <f t="shared" si="10"/>
        <v>#N/A</v>
      </c>
      <c r="BV5" s="7" t="e">
        <f t="shared" si="10"/>
        <v>#N/A</v>
      </c>
      <c r="BW5" s="7" t="e">
        <f t="shared" si="11"/>
        <v>#N/A</v>
      </c>
      <c r="BX5" s="7" t="e">
        <f t="shared" si="11"/>
        <v>#N/A</v>
      </c>
      <c r="BY5" s="7" t="e">
        <f t="shared" si="11"/>
        <v>#N/A</v>
      </c>
      <c r="BZ5" s="7" t="e">
        <f t="shared" si="11"/>
        <v>#N/A</v>
      </c>
      <c r="CA5" s="7" t="e">
        <f t="shared" si="11"/>
        <v>#N/A</v>
      </c>
      <c r="CB5" s="7" t="e">
        <f t="shared" si="11"/>
        <v>#N/A</v>
      </c>
      <c r="CC5" s="7" t="e">
        <f t="shared" si="11"/>
        <v>#N/A</v>
      </c>
      <c r="CD5" s="7" t="e">
        <f t="shared" si="11"/>
        <v>#N/A</v>
      </c>
      <c r="CE5" s="7" t="e">
        <f t="shared" si="11"/>
        <v>#N/A</v>
      </c>
      <c r="CF5" s="7" t="e">
        <f t="shared" si="11"/>
        <v>#N/A</v>
      </c>
      <c r="CG5" s="7" t="e">
        <f t="shared" si="12"/>
        <v>#N/A</v>
      </c>
      <c r="CH5" s="7" t="e">
        <f t="shared" si="12"/>
        <v>#N/A</v>
      </c>
      <c r="CI5" s="7" t="e">
        <f t="shared" si="12"/>
        <v>#N/A</v>
      </c>
      <c r="CJ5" s="7" t="e">
        <f t="shared" si="12"/>
        <v>#N/A</v>
      </c>
      <c r="CK5" s="7" t="e">
        <f t="shared" si="12"/>
        <v>#N/A</v>
      </c>
      <c r="CL5" s="7" t="e">
        <f t="shared" si="12"/>
        <v>#N/A</v>
      </c>
      <c r="CM5" s="7" t="e">
        <f t="shared" si="12"/>
        <v>#N/A</v>
      </c>
      <c r="CN5" s="7" t="e">
        <f t="shared" si="12"/>
        <v>#N/A</v>
      </c>
      <c r="CO5" s="7" t="e">
        <f t="shared" si="12"/>
        <v>#N/A</v>
      </c>
      <c r="CP5" s="7" t="e">
        <f t="shared" si="12"/>
        <v>#N/A</v>
      </c>
      <c r="CQ5" s="7" t="e">
        <f t="shared" si="13"/>
        <v>#N/A</v>
      </c>
      <c r="CR5" s="7" t="e">
        <f t="shared" si="13"/>
        <v>#N/A</v>
      </c>
      <c r="CS5" s="7" t="e">
        <f t="shared" si="13"/>
        <v>#N/A</v>
      </c>
      <c r="CT5" s="7" t="e">
        <f t="shared" si="13"/>
        <v>#N/A</v>
      </c>
      <c r="CU5" s="7" t="e">
        <f t="shared" si="13"/>
        <v>#N/A</v>
      </c>
      <c r="CV5" s="7" t="e">
        <f t="shared" si="13"/>
        <v>#N/A</v>
      </c>
      <c r="CW5" s="7" t="e">
        <f t="shared" si="13"/>
        <v>#N/A</v>
      </c>
      <c r="CX5" s="7" t="e">
        <f t="shared" si="13"/>
        <v>#N/A</v>
      </c>
      <c r="CY5" s="7" t="e">
        <f t="shared" si="13"/>
        <v>#N/A</v>
      </c>
      <c r="CZ5" s="7" t="e">
        <f t="shared" si="13"/>
        <v>#N/A</v>
      </c>
      <c r="DA5" s="7" t="e">
        <f t="shared" si="14"/>
        <v>#N/A</v>
      </c>
      <c r="DB5" s="7" t="e">
        <f t="shared" si="14"/>
        <v>#N/A</v>
      </c>
      <c r="DC5" s="7" t="e">
        <f t="shared" si="14"/>
        <v>#N/A</v>
      </c>
      <c r="DD5" s="7" t="e">
        <f t="shared" si="14"/>
        <v>#N/A</v>
      </c>
      <c r="DE5" s="7" t="e">
        <f t="shared" si="14"/>
        <v>#N/A</v>
      </c>
      <c r="DF5" s="7" t="e">
        <f t="shared" si="14"/>
        <v>#N/A</v>
      </c>
      <c r="DG5" s="7" t="e">
        <f t="shared" si="14"/>
        <v>#N/A</v>
      </c>
      <c r="DH5" s="7" t="e">
        <f t="shared" si="14"/>
        <v>#N/A</v>
      </c>
      <c r="DI5" s="7" t="e">
        <f t="shared" si="14"/>
        <v>#N/A</v>
      </c>
      <c r="DJ5" s="7" t="e">
        <f t="shared" si="14"/>
        <v>#N/A</v>
      </c>
      <c r="DK5" s="7" t="e">
        <f t="shared" si="15"/>
        <v>#N/A</v>
      </c>
      <c r="DL5" s="7" t="e">
        <f t="shared" si="15"/>
        <v>#N/A</v>
      </c>
      <c r="DM5" s="7" t="e">
        <f t="shared" si="15"/>
        <v>#N/A</v>
      </c>
      <c r="DN5" s="7" t="e">
        <f t="shared" si="15"/>
        <v>#N/A</v>
      </c>
      <c r="DO5" s="7" t="e">
        <f t="shared" si="15"/>
        <v>#N/A</v>
      </c>
      <c r="DP5" s="7" t="e">
        <f t="shared" si="15"/>
        <v>#N/A</v>
      </c>
      <c r="DQ5" s="7" t="e">
        <f t="shared" si="15"/>
        <v>#N/A</v>
      </c>
      <c r="DR5" s="7">
        <f t="shared" si="15"/>
        <v>0.22139742200000001</v>
      </c>
      <c r="DS5" s="7" t="e">
        <f t="shared" si="15"/>
        <v>#N/A</v>
      </c>
      <c r="DT5" s="7" t="e">
        <f t="shared" si="15"/>
        <v>#N/A</v>
      </c>
      <c r="DU5" s="7" t="e">
        <f t="shared" si="16"/>
        <v>#N/A</v>
      </c>
      <c r="DV5" s="7" t="e">
        <f t="shared" si="16"/>
        <v>#N/A</v>
      </c>
      <c r="DW5" s="7" t="e">
        <f t="shared" si="16"/>
        <v>#N/A</v>
      </c>
      <c r="DX5" s="7" t="e">
        <f t="shared" si="16"/>
        <v>#N/A</v>
      </c>
      <c r="DY5" s="7" t="e">
        <f t="shared" si="16"/>
        <v>#N/A</v>
      </c>
      <c r="DZ5" s="7" t="e">
        <f t="shared" si="16"/>
        <v>#N/A</v>
      </c>
      <c r="EA5" s="7" t="e">
        <f t="shared" si="16"/>
        <v>#N/A</v>
      </c>
      <c r="EB5" s="7" t="e">
        <f t="shared" si="16"/>
        <v>#N/A</v>
      </c>
      <c r="EC5" s="7" t="e">
        <f t="shared" si="16"/>
        <v>#N/A</v>
      </c>
      <c r="ED5" s="7" t="e">
        <f t="shared" si="16"/>
        <v>#N/A</v>
      </c>
      <c r="EE5" s="7" t="e">
        <f t="shared" si="17"/>
        <v>#N/A</v>
      </c>
      <c r="EF5" s="7">
        <f t="shared" si="17"/>
        <v>0.22240799999999999</v>
      </c>
      <c r="EG5" s="7" t="e">
        <f t="shared" si="17"/>
        <v>#N/A</v>
      </c>
      <c r="EH5" s="7" t="e">
        <f t="shared" si="17"/>
        <v>#N/A</v>
      </c>
      <c r="EI5" s="7" t="e">
        <f t="shared" si="17"/>
        <v>#N/A</v>
      </c>
      <c r="EJ5" s="7" t="e">
        <f t="shared" si="17"/>
        <v>#N/A</v>
      </c>
      <c r="EK5" s="7" t="e">
        <f t="shared" si="17"/>
        <v>#N/A</v>
      </c>
      <c r="EL5" s="7" t="e">
        <f t="shared" si="17"/>
        <v>#N/A</v>
      </c>
      <c r="EM5" s="7">
        <f t="shared" si="17"/>
        <v>0.28318120299999999</v>
      </c>
      <c r="EN5" s="7" t="e">
        <f t="shared" si="17"/>
        <v>#N/A</v>
      </c>
      <c r="EO5" s="7" t="e">
        <f t="shared" si="18"/>
        <v>#N/A</v>
      </c>
      <c r="EP5" s="7" t="e">
        <f t="shared" si="18"/>
        <v>#N/A</v>
      </c>
      <c r="EQ5" s="7" t="e">
        <f t="shared" si="18"/>
        <v>#N/A</v>
      </c>
      <c r="ER5" s="7" t="e">
        <f t="shared" si="18"/>
        <v>#N/A</v>
      </c>
      <c r="ES5" s="7" t="e">
        <f t="shared" si="18"/>
        <v>#N/A</v>
      </c>
      <c r="ET5" s="7" t="e">
        <f t="shared" si="18"/>
        <v>#N/A</v>
      </c>
      <c r="EU5" s="7">
        <f t="shared" si="18"/>
        <v>0.26711068700000001</v>
      </c>
      <c r="EV5" s="7" t="e">
        <f t="shared" si="19"/>
        <v>#N/A</v>
      </c>
      <c r="EW5" s="7" t="e">
        <f t="shared" si="19"/>
        <v>#N/A</v>
      </c>
      <c r="EX5" s="7" t="e">
        <f t="shared" si="19"/>
        <v>#N/A</v>
      </c>
      <c r="EY5" s="7" t="e">
        <f t="shared" si="19"/>
        <v>#N/A</v>
      </c>
      <c r="EZ5" s="7">
        <f t="shared" si="19"/>
        <v>0.28057448499999998</v>
      </c>
      <c r="FA5" s="7" t="e">
        <f t="shared" si="19"/>
        <v>#N/A</v>
      </c>
      <c r="FB5" s="7">
        <f t="shared" si="19"/>
        <v>0.28448257500000002</v>
      </c>
    </row>
    <row r="6" spans="1:158" x14ac:dyDescent="0.25">
      <c r="B6" s="3" t="s">
        <v>4</v>
      </c>
      <c r="C6" s="6">
        <v>0.12653557100000001</v>
      </c>
      <c r="D6" s="6">
        <v>0.12760380399999999</v>
      </c>
      <c r="E6" s="6">
        <v>0.117426</v>
      </c>
      <c r="F6" s="6">
        <v>9.3245021999999997E-2</v>
      </c>
      <c r="G6" s="6">
        <v>7.8373445999999999E-2</v>
      </c>
      <c r="H6" s="17">
        <v>6.4076430000000004E-2</v>
      </c>
      <c r="I6" s="17">
        <v>5.1053658000000002E-2</v>
      </c>
      <c r="J6" s="10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L6" s="4" t="str">
        <f t="shared" si="9"/>
        <v>Marina</v>
      </c>
      <c r="BM6" s="7" t="e">
        <f t="shared" si="10"/>
        <v>#N/A</v>
      </c>
      <c r="BN6" s="7">
        <f t="shared" si="10"/>
        <v>0.12653557100000001</v>
      </c>
      <c r="BO6" s="7" t="e">
        <f t="shared" si="10"/>
        <v>#N/A</v>
      </c>
      <c r="BP6" s="7" t="e">
        <f t="shared" si="10"/>
        <v>#N/A</v>
      </c>
      <c r="BQ6" s="7" t="e">
        <f t="shared" si="10"/>
        <v>#N/A</v>
      </c>
      <c r="BR6" s="7" t="e">
        <f t="shared" si="10"/>
        <v>#N/A</v>
      </c>
      <c r="BS6" s="7" t="e">
        <f t="shared" si="10"/>
        <v>#N/A</v>
      </c>
      <c r="BT6" s="7" t="e">
        <f t="shared" si="10"/>
        <v>#N/A</v>
      </c>
      <c r="BU6" s="7" t="e">
        <f t="shared" si="10"/>
        <v>#N/A</v>
      </c>
      <c r="BV6" s="7" t="e">
        <f t="shared" si="10"/>
        <v>#N/A</v>
      </c>
      <c r="BW6" s="7" t="e">
        <f t="shared" si="11"/>
        <v>#N/A</v>
      </c>
      <c r="BX6" s="7" t="e">
        <f t="shared" si="11"/>
        <v>#N/A</v>
      </c>
      <c r="BY6" s="7" t="e">
        <f t="shared" si="11"/>
        <v>#N/A</v>
      </c>
      <c r="BZ6" s="7" t="e">
        <f t="shared" si="11"/>
        <v>#N/A</v>
      </c>
      <c r="CA6" s="7" t="e">
        <f t="shared" si="11"/>
        <v>#N/A</v>
      </c>
      <c r="CB6" s="7" t="e">
        <f t="shared" si="11"/>
        <v>#N/A</v>
      </c>
      <c r="CC6" s="7" t="e">
        <f t="shared" si="11"/>
        <v>#N/A</v>
      </c>
      <c r="CD6" s="7" t="e">
        <f t="shared" si="11"/>
        <v>#N/A</v>
      </c>
      <c r="CE6" s="7" t="e">
        <f t="shared" si="11"/>
        <v>#N/A</v>
      </c>
      <c r="CF6" s="7" t="e">
        <f t="shared" si="11"/>
        <v>#N/A</v>
      </c>
      <c r="CG6" s="7" t="e">
        <f t="shared" si="12"/>
        <v>#N/A</v>
      </c>
      <c r="CH6" s="7" t="e">
        <f t="shared" si="12"/>
        <v>#N/A</v>
      </c>
      <c r="CI6" s="7" t="e">
        <f t="shared" si="12"/>
        <v>#N/A</v>
      </c>
      <c r="CJ6" s="7" t="e">
        <f t="shared" si="12"/>
        <v>#N/A</v>
      </c>
      <c r="CK6" s="7" t="e">
        <f t="shared" si="12"/>
        <v>#N/A</v>
      </c>
      <c r="CL6" s="7" t="e">
        <f t="shared" si="12"/>
        <v>#N/A</v>
      </c>
      <c r="CM6" s="7" t="e">
        <f t="shared" si="12"/>
        <v>#N/A</v>
      </c>
      <c r="CN6" s="7" t="e">
        <f t="shared" si="12"/>
        <v>#N/A</v>
      </c>
      <c r="CO6" s="7" t="e">
        <f t="shared" si="12"/>
        <v>#N/A</v>
      </c>
      <c r="CP6" s="7" t="e">
        <f t="shared" si="12"/>
        <v>#N/A</v>
      </c>
      <c r="CQ6" s="7" t="e">
        <f t="shared" si="13"/>
        <v>#N/A</v>
      </c>
      <c r="CR6" s="7" t="e">
        <f t="shared" si="13"/>
        <v>#N/A</v>
      </c>
      <c r="CS6" s="7" t="e">
        <f t="shared" si="13"/>
        <v>#N/A</v>
      </c>
      <c r="CT6" s="7" t="e">
        <f t="shared" si="13"/>
        <v>#N/A</v>
      </c>
      <c r="CU6" s="7" t="e">
        <f t="shared" si="13"/>
        <v>#N/A</v>
      </c>
      <c r="CV6" s="7" t="e">
        <f t="shared" si="13"/>
        <v>#N/A</v>
      </c>
      <c r="CW6" s="7" t="e">
        <f t="shared" si="13"/>
        <v>#N/A</v>
      </c>
      <c r="CX6" s="7" t="e">
        <f t="shared" si="13"/>
        <v>#N/A</v>
      </c>
      <c r="CY6" s="7" t="e">
        <f t="shared" si="13"/>
        <v>#N/A</v>
      </c>
      <c r="CZ6" s="7" t="e">
        <f t="shared" si="13"/>
        <v>#N/A</v>
      </c>
      <c r="DA6" s="7" t="e">
        <f t="shared" si="14"/>
        <v>#N/A</v>
      </c>
      <c r="DB6" s="7" t="e">
        <f t="shared" si="14"/>
        <v>#N/A</v>
      </c>
      <c r="DC6" s="7" t="e">
        <f t="shared" si="14"/>
        <v>#N/A</v>
      </c>
      <c r="DD6" s="7" t="e">
        <f t="shared" si="14"/>
        <v>#N/A</v>
      </c>
      <c r="DE6" s="7" t="e">
        <f t="shared" si="14"/>
        <v>#N/A</v>
      </c>
      <c r="DF6" s="7" t="e">
        <f t="shared" si="14"/>
        <v>#N/A</v>
      </c>
      <c r="DG6" s="7" t="e">
        <f t="shared" si="14"/>
        <v>#N/A</v>
      </c>
      <c r="DH6" s="7" t="e">
        <f t="shared" si="14"/>
        <v>#N/A</v>
      </c>
      <c r="DI6" s="7" t="e">
        <f t="shared" si="14"/>
        <v>#N/A</v>
      </c>
      <c r="DJ6" s="7" t="e">
        <f t="shared" si="14"/>
        <v>#N/A</v>
      </c>
      <c r="DK6" s="7" t="e">
        <f t="shared" si="15"/>
        <v>#N/A</v>
      </c>
      <c r="DL6" s="7" t="e">
        <f t="shared" si="15"/>
        <v>#N/A</v>
      </c>
      <c r="DM6" s="7" t="e">
        <f t="shared" si="15"/>
        <v>#N/A</v>
      </c>
      <c r="DN6" s="7" t="e">
        <f t="shared" si="15"/>
        <v>#N/A</v>
      </c>
      <c r="DO6" s="7" t="e">
        <f t="shared" si="15"/>
        <v>#N/A</v>
      </c>
      <c r="DP6" s="7" t="e">
        <f t="shared" si="15"/>
        <v>#N/A</v>
      </c>
      <c r="DQ6" s="7" t="e">
        <f t="shared" si="15"/>
        <v>#N/A</v>
      </c>
      <c r="DR6" s="7">
        <f t="shared" si="15"/>
        <v>0.12760380399999999</v>
      </c>
      <c r="DS6" s="7" t="e">
        <f t="shared" si="15"/>
        <v>#N/A</v>
      </c>
      <c r="DT6" s="7" t="e">
        <f t="shared" si="15"/>
        <v>#N/A</v>
      </c>
      <c r="DU6" s="7" t="e">
        <f t="shared" si="16"/>
        <v>#N/A</v>
      </c>
      <c r="DV6" s="7" t="e">
        <f t="shared" si="16"/>
        <v>#N/A</v>
      </c>
      <c r="DW6" s="7" t="e">
        <f t="shared" si="16"/>
        <v>#N/A</v>
      </c>
      <c r="DX6" s="7" t="e">
        <f t="shared" si="16"/>
        <v>#N/A</v>
      </c>
      <c r="DY6" s="7" t="e">
        <f t="shared" si="16"/>
        <v>#N/A</v>
      </c>
      <c r="DZ6" s="7" t="e">
        <f t="shared" si="16"/>
        <v>#N/A</v>
      </c>
      <c r="EA6" s="7" t="e">
        <f t="shared" si="16"/>
        <v>#N/A</v>
      </c>
      <c r="EB6" s="7" t="e">
        <f t="shared" si="16"/>
        <v>#N/A</v>
      </c>
      <c r="EC6" s="7" t="e">
        <f t="shared" si="16"/>
        <v>#N/A</v>
      </c>
      <c r="ED6" s="7" t="e">
        <f t="shared" si="16"/>
        <v>#N/A</v>
      </c>
      <c r="EE6" s="7" t="e">
        <f t="shared" si="17"/>
        <v>#N/A</v>
      </c>
      <c r="EF6" s="7">
        <f t="shared" si="17"/>
        <v>0.117426</v>
      </c>
      <c r="EG6" s="7" t="e">
        <f t="shared" si="17"/>
        <v>#N/A</v>
      </c>
      <c r="EH6" s="7" t="e">
        <f t="shared" si="17"/>
        <v>#N/A</v>
      </c>
      <c r="EI6" s="7" t="e">
        <f t="shared" si="17"/>
        <v>#N/A</v>
      </c>
      <c r="EJ6" s="7" t="e">
        <f t="shared" si="17"/>
        <v>#N/A</v>
      </c>
      <c r="EK6" s="7" t="e">
        <f t="shared" si="17"/>
        <v>#N/A</v>
      </c>
      <c r="EL6" s="7" t="e">
        <f t="shared" si="17"/>
        <v>#N/A</v>
      </c>
      <c r="EM6" s="7">
        <f t="shared" si="17"/>
        <v>9.3245021999999997E-2</v>
      </c>
      <c r="EN6" s="7" t="e">
        <f t="shared" si="17"/>
        <v>#N/A</v>
      </c>
      <c r="EO6" s="7" t="e">
        <f t="shared" si="18"/>
        <v>#N/A</v>
      </c>
      <c r="EP6" s="7" t="e">
        <f t="shared" si="18"/>
        <v>#N/A</v>
      </c>
      <c r="EQ6" s="7" t="e">
        <f t="shared" si="18"/>
        <v>#N/A</v>
      </c>
      <c r="ER6" s="7" t="e">
        <f t="shared" si="18"/>
        <v>#N/A</v>
      </c>
      <c r="ES6" s="7" t="e">
        <f t="shared" si="18"/>
        <v>#N/A</v>
      </c>
      <c r="ET6" s="7" t="e">
        <f t="shared" si="18"/>
        <v>#N/A</v>
      </c>
      <c r="EU6" s="7">
        <f t="shared" si="18"/>
        <v>7.8373445999999999E-2</v>
      </c>
      <c r="EV6" s="7" t="e">
        <f t="shared" si="19"/>
        <v>#N/A</v>
      </c>
      <c r="EW6" s="7" t="e">
        <f t="shared" si="19"/>
        <v>#N/A</v>
      </c>
      <c r="EX6" s="7" t="e">
        <f t="shared" si="19"/>
        <v>#N/A</v>
      </c>
      <c r="EY6" s="7" t="e">
        <f t="shared" si="19"/>
        <v>#N/A</v>
      </c>
      <c r="EZ6" s="7">
        <f t="shared" si="19"/>
        <v>6.4076430000000004E-2</v>
      </c>
      <c r="FA6" s="7" t="e">
        <f t="shared" si="19"/>
        <v>#N/A</v>
      </c>
      <c r="FB6" s="7">
        <f t="shared" si="19"/>
        <v>5.1053658000000002E-2</v>
      </c>
    </row>
    <row r="7" spans="1:158" x14ac:dyDescent="0.25">
      <c r="B7" s="3" t="s">
        <v>2</v>
      </c>
      <c r="C7" s="6">
        <v>6.1065848999999998E-2</v>
      </c>
      <c r="D7" s="6">
        <v>7.9969980999999996E-2</v>
      </c>
      <c r="E7" s="6">
        <v>8.1304000000000001E-2</v>
      </c>
      <c r="F7" s="6">
        <v>8.8830495999999995E-2</v>
      </c>
      <c r="G7" s="6">
        <v>8.8163906E-2</v>
      </c>
      <c r="H7" s="17">
        <v>8.1365405000000002E-2</v>
      </c>
      <c r="I7" s="17">
        <v>7.9495037000000005E-2</v>
      </c>
      <c r="J7" s="1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L7" s="4" t="str">
        <f t="shared" si="9"/>
        <v>Alckmin</v>
      </c>
      <c r="BM7" s="7" t="e">
        <f t="shared" si="10"/>
        <v>#N/A</v>
      </c>
      <c r="BN7" s="7">
        <f t="shared" si="10"/>
        <v>6.1065848999999998E-2</v>
      </c>
      <c r="BO7" s="7" t="e">
        <f t="shared" si="10"/>
        <v>#N/A</v>
      </c>
      <c r="BP7" s="7" t="e">
        <f t="shared" si="10"/>
        <v>#N/A</v>
      </c>
      <c r="BQ7" s="7" t="e">
        <f t="shared" si="10"/>
        <v>#N/A</v>
      </c>
      <c r="BR7" s="7" t="e">
        <f t="shared" si="10"/>
        <v>#N/A</v>
      </c>
      <c r="BS7" s="7" t="e">
        <f t="shared" si="10"/>
        <v>#N/A</v>
      </c>
      <c r="BT7" s="7" t="e">
        <f t="shared" si="10"/>
        <v>#N/A</v>
      </c>
      <c r="BU7" s="7" t="e">
        <f t="shared" si="10"/>
        <v>#N/A</v>
      </c>
      <c r="BV7" s="7" t="e">
        <f t="shared" si="10"/>
        <v>#N/A</v>
      </c>
      <c r="BW7" s="7" t="e">
        <f t="shared" si="11"/>
        <v>#N/A</v>
      </c>
      <c r="BX7" s="7" t="e">
        <f t="shared" si="11"/>
        <v>#N/A</v>
      </c>
      <c r="BY7" s="7" t="e">
        <f t="shared" si="11"/>
        <v>#N/A</v>
      </c>
      <c r="BZ7" s="7" t="e">
        <f t="shared" si="11"/>
        <v>#N/A</v>
      </c>
      <c r="CA7" s="7" t="e">
        <f t="shared" si="11"/>
        <v>#N/A</v>
      </c>
      <c r="CB7" s="7" t="e">
        <f t="shared" si="11"/>
        <v>#N/A</v>
      </c>
      <c r="CC7" s="7" t="e">
        <f t="shared" si="11"/>
        <v>#N/A</v>
      </c>
      <c r="CD7" s="7" t="e">
        <f t="shared" si="11"/>
        <v>#N/A</v>
      </c>
      <c r="CE7" s="7" t="e">
        <f t="shared" si="11"/>
        <v>#N/A</v>
      </c>
      <c r="CF7" s="7" t="e">
        <f t="shared" si="11"/>
        <v>#N/A</v>
      </c>
      <c r="CG7" s="7" t="e">
        <f t="shared" si="12"/>
        <v>#N/A</v>
      </c>
      <c r="CH7" s="7" t="e">
        <f t="shared" si="12"/>
        <v>#N/A</v>
      </c>
      <c r="CI7" s="7" t="e">
        <f t="shared" si="12"/>
        <v>#N/A</v>
      </c>
      <c r="CJ7" s="7" t="e">
        <f t="shared" si="12"/>
        <v>#N/A</v>
      </c>
      <c r="CK7" s="7" t="e">
        <f t="shared" si="12"/>
        <v>#N/A</v>
      </c>
      <c r="CL7" s="7" t="e">
        <f t="shared" si="12"/>
        <v>#N/A</v>
      </c>
      <c r="CM7" s="7" t="e">
        <f t="shared" si="12"/>
        <v>#N/A</v>
      </c>
      <c r="CN7" s="7" t="e">
        <f t="shared" si="12"/>
        <v>#N/A</v>
      </c>
      <c r="CO7" s="7" t="e">
        <f t="shared" si="12"/>
        <v>#N/A</v>
      </c>
      <c r="CP7" s="7" t="e">
        <f t="shared" si="12"/>
        <v>#N/A</v>
      </c>
      <c r="CQ7" s="7" t="e">
        <f t="shared" si="13"/>
        <v>#N/A</v>
      </c>
      <c r="CR7" s="7" t="e">
        <f t="shared" si="13"/>
        <v>#N/A</v>
      </c>
      <c r="CS7" s="7" t="e">
        <f t="shared" si="13"/>
        <v>#N/A</v>
      </c>
      <c r="CT7" s="7" t="e">
        <f t="shared" si="13"/>
        <v>#N/A</v>
      </c>
      <c r="CU7" s="7" t="e">
        <f t="shared" si="13"/>
        <v>#N/A</v>
      </c>
      <c r="CV7" s="7" t="e">
        <f t="shared" si="13"/>
        <v>#N/A</v>
      </c>
      <c r="CW7" s="7" t="e">
        <f t="shared" si="13"/>
        <v>#N/A</v>
      </c>
      <c r="CX7" s="7" t="e">
        <f t="shared" si="13"/>
        <v>#N/A</v>
      </c>
      <c r="CY7" s="7" t="e">
        <f t="shared" si="13"/>
        <v>#N/A</v>
      </c>
      <c r="CZ7" s="7" t="e">
        <f t="shared" si="13"/>
        <v>#N/A</v>
      </c>
      <c r="DA7" s="7" t="e">
        <f t="shared" si="14"/>
        <v>#N/A</v>
      </c>
      <c r="DB7" s="7" t="e">
        <f t="shared" si="14"/>
        <v>#N/A</v>
      </c>
      <c r="DC7" s="7" t="e">
        <f t="shared" si="14"/>
        <v>#N/A</v>
      </c>
      <c r="DD7" s="7" t="e">
        <f t="shared" si="14"/>
        <v>#N/A</v>
      </c>
      <c r="DE7" s="7" t="e">
        <f t="shared" si="14"/>
        <v>#N/A</v>
      </c>
      <c r="DF7" s="7" t="e">
        <f t="shared" si="14"/>
        <v>#N/A</v>
      </c>
      <c r="DG7" s="7" t="e">
        <f t="shared" si="14"/>
        <v>#N/A</v>
      </c>
      <c r="DH7" s="7" t="e">
        <f t="shared" si="14"/>
        <v>#N/A</v>
      </c>
      <c r="DI7" s="7" t="e">
        <f t="shared" si="14"/>
        <v>#N/A</v>
      </c>
      <c r="DJ7" s="7" t="e">
        <f t="shared" si="14"/>
        <v>#N/A</v>
      </c>
      <c r="DK7" s="7" t="e">
        <f t="shared" si="15"/>
        <v>#N/A</v>
      </c>
      <c r="DL7" s="7" t="e">
        <f t="shared" si="15"/>
        <v>#N/A</v>
      </c>
      <c r="DM7" s="7" t="e">
        <f t="shared" si="15"/>
        <v>#N/A</v>
      </c>
      <c r="DN7" s="7" t="e">
        <f t="shared" si="15"/>
        <v>#N/A</v>
      </c>
      <c r="DO7" s="7" t="e">
        <f t="shared" si="15"/>
        <v>#N/A</v>
      </c>
      <c r="DP7" s="7" t="e">
        <f t="shared" si="15"/>
        <v>#N/A</v>
      </c>
      <c r="DQ7" s="7" t="e">
        <f t="shared" si="15"/>
        <v>#N/A</v>
      </c>
      <c r="DR7" s="7">
        <f t="shared" si="15"/>
        <v>7.9969980999999996E-2</v>
      </c>
      <c r="DS7" s="7" t="e">
        <f t="shared" si="15"/>
        <v>#N/A</v>
      </c>
      <c r="DT7" s="7" t="e">
        <f t="shared" si="15"/>
        <v>#N/A</v>
      </c>
      <c r="DU7" s="7" t="e">
        <f t="shared" si="16"/>
        <v>#N/A</v>
      </c>
      <c r="DV7" s="7" t="e">
        <f t="shared" si="16"/>
        <v>#N/A</v>
      </c>
      <c r="DW7" s="7" t="e">
        <f t="shared" si="16"/>
        <v>#N/A</v>
      </c>
      <c r="DX7" s="7" t="e">
        <f t="shared" si="16"/>
        <v>#N/A</v>
      </c>
      <c r="DY7" s="7" t="e">
        <f t="shared" si="16"/>
        <v>#N/A</v>
      </c>
      <c r="DZ7" s="7" t="e">
        <f t="shared" si="16"/>
        <v>#N/A</v>
      </c>
      <c r="EA7" s="7" t="e">
        <f t="shared" si="16"/>
        <v>#N/A</v>
      </c>
      <c r="EB7" s="7" t="e">
        <f t="shared" si="16"/>
        <v>#N/A</v>
      </c>
      <c r="EC7" s="7" t="e">
        <f t="shared" si="16"/>
        <v>#N/A</v>
      </c>
      <c r="ED7" s="7" t="e">
        <f t="shared" si="16"/>
        <v>#N/A</v>
      </c>
      <c r="EE7" s="7" t="e">
        <f t="shared" si="17"/>
        <v>#N/A</v>
      </c>
      <c r="EF7" s="7">
        <f t="shared" si="17"/>
        <v>8.1304000000000001E-2</v>
      </c>
      <c r="EG7" s="7" t="e">
        <f t="shared" si="17"/>
        <v>#N/A</v>
      </c>
      <c r="EH7" s="7" t="e">
        <f t="shared" si="17"/>
        <v>#N/A</v>
      </c>
      <c r="EI7" s="7" t="e">
        <f t="shared" si="17"/>
        <v>#N/A</v>
      </c>
      <c r="EJ7" s="7" t="e">
        <f t="shared" si="17"/>
        <v>#N/A</v>
      </c>
      <c r="EK7" s="7" t="e">
        <f t="shared" si="17"/>
        <v>#N/A</v>
      </c>
      <c r="EL7" s="7" t="e">
        <f t="shared" si="17"/>
        <v>#N/A</v>
      </c>
      <c r="EM7" s="7">
        <f t="shared" si="17"/>
        <v>8.8830495999999995E-2</v>
      </c>
      <c r="EN7" s="7" t="e">
        <f t="shared" si="17"/>
        <v>#N/A</v>
      </c>
      <c r="EO7" s="7" t="e">
        <f t="shared" si="18"/>
        <v>#N/A</v>
      </c>
      <c r="EP7" s="7" t="e">
        <f t="shared" si="18"/>
        <v>#N/A</v>
      </c>
      <c r="EQ7" s="7" t="e">
        <f t="shared" si="18"/>
        <v>#N/A</v>
      </c>
      <c r="ER7" s="7" t="e">
        <f t="shared" si="18"/>
        <v>#N/A</v>
      </c>
      <c r="ES7" s="7" t="e">
        <f t="shared" si="18"/>
        <v>#N/A</v>
      </c>
      <c r="ET7" s="7" t="e">
        <f t="shared" si="18"/>
        <v>#N/A</v>
      </c>
      <c r="EU7" s="7">
        <f t="shared" si="18"/>
        <v>8.8163906E-2</v>
      </c>
      <c r="EV7" s="7" t="e">
        <f t="shared" si="19"/>
        <v>#N/A</v>
      </c>
      <c r="EW7" s="7" t="e">
        <f t="shared" si="19"/>
        <v>#N/A</v>
      </c>
      <c r="EX7" s="7" t="e">
        <f t="shared" si="19"/>
        <v>#N/A</v>
      </c>
      <c r="EY7" s="7" t="e">
        <f t="shared" si="19"/>
        <v>#N/A</v>
      </c>
      <c r="EZ7" s="7">
        <f t="shared" si="19"/>
        <v>8.1365405000000002E-2</v>
      </c>
      <c r="FA7" s="7" t="e">
        <f t="shared" si="19"/>
        <v>#N/A</v>
      </c>
      <c r="FB7" s="7">
        <f t="shared" si="19"/>
        <v>7.9495037000000005E-2</v>
      </c>
    </row>
    <row r="8" spans="1:158" x14ac:dyDescent="0.25">
      <c r="B8" s="3" t="s">
        <v>5</v>
      </c>
      <c r="C8" s="6">
        <v>6.7341707000000001E-2</v>
      </c>
      <c r="D8" s="6">
        <v>7.0159320999999997E-2</v>
      </c>
      <c r="E8" s="6">
        <v>9.6480999999999997E-2</v>
      </c>
      <c r="F8" s="6">
        <v>0.110257513</v>
      </c>
      <c r="G8" s="6">
        <v>0.115462041</v>
      </c>
      <c r="H8" s="17">
        <v>0.10718571</v>
      </c>
      <c r="I8" s="17">
        <v>0.110257361</v>
      </c>
      <c r="J8" s="10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L8" s="4" t="str">
        <f t="shared" si="9"/>
        <v>Ciro</v>
      </c>
      <c r="BM8" s="7" t="e">
        <f t="shared" si="10"/>
        <v>#N/A</v>
      </c>
      <c r="BN8" s="7">
        <f t="shared" si="10"/>
        <v>6.7341707000000001E-2</v>
      </c>
      <c r="BO8" s="7" t="e">
        <f t="shared" si="10"/>
        <v>#N/A</v>
      </c>
      <c r="BP8" s="7" t="e">
        <f t="shared" si="10"/>
        <v>#N/A</v>
      </c>
      <c r="BQ8" s="7" t="e">
        <f t="shared" si="10"/>
        <v>#N/A</v>
      </c>
      <c r="BR8" s="7" t="e">
        <f t="shared" si="10"/>
        <v>#N/A</v>
      </c>
      <c r="BS8" s="7" t="e">
        <f t="shared" si="10"/>
        <v>#N/A</v>
      </c>
      <c r="BT8" s="7" t="e">
        <f t="shared" si="10"/>
        <v>#N/A</v>
      </c>
      <c r="BU8" s="7" t="e">
        <f t="shared" si="10"/>
        <v>#N/A</v>
      </c>
      <c r="BV8" s="7" t="e">
        <f t="shared" si="10"/>
        <v>#N/A</v>
      </c>
      <c r="BW8" s="7" t="e">
        <f t="shared" si="11"/>
        <v>#N/A</v>
      </c>
      <c r="BX8" s="7" t="e">
        <f t="shared" si="11"/>
        <v>#N/A</v>
      </c>
      <c r="BY8" s="7" t="e">
        <f t="shared" si="11"/>
        <v>#N/A</v>
      </c>
      <c r="BZ8" s="7" t="e">
        <f t="shared" si="11"/>
        <v>#N/A</v>
      </c>
      <c r="CA8" s="7" t="e">
        <f t="shared" si="11"/>
        <v>#N/A</v>
      </c>
      <c r="CB8" s="7" t="e">
        <f t="shared" si="11"/>
        <v>#N/A</v>
      </c>
      <c r="CC8" s="7" t="e">
        <f t="shared" si="11"/>
        <v>#N/A</v>
      </c>
      <c r="CD8" s="7" t="e">
        <f t="shared" si="11"/>
        <v>#N/A</v>
      </c>
      <c r="CE8" s="7" t="e">
        <f t="shared" si="11"/>
        <v>#N/A</v>
      </c>
      <c r="CF8" s="7" t="e">
        <f t="shared" si="11"/>
        <v>#N/A</v>
      </c>
      <c r="CG8" s="7" t="e">
        <f t="shared" si="12"/>
        <v>#N/A</v>
      </c>
      <c r="CH8" s="7" t="e">
        <f t="shared" si="12"/>
        <v>#N/A</v>
      </c>
      <c r="CI8" s="7" t="e">
        <f t="shared" si="12"/>
        <v>#N/A</v>
      </c>
      <c r="CJ8" s="7" t="e">
        <f t="shared" si="12"/>
        <v>#N/A</v>
      </c>
      <c r="CK8" s="7" t="e">
        <f t="shared" si="12"/>
        <v>#N/A</v>
      </c>
      <c r="CL8" s="7" t="e">
        <f t="shared" si="12"/>
        <v>#N/A</v>
      </c>
      <c r="CM8" s="7" t="e">
        <f t="shared" si="12"/>
        <v>#N/A</v>
      </c>
      <c r="CN8" s="7" t="e">
        <f t="shared" si="12"/>
        <v>#N/A</v>
      </c>
      <c r="CO8" s="7" t="e">
        <f t="shared" si="12"/>
        <v>#N/A</v>
      </c>
      <c r="CP8" s="7" t="e">
        <f t="shared" si="12"/>
        <v>#N/A</v>
      </c>
      <c r="CQ8" s="7" t="e">
        <f t="shared" si="13"/>
        <v>#N/A</v>
      </c>
      <c r="CR8" s="7" t="e">
        <f t="shared" si="13"/>
        <v>#N/A</v>
      </c>
      <c r="CS8" s="7" t="e">
        <f t="shared" si="13"/>
        <v>#N/A</v>
      </c>
      <c r="CT8" s="7" t="e">
        <f t="shared" si="13"/>
        <v>#N/A</v>
      </c>
      <c r="CU8" s="7" t="e">
        <f t="shared" si="13"/>
        <v>#N/A</v>
      </c>
      <c r="CV8" s="7" t="e">
        <f t="shared" si="13"/>
        <v>#N/A</v>
      </c>
      <c r="CW8" s="7" t="e">
        <f t="shared" si="13"/>
        <v>#N/A</v>
      </c>
      <c r="CX8" s="7" t="e">
        <f t="shared" si="13"/>
        <v>#N/A</v>
      </c>
      <c r="CY8" s="7" t="e">
        <f t="shared" si="13"/>
        <v>#N/A</v>
      </c>
      <c r="CZ8" s="7" t="e">
        <f t="shared" si="13"/>
        <v>#N/A</v>
      </c>
      <c r="DA8" s="7" t="e">
        <f t="shared" si="14"/>
        <v>#N/A</v>
      </c>
      <c r="DB8" s="7" t="e">
        <f t="shared" si="14"/>
        <v>#N/A</v>
      </c>
      <c r="DC8" s="7" t="e">
        <f t="shared" si="14"/>
        <v>#N/A</v>
      </c>
      <c r="DD8" s="7" t="e">
        <f t="shared" si="14"/>
        <v>#N/A</v>
      </c>
      <c r="DE8" s="7" t="e">
        <f t="shared" si="14"/>
        <v>#N/A</v>
      </c>
      <c r="DF8" s="7" t="e">
        <f t="shared" si="14"/>
        <v>#N/A</v>
      </c>
      <c r="DG8" s="7" t="e">
        <f t="shared" si="14"/>
        <v>#N/A</v>
      </c>
      <c r="DH8" s="7" t="e">
        <f t="shared" si="14"/>
        <v>#N/A</v>
      </c>
      <c r="DI8" s="7" t="e">
        <f t="shared" si="14"/>
        <v>#N/A</v>
      </c>
      <c r="DJ8" s="7" t="e">
        <f t="shared" si="14"/>
        <v>#N/A</v>
      </c>
      <c r="DK8" s="7" t="e">
        <f t="shared" si="15"/>
        <v>#N/A</v>
      </c>
      <c r="DL8" s="7" t="e">
        <f t="shared" si="15"/>
        <v>#N/A</v>
      </c>
      <c r="DM8" s="7" t="e">
        <f t="shared" si="15"/>
        <v>#N/A</v>
      </c>
      <c r="DN8" s="7" t="e">
        <f t="shared" si="15"/>
        <v>#N/A</v>
      </c>
      <c r="DO8" s="7" t="e">
        <f t="shared" si="15"/>
        <v>#N/A</v>
      </c>
      <c r="DP8" s="7" t="e">
        <f t="shared" si="15"/>
        <v>#N/A</v>
      </c>
      <c r="DQ8" s="7" t="e">
        <f t="shared" si="15"/>
        <v>#N/A</v>
      </c>
      <c r="DR8" s="7">
        <f t="shared" si="15"/>
        <v>7.0159320999999997E-2</v>
      </c>
      <c r="DS8" s="7" t="e">
        <f t="shared" si="15"/>
        <v>#N/A</v>
      </c>
      <c r="DT8" s="7" t="e">
        <f t="shared" si="15"/>
        <v>#N/A</v>
      </c>
      <c r="DU8" s="7" t="e">
        <f t="shared" si="16"/>
        <v>#N/A</v>
      </c>
      <c r="DV8" s="7" t="e">
        <f t="shared" si="16"/>
        <v>#N/A</v>
      </c>
      <c r="DW8" s="7" t="e">
        <f t="shared" si="16"/>
        <v>#N/A</v>
      </c>
      <c r="DX8" s="7" t="e">
        <f t="shared" si="16"/>
        <v>#N/A</v>
      </c>
      <c r="DY8" s="7" t="e">
        <f t="shared" si="16"/>
        <v>#N/A</v>
      </c>
      <c r="DZ8" s="7" t="e">
        <f t="shared" si="16"/>
        <v>#N/A</v>
      </c>
      <c r="EA8" s="7" t="e">
        <f t="shared" si="16"/>
        <v>#N/A</v>
      </c>
      <c r="EB8" s="7" t="e">
        <f t="shared" si="16"/>
        <v>#N/A</v>
      </c>
      <c r="EC8" s="7" t="e">
        <f t="shared" si="16"/>
        <v>#N/A</v>
      </c>
      <c r="ED8" s="7" t="e">
        <f t="shared" si="16"/>
        <v>#N/A</v>
      </c>
      <c r="EE8" s="7" t="e">
        <f t="shared" si="17"/>
        <v>#N/A</v>
      </c>
      <c r="EF8" s="7">
        <f t="shared" si="17"/>
        <v>9.6480999999999997E-2</v>
      </c>
      <c r="EG8" s="7" t="e">
        <f t="shared" si="17"/>
        <v>#N/A</v>
      </c>
      <c r="EH8" s="7" t="e">
        <f t="shared" si="17"/>
        <v>#N/A</v>
      </c>
      <c r="EI8" s="7" t="e">
        <f t="shared" si="17"/>
        <v>#N/A</v>
      </c>
      <c r="EJ8" s="7" t="e">
        <f t="shared" si="17"/>
        <v>#N/A</v>
      </c>
      <c r="EK8" s="7" t="e">
        <f t="shared" si="17"/>
        <v>#N/A</v>
      </c>
      <c r="EL8" s="7" t="e">
        <f t="shared" si="17"/>
        <v>#N/A</v>
      </c>
      <c r="EM8" s="7">
        <f t="shared" si="17"/>
        <v>0.110257513</v>
      </c>
      <c r="EN8" s="7" t="e">
        <f t="shared" si="17"/>
        <v>#N/A</v>
      </c>
      <c r="EO8" s="7" t="e">
        <f t="shared" si="18"/>
        <v>#N/A</v>
      </c>
      <c r="EP8" s="7" t="e">
        <f t="shared" si="18"/>
        <v>#N/A</v>
      </c>
      <c r="EQ8" s="7" t="e">
        <f t="shared" si="18"/>
        <v>#N/A</v>
      </c>
      <c r="ER8" s="7" t="e">
        <f t="shared" si="18"/>
        <v>#N/A</v>
      </c>
      <c r="ES8" s="7" t="e">
        <f t="shared" si="18"/>
        <v>#N/A</v>
      </c>
      <c r="ET8" s="7" t="e">
        <f t="shared" si="18"/>
        <v>#N/A</v>
      </c>
      <c r="EU8" s="7">
        <f t="shared" si="18"/>
        <v>0.115462041</v>
      </c>
      <c r="EV8" s="7" t="e">
        <f t="shared" si="19"/>
        <v>#N/A</v>
      </c>
      <c r="EW8" s="7" t="e">
        <f t="shared" si="19"/>
        <v>#N/A</v>
      </c>
      <c r="EX8" s="7" t="e">
        <f t="shared" si="19"/>
        <v>#N/A</v>
      </c>
      <c r="EY8" s="7" t="e">
        <f t="shared" si="19"/>
        <v>#N/A</v>
      </c>
      <c r="EZ8" s="7">
        <f t="shared" si="19"/>
        <v>0.10718571</v>
      </c>
      <c r="FA8" s="7" t="e">
        <f t="shared" si="19"/>
        <v>#N/A</v>
      </c>
      <c r="FB8" s="7">
        <f t="shared" si="19"/>
        <v>0.110257361</v>
      </c>
    </row>
    <row r="9" spans="1:158" x14ac:dyDescent="0.25">
      <c r="B9" s="3" t="s">
        <v>6</v>
      </c>
      <c r="C9" s="6">
        <v>3.9938347999999999E-2</v>
      </c>
      <c r="D9" s="6">
        <v>7.8163291999999995E-2</v>
      </c>
      <c r="E9" s="6">
        <v>9.0496999999999994E-2</v>
      </c>
      <c r="F9" s="6">
        <v>9.1882130000000006E-2</v>
      </c>
      <c r="G9" s="6">
        <v>0.177711813</v>
      </c>
      <c r="H9" s="17">
        <v>0.188100296</v>
      </c>
      <c r="I9" s="17">
        <v>0.213023457</v>
      </c>
      <c r="J9" s="10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L9" s="4" t="str">
        <f t="shared" si="9"/>
        <v>Haddad</v>
      </c>
      <c r="BM9" s="7" t="e">
        <f t="shared" si="10"/>
        <v>#N/A</v>
      </c>
      <c r="BN9" s="7">
        <f t="shared" si="10"/>
        <v>3.9938347999999999E-2</v>
      </c>
      <c r="BO9" s="7" t="e">
        <f t="shared" si="10"/>
        <v>#N/A</v>
      </c>
      <c r="BP9" s="7" t="e">
        <f t="shared" si="10"/>
        <v>#N/A</v>
      </c>
      <c r="BQ9" s="7" t="e">
        <f t="shared" si="10"/>
        <v>#N/A</v>
      </c>
      <c r="BR9" s="7" t="e">
        <f t="shared" si="10"/>
        <v>#N/A</v>
      </c>
      <c r="BS9" s="7" t="e">
        <f t="shared" si="10"/>
        <v>#N/A</v>
      </c>
      <c r="BT9" s="7" t="e">
        <f t="shared" si="10"/>
        <v>#N/A</v>
      </c>
      <c r="BU9" s="7" t="e">
        <f t="shared" si="10"/>
        <v>#N/A</v>
      </c>
      <c r="BV9" s="7" t="e">
        <f t="shared" si="10"/>
        <v>#N/A</v>
      </c>
      <c r="BW9" s="7" t="e">
        <f t="shared" si="11"/>
        <v>#N/A</v>
      </c>
      <c r="BX9" s="7" t="e">
        <f t="shared" si="11"/>
        <v>#N/A</v>
      </c>
      <c r="BY9" s="7" t="e">
        <f t="shared" si="11"/>
        <v>#N/A</v>
      </c>
      <c r="BZ9" s="7" t="e">
        <f t="shared" si="11"/>
        <v>#N/A</v>
      </c>
      <c r="CA9" s="7" t="e">
        <f t="shared" si="11"/>
        <v>#N/A</v>
      </c>
      <c r="CB9" s="7" t="e">
        <f t="shared" si="11"/>
        <v>#N/A</v>
      </c>
      <c r="CC9" s="7" t="e">
        <f t="shared" si="11"/>
        <v>#N/A</v>
      </c>
      <c r="CD9" s="7" t="e">
        <f t="shared" si="11"/>
        <v>#N/A</v>
      </c>
      <c r="CE9" s="7" t="e">
        <f t="shared" si="11"/>
        <v>#N/A</v>
      </c>
      <c r="CF9" s="7" t="e">
        <f t="shared" si="11"/>
        <v>#N/A</v>
      </c>
      <c r="CG9" s="7" t="e">
        <f t="shared" si="12"/>
        <v>#N/A</v>
      </c>
      <c r="CH9" s="7" t="e">
        <f t="shared" si="12"/>
        <v>#N/A</v>
      </c>
      <c r="CI9" s="7" t="e">
        <f t="shared" si="12"/>
        <v>#N/A</v>
      </c>
      <c r="CJ9" s="7" t="e">
        <f t="shared" si="12"/>
        <v>#N/A</v>
      </c>
      <c r="CK9" s="7" t="e">
        <f t="shared" si="12"/>
        <v>#N/A</v>
      </c>
      <c r="CL9" s="7" t="e">
        <f t="shared" si="12"/>
        <v>#N/A</v>
      </c>
      <c r="CM9" s="7" t="e">
        <f t="shared" si="12"/>
        <v>#N/A</v>
      </c>
      <c r="CN9" s="7" t="e">
        <f t="shared" si="12"/>
        <v>#N/A</v>
      </c>
      <c r="CO9" s="7" t="e">
        <f t="shared" si="12"/>
        <v>#N/A</v>
      </c>
      <c r="CP9" s="7" t="e">
        <f t="shared" si="12"/>
        <v>#N/A</v>
      </c>
      <c r="CQ9" s="7" t="e">
        <f t="shared" si="13"/>
        <v>#N/A</v>
      </c>
      <c r="CR9" s="7" t="e">
        <f t="shared" si="13"/>
        <v>#N/A</v>
      </c>
      <c r="CS9" s="7" t="e">
        <f t="shared" si="13"/>
        <v>#N/A</v>
      </c>
      <c r="CT9" s="7" t="e">
        <f t="shared" si="13"/>
        <v>#N/A</v>
      </c>
      <c r="CU9" s="7" t="e">
        <f t="shared" si="13"/>
        <v>#N/A</v>
      </c>
      <c r="CV9" s="7" t="e">
        <f t="shared" si="13"/>
        <v>#N/A</v>
      </c>
      <c r="CW9" s="7" t="e">
        <f t="shared" si="13"/>
        <v>#N/A</v>
      </c>
      <c r="CX9" s="7" t="e">
        <f t="shared" si="13"/>
        <v>#N/A</v>
      </c>
      <c r="CY9" s="7" t="e">
        <f t="shared" si="13"/>
        <v>#N/A</v>
      </c>
      <c r="CZ9" s="7" t="e">
        <f t="shared" si="13"/>
        <v>#N/A</v>
      </c>
      <c r="DA9" s="7" t="e">
        <f t="shared" si="14"/>
        <v>#N/A</v>
      </c>
      <c r="DB9" s="7" t="e">
        <f t="shared" si="14"/>
        <v>#N/A</v>
      </c>
      <c r="DC9" s="7" t="e">
        <f t="shared" si="14"/>
        <v>#N/A</v>
      </c>
      <c r="DD9" s="7" t="e">
        <f t="shared" si="14"/>
        <v>#N/A</v>
      </c>
      <c r="DE9" s="7" t="e">
        <f t="shared" si="14"/>
        <v>#N/A</v>
      </c>
      <c r="DF9" s="7" t="e">
        <f t="shared" si="14"/>
        <v>#N/A</v>
      </c>
      <c r="DG9" s="7" t="e">
        <f t="shared" si="14"/>
        <v>#N/A</v>
      </c>
      <c r="DH9" s="7" t="e">
        <f t="shared" si="14"/>
        <v>#N/A</v>
      </c>
      <c r="DI9" s="7" t="e">
        <f t="shared" si="14"/>
        <v>#N/A</v>
      </c>
      <c r="DJ9" s="7" t="e">
        <f t="shared" si="14"/>
        <v>#N/A</v>
      </c>
      <c r="DK9" s="7" t="e">
        <f t="shared" si="15"/>
        <v>#N/A</v>
      </c>
      <c r="DL9" s="7" t="e">
        <f t="shared" si="15"/>
        <v>#N/A</v>
      </c>
      <c r="DM9" s="7" t="e">
        <f t="shared" si="15"/>
        <v>#N/A</v>
      </c>
      <c r="DN9" s="7" t="e">
        <f t="shared" si="15"/>
        <v>#N/A</v>
      </c>
      <c r="DO9" s="7" t="e">
        <f t="shared" si="15"/>
        <v>#N/A</v>
      </c>
      <c r="DP9" s="7" t="e">
        <f t="shared" si="15"/>
        <v>#N/A</v>
      </c>
      <c r="DQ9" s="7" t="e">
        <f t="shared" si="15"/>
        <v>#N/A</v>
      </c>
      <c r="DR9" s="7">
        <f t="shared" si="15"/>
        <v>7.8163291999999995E-2</v>
      </c>
      <c r="DS9" s="7" t="e">
        <f t="shared" si="15"/>
        <v>#N/A</v>
      </c>
      <c r="DT9" s="7" t="e">
        <f t="shared" si="15"/>
        <v>#N/A</v>
      </c>
      <c r="DU9" s="7" t="e">
        <f t="shared" si="16"/>
        <v>#N/A</v>
      </c>
      <c r="DV9" s="7" t="e">
        <f t="shared" si="16"/>
        <v>#N/A</v>
      </c>
      <c r="DW9" s="7" t="e">
        <f t="shared" si="16"/>
        <v>#N/A</v>
      </c>
      <c r="DX9" s="7" t="e">
        <f t="shared" si="16"/>
        <v>#N/A</v>
      </c>
      <c r="DY9" s="7" t="e">
        <f t="shared" si="16"/>
        <v>#N/A</v>
      </c>
      <c r="DZ9" s="7" t="e">
        <f t="shared" si="16"/>
        <v>#N/A</v>
      </c>
      <c r="EA9" s="7" t="e">
        <f t="shared" si="16"/>
        <v>#N/A</v>
      </c>
      <c r="EB9" s="7" t="e">
        <f t="shared" si="16"/>
        <v>#N/A</v>
      </c>
      <c r="EC9" s="7" t="e">
        <f t="shared" si="16"/>
        <v>#N/A</v>
      </c>
      <c r="ED9" s="7" t="e">
        <f t="shared" si="16"/>
        <v>#N/A</v>
      </c>
      <c r="EE9" s="7" t="e">
        <f t="shared" si="17"/>
        <v>#N/A</v>
      </c>
      <c r="EF9" s="7">
        <f t="shared" si="17"/>
        <v>9.0496999999999994E-2</v>
      </c>
      <c r="EG9" s="7" t="e">
        <f t="shared" si="17"/>
        <v>#N/A</v>
      </c>
      <c r="EH9" s="7" t="e">
        <f t="shared" si="17"/>
        <v>#N/A</v>
      </c>
      <c r="EI9" s="7" t="e">
        <f t="shared" si="17"/>
        <v>#N/A</v>
      </c>
      <c r="EJ9" s="7" t="e">
        <f t="shared" si="17"/>
        <v>#N/A</v>
      </c>
      <c r="EK9" s="7" t="e">
        <f t="shared" si="17"/>
        <v>#N/A</v>
      </c>
      <c r="EL9" s="7" t="e">
        <f t="shared" si="17"/>
        <v>#N/A</v>
      </c>
      <c r="EM9" s="7">
        <f t="shared" si="17"/>
        <v>9.1882130000000006E-2</v>
      </c>
      <c r="EN9" s="7" t="e">
        <f t="shared" si="17"/>
        <v>#N/A</v>
      </c>
      <c r="EO9" s="7" t="e">
        <f t="shared" si="18"/>
        <v>#N/A</v>
      </c>
      <c r="EP9" s="7" t="e">
        <f t="shared" si="18"/>
        <v>#N/A</v>
      </c>
      <c r="EQ9" s="7" t="e">
        <f t="shared" si="18"/>
        <v>#N/A</v>
      </c>
      <c r="ER9" s="7" t="e">
        <f t="shared" si="18"/>
        <v>#N/A</v>
      </c>
      <c r="ES9" s="7" t="e">
        <f t="shared" si="18"/>
        <v>#N/A</v>
      </c>
      <c r="ET9" s="7" t="e">
        <f t="shared" si="18"/>
        <v>#N/A</v>
      </c>
      <c r="EU9" s="7">
        <f t="shared" si="18"/>
        <v>0.177711813</v>
      </c>
      <c r="EV9" s="7" t="e">
        <f t="shared" si="19"/>
        <v>#N/A</v>
      </c>
      <c r="EW9" s="7" t="e">
        <f t="shared" si="19"/>
        <v>#N/A</v>
      </c>
      <c r="EX9" s="7" t="e">
        <f t="shared" si="19"/>
        <v>#N/A</v>
      </c>
      <c r="EY9" s="7" t="e">
        <f t="shared" si="19"/>
        <v>#N/A</v>
      </c>
      <c r="EZ9" s="7">
        <f t="shared" si="19"/>
        <v>0.188100296</v>
      </c>
      <c r="FA9" s="7" t="e">
        <f t="shared" si="19"/>
        <v>#N/A</v>
      </c>
      <c r="FB9" s="7">
        <f t="shared" si="19"/>
        <v>0.213023457</v>
      </c>
    </row>
    <row r="10" spans="1:158" x14ac:dyDescent="0.25">
      <c r="B10" s="3" t="s">
        <v>3</v>
      </c>
      <c r="C10" s="6">
        <v>4.6796129999999998E-2</v>
      </c>
      <c r="D10" s="6">
        <v>3.9061604E-2</v>
      </c>
      <c r="E10" s="6">
        <v>4.1852E-2</v>
      </c>
      <c r="F10" s="6">
        <v>3.3240952999999997E-2</v>
      </c>
      <c r="G10" s="6">
        <v>3.0700122E-2</v>
      </c>
      <c r="H10" s="17">
        <v>2.7118665E-2</v>
      </c>
      <c r="I10" s="17">
        <v>2.6746662000000001E-2</v>
      </c>
      <c r="J10" s="10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L10" s="4" t="str">
        <f t="shared" si="9"/>
        <v>Alvaro Dias</v>
      </c>
      <c r="BM10" s="7" t="e">
        <f t="shared" si="10"/>
        <v>#N/A</v>
      </c>
      <c r="BN10" s="7">
        <f t="shared" si="10"/>
        <v>4.6796129999999998E-2</v>
      </c>
      <c r="BO10" s="7" t="e">
        <f t="shared" si="10"/>
        <v>#N/A</v>
      </c>
      <c r="BP10" s="7" t="e">
        <f t="shared" si="10"/>
        <v>#N/A</v>
      </c>
      <c r="BQ10" s="7" t="e">
        <f t="shared" si="10"/>
        <v>#N/A</v>
      </c>
      <c r="BR10" s="7" t="e">
        <f t="shared" si="10"/>
        <v>#N/A</v>
      </c>
      <c r="BS10" s="7" t="e">
        <f t="shared" si="10"/>
        <v>#N/A</v>
      </c>
      <c r="BT10" s="7" t="e">
        <f t="shared" si="10"/>
        <v>#N/A</v>
      </c>
      <c r="BU10" s="7" t="e">
        <f t="shared" si="10"/>
        <v>#N/A</v>
      </c>
      <c r="BV10" s="7" t="e">
        <f t="shared" si="10"/>
        <v>#N/A</v>
      </c>
      <c r="BW10" s="7" t="e">
        <f t="shared" si="11"/>
        <v>#N/A</v>
      </c>
      <c r="BX10" s="7" t="e">
        <f t="shared" si="11"/>
        <v>#N/A</v>
      </c>
      <c r="BY10" s="7" t="e">
        <f t="shared" si="11"/>
        <v>#N/A</v>
      </c>
      <c r="BZ10" s="7" t="e">
        <f t="shared" si="11"/>
        <v>#N/A</v>
      </c>
      <c r="CA10" s="7" t="e">
        <f t="shared" si="11"/>
        <v>#N/A</v>
      </c>
      <c r="CB10" s="7" t="e">
        <f t="shared" si="11"/>
        <v>#N/A</v>
      </c>
      <c r="CC10" s="7" t="e">
        <f t="shared" si="11"/>
        <v>#N/A</v>
      </c>
      <c r="CD10" s="7" t="e">
        <f t="shared" si="11"/>
        <v>#N/A</v>
      </c>
      <c r="CE10" s="7" t="e">
        <f t="shared" si="11"/>
        <v>#N/A</v>
      </c>
      <c r="CF10" s="7" t="e">
        <f t="shared" si="11"/>
        <v>#N/A</v>
      </c>
      <c r="CG10" s="7" t="e">
        <f t="shared" si="12"/>
        <v>#N/A</v>
      </c>
      <c r="CH10" s="7" t="e">
        <f t="shared" si="12"/>
        <v>#N/A</v>
      </c>
      <c r="CI10" s="7" t="e">
        <f t="shared" si="12"/>
        <v>#N/A</v>
      </c>
      <c r="CJ10" s="7" t="e">
        <f t="shared" si="12"/>
        <v>#N/A</v>
      </c>
      <c r="CK10" s="7" t="e">
        <f t="shared" si="12"/>
        <v>#N/A</v>
      </c>
      <c r="CL10" s="7" t="e">
        <f t="shared" si="12"/>
        <v>#N/A</v>
      </c>
      <c r="CM10" s="7" t="e">
        <f t="shared" si="12"/>
        <v>#N/A</v>
      </c>
      <c r="CN10" s="7" t="e">
        <f t="shared" si="12"/>
        <v>#N/A</v>
      </c>
      <c r="CO10" s="7" t="e">
        <f t="shared" si="12"/>
        <v>#N/A</v>
      </c>
      <c r="CP10" s="7" t="e">
        <f t="shared" si="12"/>
        <v>#N/A</v>
      </c>
      <c r="CQ10" s="7" t="e">
        <f t="shared" si="13"/>
        <v>#N/A</v>
      </c>
      <c r="CR10" s="7" t="e">
        <f t="shared" si="13"/>
        <v>#N/A</v>
      </c>
      <c r="CS10" s="7" t="e">
        <f t="shared" si="13"/>
        <v>#N/A</v>
      </c>
      <c r="CT10" s="7" t="e">
        <f t="shared" si="13"/>
        <v>#N/A</v>
      </c>
      <c r="CU10" s="7" t="e">
        <f t="shared" si="13"/>
        <v>#N/A</v>
      </c>
      <c r="CV10" s="7" t="e">
        <f t="shared" si="13"/>
        <v>#N/A</v>
      </c>
      <c r="CW10" s="7" t="e">
        <f t="shared" si="13"/>
        <v>#N/A</v>
      </c>
      <c r="CX10" s="7" t="e">
        <f t="shared" si="13"/>
        <v>#N/A</v>
      </c>
      <c r="CY10" s="7" t="e">
        <f t="shared" si="13"/>
        <v>#N/A</v>
      </c>
      <c r="CZ10" s="7" t="e">
        <f t="shared" si="13"/>
        <v>#N/A</v>
      </c>
      <c r="DA10" s="7" t="e">
        <f t="shared" si="14"/>
        <v>#N/A</v>
      </c>
      <c r="DB10" s="7" t="e">
        <f t="shared" si="14"/>
        <v>#N/A</v>
      </c>
      <c r="DC10" s="7" t="e">
        <f t="shared" si="14"/>
        <v>#N/A</v>
      </c>
      <c r="DD10" s="7" t="e">
        <f t="shared" si="14"/>
        <v>#N/A</v>
      </c>
      <c r="DE10" s="7" t="e">
        <f t="shared" si="14"/>
        <v>#N/A</v>
      </c>
      <c r="DF10" s="7" t="e">
        <f t="shared" si="14"/>
        <v>#N/A</v>
      </c>
      <c r="DG10" s="7" t="e">
        <f t="shared" si="14"/>
        <v>#N/A</v>
      </c>
      <c r="DH10" s="7" t="e">
        <f t="shared" si="14"/>
        <v>#N/A</v>
      </c>
      <c r="DI10" s="7" t="e">
        <f t="shared" si="14"/>
        <v>#N/A</v>
      </c>
      <c r="DJ10" s="7" t="e">
        <f t="shared" si="14"/>
        <v>#N/A</v>
      </c>
      <c r="DK10" s="7" t="e">
        <f t="shared" si="15"/>
        <v>#N/A</v>
      </c>
      <c r="DL10" s="7" t="e">
        <f t="shared" si="15"/>
        <v>#N/A</v>
      </c>
      <c r="DM10" s="7" t="e">
        <f t="shared" si="15"/>
        <v>#N/A</v>
      </c>
      <c r="DN10" s="7" t="e">
        <f t="shared" si="15"/>
        <v>#N/A</v>
      </c>
      <c r="DO10" s="7" t="e">
        <f t="shared" si="15"/>
        <v>#N/A</v>
      </c>
      <c r="DP10" s="7" t="e">
        <f t="shared" si="15"/>
        <v>#N/A</v>
      </c>
      <c r="DQ10" s="7" t="e">
        <f t="shared" si="15"/>
        <v>#N/A</v>
      </c>
      <c r="DR10" s="7">
        <f t="shared" si="15"/>
        <v>3.9061604E-2</v>
      </c>
      <c r="DS10" s="7" t="e">
        <f t="shared" si="15"/>
        <v>#N/A</v>
      </c>
      <c r="DT10" s="7" t="e">
        <f t="shared" si="15"/>
        <v>#N/A</v>
      </c>
      <c r="DU10" s="7" t="e">
        <f t="shared" si="16"/>
        <v>#N/A</v>
      </c>
      <c r="DV10" s="7" t="e">
        <f t="shared" si="16"/>
        <v>#N/A</v>
      </c>
      <c r="DW10" s="7" t="e">
        <f t="shared" si="16"/>
        <v>#N/A</v>
      </c>
      <c r="DX10" s="7" t="e">
        <f t="shared" si="16"/>
        <v>#N/A</v>
      </c>
      <c r="DY10" s="7" t="e">
        <f t="shared" si="16"/>
        <v>#N/A</v>
      </c>
      <c r="DZ10" s="7" t="e">
        <f t="shared" si="16"/>
        <v>#N/A</v>
      </c>
      <c r="EA10" s="7" t="e">
        <f t="shared" si="16"/>
        <v>#N/A</v>
      </c>
      <c r="EB10" s="7" t="e">
        <f t="shared" si="16"/>
        <v>#N/A</v>
      </c>
      <c r="EC10" s="7" t="e">
        <f t="shared" si="16"/>
        <v>#N/A</v>
      </c>
      <c r="ED10" s="7" t="e">
        <f t="shared" si="16"/>
        <v>#N/A</v>
      </c>
      <c r="EE10" s="7" t="e">
        <f t="shared" si="17"/>
        <v>#N/A</v>
      </c>
      <c r="EF10" s="7">
        <f t="shared" si="17"/>
        <v>4.1852E-2</v>
      </c>
      <c r="EG10" s="7" t="e">
        <f t="shared" si="17"/>
        <v>#N/A</v>
      </c>
      <c r="EH10" s="7" t="e">
        <f t="shared" si="17"/>
        <v>#N/A</v>
      </c>
      <c r="EI10" s="7" t="e">
        <f t="shared" si="17"/>
        <v>#N/A</v>
      </c>
      <c r="EJ10" s="7" t="e">
        <f t="shared" si="17"/>
        <v>#N/A</v>
      </c>
      <c r="EK10" s="7" t="e">
        <f t="shared" si="17"/>
        <v>#N/A</v>
      </c>
      <c r="EL10" s="7" t="e">
        <f t="shared" si="17"/>
        <v>#N/A</v>
      </c>
      <c r="EM10" s="7">
        <f t="shared" si="17"/>
        <v>3.3240952999999997E-2</v>
      </c>
      <c r="EN10" s="7" t="e">
        <f t="shared" si="17"/>
        <v>#N/A</v>
      </c>
      <c r="EO10" s="7" t="e">
        <f t="shared" si="18"/>
        <v>#N/A</v>
      </c>
      <c r="EP10" s="7" t="e">
        <f t="shared" si="18"/>
        <v>#N/A</v>
      </c>
      <c r="EQ10" s="7" t="e">
        <f t="shared" si="18"/>
        <v>#N/A</v>
      </c>
      <c r="ER10" s="7" t="e">
        <f t="shared" si="18"/>
        <v>#N/A</v>
      </c>
      <c r="ES10" s="7" t="e">
        <f t="shared" si="18"/>
        <v>#N/A</v>
      </c>
      <c r="ET10" s="7" t="e">
        <f t="shared" si="18"/>
        <v>#N/A</v>
      </c>
      <c r="EU10" s="7">
        <f t="shared" si="18"/>
        <v>3.0700122E-2</v>
      </c>
      <c r="EV10" s="7" t="e">
        <f t="shared" si="19"/>
        <v>#N/A</v>
      </c>
      <c r="EW10" s="7" t="e">
        <f t="shared" si="19"/>
        <v>#N/A</v>
      </c>
      <c r="EX10" s="7" t="e">
        <f t="shared" si="19"/>
        <v>#N/A</v>
      </c>
      <c r="EY10" s="7" t="e">
        <f t="shared" si="19"/>
        <v>#N/A</v>
      </c>
      <c r="EZ10" s="7">
        <f t="shared" si="19"/>
        <v>2.7118665E-2</v>
      </c>
      <c r="FA10" s="7" t="e">
        <f t="shared" si="19"/>
        <v>#N/A</v>
      </c>
      <c r="FB10" s="7">
        <f t="shared" si="19"/>
        <v>2.6746662000000001E-2</v>
      </c>
    </row>
    <row r="11" spans="1:158" x14ac:dyDescent="0.25">
      <c r="B11" s="3" t="s">
        <v>12</v>
      </c>
      <c r="C11" s="6">
        <v>5.2045755000000082E-2</v>
      </c>
      <c r="D11" s="6">
        <v>2.5403380999999836E-2</v>
      </c>
      <c r="E11" s="6">
        <v>2.6735999999999871E-2</v>
      </c>
      <c r="F11" s="6">
        <v>5.5247349000000057E-2</v>
      </c>
      <c r="G11" s="6">
        <v>5.030891599999987E-2</v>
      </c>
      <c r="H11" s="17">
        <f>1-SUM(H4:H10)</f>
        <v>4.0663358999999955E-2</v>
      </c>
      <c r="I11" s="17">
        <v>2.4248059999999998E-2</v>
      </c>
      <c r="J11" s="10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L11" s="4" t="str">
        <f t="shared" si="9"/>
        <v>DEMAIS</v>
      </c>
      <c r="BM11" s="7" t="e">
        <f t="shared" si="10"/>
        <v>#N/A</v>
      </c>
      <c r="BN11" s="7">
        <f t="shared" si="10"/>
        <v>5.2045755000000082E-2</v>
      </c>
      <c r="BO11" s="7" t="e">
        <f t="shared" si="10"/>
        <v>#N/A</v>
      </c>
      <c r="BP11" s="7" t="e">
        <f t="shared" si="10"/>
        <v>#N/A</v>
      </c>
      <c r="BQ11" s="7" t="e">
        <f t="shared" si="10"/>
        <v>#N/A</v>
      </c>
      <c r="BR11" s="7" t="e">
        <f t="shared" si="10"/>
        <v>#N/A</v>
      </c>
      <c r="BS11" s="7" t="e">
        <f t="shared" si="10"/>
        <v>#N/A</v>
      </c>
      <c r="BT11" s="7" t="e">
        <f t="shared" si="10"/>
        <v>#N/A</v>
      </c>
      <c r="BU11" s="7" t="e">
        <f t="shared" si="10"/>
        <v>#N/A</v>
      </c>
      <c r="BV11" s="7" t="e">
        <f t="shared" si="10"/>
        <v>#N/A</v>
      </c>
      <c r="BW11" s="7" t="e">
        <f t="shared" si="11"/>
        <v>#N/A</v>
      </c>
      <c r="BX11" s="7" t="e">
        <f t="shared" si="11"/>
        <v>#N/A</v>
      </c>
      <c r="BY11" s="7" t="e">
        <f t="shared" si="11"/>
        <v>#N/A</v>
      </c>
      <c r="BZ11" s="7" t="e">
        <f t="shared" si="11"/>
        <v>#N/A</v>
      </c>
      <c r="CA11" s="7" t="e">
        <f t="shared" si="11"/>
        <v>#N/A</v>
      </c>
      <c r="CB11" s="7" t="e">
        <f t="shared" si="11"/>
        <v>#N/A</v>
      </c>
      <c r="CC11" s="7" t="e">
        <f t="shared" si="11"/>
        <v>#N/A</v>
      </c>
      <c r="CD11" s="7" t="e">
        <f t="shared" si="11"/>
        <v>#N/A</v>
      </c>
      <c r="CE11" s="7" t="e">
        <f t="shared" si="11"/>
        <v>#N/A</v>
      </c>
      <c r="CF11" s="7" t="e">
        <f t="shared" si="11"/>
        <v>#N/A</v>
      </c>
      <c r="CG11" s="7" t="e">
        <f t="shared" si="12"/>
        <v>#N/A</v>
      </c>
      <c r="CH11" s="7" t="e">
        <f t="shared" si="12"/>
        <v>#N/A</v>
      </c>
      <c r="CI11" s="7" t="e">
        <f t="shared" si="12"/>
        <v>#N/A</v>
      </c>
      <c r="CJ11" s="7" t="e">
        <f t="shared" si="12"/>
        <v>#N/A</v>
      </c>
      <c r="CK11" s="7" t="e">
        <f t="shared" si="12"/>
        <v>#N/A</v>
      </c>
      <c r="CL11" s="7" t="e">
        <f t="shared" si="12"/>
        <v>#N/A</v>
      </c>
      <c r="CM11" s="7" t="e">
        <f t="shared" si="12"/>
        <v>#N/A</v>
      </c>
      <c r="CN11" s="7" t="e">
        <f t="shared" si="12"/>
        <v>#N/A</v>
      </c>
      <c r="CO11" s="7" t="e">
        <f t="shared" si="12"/>
        <v>#N/A</v>
      </c>
      <c r="CP11" s="7" t="e">
        <f t="shared" si="12"/>
        <v>#N/A</v>
      </c>
      <c r="CQ11" s="7" t="e">
        <f t="shared" si="13"/>
        <v>#N/A</v>
      </c>
      <c r="CR11" s="7" t="e">
        <f t="shared" si="13"/>
        <v>#N/A</v>
      </c>
      <c r="CS11" s="7" t="e">
        <f t="shared" si="13"/>
        <v>#N/A</v>
      </c>
      <c r="CT11" s="7" t="e">
        <f t="shared" si="13"/>
        <v>#N/A</v>
      </c>
      <c r="CU11" s="7" t="e">
        <f t="shared" si="13"/>
        <v>#N/A</v>
      </c>
      <c r="CV11" s="7" t="e">
        <f t="shared" si="13"/>
        <v>#N/A</v>
      </c>
      <c r="CW11" s="7" t="e">
        <f t="shared" si="13"/>
        <v>#N/A</v>
      </c>
      <c r="CX11" s="7" t="e">
        <f t="shared" si="13"/>
        <v>#N/A</v>
      </c>
      <c r="CY11" s="7" t="e">
        <f t="shared" si="13"/>
        <v>#N/A</v>
      </c>
      <c r="CZ11" s="7" t="e">
        <f t="shared" si="13"/>
        <v>#N/A</v>
      </c>
      <c r="DA11" s="7" t="e">
        <f t="shared" si="14"/>
        <v>#N/A</v>
      </c>
      <c r="DB11" s="7" t="e">
        <f t="shared" si="14"/>
        <v>#N/A</v>
      </c>
      <c r="DC11" s="7" t="e">
        <f t="shared" si="14"/>
        <v>#N/A</v>
      </c>
      <c r="DD11" s="7" t="e">
        <f t="shared" si="14"/>
        <v>#N/A</v>
      </c>
      <c r="DE11" s="7" t="e">
        <f t="shared" si="14"/>
        <v>#N/A</v>
      </c>
      <c r="DF11" s="7" t="e">
        <f t="shared" si="14"/>
        <v>#N/A</v>
      </c>
      <c r="DG11" s="7" t="e">
        <f t="shared" si="14"/>
        <v>#N/A</v>
      </c>
      <c r="DH11" s="7" t="e">
        <f t="shared" si="14"/>
        <v>#N/A</v>
      </c>
      <c r="DI11" s="7" t="e">
        <f t="shared" si="14"/>
        <v>#N/A</v>
      </c>
      <c r="DJ11" s="7" t="e">
        <f t="shared" si="14"/>
        <v>#N/A</v>
      </c>
      <c r="DK11" s="7" t="e">
        <f t="shared" si="15"/>
        <v>#N/A</v>
      </c>
      <c r="DL11" s="7" t="e">
        <f t="shared" si="15"/>
        <v>#N/A</v>
      </c>
      <c r="DM11" s="7" t="e">
        <f t="shared" si="15"/>
        <v>#N/A</v>
      </c>
      <c r="DN11" s="7" t="e">
        <f t="shared" si="15"/>
        <v>#N/A</v>
      </c>
      <c r="DO11" s="7" t="e">
        <f t="shared" si="15"/>
        <v>#N/A</v>
      </c>
      <c r="DP11" s="7" t="e">
        <f t="shared" si="15"/>
        <v>#N/A</v>
      </c>
      <c r="DQ11" s="7" t="e">
        <f t="shared" si="15"/>
        <v>#N/A</v>
      </c>
      <c r="DR11" s="7">
        <f t="shared" si="15"/>
        <v>2.5403380999999836E-2</v>
      </c>
      <c r="DS11" s="7" t="e">
        <f t="shared" si="15"/>
        <v>#N/A</v>
      </c>
      <c r="DT11" s="7" t="e">
        <f t="shared" si="15"/>
        <v>#N/A</v>
      </c>
      <c r="DU11" s="7" t="e">
        <f t="shared" si="16"/>
        <v>#N/A</v>
      </c>
      <c r="DV11" s="7" t="e">
        <f t="shared" si="16"/>
        <v>#N/A</v>
      </c>
      <c r="DW11" s="7" t="e">
        <f t="shared" si="16"/>
        <v>#N/A</v>
      </c>
      <c r="DX11" s="7" t="e">
        <f t="shared" si="16"/>
        <v>#N/A</v>
      </c>
      <c r="DY11" s="7" t="e">
        <f t="shared" si="16"/>
        <v>#N/A</v>
      </c>
      <c r="DZ11" s="7" t="e">
        <f t="shared" si="16"/>
        <v>#N/A</v>
      </c>
      <c r="EA11" s="7" t="e">
        <f t="shared" si="16"/>
        <v>#N/A</v>
      </c>
      <c r="EB11" s="7" t="e">
        <f t="shared" si="16"/>
        <v>#N/A</v>
      </c>
      <c r="EC11" s="7" t="e">
        <f t="shared" si="16"/>
        <v>#N/A</v>
      </c>
      <c r="ED11" s="7" t="e">
        <f t="shared" si="16"/>
        <v>#N/A</v>
      </c>
      <c r="EE11" s="7" t="e">
        <f t="shared" si="17"/>
        <v>#N/A</v>
      </c>
      <c r="EF11" s="7">
        <f t="shared" si="17"/>
        <v>2.6735999999999871E-2</v>
      </c>
      <c r="EG11" s="7" t="e">
        <f t="shared" si="17"/>
        <v>#N/A</v>
      </c>
      <c r="EH11" s="7" t="e">
        <f t="shared" si="17"/>
        <v>#N/A</v>
      </c>
      <c r="EI11" s="7" t="e">
        <f t="shared" si="17"/>
        <v>#N/A</v>
      </c>
      <c r="EJ11" s="7" t="e">
        <f t="shared" si="17"/>
        <v>#N/A</v>
      </c>
      <c r="EK11" s="7" t="e">
        <f t="shared" si="17"/>
        <v>#N/A</v>
      </c>
      <c r="EL11" s="7" t="e">
        <f t="shared" si="17"/>
        <v>#N/A</v>
      </c>
      <c r="EM11" s="7">
        <f t="shared" si="17"/>
        <v>5.5247349000000057E-2</v>
      </c>
      <c r="EN11" s="7" t="e">
        <f t="shared" si="17"/>
        <v>#N/A</v>
      </c>
      <c r="EO11" s="7" t="e">
        <f t="shared" si="18"/>
        <v>#N/A</v>
      </c>
      <c r="EP11" s="7" t="e">
        <f t="shared" si="18"/>
        <v>#N/A</v>
      </c>
      <c r="EQ11" s="7" t="e">
        <f t="shared" si="18"/>
        <v>#N/A</v>
      </c>
      <c r="ER11" s="7" t="e">
        <f t="shared" si="18"/>
        <v>#N/A</v>
      </c>
      <c r="ES11" s="7" t="e">
        <f t="shared" si="18"/>
        <v>#N/A</v>
      </c>
      <c r="ET11" s="7" t="e">
        <f t="shared" si="18"/>
        <v>#N/A</v>
      </c>
      <c r="EU11" s="7">
        <f t="shared" si="18"/>
        <v>5.030891599999987E-2</v>
      </c>
      <c r="EV11" s="7" t="e">
        <f t="shared" si="19"/>
        <v>#N/A</v>
      </c>
      <c r="EW11" s="7" t="e">
        <f t="shared" si="19"/>
        <v>#N/A</v>
      </c>
      <c r="EX11" s="7" t="e">
        <f t="shared" si="19"/>
        <v>#N/A</v>
      </c>
      <c r="EY11" s="7" t="e">
        <f t="shared" si="19"/>
        <v>#N/A</v>
      </c>
      <c r="EZ11" s="7">
        <f t="shared" si="19"/>
        <v>4.0663358999999955E-2</v>
      </c>
      <c r="FA11" s="7" t="e">
        <f t="shared" si="19"/>
        <v>#N/A</v>
      </c>
      <c r="FB11" s="7">
        <f t="shared" si="19"/>
        <v>2.4248059999999998E-2</v>
      </c>
    </row>
    <row r="12" spans="1:158" x14ac:dyDescent="0.25">
      <c r="C12" s="6"/>
      <c r="D12" s="6"/>
      <c r="E12" s="6"/>
      <c r="F12" s="6"/>
      <c r="G12" s="6"/>
      <c r="H12" s="10"/>
      <c r="I12" s="10"/>
      <c r="J12" s="10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</row>
    <row r="13" spans="1:158" ht="15.75" thickBot="1" x14ac:dyDescent="0.3">
      <c r="D13" s="8"/>
      <c r="AY13" s="8"/>
    </row>
    <row r="14" spans="1:158" ht="15.75" thickBot="1" x14ac:dyDescent="0.3">
      <c r="B14" s="5" t="s">
        <v>20</v>
      </c>
      <c r="C14" s="1">
        <v>43275</v>
      </c>
      <c r="D14" s="1">
        <v>43331</v>
      </c>
      <c r="E14" s="1">
        <v>43346</v>
      </c>
      <c r="F14" s="1">
        <v>43353</v>
      </c>
      <c r="G14" s="1">
        <v>43361</v>
      </c>
      <c r="H14" s="11">
        <v>43366</v>
      </c>
      <c r="I14" s="11">
        <f>I3</f>
        <v>43368</v>
      </c>
      <c r="J14" s="1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4" t="s">
        <v>7</v>
      </c>
      <c r="BM14" s="13">
        <f t="shared" ref="BM14:CR14" si="20">BM3</f>
        <v>43275</v>
      </c>
      <c r="BN14" s="13">
        <f t="shared" si="20"/>
        <v>43276</v>
      </c>
      <c r="BO14" s="13">
        <f t="shared" si="20"/>
        <v>43277</v>
      </c>
      <c r="BP14" s="13">
        <f t="shared" si="20"/>
        <v>43278</v>
      </c>
      <c r="BQ14" s="13">
        <f t="shared" si="20"/>
        <v>43279</v>
      </c>
      <c r="BR14" s="13">
        <f t="shared" si="20"/>
        <v>43280</v>
      </c>
      <c r="BS14" s="13">
        <f t="shared" si="20"/>
        <v>43281</v>
      </c>
      <c r="BT14" s="13">
        <f t="shared" si="20"/>
        <v>43282</v>
      </c>
      <c r="BU14" s="13">
        <f t="shared" si="20"/>
        <v>43283</v>
      </c>
      <c r="BV14" s="13">
        <f t="shared" si="20"/>
        <v>43284</v>
      </c>
      <c r="BW14" s="13">
        <f t="shared" si="20"/>
        <v>43285</v>
      </c>
      <c r="BX14" s="13">
        <f t="shared" si="20"/>
        <v>43286</v>
      </c>
      <c r="BY14" s="13">
        <f t="shared" si="20"/>
        <v>43287</v>
      </c>
      <c r="BZ14" s="13">
        <f t="shared" si="20"/>
        <v>43288</v>
      </c>
      <c r="CA14" s="13">
        <f t="shared" si="20"/>
        <v>43289</v>
      </c>
      <c r="CB14" s="13">
        <f t="shared" si="20"/>
        <v>43290</v>
      </c>
      <c r="CC14" s="13">
        <f t="shared" si="20"/>
        <v>43291</v>
      </c>
      <c r="CD14" s="13">
        <f t="shared" si="20"/>
        <v>43292</v>
      </c>
      <c r="CE14" s="13">
        <f t="shared" si="20"/>
        <v>43293</v>
      </c>
      <c r="CF14" s="13">
        <f t="shared" si="20"/>
        <v>43294</v>
      </c>
      <c r="CG14" s="13">
        <f t="shared" si="20"/>
        <v>43295</v>
      </c>
      <c r="CH14" s="13">
        <f t="shared" si="20"/>
        <v>43296</v>
      </c>
      <c r="CI14" s="13">
        <f t="shared" si="20"/>
        <v>43297</v>
      </c>
      <c r="CJ14" s="13">
        <f t="shared" si="20"/>
        <v>43298</v>
      </c>
      <c r="CK14" s="13">
        <f t="shared" si="20"/>
        <v>43299</v>
      </c>
      <c r="CL14" s="13">
        <f t="shared" si="20"/>
        <v>43300</v>
      </c>
      <c r="CM14" s="13">
        <f t="shared" si="20"/>
        <v>43301</v>
      </c>
      <c r="CN14" s="13">
        <f t="shared" si="20"/>
        <v>43302</v>
      </c>
      <c r="CO14" s="13">
        <f t="shared" si="20"/>
        <v>43303</v>
      </c>
      <c r="CP14" s="13">
        <f t="shared" si="20"/>
        <v>43304</v>
      </c>
      <c r="CQ14" s="13">
        <f t="shared" si="20"/>
        <v>43305</v>
      </c>
      <c r="CR14" s="13">
        <f t="shared" si="20"/>
        <v>43306</v>
      </c>
      <c r="CS14" s="13">
        <f t="shared" ref="CS14:DX14" si="21">CS3</f>
        <v>43307</v>
      </c>
      <c r="CT14" s="13">
        <f t="shared" si="21"/>
        <v>43308</v>
      </c>
      <c r="CU14" s="13">
        <f t="shared" si="21"/>
        <v>43309</v>
      </c>
      <c r="CV14" s="13">
        <f t="shared" si="21"/>
        <v>43310</v>
      </c>
      <c r="CW14" s="13">
        <f t="shared" si="21"/>
        <v>43311</v>
      </c>
      <c r="CX14" s="13">
        <f t="shared" si="21"/>
        <v>43312</v>
      </c>
      <c r="CY14" s="13">
        <f t="shared" si="21"/>
        <v>43313</v>
      </c>
      <c r="CZ14" s="13">
        <f t="shared" si="21"/>
        <v>43314</v>
      </c>
      <c r="DA14" s="13">
        <f t="shared" si="21"/>
        <v>43315</v>
      </c>
      <c r="DB14" s="13">
        <f t="shared" si="21"/>
        <v>43316</v>
      </c>
      <c r="DC14" s="13">
        <f t="shared" si="21"/>
        <v>43317</v>
      </c>
      <c r="DD14" s="13">
        <f t="shared" si="21"/>
        <v>43318</v>
      </c>
      <c r="DE14" s="13">
        <f t="shared" si="21"/>
        <v>43319</v>
      </c>
      <c r="DF14" s="13">
        <f t="shared" si="21"/>
        <v>43320</v>
      </c>
      <c r="DG14" s="13">
        <f t="shared" si="21"/>
        <v>43321</v>
      </c>
      <c r="DH14" s="13">
        <f t="shared" si="21"/>
        <v>43322</v>
      </c>
      <c r="DI14" s="13">
        <f t="shared" si="21"/>
        <v>43323</v>
      </c>
      <c r="DJ14" s="13">
        <f t="shared" si="21"/>
        <v>43324</v>
      </c>
      <c r="DK14" s="13">
        <f t="shared" si="21"/>
        <v>43325</v>
      </c>
      <c r="DL14" s="13">
        <f t="shared" si="21"/>
        <v>43326</v>
      </c>
      <c r="DM14" s="13">
        <f t="shared" si="21"/>
        <v>43327</v>
      </c>
      <c r="DN14" s="13">
        <f t="shared" si="21"/>
        <v>43328</v>
      </c>
      <c r="DO14" s="13">
        <f t="shared" si="21"/>
        <v>43329</v>
      </c>
      <c r="DP14" s="13">
        <f t="shared" si="21"/>
        <v>43330</v>
      </c>
      <c r="DQ14" s="13">
        <f t="shared" si="21"/>
        <v>43331</v>
      </c>
      <c r="DR14" s="13">
        <f t="shared" si="21"/>
        <v>43332</v>
      </c>
      <c r="DS14" s="13">
        <f t="shared" si="21"/>
        <v>43333</v>
      </c>
      <c r="DT14" s="13">
        <f t="shared" si="21"/>
        <v>43334</v>
      </c>
      <c r="DU14" s="13">
        <f t="shared" si="21"/>
        <v>43335</v>
      </c>
      <c r="DV14" s="13">
        <f t="shared" si="21"/>
        <v>43336</v>
      </c>
      <c r="DW14" s="13">
        <f t="shared" si="21"/>
        <v>43337</v>
      </c>
      <c r="DX14" s="13">
        <f t="shared" si="21"/>
        <v>43338</v>
      </c>
      <c r="DY14" s="13">
        <f t="shared" ref="DY14:EN14" si="22">DY3</f>
        <v>43339</v>
      </c>
      <c r="DZ14" s="13">
        <f t="shared" si="22"/>
        <v>43340</v>
      </c>
      <c r="EA14" s="13">
        <f t="shared" si="22"/>
        <v>43341</v>
      </c>
      <c r="EB14" s="13">
        <f t="shared" si="22"/>
        <v>43342</v>
      </c>
      <c r="EC14" s="13">
        <f t="shared" si="22"/>
        <v>43343</v>
      </c>
      <c r="ED14" s="13">
        <f t="shared" si="22"/>
        <v>43344</v>
      </c>
      <c r="EE14" s="13">
        <f t="shared" si="22"/>
        <v>43345</v>
      </c>
      <c r="EF14" s="13">
        <f t="shared" si="22"/>
        <v>43346</v>
      </c>
      <c r="EG14" s="13">
        <f t="shared" si="22"/>
        <v>43347</v>
      </c>
      <c r="EH14" s="13">
        <f t="shared" si="22"/>
        <v>43348</v>
      </c>
      <c r="EI14" s="13">
        <f t="shared" si="22"/>
        <v>43349</v>
      </c>
      <c r="EJ14" s="13">
        <f t="shared" si="22"/>
        <v>43350</v>
      </c>
      <c r="EK14" s="13">
        <f t="shared" si="22"/>
        <v>43351</v>
      </c>
      <c r="EL14" s="13">
        <f t="shared" si="22"/>
        <v>43352</v>
      </c>
      <c r="EM14" s="13">
        <f t="shared" si="22"/>
        <v>43353</v>
      </c>
      <c r="EN14" s="13">
        <f t="shared" si="22"/>
        <v>43354</v>
      </c>
      <c r="EO14" s="13">
        <f t="shared" ref="EO14:EP14" si="23">EO3</f>
        <v>43355</v>
      </c>
      <c r="EP14" s="13">
        <f t="shared" si="23"/>
        <v>43356</v>
      </c>
      <c r="EQ14" s="13">
        <f t="shared" ref="EQ14:EU14" si="24">EQ3</f>
        <v>43357</v>
      </c>
      <c r="ER14" s="13">
        <f t="shared" si="24"/>
        <v>43358</v>
      </c>
      <c r="ES14" s="13">
        <f t="shared" si="24"/>
        <v>43359</v>
      </c>
      <c r="ET14" s="13">
        <f t="shared" si="24"/>
        <v>43360</v>
      </c>
      <c r="EU14" s="13">
        <f t="shared" si="24"/>
        <v>43361</v>
      </c>
      <c r="EV14" s="13">
        <f t="shared" ref="EV14:FA14" si="25">EV3</f>
        <v>43362</v>
      </c>
      <c r="EW14" s="13">
        <f t="shared" si="25"/>
        <v>43363</v>
      </c>
      <c r="EX14" s="13">
        <f t="shared" si="25"/>
        <v>43364</v>
      </c>
      <c r="EY14" s="13">
        <f t="shared" si="25"/>
        <v>43365</v>
      </c>
      <c r="EZ14" s="13">
        <f t="shared" si="25"/>
        <v>43366</v>
      </c>
      <c r="FA14" s="13">
        <f t="shared" si="25"/>
        <v>43367</v>
      </c>
      <c r="FB14" s="13">
        <f t="shared" ref="FB14" si="26">FB3</f>
        <v>43368</v>
      </c>
    </row>
    <row r="15" spans="1:158" x14ac:dyDescent="0.25">
      <c r="B15" s="2" t="s">
        <v>1</v>
      </c>
      <c r="C15" s="14">
        <v>0.25075000000000003</v>
      </c>
      <c r="D15" s="14">
        <v>0.28433333333333333</v>
      </c>
      <c r="E15" s="14">
        <v>0.26466666666666666</v>
      </c>
      <c r="F15" s="14">
        <v>0.20666666666666667</v>
      </c>
      <c r="G15" s="14">
        <v>0.1343333333333333</v>
      </c>
      <c r="H15" s="16">
        <v>0.128</v>
      </c>
      <c r="I15" s="17">
        <f>AVERAGE('[1]1-turno-sem-lula-2018-09-24'!$GU$7:$GV$7)/100+AVERAGE('[1]1-turno-sem-lula-2018-09-24'!$GU$9:$GV$9)/100+AVERAGE('[1]1-turno-sem-lula-2018-09-24'!$GU$11:$GV$11)/100+AVERAGE('[1]1-turno-sem-lula-2018-09-24'!$GU$17:$GV$17)/100</f>
        <v>0.14400000000000002</v>
      </c>
      <c r="J15" s="1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L15" s="4" t="str">
        <f t="shared" ref="BL15:BL22" si="27">B15</f>
        <v>NS/NR</v>
      </c>
      <c r="BM15" s="7">
        <f t="shared" ref="BM15:BV22" si="28">HLOOKUP(BM$3,$B$14:$BJ$22,MATCH($BL15,$B$14:$B$22,0),FALSE)</f>
        <v>0.25075000000000003</v>
      </c>
      <c r="BN15" s="7" t="e">
        <f t="shared" si="28"/>
        <v>#N/A</v>
      </c>
      <c r="BO15" s="7" t="e">
        <f t="shared" si="28"/>
        <v>#N/A</v>
      </c>
      <c r="BP15" s="7" t="e">
        <f t="shared" si="28"/>
        <v>#N/A</v>
      </c>
      <c r="BQ15" s="7" t="e">
        <f t="shared" si="28"/>
        <v>#N/A</v>
      </c>
      <c r="BR15" s="7" t="e">
        <f t="shared" si="28"/>
        <v>#N/A</v>
      </c>
      <c r="BS15" s="7" t="e">
        <f t="shared" si="28"/>
        <v>#N/A</v>
      </c>
      <c r="BT15" s="7" t="e">
        <f t="shared" si="28"/>
        <v>#N/A</v>
      </c>
      <c r="BU15" s="7" t="e">
        <f t="shared" si="28"/>
        <v>#N/A</v>
      </c>
      <c r="BV15" s="7" t="e">
        <f t="shared" si="28"/>
        <v>#N/A</v>
      </c>
      <c r="BW15" s="7" t="e">
        <f t="shared" ref="BW15:CF22" si="29">HLOOKUP(BW$3,$B$14:$BJ$22,MATCH($BL15,$B$14:$B$22,0),FALSE)</f>
        <v>#N/A</v>
      </c>
      <c r="BX15" s="7" t="e">
        <f t="shared" si="29"/>
        <v>#N/A</v>
      </c>
      <c r="BY15" s="7" t="e">
        <f t="shared" si="29"/>
        <v>#N/A</v>
      </c>
      <c r="BZ15" s="7" t="e">
        <f t="shared" si="29"/>
        <v>#N/A</v>
      </c>
      <c r="CA15" s="7" t="e">
        <f t="shared" si="29"/>
        <v>#N/A</v>
      </c>
      <c r="CB15" s="7" t="e">
        <f t="shared" si="29"/>
        <v>#N/A</v>
      </c>
      <c r="CC15" s="7" t="e">
        <f t="shared" si="29"/>
        <v>#N/A</v>
      </c>
      <c r="CD15" s="7" t="e">
        <f t="shared" si="29"/>
        <v>#N/A</v>
      </c>
      <c r="CE15" s="7" t="e">
        <f t="shared" si="29"/>
        <v>#N/A</v>
      </c>
      <c r="CF15" s="7" t="e">
        <f t="shared" si="29"/>
        <v>#N/A</v>
      </c>
      <c r="CG15" s="7" t="e">
        <f t="shared" ref="CG15:CP22" si="30">HLOOKUP(CG$3,$B$14:$BJ$22,MATCH($BL15,$B$14:$B$22,0),FALSE)</f>
        <v>#N/A</v>
      </c>
      <c r="CH15" s="7" t="e">
        <f t="shared" si="30"/>
        <v>#N/A</v>
      </c>
      <c r="CI15" s="7" t="e">
        <f t="shared" si="30"/>
        <v>#N/A</v>
      </c>
      <c r="CJ15" s="7" t="e">
        <f t="shared" si="30"/>
        <v>#N/A</v>
      </c>
      <c r="CK15" s="7" t="e">
        <f t="shared" si="30"/>
        <v>#N/A</v>
      </c>
      <c r="CL15" s="7" t="e">
        <f t="shared" si="30"/>
        <v>#N/A</v>
      </c>
      <c r="CM15" s="7" t="e">
        <f t="shared" si="30"/>
        <v>#N/A</v>
      </c>
      <c r="CN15" s="7" t="e">
        <f t="shared" si="30"/>
        <v>#N/A</v>
      </c>
      <c r="CO15" s="7" t="e">
        <f t="shared" si="30"/>
        <v>#N/A</v>
      </c>
      <c r="CP15" s="7" t="e">
        <f t="shared" si="30"/>
        <v>#N/A</v>
      </c>
      <c r="CQ15" s="7" t="e">
        <f t="shared" ref="CQ15:CZ22" si="31">HLOOKUP(CQ$3,$B$14:$BJ$22,MATCH($BL15,$B$14:$B$22,0),FALSE)</f>
        <v>#N/A</v>
      </c>
      <c r="CR15" s="7" t="e">
        <f t="shared" si="31"/>
        <v>#N/A</v>
      </c>
      <c r="CS15" s="7" t="e">
        <f t="shared" si="31"/>
        <v>#N/A</v>
      </c>
      <c r="CT15" s="7" t="e">
        <f t="shared" si="31"/>
        <v>#N/A</v>
      </c>
      <c r="CU15" s="7" t="e">
        <f t="shared" si="31"/>
        <v>#N/A</v>
      </c>
      <c r="CV15" s="7" t="e">
        <f t="shared" si="31"/>
        <v>#N/A</v>
      </c>
      <c r="CW15" s="7" t="e">
        <f t="shared" si="31"/>
        <v>#N/A</v>
      </c>
      <c r="CX15" s="7" t="e">
        <f t="shared" si="31"/>
        <v>#N/A</v>
      </c>
      <c r="CY15" s="7" t="e">
        <f t="shared" si="31"/>
        <v>#N/A</v>
      </c>
      <c r="CZ15" s="7" t="e">
        <f t="shared" si="31"/>
        <v>#N/A</v>
      </c>
      <c r="DA15" s="7" t="e">
        <f t="shared" ref="DA15:DJ22" si="32">HLOOKUP(DA$3,$B$14:$BJ$22,MATCH($BL15,$B$14:$B$22,0),FALSE)</f>
        <v>#N/A</v>
      </c>
      <c r="DB15" s="7" t="e">
        <f t="shared" si="32"/>
        <v>#N/A</v>
      </c>
      <c r="DC15" s="7" t="e">
        <f t="shared" si="32"/>
        <v>#N/A</v>
      </c>
      <c r="DD15" s="7" t="e">
        <f t="shared" si="32"/>
        <v>#N/A</v>
      </c>
      <c r="DE15" s="7" t="e">
        <f t="shared" si="32"/>
        <v>#N/A</v>
      </c>
      <c r="DF15" s="7" t="e">
        <f t="shared" si="32"/>
        <v>#N/A</v>
      </c>
      <c r="DG15" s="7" t="e">
        <f t="shared" si="32"/>
        <v>#N/A</v>
      </c>
      <c r="DH15" s="7" t="e">
        <f t="shared" si="32"/>
        <v>#N/A</v>
      </c>
      <c r="DI15" s="7" t="e">
        <f t="shared" si="32"/>
        <v>#N/A</v>
      </c>
      <c r="DJ15" s="7" t="e">
        <f t="shared" si="32"/>
        <v>#N/A</v>
      </c>
      <c r="DK15" s="7" t="e">
        <f t="shared" ref="DK15:DT22" si="33">HLOOKUP(DK$3,$B$14:$BJ$22,MATCH($BL15,$B$14:$B$22,0),FALSE)</f>
        <v>#N/A</v>
      </c>
      <c r="DL15" s="7" t="e">
        <f t="shared" si="33"/>
        <v>#N/A</v>
      </c>
      <c r="DM15" s="7" t="e">
        <f t="shared" si="33"/>
        <v>#N/A</v>
      </c>
      <c r="DN15" s="7" t="e">
        <f t="shared" si="33"/>
        <v>#N/A</v>
      </c>
      <c r="DO15" s="7" t="e">
        <f t="shared" si="33"/>
        <v>#N/A</v>
      </c>
      <c r="DP15" s="7" t="e">
        <f t="shared" si="33"/>
        <v>#N/A</v>
      </c>
      <c r="DQ15" s="7">
        <f t="shared" si="33"/>
        <v>0.28433333333333333</v>
      </c>
      <c r="DR15" s="7" t="e">
        <f t="shared" si="33"/>
        <v>#N/A</v>
      </c>
      <c r="DS15" s="7" t="e">
        <f t="shared" si="33"/>
        <v>#N/A</v>
      </c>
      <c r="DT15" s="7" t="e">
        <f t="shared" si="33"/>
        <v>#N/A</v>
      </c>
      <c r="DU15" s="7" t="e">
        <f t="shared" ref="DU15:ED22" si="34">HLOOKUP(DU$3,$B$14:$BJ$22,MATCH($BL15,$B$14:$B$22,0),FALSE)</f>
        <v>#N/A</v>
      </c>
      <c r="DV15" s="7" t="e">
        <f t="shared" si="34"/>
        <v>#N/A</v>
      </c>
      <c r="DW15" s="7" t="e">
        <f t="shared" si="34"/>
        <v>#N/A</v>
      </c>
      <c r="DX15" s="7" t="e">
        <f t="shared" si="34"/>
        <v>#N/A</v>
      </c>
      <c r="DY15" s="7" t="e">
        <f t="shared" si="34"/>
        <v>#N/A</v>
      </c>
      <c r="DZ15" s="7" t="e">
        <f t="shared" si="34"/>
        <v>#N/A</v>
      </c>
      <c r="EA15" s="7" t="e">
        <f t="shared" si="34"/>
        <v>#N/A</v>
      </c>
      <c r="EB15" s="7" t="e">
        <f t="shared" si="34"/>
        <v>#N/A</v>
      </c>
      <c r="EC15" s="7" t="e">
        <f t="shared" si="34"/>
        <v>#N/A</v>
      </c>
      <c r="ED15" s="7" t="e">
        <f t="shared" si="34"/>
        <v>#N/A</v>
      </c>
      <c r="EE15" s="7" t="e">
        <f t="shared" ref="EE15:EN22" si="35">HLOOKUP(EE$3,$B$14:$BJ$22,MATCH($BL15,$B$14:$B$22,0),FALSE)</f>
        <v>#N/A</v>
      </c>
      <c r="EF15" s="7">
        <f t="shared" si="35"/>
        <v>0.26466666666666666</v>
      </c>
      <c r="EG15" s="7" t="e">
        <f t="shared" si="35"/>
        <v>#N/A</v>
      </c>
      <c r="EH15" s="7" t="e">
        <f t="shared" si="35"/>
        <v>#N/A</v>
      </c>
      <c r="EI15" s="7" t="e">
        <f t="shared" si="35"/>
        <v>#N/A</v>
      </c>
      <c r="EJ15" s="7" t="e">
        <f t="shared" si="35"/>
        <v>#N/A</v>
      </c>
      <c r="EK15" s="7" t="e">
        <f t="shared" si="35"/>
        <v>#N/A</v>
      </c>
      <c r="EL15" s="7" t="e">
        <f t="shared" si="35"/>
        <v>#N/A</v>
      </c>
      <c r="EM15" s="7">
        <f t="shared" si="35"/>
        <v>0.20666666666666667</v>
      </c>
      <c r="EN15" s="7" t="e">
        <f t="shared" si="35"/>
        <v>#N/A</v>
      </c>
      <c r="EO15" s="7" t="e">
        <f t="shared" ref="EO15:EU22" si="36">HLOOKUP(EO$3,$B$14:$BJ$22,MATCH($BL15,$B$14:$B$22,0),FALSE)</f>
        <v>#N/A</v>
      </c>
      <c r="EP15" s="7" t="e">
        <f t="shared" si="36"/>
        <v>#N/A</v>
      </c>
      <c r="EQ15" s="7" t="e">
        <f t="shared" si="36"/>
        <v>#N/A</v>
      </c>
      <c r="ER15" s="7" t="e">
        <f t="shared" si="36"/>
        <v>#N/A</v>
      </c>
      <c r="ES15" s="7" t="e">
        <f t="shared" si="36"/>
        <v>#N/A</v>
      </c>
      <c r="ET15" s="7" t="e">
        <f t="shared" si="36"/>
        <v>#N/A</v>
      </c>
      <c r="EU15" s="7">
        <f t="shared" si="36"/>
        <v>0.1343333333333333</v>
      </c>
      <c r="EV15" s="7" t="e">
        <f t="shared" ref="EV15:FB22" si="37">HLOOKUP(EV$3,$B$14:$BJ$22,MATCH($BL15,$B$14:$B$22,0),FALSE)</f>
        <v>#N/A</v>
      </c>
      <c r="EW15" s="7" t="e">
        <f t="shared" si="37"/>
        <v>#N/A</v>
      </c>
      <c r="EX15" s="7" t="e">
        <f t="shared" si="37"/>
        <v>#N/A</v>
      </c>
      <c r="EY15" s="7" t="e">
        <f t="shared" si="37"/>
        <v>#N/A</v>
      </c>
      <c r="EZ15" s="7">
        <f t="shared" si="37"/>
        <v>0.128</v>
      </c>
      <c r="FA15" s="7" t="e">
        <f t="shared" si="37"/>
        <v>#N/A</v>
      </c>
      <c r="FB15" s="7">
        <f t="shared" si="37"/>
        <v>0.14400000000000002</v>
      </c>
    </row>
    <row r="16" spans="1:158" x14ac:dyDescent="0.25">
      <c r="B16" s="3" t="s">
        <v>0</v>
      </c>
      <c r="C16" s="6">
        <v>0.20100000000000001</v>
      </c>
      <c r="D16" s="6">
        <v>0.20199999999999999</v>
      </c>
      <c r="E16" s="6">
        <v>0.20433333333333334</v>
      </c>
      <c r="F16" s="6">
        <v>0.23733333333333334</v>
      </c>
      <c r="G16" s="6">
        <v>0.27633333333333338</v>
      </c>
      <c r="H16" s="17">
        <v>0.29449999999999998</v>
      </c>
      <c r="I16" s="17">
        <f>AVERAGE('[1]1-turno-sem-lula-2018-09-24'!$GU$2:$GV$2)/100</f>
        <v>0.28700000000000003</v>
      </c>
      <c r="J16" s="10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L16" s="4" t="str">
        <f t="shared" si="27"/>
        <v>Bolsonaro</v>
      </c>
      <c r="BM16" s="7">
        <f t="shared" si="28"/>
        <v>0.20100000000000001</v>
      </c>
      <c r="BN16" s="7" t="e">
        <f t="shared" si="28"/>
        <v>#N/A</v>
      </c>
      <c r="BO16" s="7" t="e">
        <f t="shared" si="28"/>
        <v>#N/A</v>
      </c>
      <c r="BP16" s="7" t="e">
        <f t="shared" si="28"/>
        <v>#N/A</v>
      </c>
      <c r="BQ16" s="7" t="e">
        <f t="shared" si="28"/>
        <v>#N/A</v>
      </c>
      <c r="BR16" s="7" t="e">
        <f t="shared" si="28"/>
        <v>#N/A</v>
      </c>
      <c r="BS16" s="7" t="e">
        <f t="shared" si="28"/>
        <v>#N/A</v>
      </c>
      <c r="BT16" s="7" t="e">
        <f t="shared" si="28"/>
        <v>#N/A</v>
      </c>
      <c r="BU16" s="7" t="e">
        <f t="shared" si="28"/>
        <v>#N/A</v>
      </c>
      <c r="BV16" s="7" t="e">
        <f t="shared" si="28"/>
        <v>#N/A</v>
      </c>
      <c r="BW16" s="7" t="e">
        <f t="shared" si="29"/>
        <v>#N/A</v>
      </c>
      <c r="BX16" s="7" t="e">
        <f t="shared" si="29"/>
        <v>#N/A</v>
      </c>
      <c r="BY16" s="7" t="e">
        <f t="shared" si="29"/>
        <v>#N/A</v>
      </c>
      <c r="BZ16" s="7" t="e">
        <f t="shared" si="29"/>
        <v>#N/A</v>
      </c>
      <c r="CA16" s="7" t="e">
        <f t="shared" si="29"/>
        <v>#N/A</v>
      </c>
      <c r="CB16" s="7" t="e">
        <f t="shared" si="29"/>
        <v>#N/A</v>
      </c>
      <c r="CC16" s="7" t="e">
        <f t="shared" si="29"/>
        <v>#N/A</v>
      </c>
      <c r="CD16" s="7" t="e">
        <f t="shared" si="29"/>
        <v>#N/A</v>
      </c>
      <c r="CE16" s="7" t="e">
        <f t="shared" si="29"/>
        <v>#N/A</v>
      </c>
      <c r="CF16" s="7" t="e">
        <f t="shared" si="29"/>
        <v>#N/A</v>
      </c>
      <c r="CG16" s="7" t="e">
        <f t="shared" si="30"/>
        <v>#N/A</v>
      </c>
      <c r="CH16" s="7" t="e">
        <f t="shared" si="30"/>
        <v>#N/A</v>
      </c>
      <c r="CI16" s="7" t="e">
        <f t="shared" si="30"/>
        <v>#N/A</v>
      </c>
      <c r="CJ16" s="7" t="e">
        <f t="shared" si="30"/>
        <v>#N/A</v>
      </c>
      <c r="CK16" s="7" t="e">
        <f t="shared" si="30"/>
        <v>#N/A</v>
      </c>
      <c r="CL16" s="7" t="e">
        <f t="shared" si="30"/>
        <v>#N/A</v>
      </c>
      <c r="CM16" s="7" t="e">
        <f t="shared" si="30"/>
        <v>#N/A</v>
      </c>
      <c r="CN16" s="7" t="e">
        <f t="shared" si="30"/>
        <v>#N/A</v>
      </c>
      <c r="CO16" s="7" t="e">
        <f t="shared" si="30"/>
        <v>#N/A</v>
      </c>
      <c r="CP16" s="7" t="e">
        <f t="shared" si="30"/>
        <v>#N/A</v>
      </c>
      <c r="CQ16" s="7" t="e">
        <f t="shared" si="31"/>
        <v>#N/A</v>
      </c>
      <c r="CR16" s="7" t="e">
        <f t="shared" si="31"/>
        <v>#N/A</v>
      </c>
      <c r="CS16" s="7" t="e">
        <f t="shared" si="31"/>
        <v>#N/A</v>
      </c>
      <c r="CT16" s="7" t="e">
        <f t="shared" si="31"/>
        <v>#N/A</v>
      </c>
      <c r="CU16" s="7" t="e">
        <f t="shared" si="31"/>
        <v>#N/A</v>
      </c>
      <c r="CV16" s="7" t="e">
        <f t="shared" si="31"/>
        <v>#N/A</v>
      </c>
      <c r="CW16" s="7" t="e">
        <f t="shared" si="31"/>
        <v>#N/A</v>
      </c>
      <c r="CX16" s="7" t="e">
        <f t="shared" si="31"/>
        <v>#N/A</v>
      </c>
      <c r="CY16" s="7" t="e">
        <f t="shared" si="31"/>
        <v>#N/A</v>
      </c>
      <c r="CZ16" s="7" t="e">
        <f t="shared" si="31"/>
        <v>#N/A</v>
      </c>
      <c r="DA16" s="7" t="e">
        <f t="shared" si="32"/>
        <v>#N/A</v>
      </c>
      <c r="DB16" s="7" t="e">
        <f t="shared" si="32"/>
        <v>#N/A</v>
      </c>
      <c r="DC16" s="7" t="e">
        <f t="shared" si="32"/>
        <v>#N/A</v>
      </c>
      <c r="DD16" s="7" t="e">
        <f t="shared" si="32"/>
        <v>#N/A</v>
      </c>
      <c r="DE16" s="7" t="e">
        <f t="shared" si="32"/>
        <v>#N/A</v>
      </c>
      <c r="DF16" s="7" t="e">
        <f t="shared" si="32"/>
        <v>#N/A</v>
      </c>
      <c r="DG16" s="7" t="e">
        <f t="shared" si="32"/>
        <v>#N/A</v>
      </c>
      <c r="DH16" s="7" t="e">
        <f t="shared" si="32"/>
        <v>#N/A</v>
      </c>
      <c r="DI16" s="7" t="e">
        <f t="shared" si="32"/>
        <v>#N/A</v>
      </c>
      <c r="DJ16" s="7" t="e">
        <f t="shared" si="32"/>
        <v>#N/A</v>
      </c>
      <c r="DK16" s="7" t="e">
        <f t="shared" si="33"/>
        <v>#N/A</v>
      </c>
      <c r="DL16" s="7" t="e">
        <f t="shared" si="33"/>
        <v>#N/A</v>
      </c>
      <c r="DM16" s="7" t="e">
        <f t="shared" si="33"/>
        <v>#N/A</v>
      </c>
      <c r="DN16" s="7" t="e">
        <f t="shared" si="33"/>
        <v>#N/A</v>
      </c>
      <c r="DO16" s="7" t="e">
        <f t="shared" si="33"/>
        <v>#N/A</v>
      </c>
      <c r="DP16" s="7" t="e">
        <f t="shared" si="33"/>
        <v>#N/A</v>
      </c>
      <c r="DQ16" s="7">
        <f t="shared" si="33"/>
        <v>0.20199999999999999</v>
      </c>
      <c r="DR16" s="7" t="e">
        <f t="shared" si="33"/>
        <v>#N/A</v>
      </c>
      <c r="DS16" s="7" t="e">
        <f t="shared" si="33"/>
        <v>#N/A</v>
      </c>
      <c r="DT16" s="7" t="e">
        <f t="shared" si="33"/>
        <v>#N/A</v>
      </c>
      <c r="DU16" s="7" t="e">
        <f t="shared" si="34"/>
        <v>#N/A</v>
      </c>
      <c r="DV16" s="7" t="e">
        <f t="shared" si="34"/>
        <v>#N/A</v>
      </c>
      <c r="DW16" s="7" t="e">
        <f t="shared" si="34"/>
        <v>#N/A</v>
      </c>
      <c r="DX16" s="7" t="e">
        <f t="shared" si="34"/>
        <v>#N/A</v>
      </c>
      <c r="DY16" s="7" t="e">
        <f t="shared" si="34"/>
        <v>#N/A</v>
      </c>
      <c r="DZ16" s="7" t="e">
        <f t="shared" si="34"/>
        <v>#N/A</v>
      </c>
      <c r="EA16" s="7" t="e">
        <f t="shared" si="34"/>
        <v>#N/A</v>
      </c>
      <c r="EB16" s="7" t="e">
        <f t="shared" si="34"/>
        <v>#N/A</v>
      </c>
      <c r="EC16" s="7" t="e">
        <f t="shared" si="34"/>
        <v>#N/A</v>
      </c>
      <c r="ED16" s="7" t="e">
        <f t="shared" si="34"/>
        <v>#N/A</v>
      </c>
      <c r="EE16" s="7" t="e">
        <f t="shared" si="35"/>
        <v>#N/A</v>
      </c>
      <c r="EF16" s="7">
        <f t="shared" si="35"/>
        <v>0.20433333333333334</v>
      </c>
      <c r="EG16" s="7" t="e">
        <f t="shared" si="35"/>
        <v>#N/A</v>
      </c>
      <c r="EH16" s="7" t="e">
        <f t="shared" si="35"/>
        <v>#N/A</v>
      </c>
      <c r="EI16" s="7" t="e">
        <f t="shared" si="35"/>
        <v>#N/A</v>
      </c>
      <c r="EJ16" s="7" t="e">
        <f t="shared" si="35"/>
        <v>#N/A</v>
      </c>
      <c r="EK16" s="7" t="e">
        <f t="shared" si="35"/>
        <v>#N/A</v>
      </c>
      <c r="EL16" s="7" t="e">
        <f t="shared" si="35"/>
        <v>#N/A</v>
      </c>
      <c r="EM16" s="7">
        <f t="shared" si="35"/>
        <v>0.23733333333333334</v>
      </c>
      <c r="EN16" s="7" t="e">
        <f t="shared" si="35"/>
        <v>#N/A</v>
      </c>
      <c r="EO16" s="7" t="e">
        <f t="shared" si="36"/>
        <v>#N/A</v>
      </c>
      <c r="EP16" s="7" t="e">
        <f t="shared" si="36"/>
        <v>#N/A</v>
      </c>
      <c r="EQ16" s="7" t="e">
        <f t="shared" si="36"/>
        <v>#N/A</v>
      </c>
      <c r="ER16" s="7" t="e">
        <f t="shared" si="36"/>
        <v>#N/A</v>
      </c>
      <c r="ES16" s="7" t="e">
        <f t="shared" si="36"/>
        <v>#N/A</v>
      </c>
      <c r="ET16" s="7" t="e">
        <f t="shared" si="36"/>
        <v>#N/A</v>
      </c>
      <c r="EU16" s="7">
        <f t="shared" si="36"/>
        <v>0.27633333333333338</v>
      </c>
      <c r="EV16" s="7" t="e">
        <f t="shared" si="37"/>
        <v>#N/A</v>
      </c>
      <c r="EW16" s="7" t="e">
        <f t="shared" si="37"/>
        <v>#N/A</v>
      </c>
      <c r="EX16" s="7" t="e">
        <f t="shared" si="37"/>
        <v>#N/A</v>
      </c>
      <c r="EY16" s="7" t="e">
        <f t="shared" si="37"/>
        <v>#N/A</v>
      </c>
      <c r="EZ16" s="7">
        <f t="shared" si="37"/>
        <v>0.29449999999999998</v>
      </c>
      <c r="FA16" s="7" t="e">
        <f t="shared" si="37"/>
        <v>#N/A</v>
      </c>
      <c r="FB16" s="7">
        <f t="shared" si="37"/>
        <v>0.28700000000000003</v>
      </c>
    </row>
    <row r="17" spans="2:158" x14ac:dyDescent="0.25">
      <c r="B17" s="3" t="s">
        <v>4</v>
      </c>
      <c r="C17" s="6">
        <v>0.16375000000000001</v>
      </c>
      <c r="D17" s="6">
        <v>0.15566666666666668</v>
      </c>
      <c r="E17" s="6">
        <v>0.16866666666666666</v>
      </c>
      <c r="F17" s="6">
        <v>0.14266666666666666</v>
      </c>
      <c r="G17" s="6">
        <v>8.7333333333333318E-2</v>
      </c>
      <c r="H17" s="17">
        <v>6.7500000000000004E-2</v>
      </c>
      <c r="I17" s="17">
        <f>AVERAGE('[1]1-turno-sem-lula-2018-09-24'!$GU$4:$GV$4)/100</f>
        <v>6.25E-2</v>
      </c>
      <c r="J17" s="10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L17" s="4" t="str">
        <f t="shared" si="27"/>
        <v>Marina</v>
      </c>
      <c r="BM17" s="7">
        <f t="shared" si="28"/>
        <v>0.16375000000000001</v>
      </c>
      <c r="BN17" s="7" t="e">
        <f t="shared" si="28"/>
        <v>#N/A</v>
      </c>
      <c r="BO17" s="7" t="e">
        <f t="shared" si="28"/>
        <v>#N/A</v>
      </c>
      <c r="BP17" s="7" t="e">
        <f t="shared" si="28"/>
        <v>#N/A</v>
      </c>
      <c r="BQ17" s="7" t="e">
        <f t="shared" si="28"/>
        <v>#N/A</v>
      </c>
      <c r="BR17" s="7" t="e">
        <f t="shared" si="28"/>
        <v>#N/A</v>
      </c>
      <c r="BS17" s="7" t="e">
        <f t="shared" si="28"/>
        <v>#N/A</v>
      </c>
      <c r="BT17" s="7" t="e">
        <f t="shared" si="28"/>
        <v>#N/A</v>
      </c>
      <c r="BU17" s="7" t="e">
        <f t="shared" si="28"/>
        <v>#N/A</v>
      </c>
      <c r="BV17" s="7" t="e">
        <f t="shared" si="28"/>
        <v>#N/A</v>
      </c>
      <c r="BW17" s="7" t="e">
        <f t="shared" si="29"/>
        <v>#N/A</v>
      </c>
      <c r="BX17" s="7" t="e">
        <f t="shared" si="29"/>
        <v>#N/A</v>
      </c>
      <c r="BY17" s="7" t="e">
        <f t="shared" si="29"/>
        <v>#N/A</v>
      </c>
      <c r="BZ17" s="7" t="e">
        <f t="shared" si="29"/>
        <v>#N/A</v>
      </c>
      <c r="CA17" s="7" t="e">
        <f t="shared" si="29"/>
        <v>#N/A</v>
      </c>
      <c r="CB17" s="7" t="e">
        <f t="shared" si="29"/>
        <v>#N/A</v>
      </c>
      <c r="CC17" s="7" t="e">
        <f t="shared" si="29"/>
        <v>#N/A</v>
      </c>
      <c r="CD17" s="7" t="e">
        <f t="shared" si="29"/>
        <v>#N/A</v>
      </c>
      <c r="CE17" s="7" t="e">
        <f t="shared" si="29"/>
        <v>#N/A</v>
      </c>
      <c r="CF17" s="7" t="e">
        <f t="shared" si="29"/>
        <v>#N/A</v>
      </c>
      <c r="CG17" s="7" t="e">
        <f t="shared" si="30"/>
        <v>#N/A</v>
      </c>
      <c r="CH17" s="7" t="e">
        <f t="shared" si="30"/>
        <v>#N/A</v>
      </c>
      <c r="CI17" s="7" t="e">
        <f t="shared" si="30"/>
        <v>#N/A</v>
      </c>
      <c r="CJ17" s="7" t="e">
        <f t="shared" si="30"/>
        <v>#N/A</v>
      </c>
      <c r="CK17" s="7" t="e">
        <f t="shared" si="30"/>
        <v>#N/A</v>
      </c>
      <c r="CL17" s="7" t="e">
        <f t="shared" si="30"/>
        <v>#N/A</v>
      </c>
      <c r="CM17" s="7" t="e">
        <f t="shared" si="30"/>
        <v>#N/A</v>
      </c>
      <c r="CN17" s="7" t="e">
        <f t="shared" si="30"/>
        <v>#N/A</v>
      </c>
      <c r="CO17" s="7" t="e">
        <f t="shared" si="30"/>
        <v>#N/A</v>
      </c>
      <c r="CP17" s="7" t="e">
        <f t="shared" si="30"/>
        <v>#N/A</v>
      </c>
      <c r="CQ17" s="7" t="e">
        <f t="shared" si="31"/>
        <v>#N/A</v>
      </c>
      <c r="CR17" s="7" t="e">
        <f t="shared" si="31"/>
        <v>#N/A</v>
      </c>
      <c r="CS17" s="7" t="e">
        <f t="shared" si="31"/>
        <v>#N/A</v>
      </c>
      <c r="CT17" s="7" t="e">
        <f t="shared" si="31"/>
        <v>#N/A</v>
      </c>
      <c r="CU17" s="7" t="e">
        <f t="shared" si="31"/>
        <v>#N/A</v>
      </c>
      <c r="CV17" s="7" t="e">
        <f t="shared" si="31"/>
        <v>#N/A</v>
      </c>
      <c r="CW17" s="7" t="e">
        <f t="shared" si="31"/>
        <v>#N/A</v>
      </c>
      <c r="CX17" s="7" t="e">
        <f t="shared" si="31"/>
        <v>#N/A</v>
      </c>
      <c r="CY17" s="7" t="e">
        <f t="shared" si="31"/>
        <v>#N/A</v>
      </c>
      <c r="CZ17" s="7" t="e">
        <f t="shared" si="31"/>
        <v>#N/A</v>
      </c>
      <c r="DA17" s="7" t="e">
        <f t="shared" si="32"/>
        <v>#N/A</v>
      </c>
      <c r="DB17" s="7" t="e">
        <f t="shared" si="32"/>
        <v>#N/A</v>
      </c>
      <c r="DC17" s="7" t="e">
        <f t="shared" si="32"/>
        <v>#N/A</v>
      </c>
      <c r="DD17" s="7" t="e">
        <f t="shared" si="32"/>
        <v>#N/A</v>
      </c>
      <c r="DE17" s="7" t="e">
        <f t="shared" si="32"/>
        <v>#N/A</v>
      </c>
      <c r="DF17" s="7" t="e">
        <f t="shared" si="32"/>
        <v>#N/A</v>
      </c>
      <c r="DG17" s="7" t="e">
        <f t="shared" si="32"/>
        <v>#N/A</v>
      </c>
      <c r="DH17" s="7" t="e">
        <f t="shared" si="32"/>
        <v>#N/A</v>
      </c>
      <c r="DI17" s="7" t="e">
        <f t="shared" si="32"/>
        <v>#N/A</v>
      </c>
      <c r="DJ17" s="7" t="e">
        <f t="shared" si="32"/>
        <v>#N/A</v>
      </c>
      <c r="DK17" s="7" t="e">
        <f t="shared" si="33"/>
        <v>#N/A</v>
      </c>
      <c r="DL17" s="7" t="e">
        <f t="shared" si="33"/>
        <v>#N/A</v>
      </c>
      <c r="DM17" s="7" t="e">
        <f t="shared" si="33"/>
        <v>#N/A</v>
      </c>
      <c r="DN17" s="7" t="e">
        <f t="shared" si="33"/>
        <v>#N/A</v>
      </c>
      <c r="DO17" s="7" t="e">
        <f t="shared" si="33"/>
        <v>#N/A</v>
      </c>
      <c r="DP17" s="7" t="e">
        <f t="shared" si="33"/>
        <v>#N/A</v>
      </c>
      <c r="DQ17" s="7">
        <f t="shared" si="33"/>
        <v>0.15566666666666668</v>
      </c>
      <c r="DR17" s="7" t="e">
        <f t="shared" si="33"/>
        <v>#N/A</v>
      </c>
      <c r="DS17" s="7" t="e">
        <f t="shared" si="33"/>
        <v>#N/A</v>
      </c>
      <c r="DT17" s="7" t="e">
        <f t="shared" si="33"/>
        <v>#N/A</v>
      </c>
      <c r="DU17" s="7" t="e">
        <f t="shared" si="34"/>
        <v>#N/A</v>
      </c>
      <c r="DV17" s="7" t="e">
        <f t="shared" si="34"/>
        <v>#N/A</v>
      </c>
      <c r="DW17" s="7" t="e">
        <f t="shared" si="34"/>
        <v>#N/A</v>
      </c>
      <c r="DX17" s="7" t="e">
        <f t="shared" si="34"/>
        <v>#N/A</v>
      </c>
      <c r="DY17" s="7" t="e">
        <f t="shared" si="34"/>
        <v>#N/A</v>
      </c>
      <c r="DZ17" s="7" t="e">
        <f t="shared" si="34"/>
        <v>#N/A</v>
      </c>
      <c r="EA17" s="7" t="e">
        <f t="shared" si="34"/>
        <v>#N/A</v>
      </c>
      <c r="EB17" s="7" t="e">
        <f t="shared" si="34"/>
        <v>#N/A</v>
      </c>
      <c r="EC17" s="7" t="e">
        <f t="shared" si="34"/>
        <v>#N/A</v>
      </c>
      <c r="ED17" s="7" t="e">
        <f t="shared" si="34"/>
        <v>#N/A</v>
      </c>
      <c r="EE17" s="7" t="e">
        <f t="shared" si="35"/>
        <v>#N/A</v>
      </c>
      <c r="EF17" s="7">
        <f t="shared" si="35"/>
        <v>0.16866666666666666</v>
      </c>
      <c r="EG17" s="7" t="e">
        <f t="shared" si="35"/>
        <v>#N/A</v>
      </c>
      <c r="EH17" s="7" t="e">
        <f t="shared" si="35"/>
        <v>#N/A</v>
      </c>
      <c r="EI17" s="7" t="e">
        <f t="shared" si="35"/>
        <v>#N/A</v>
      </c>
      <c r="EJ17" s="7" t="e">
        <f t="shared" si="35"/>
        <v>#N/A</v>
      </c>
      <c r="EK17" s="7" t="e">
        <f t="shared" si="35"/>
        <v>#N/A</v>
      </c>
      <c r="EL17" s="7" t="e">
        <f t="shared" si="35"/>
        <v>#N/A</v>
      </c>
      <c r="EM17" s="7">
        <f t="shared" si="35"/>
        <v>0.14266666666666666</v>
      </c>
      <c r="EN17" s="7" t="e">
        <f t="shared" si="35"/>
        <v>#N/A</v>
      </c>
      <c r="EO17" s="7" t="e">
        <f t="shared" si="36"/>
        <v>#N/A</v>
      </c>
      <c r="EP17" s="7" t="e">
        <f t="shared" si="36"/>
        <v>#N/A</v>
      </c>
      <c r="EQ17" s="7" t="e">
        <f t="shared" si="36"/>
        <v>#N/A</v>
      </c>
      <c r="ER17" s="7" t="e">
        <f t="shared" si="36"/>
        <v>#N/A</v>
      </c>
      <c r="ES17" s="7" t="e">
        <f t="shared" si="36"/>
        <v>#N/A</v>
      </c>
      <c r="ET17" s="7" t="e">
        <f t="shared" si="36"/>
        <v>#N/A</v>
      </c>
      <c r="EU17" s="7">
        <f t="shared" si="36"/>
        <v>8.7333333333333318E-2</v>
      </c>
      <c r="EV17" s="7" t="e">
        <f t="shared" si="37"/>
        <v>#N/A</v>
      </c>
      <c r="EW17" s="7" t="e">
        <f t="shared" si="37"/>
        <v>#N/A</v>
      </c>
      <c r="EX17" s="7" t="e">
        <f t="shared" si="37"/>
        <v>#N/A</v>
      </c>
      <c r="EY17" s="7" t="e">
        <f t="shared" si="37"/>
        <v>#N/A</v>
      </c>
      <c r="EZ17" s="7">
        <f t="shared" si="37"/>
        <v>6.7500000000000004E-2</v>
      </c>
      <c r="FA17" s="7" t="e">
        <f t="shared" si="37"/>
        <v>#N/A</v>
      </c>
      <c r="FB17" s="7">
        <f t="shared" si="37"/>
        <v>6.25E-2</v>
      </c>
    </row>
    <row r="18" spans="2:158" x14ac:dyDescent="0.25">
      <c r="B18" s="3" t="s">
        <v>2</v>
      </c>
      <c r="C18" s="6">
        <v>5.2000000000000005E-2</v>
      </c>
      <c r="D18" s="6">
        <v>9.3666666666666648E-2</v>
      </c>
      <c r="E18" s="6">
        <v>7.3666666666666672E-2</v>
      </c>
      <c r="F18" s="6">
        <v>8.7000000000000008E-2</v>
      </c>
      <c r="G18" s="6">
        <v>9.9000000000000005E-2</v>
      </c>
      <c r="H18" s="17">
        <v>9.2999999999999999E-2</v>
      </c>
      <c r="I18" s="17">
        <f>AVERAGE('[1]1-turno-sem-lula-2018-09-24'!$GU$6:$GV$6)/100</f>
        <v>0.09</v>
      </c>
      <c r="J18" s="1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L18" s="4" t="str">
        <f t="shared" si="27"/>
        <v>Alckmin</v>
      </c>
      <c r="BM18" s="7">
        <f t="shared" si="28"/>
        <v>5.2000000000000005E-2</v>
      </c>
      <c r="BN18" s="7" t="e">
        <f t="shared" si="28"/>
        <v>#N/A</v>
      </c>
      <c r="BO18" s="7" t="e">
        <f t="shared" si="28"/>
        <v>#N/A</v>
      </c>
      <c r="BP18" s="7" t="e">
        <f t="shared" si="28"/>
        <v>#N/A</v>
      </c>
      <c r="BQ18" s="7" t="e">
        <f t="shared" si="28"/>
        <v>#N/A</v>
      </c>
      <c r="BR18" s="7" t="e">
        <f t="shared" si="28"/>
        <v>#N/A</v>
      </c>
      <c r="BS18" s="7" t="e">
        <f t="shared" si="28"/>
        <v>#N/A</v>
      </c>
      <c r="BT18" s="7" t="e">
        <f t="shared" si="28"/>
        <v>#N/A</v>
      </c>
      <c r="BU18" s="7" t="e">
        <f t="shared" si="28"/>
        <v>#N/A</v>
      </c>
      <c r="BV18" s="7" t="e">
        <f t="shared" si="28"/>
        <v>#N/A</v>
      </c>
      <c r="BW18" s="7" t="e">
        <f t="shared" si="29"/>
        <v>#N/A</v>
      </c>
      <c r="BX18" s="7" t="e">
        <f t="shared" si="29"/>
        <v>#N/A</v>
      </c>
      <c r="BY18" s="7" t="e">
        <f t="shared" si="29"/>
        <v>#N/A</v>
      </c>
      <c r="BZ18" s="7" t="e">
        <f t="shared" si="29"/>
        <v>#N/A</v>
      </c>
      <c r="CA18" s="7" t="e">
        <f t="shared" si="29"/>
        <v>#N/A</v>
      </c>
      <c r="CB18" s="7" t="e">
        <f t="shared" si="29"/>
        <v>#N/A</v>
      </c>
      <c r="CC18" s="7" t="e">
        <f t="shared" si="29"/>
        <v>#N/A</v>
      </c>
      <c r="CD18" s="7" t="e">
        <f t="shared" si="29"/>
        <v>#N/A</v>
      </c>
      <c r="CE18" s="7" t="e">
        <f t="shared" si="29"/>
        <v>#N/A</v>
      </c>
      <c r="CF18" s="7" t="e">
        <f t="shared" si="29"/>
        <v>#N/A</v>
      </c>
      <c r="CG18" s="7" t="e">
        <f t="shared" si="30"/>
        <v>#N/A</v>
      </c>
      <c r="CH18" s="7" t="e">
        <f t="shared" si="30"/>
        <v>#N/A</v>
      </c>
      <c r="CI18" s="7" t="e">
        <f t="shared" si="30"/>
        <v>#N/A</v>
      </c>
      <c r="CJ18" s="7" t="e">
        <f t="shared" si="30"/>
        <v>#N/A</v>
      </c>
      <c r="CK18" s="7" t="e">
        <f t="shared" si="30"/>
        <v>#N/A</v>
      </c>
      <c r="CL18" s="7" t="e">
        <f t="shared" si="30"/>
        <v>#N/A</v>
      </c>
      <c r="CM18" s="7" t="e">
        <f t="shared" si="30"/>
        <v>#N/A</v>
      </c>
      <c r="CN18" s="7" t="e">
        <f t="shared" si="30"/>
        <v>#N/A</v>
      </c>
      <c r="CO18" s="7" t="e">
        <f t="shared" si="30"/>
        <v>#N/A</v>
      </c>
      <c r="CP18" s="7" t="e">
        <f t="shared" si="30"/>
        <v>#N/A</v>
      </c>
      <c r="CQ18" s="7" t="e">
        <f t="shared" si="31"/>
        <v>#N/A</v>
      </c>
      <c r="CR18" s="7" t="e">
        <f t="shared" si="31"/>
        <v>#N/A</v>
      </c>
      <c r="CS18" s="7" t="e">
        <f t="shared" si="31"/>
        <v>#N/A</v>
      </c>
      <c r="CT18" s="7" t="e">
        <f t="shared" si="31"/>
        <v>#N/A</v>
      </c>
      <c r="CU18" s="7" t="e">
        <f t="shared" si="31"/>
        <v>#N/A</v>
      </c>
      <c r="CV18" s="7" t="e">
        <f t="shared" si="31"/>
        <v>#N/A</v>
      </c>
      <c r="CW18" s="7" t="e">
        <f t="shared" si="31"/>
        <v>#N/A</v>
      </c>
      <c r="CX18" s="7" t="e">
        <f t="shared" si="31"/>
        <v>#N/A</v>
      </c>
      <c r="CY18" s="7" t="e">
        <f t="shared" si="31"/>
        <v>#N/A</v>
      </c>
      <c r="CZ18" s="7" t="e">
        <f t="shared" si="31"/>
        <v>#N/A</v>
      </c>
      <c r="DA18" s="7" t="e">
        <f t="shared" si="32"/>
        <v>#N/A</v>
      </c>
      <c r="DB18" s="7" t="e">
        <f t="shared" si="32"/>
        <v>#N/A</v>
      </c>
      <c r="DC18" s="7" t="e">
        <f t="shared" si="32"/>
        <v>#N/A</v>
      </c>
      <c r="DD18" s="7" t="e">
        <f t="shared" si="32"/>
        <v>#N/A</v>
      </c>
      <c r="DE18" s="7" t="e">
        <f t="shared" si="32"/>
        <v>#N/A</v>
      </c>
      <c r="DF18" s="7" t="e">
        <f t="shared" si="32"/>
        <v>#N/A</v>
      </c>
      <c r="DG18" s="7" t="e">
        <f t="shared" si="32"/>
        <v>#N/A</v>
      </c>
      <c r="DH18" s="7" t="e">
        <f t="shared" si="32"/>
        <v>#N/A</v>
      </c>
      <c r="DI18" s="7" t="e">
        <f t="shared" si="32"/>
        <v>#N/A</v>
      </c>
      <c r="DJ18" s="7" t="e">
        <f t="shared" si="32"/>
        <v>#N/A</v>
      </c>
      <c r="DK18" s="7" t="e">
        <f t="shared" si="33"/>
        <v>#N/A</v>
      </c>
      <c r="DL18" s="7" t="e">
        <f t="shared" si="33"/>
        <v>#N/A</v>
      </c>
      <c r="DM18" s="7" t="e">
        <f t="shared" si="33"/>
        <v>#N/A</v>
      </c>
      <c r="DN18" s="7" t="e">
        <f t="shared" si="33"/>
        <v>#N/A</v>
      </c>
      <c r="DO18" s="7" t="e">
        <f t="shared" si="33"/>
        <v>#N/A</v>
      </c>
      <c r="DP18" s="7" t="e">
        <f t="shared" si="33"/>
        <v>#N/A</v>
      </c>
      <c r="DQ18" s="7">
        <f t="shared" si="33"/>
        <v>9.3666666666666648E-2</v>
      </c>
      <c r="DR18" s="7" t="e">
        <f t="shared" si="33"/>
        <v>#N/A</v>
      </c>
      <c r="DS18" s="7" t="e">
        <f t="shared" si="33"/>
        <v>#N/A</v>
      </c>
      <c r="DT18" s="7" t="e">
        <f t="shared" si="33"/>
        <v>#N/A</v>
      </c>
      <c r="DU18" s="7" t="e">
        <f t="shared" si="34"/>
        <v>#N/A</v>
      </c>
      <c r="DV18" s="7" t="e">
        <f t="shared" si="34"/>
        <v>#N/A</v>
      </c>
      <c r="DW18" s="7" t="e">
        <f t="shared" si="34"/>
        <v>#N/A</v>
      </c>
      <c r="DX18" s="7" t="e">
        <f t="shared" si="34"/>
        <v>#N/A</v>
      </c>
      <c r="DY18" s="7" t="e">
        <f t="shared" si="34"/>
        <v>#N/A</v>
      </c>
      <c r="DZ18" s="7" t="e">
        <f t="shared" si="34"/>
        <v>#N/A</v>
      </c>
      <c r="EA18" s="7" t="e">
        <f t="shared" si="34"/>
        <v>#N/A</v>
      </c>
      <c r="EB18" s="7" t="e">
        <f t="shared" si="34"/>
        <v>#N/A</v>
      </c>
      <c r="EC18" s="7" t="e">
        <f t="shared" si="34"/>
        <v>#N/A</v>
      </c>
      <c r="ED18" s="7" t="e">
        <f t="shared" si="34"/>
        <v>#N/A</v>
      </c>
      <c r="EE18" s="7" t="e">
        <f t="shared" si="35"/>
        <v>#N/A</v>
      </c>
      <c r="EF18" s="7">
        <f t="shared" si="35"/>
        <v>7.3666666666666672E-2</v>
      </c>
      <c r="EG18" s="7" t="e">
        <f t="shared" si="35"/>
        <v>#N/A</v>
      </c>
      <c r="EH18" s="7" t="e">
        <f t="shared" si="35"/>
        <v>#N/A</v>
      </c>
      <c r="EI18" s="7" t="e">
        <f t="shared" si="35"/>
        <v>#N/A</v>
      </c>
      <c r="EJ18" s="7" t="e">
        <f t="shared" si="35"/>
        <v>#N/A</v>
      </c>
      <c r="EK18" s="7" t="e">
        <f t="shared" si="35"/>
        <v>#N/A</v>
      </c>
      <c r="EL18" s="7" t="e">
        <f t="shared" si="35"/>
        <v>#N/A</v>
      </c>
      <c r="EM18" s="7">
        <f t="shared" si="35"/>
        <v>8.7000000000000008E-2</v>
      </c>
      <c r="EN18" s="7" t="e">
        <f t="shared" si="35"/>
        <v>#N/A</v>
      </c>
      <c r="EO18" s="7" t="e">
        <f t="shared" si="36"/>
        <v>#N/A</v>
      </c>
      <c r="EP18" s="7" t="e">
        <f t="shared" si="36"/>
        <v>#N/A</v>
      </c>
      <c r="EQ18" s="7" t="e">
        <f t="shared" si="36"/>
        <v>#N/A</v>
      </c>
      <c r="ER18" s="7" t="e">
        <f t="shared" si="36"/>
        <v>#N/A</v>
      </c>
      <c r="ES18" s="7" t="e">
        <f t="shared" si="36"/>
        <v>#N/A</v>
      </c>
      <c r="ET18" s="7" t="e">
        <f t="shared" si="36"/>
        <v>#N/A</v>
      </c>
      <c r="EU18" s="7">
        <f t="shared" si="36"/>
        <v>9.9000000000000005E-2</v>
      </c>
      <c r="EV18" s="7" t="e">
        <f t="shared" si="37"/>
        <v>#N/A</v>
      </c>
      <c r="EW18" s="7" t="e">
        <f t="shared" si="37"/>
        <v>#N/A</v>
      </c>
      <c r="EX18" s="7" t="e">
        <f t="shared" si="37"/>
        <v>#N/A</v>
      </c>
      <c r="EY18" s="7" t="e">
        <f t="shared" si="37"/>
        <v>#N/A</v>
      </c>
      <c r="EZ18" s="7">
        <f t="shared" si="37"/>
        <v>9.2999999999999999E-2</v>
      </c>
      <c r="FA18" s="7" t="e">
        <f t="shared" si="37"/>
        <v>#N/A</v>
      </c>
      <c r="FB18" s="7">
        <f t="shared" si="37"/>
        <v>0.09</v>
      </c>
    </row>
    <row r="19" spans="2:158" x14ac:dyDescent="0.25">
      <c r="B19" s="3" t="s">
        <v>5</v>
      </c>
      <c r="C19" s="6">
        <v>0.13824999999999998</v>
      </c>
      <c r="D19" s="6">
        <v>0.10133333333333333</v>
      </c>
      <c r="E19" s="6">
        <v>0.10266666666666666</v>
      </c>
      <c r="F19" s="6">
        <v>0.13</v>
      </c>
      <c r="G19" s="6">
        <v>0.13933333333333331</v>
      </c>
      <c r="H19" s="17">
        <v>0.11550000000000001</v>
      </c>
      <c r="I19" s="17">
        <f>AVERAGE('[1]1-turno-sem-lula-2018-09-24'!$GU$3:$GV$3)/100</f>
        <v>0.10349999999999999</v>
      </c>
      <c r="J19" s="10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L19" s="4" t="str">
        <f t="shared" si="27"/>
        <v>Ciro</v>
      </c>
      <c r="BM19" s="7">
        <f t="shared" si="28"/>
        <v>0.13824999999999998</v>
      </c>
      <c r="BN19" s="7" t="e">
        <f t="shared" si="28"/>
        <v>#N/A</v>
      </c>
      <c r="BO19" s="7" t="e">
        <f t="shared" si="28"/>
        <v>#N/A</v>
      </c>
      <c r="BP19" s="7" t="e">
        <f t="shared" si="28"/>
        <v>#N/A</v>
      </c>
      <c r="BQ19" s="7" t="e">
        <f t="shared" si="28"/>
        <v>#N/A</v>
      </c>
      <c r="BR19" s="7" t="e">
        <f t="shared" si="28"/>
        <v>#N/A</v>
      </c>
      <c r="BS19" s="7" t="e">
        <f t="shared" si="28"/>
        <v>#N/A</v>
      </c>
      <c r="BT19" s="7" t="e">
        <f t="shared" si="28"/>
        <v>#N/A</v>
      </c>
      <c r="BU19" s="7" t="e">
        <f t="shared" si="28"/>
        <v>#N/A</v>
      </c>
      <c r="BV19" s="7" t="e">
        <f t="shared" si="28"/>
        <v>#N/A</v>
      </c>
      <c r="BW19" s="7" t="e">
        <f t="shared" si="29"/>
        <v>#N/A</v>
      </c>
      <c r="BX19" s="7" t="e">
        <f t="shared" si="29"/>
        <v>#N/A</v>
      </c>
      <c r="BY19" s="7" t="e">
        <f t="shared" si="29"/>
        <v>#N/A</v>
      </c>
      <c r="BZ19" s="7" t="e">
        <f t="shared" si="29"/>
        <v>#N/A</v>
      </c>
      <c r="CA19" s="7" t="e">
        <f t="shared" si="29"/>
        <v>#N/A</v>
      </c>
      <c r="CB19" s="7" t="e">
        <f t="shared" si="29"/>
        <v>#N/A</v>
      </c>
      <c r="CC19" s="7" t="e">
        <f t="shared" si="29"/>
        <v>#N/A</v>
      </c>
      <c r="CD19" s="7" t="e">
        <f t="shared" si="29"/>
        <v>#N/A</v>
      </c>
      <c r="CE19" s="7" t="e">
        <f t="shared" si="29"/>
        <v>#N/A</v>
      </c>
      <c r="CF19" s="7" t="e">
        <f t="shared" si="29"/>
        <v>#N/A</v>
      </c>
      <c r="CG19" s="7" t="e">
        <f t="shared" si="30"/>
        <v>#N/A</v>
      </c>
      <c r="CH19" s="7" t="e">
        <f t="shared" si="30"/>
        <v>#N/A</v>
      </c>
      <c r="CI19" s="7" t="e">
        <f t="shared" si="30"/>
        <v>#N/A</v>
      </c>
      <c r="CJ19" s="7" t="e">
        <f t="shared" si="30"/>
        <v>#N/A</v>
      </c>
      <c r="CK19" s="7" t="e">
        <f t="shared" si="30"/>
        <v>#N/A</v>
      </c>
      <c r="CL19" s="7" t="e">
        <f t="shared" si="30"/>
        <v>#N/A</v>
      </c>
      <c r="CM19" s="7" t="e">
        <f t="shared" si="30"/>
        <v>#N/A</v>
      </c>
      <c r="CN19" s="7" t="e">
        <f t="shared" si="30"/>
        <v>#N/A</v>
      </c>
      <c r="CO19" s="7" t="e">
        <f t="shared" si="30"/>
        <v>#N/A</v>
      </c>
      <c r="CP19" s="7" t="e">
        <f t="shared" si="30"/>
        <v>#N/A</v>
      </c>
      <c r="CQ19" s="7" t="e">
        <f t="shared" si="31"/>
        <v>#N/A</v>
      </c>
      <c r="CR19" s="7" t="e">
        <f t="shared" si="31"/>
        <v>#N/A</v>
      </c>
      <c r="CS19" s="7" t="e">
        <f t="shared" si="31"/>
        <v>#N/A</v>
      </c>
      <c r="CT19" s="7" t="e">
        <f t="shared" si="31"/>
        <v>#N/A</v>
      </c>
      <c r="CU19" s="7" t="e">
        <f t="shared" si="31"/>
        <v>#N/A</v>
      </c>
      <c r="CV19" s="7" t="e">
        <f t="shared" si="31"/>
        <v>#N/A</v>
      </c>
      <c r="CW19" s="7" t="e">
        <f t="shared" si="31"/>
        <v>#N/A</v>
      </c>
      <c r="CX19" s="7" t="e">
        <f t="shared" si="31"/>
        <v>#N/A</v>
      </c>
      <c r="CY19" s="7" t="e">
        <f t="shared" si="31"/>
        <v>#N/A</v>
      </c>
      <c r="CZ19" s="7" t="e">
        <f t="shared" si="31"/>
        <v>#N/A</v>
      </c>
      <c r="DA19" s="7" t="e">
        <f t="shared" si="32"/>
        <v>#N/A</v>
      </c>
      <c r="DB19" s="7" t="e">
        <f t="shared" si="32"/>
        <v>#N/A</v>
      </c>
      <c r="DC19" s="7" t="e">
        <f t="shared" si="32"/>
        <v>#N/A</v>
      </c>
      <c r="DD19" s="7" t="e">
        <f t="shared" si="32"/>
        <v>#N/A</v>
      </c>
      <c r="DE19" s="7" t="e">
        <f t="shared" si="32"/>
        <v>#N/A</v>
      </c>
      <c r="DF19" s="7" t="e">
        <f t="shared" si="32"/>
        <v>#N/A</v>
      </c>
      <c r="DG19" s="7" t="e">
        <f t="shared" si="32"/>
        <v>#N/A</v>
      </c>
      <c r="DH19" s="7" t="e">
        <f t="shared" si="32"/>
        <v>#N/A</v>
      </c>
      <c r="DI19" s="7" t="e">
        <f t="shared" si="32"/>
        <v>#N/A</v>
      </c>
      <c r="DJ19" s="7" t="e">
        <f t="shared" si="32"/>
        <v>#N/A</v>
      </c>
      <c r="DK19" s="7" t="e">
        <f t="shared" si="33"/>
        <v>#N/A</v>
      </c>
      <c r="DL19" s="7" t="e">
        <f t="shared" si="33"/>
        <v>#N/A</v>
      </c>
      <c r="DM19" s="7" t="e">
        <f t="shared" si="33"/>
        <v>#N/A</v>
      </c>
      <c r="DN19" s="7" t="e">
        <f t="shared" si="33"/>
        <v>#N/A</v>
      </c>
      <c r="DO19" s="7" t="e">
        <f t="shared" si="33"/>
        <v>#N/A</v>
      </c>
      <c r="DP19" s="7" t="e">
        <f t="shared" si="33"/>
        <v>#N/A</v>
      </c>
      <c r="DQ19" s="7">
        <f t="shared" si="33"/>
        <v>0.10133333333333333</v>
      </c>
      <c r="DR19" s="7" t="e">
        <f t="shared" si="33"/>
        <v>#N/A</v>
      </c>
      <c r="DS19" s="7" t="e">
        <f t="shared" si="33"/>
        <v>#N/A</v>
      </c>
      <c r="DT19" s="7" t="e">
        <f t="shared" si="33"/>
        <v>#N/A</v>
      </c>
      <c r="DU19" s="7" t="e">
        <f t="shared" si="34"/>
        <v>#N/A</v>
      </c>
      <c r="DV19" s="7" t="e">
        <f t="shared" si="34"/>
        <v>#N/A</v>
      </c>
      <c r="DW19" s="7" t="e">
        <f t="shared" si="34"/>
        <v>#N/A</v>
      </c>
      <c r="DX19" s="7" t="e">
        <f t="shared" si="34"/>
        <v>#N/A</v>
      </c>
      <c r="DY19" s="7" t="e">
        <f t="shared" si="34"/>
        <v>#N/A</v>
      </c>
      <c r="DZ19" s="7" t="e">
        <f t="shared" si="34"/>
        <v>#N/A</v>
      </c>
      <c r="EA19" s="7" t="e">
        <f t="shared" si="34"/>
        <v>#N/A</v>
      </c>
      <c r="EB19" s="7" t="e">
        <f t="shared" si="34"/>
        <v>#N/A</v>
      </c>
      <c r="EC19" s="7" t="e">
        <f t="shared" si="34"/>
        <v>#N/A</v>
      </c>
      <c r="ED19" s="7" t="e">
        <f t="shared" si="34"/>
        <v>#N/A</v>
      </c>
      <c r="EE19" s="7" t="e">
        <f t="shared" si="35"/>
        <v>#N/A</v>
      </c>
      <c r="EF19" s="7">
        <f t="shared" si="35"/>
        <v>0.10266666666666666</v>
      </c>
      <c r="EG19" s="7" t="e">
        <f t="shared" si="35"/>
        <v>#N/A</v>
      </c>
      <c r="EH19" s="7" t="e">
        <f t="shared" si="35"/>
        <v>#N/A</v>
      </c>
      <c r="EI19" s="7" t="e">
        <f t="shared" si="35"/>
        <v>#N/A</v>
      </c>
      <c r="EJ19" s="7" t="e">
        <f t="shared" si="35"/>
        <v>#N/A</v>
      </c>
      <c r="EK19" s="7" t="e">
        <f t="shared" si="35"/>
        <v>#N/A</v>
      </c>
      <c r="EL19" s="7" t="e">
        <f t="shared" si="35"/>
        <v>#N/A</v>
      </c>
      <c r="EM19" s="7">
        <f t="shared" si="35"/>
        <v>0.13</v>
      </c>
      <c r="EN19" s="7" t="e">
        <f t="shared" si="35"/>
        <v>#N/A</v>
      </c>
      <c r="EO19" s="7" t="e">
        <f t="shared" si="36"/>
        <v>#N/A</v>
      </c>
      <c r="EP19" s="7" t="e">
        <f t="shared" si="36"/>
        <v>#N/A</v>
      </c>
      <c r="EQ19" s="7" t="e">
        <f t="shared" si="36"/>
        <v>#N/A</v>
      </c>
      <c r="ER19" s="7" t="e">
        <f t="shared" si="36"/>
        <v>#N/A</v>
      </c>
      <c r="ES19" s="7" t="e">
        <f t="shared" si="36"/>
        <v>#N/A</v>
      </c>
      <c r="ET19" s="7" t="e">
        <f t="shared" si="36"/>
        <v>#N/A</v>
      </c>
      <c r="EU19" s="7">
        <f t="shared" si="36"/>
        <v>0.13933333333333331</v>
      </c>
      <c r="EV19" s="7" t="e">
        <f t="shared" si="37"/>
        <v>#N/A</v>
      </c>
      <c r="EW19" s="7" t="e">
        <f t="shared" si="37"/>
        <v>#N/A</v>
      </c>
      <c r="EX19" s="7" t="e">
        <f t="shared" si="37"/>
        <v>#N/A</v>
      </c>
      <c r="EY19" s="7" t="e">
        <f t="shared" si="37"/>
        <v>#N/A</v>
      </c>
      <c r="EZ19" s="7">
        <f t="shared" si="37"/>
        <v>0.11550000000000001</v>
      </c>
      <c r="FA19" s="7" t="e">
        <f t="shared" si="37"/>
        <v>#N/A</v>
      </c>
      <c r="FB19" s="7">
        <f t="shared" si="37"/>
        <v>0.10349999999999999</v>
      </c>
    </row>
    <row r="20" spans="2:158" x14ac:dyDescent="0.25">
      <c r="B20" s="3" t="s">
        <v>6</v>
      </c>
      <c r="C20" s="6">
        <v>4.8000000000000008E-2</v>
      </c>
      <c r="D20" s="6">
        <v>5.966666666666666E-2</v>
      </c>
      <c r="E20" s="6">
        <v>7.400000000000001E-2</v>
      </c>
      <c r="F20" s="6">
        <v>9.2333333333333337E-2</v>
      </c>
      <c r="G20" s="6">
        <v>0.156</v>
      </c>
      <c r="H20" s="17">
        <v>0.2165</v>
      </c>
      <c r="I20" s="17">
        <f>AVERAGE('[1]1-turno-sem-lula-2018-09-24'!$GU$18:$GV$18)/100</f>
        <v>0.2225</v>
      </c>
      <c r="J20" s="10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L20" s="4" t="str">
        <f t="shared" si="27"/>
        <v>Haddad</v>
      </c>
      <c r="BM20" s="7">
        <f t="shared" si="28"/>
        <v>4.8000000000000008E-2</v>
      </c>
      <c r="BN20" s="7" t="e">
        <f t="shared" si="28"/>
        <v>#N/A</v>
      </c>
      <c r="BO20" s="7" t="e">
        <f t="shared" si="28"/>
        <v>#N/A</v>
      </c>
      <c r="BP20" s="7" t="e">
        <f t="shared" si="28"/>
        <v>#N/A</v>
      </c>
      <c r="BQ20" s="7" t="e">
        <f t="shared" si="28"/>
        <v>#N/A</v>
      </c>
      <c r="BR20" s="7" t="e">
        <f t="shared" si="28"/>
        <v>#N/A</v>
      </c>
      <c r="BS20" s="7" t="e">
        <f t="shared" si="28"/>
        <v>#N/A</v>
      </c>
      <c r="BT20" s="7" t="e">
        <f t="shared" si="28"/>
        <v>#N/A</v>
      </c>
      <c r="BU20" s="7" t="e">
        <f t="shared" si="28"/>
        <v>#N/A</v>
      </c>
      <c r="BV20" s="7" t="e">
        <f t="shared" si="28"/>
        <v>#N/A</v>
      </c>
      <c r="BW20" s="7" t="e">
        <f t="shared" si="29"/>
        <v>#N/A</v>
      </c>
      <c r="BX20" s="7" t="e">
        <f t="shared" si="29"/>
        <v>#N/A</v>
      </c>
      <c r="BY20" s="7" t="e">
        <f t="shared" si="29"/>
        <v>#N/A</v>
      </c>
      <c r="BZ20" s="7" t="e">
        <f t="shared" si="29"/>
        <v>#N/A</v>
      </c>
      <c r="CA20" s="7" t="e">
        <f t="shared" si="29"/>
        <v>#N/A</v>
      </c>
      <c r="CB20" s="7" t="e">
        <f t="shared" si="29"/>
        <v>#N/A</v>
      </c>
      <c r="CC20" s="7" t="e">
        <f t="shared" si="29"/>
        <v>#N/A</v>
      </c>
      <c r="CD20" s="7" t="e">
        <f t="shared" si="29"/>
        <v>#N/A</v>
      </c>
      <c r="CE20" s="7" t="e">
        <f t="shared" si="29"/>
        <v>#N/A</v>
      </c>
      <c r="CF20" s="7" t="e">
        <f t="shared" si="29"/>
        <v>#N/A</v>
      </c>
      <c r="CG20" s="7" t="e">
        <f t="shared" si="30"/>
        <v>#N/A</v>
      </c>
      <c r="CH20" s="7" t="e">
        <f t="shared" si="30"/>
        <v>#N/A</v>
      </c>
      <c r="CI20" s="7" t="e">
        <f t="shared" si="30"/>
        <v>#N/A</v>
      </c>
      <c r="CJ20" s="7" t="e">
        <f t="shared" si="30"/>
        <v>#N/A</v>
      </c>
      <c r="CK20" s="7" t="e">
        <f t="shared" si="30"/>
        <v>#N/A</v>
      </c>
      <c r="CL20" s="7" t="e">
        <f t="shared" si="30"/>
        <v>#N/A</v>
      </c>
      <c r="CM20" s="7" t="e">
        <f t="shared" si="30"/>
        <v>#N/A</v>
      </c>
      <c r="CN20" s="7" t="e">
        <f t="shared" si="30"/>
        <v>#N/A</v>
      </c>
      <c r="CO20" s="7" t="e">
        <f t="shared" si="30"/>
        <v>#N/A</v>
      </c>
      <c r="CP20" s="7" t="e">
        <f t="shared" si="30"/>
        <v>#N/A</v>
      </c>
      <c r="CQ20" s="7" t="e">
        <f t="shared" si="31"/>
        <v>#N/A</v>
      </c>
      <c r="CR20" s="7" t="e">
        <f t="shared" si="31"/>
        <v>#N/A</v>
      </c>
      <c r="CS20" s="7" t="e">
        <f t="shared" si="31"/>
        <v>#N/A</v>
      </c>
      <c r="CT20" s="7" t="e">
        <f t="shared" si="31"/>
        <v>#N/A</v>
      </c>
      <c r="CU20" s="7" t="e">
        <f t="shared" si="31"/>
        <v>#N/A</v>
      </c>
      <c r="CV20" s="7" t="e">
        <f t="shared" si="31"/>
        <v>#N/A</v>
      </c>
      <c r="CW20" s="7" t="e">
        <f t="shared" si="31"/>
        <v>#N/A</v>
      </c>
      <c r="CX20" s="7" t="e">
        <f t="shared" si="31"/>
        <v>#N/A</v>
      </c>
      <c r="CY20" s="7" t="e">
        <f t="shared" si="31"/>
        <v>#N/A</v>
      </c>
      <c r="CZ20" s="7" t="e">
        <f t="shared" si="31"/>
        <v>#N/A</v>
      </c>
      <c r="DA20" s="7" t="e">
        <f t="shared" si="32"/>
        <v>#N/A</v>
      </c>
      <c r="DB20" s="7" t="e">
        <f t="shared" si="32"/>
        <v>#N/A</v>
      </c>
      <c r="DC20" s="7" t="e">
        <f t="shared" si="32"/>
        <v>#N/A</v>
      </c>
      <c r="DD20" s="7" t="e">
        <f t="shared" si="32"/>
        <v>#N/A</v>
      </c>
      <c r="DE20" s="7" t="e">
        <f t="shared" si="32"/>
        <v>#N/A</v>
      </c>
      <c r="DF20" s="7" t="e">
        <f t="shared" si="32"/>
        <v>#N/A</v>
      </c>
      <c r="DG20" s="7" t="e">
        <f t="shared" si="32"/>
        <v>#N/A</v>
      </c>
      <c r="DH20" s="7" t="e">
        <f t="shared" si="32"/>
        <v>#N/A</v>
      </c>
      <c r="DI20" s="7" t="e">
        <f t="shared" si="32"/>
        <v>#N/A</v>
      </c>
      <c r="DJ20" s="7" t="e">
        <f t="shared" si="32"/>
        <v>#N/A</v>
      </c>
      <c r="DK20" s="7" t="e">
        <f t="shared" si="33"/>
        <v>#N/A</v>
      </c>
      <c r="DL20" s="7" t="e">
        <f t="shared" si="33"/>
        <v>#N/A</v>
      </c>
      <c r="DM20" s="7" t="e">
        <f t="shared" si="33"/>
        <v>#N/A</v>
      </c>
      <c r="DN20" s="7" t="e">
        <f t="shared" si="33"/>
        <v>#N/A</v>
      </c>
      <c r="DO20" s="7" t="e">
        <f t="shared" si="33"/>
        <v>#N/A</v>
      </c>
      <c r="DP20" s="7" t="e">
        <f t="shared" si="33"/>
        <v>#N/A</v>
      </c>
      <c r="DQ20" s="7">
        <f t="shared" si="33"/>
        <v>5.966666666666666E-2</v>
      </c>
      <c r="DR20" s="7" t="e">
        <f t="shared" si="33"/>
        <v>#N/A</v>
      </c>
      <c r="DS20" s="7" t="e">
        <f t="shared" si="33"/>
        <v>#N/A</v>
      </c>
      <c r="DT20" s="7" t="e">
        <f t="shared" si="33"/>
        <v>#N/A</v>
      </c>
      <c r="DU20" s="7" t="e">
        <f t="shared" si="34"/>
        <v>#N/A</v>
      </c>
      <c r="DV20" s="7" t="e">
        <f t="shared" si="34"/>
        <v>#N/A</v>
      </c>
      <c r="DW20" s="7" t="e">
        <f t="shared" si="34"/>
        <v>#N/A</v>
      </c>
      <c r="DX20" s="7" t="e">
        <f t="shared" si="34"/>
        <v>#N/A</v>
      </c>
      <c r="DY20" s="7" t="e">
        <f t="shared" si="34"/>
        <v>#N/A</v>
      </c>
      <c r="DZ20" s="7" t="e">
        <f t="shared" si="34"/>
        <v>#N/A</v>
      </c>
      <c r="EA20" s="7" t="e">
        <f t="shared" si="34"/>
        <v>#N/A</v>
      </c>
      <c r="EB20" s="7" t="e">
        <f t="shared" si="34"/>
        <v>#N/A</v>
      </c>
      <c r="EC20" s="7" t="e">
        <f t="shared" si="34"/>
        <v>#N/A</v>
      </c>
      <c r="ED20" s="7" t="e">
        <f t="shared" si="34"/>
        <v>#N/A</v>
      </c>
      <c r="EE20" s="7" t="e">
        <f t="shared" si="35"/>
        <v>#N/A</v>
      </c>
      <c r="EF20" s="7">
        <f t="shared" si="35"/>
        <v>7.400000000000001E-2</v>
      </c>
      <c r="EG20" s="7" t="e">
        <f t="shared" si="35"/>
        <v>#N/A</v>
      </c>
      <c r="EH20" s="7" t="e">
        <f t="shared" si="35"/>
        <v>#N/A</v>
      </c>
      <c r="EI20" s="7" t="e">
        <f t="shared" si="35"/>
        <v>#N/A</v>
      </c>
      <c r="EJ20" s="7" t="e">
        <f t="shared" si="35"/>
        <v>#N/A</v>
      </c>
      <c r="EK20" s="7" t="e">
        <f t="shared" si="35"/>
        <v>#N/A</v>
      </c>
      <c r="EL20" s="7" t="e">
        <f t="shared" si="35"/>
        <v>#N/A</v>
      </c>
      <c r="EM20" s="7">
        <f t="shared" si="35"/>
        <v>9.2333333333333337E-2</v>
      </c>
      <c r="EN20" s="7" t="e">
        <f t="shared" si="35"/>
        <v>#N/A</v>
      </c>
      <c r="EO20" s="7" t="e">
        <f t="shared" si="36"/>
        <v>#N/A</v>
      </c>
      <c r="EP20" s="7" t="e">
        <f t="shared" si="36"/>
        <v>#N/A</v>
      </c>
      <c r="EQ20" s="7" t="e">
        <f t="shared" si="36"/>
        <v>#N/A</v>
      </c>
      <c r="ER20" s="7" t="e">
        <f t="shared" si="36"/>
        <v>#N/A</v>
      </c>
      <c r="ES20" s="7" t="e">
        <f t="shared" si="36"/>
        <v>#N/A</v>
      </c>
      <c r="ET20" s="7" t="e">
        <f t="shared" si="36"/>
        <v>#N/A</v>
      </c>
      <c r="EU20" s="7">
        <f t="shared" si="36"/>
        <v>0.156</v>
      </c>
      <c r="EV20" s="7" t="e">
        <f t="shared" si="37"/>
        <v>#N/A</v>
      </c>
      <c r="EW20" s="7" t="e">
        <f t="shared" si="37"/>
        <v>#N/A</v>
      </c>
      <c r="EX20" s="7" t="e">
        <f t="shared" si="37"/>
        <v>#N/A</v>
      </c>
      <c r="EY20" s="7" t="e">
        <f t="shared" si="37"/>
        <v>#N/A</v>
      </c>
      <c r="EZ20" s="7">
        <f t="shared" si="37"/>
        <v>0.2165</v>
      </c>
      <c r="FA20" s="7" t="e">
        <f t="shared" si="37"/>
        <v>#N/A</v>
      </c>
      <c r="FB20" s="7">
        <f t="shared" si="37"/>
        <v>0.2225</v>
      </c>
    </row>
    <row r="21" spans="2:158" x14ac:dyDescent="0.25">
      <c r="B21" s="3" t="s">
        <v>3</v>
      </c>
      <c r="C21" s="6">
        <v>5.4750000000000007E-2</v>
      </c>
      <c r="D21" s="6">
        <v>5.3666666666666668E-2</v>
      </c>
      <c r="E21" s="6">
        <v>2.8666666666666667E-2</v>
      </c>
      <c r="F21" s="6">
        <v>2.5000000000000001E-2</v>
      </c>
      <c r="G21" s="6">
        <v>2.4333333333333335E-2</v>
      </c>
      <c r="H21" s="17">
        <v>1.7999999999999999E-2</v>
      </c>
      <c r="I21" s="17">
        <f>AVERAGE('[1]1-turno-sem-lula-2018-09-24'!$GU$8:$GV$8)/100</f>
        <v>1.9000000000000003E-2</v>
      </c>
      <c r="J21" s="10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L21" s="4" t="str">
        <f t="shared" si="27"/>
        <v>Alvaro Dias</v>
      </c>
      <c r="BM21" s="7">
        <f t="shared" si="28"/>
        <v>5.4750000000000007E-2</v>
      </c>
      <c r="BN21" s="7" t="e">
        <f t="shared" si="28"/>
        <v>#N/A</v>
      </c>
      <c r="BO21" s="7" t="e">
        <f t="shared" si="28"/>
        <v>#N/A</v>
      </c>
      <c r="BP21" s="7" t="e">
        <f t="shared" si="28"/>
        <v>#N/A</v>
      </c>
      <c r="BQ21" s="7" t="e">
        <f t="shared" si="28"/>
        <v>#N/A</v>
      </c>
      <c r="BR21" s="7" t="e">
        <f t="shared" si="28"/>
        <v>#N/A</v>
      </c>
      <c r="BS21" s="7" t="e">
        <f t="shared" si="28"/>
        <v>#N/A</v>
      </c>
      <c r="BT21" s="7" t="e">
        <f t="shared" si="28"/>
        <v>#N/A</v>
      </c>
      <c r="BU21" s="7" t="e">
        <f t="shared" si="28"/>
        <v>#N/A</v>
      </c>
      <c r="BV21" s="7" t="e">
        <f t="shared" si="28"/>
        <v>#N/A</v>
      </c>
      <c r="BW21" s="7" t="e">
        <f t="shared" si="29"/>
        <v>#N/A</v>
      </c>
      <c r="BX21" s="7" t="e">
        <f t="shared" si="29"/>
        <v>#N/A</v>
      </c>
      <c r="BY21" s="7" t="e">
        <f t="shared" si="29"/>
        <v>#N/A</v>
      </c>
      <c r="BZ21" s="7" t="e">
        <f t="shared" si="29"/>
        <v>#N/A</v>
      </c>
      <c r="CA21" s="7" t="e">
        <f t="shared" si="29"/>
        <v>#N/A</v>
      </c>
      <c r="CB21" s="7" t="e">
        <f t="shared" si="29"/>
        <v>#N/A</v>
      </c>
      <c r="CC21" s="7" t="e">
        <f t="shared" si="29"/>
        <v>#N/A</v>
      </c>
      <c r="CD21" s="7" t="e">
        <f t="shared" si="29"/>
        <v>#N/A</v>
      </c>
      <c r="CE21" s="7" t="e">
        <f t="shared" si="29"/>
        <v>#N/A</v>
      </c>
      <c r="CF21" s="7" t="e">
        <f t="shared" si="29"/>
        <v>#N/A</v>
      </c>
      <c r="CG21" s="7" t="e">
        <f t="shared" si="30"/>
        <v>#N/A</v>
      </c>
      <c r="CH21" s="7" t="e">
        <f t="shared" si="30"/>
        <v>#N/A</v>
      </c>
      <c r="CI21" s="7" t="e">
        <f t="shared" si="30"/>
        <v>#N/A</v>
      </c>
      <c r="CJ21" s="7" t="e">
        <f t="shared" si="30"/>
        <v>#N/A</v>
      </c>
      <c r="CK21" s="7" t="e">
        <f t="shared" si="30"/>
        <v>#N/A</v>
      </c>
      <c r="CL21" s="7" t="e">
        <f t="shared" si="30"/>
        <v>#N/A</v>
      </c>
      <c r="CM21" s="7" t="e">
        <f t="shared" si="30"/>
        <v>#N/A</v>
      </c>
      <c r="CN21" s="7" t="e">
        <f t="shared" si="30"/>
        <v>#N/A</v>
      </c>
      <c r="CO21" s="7" t="e">
        <f t="shared" si="30"/>
        <v>#N/A</v>
      </c>
      <c r="CP21" s="7" t="e">
        <f t="shared" si="30"/>
        <v>#N/A</v>
      </c>
      <c r="CQ21" s="7" t="e">
        <f t="shared" si="31"/>
        <v>#N/A</v>
      </c>
      <c r="CR21" s="7" t="e">
        <f t="shared" si="31"/>
        <v>#N/A</v>
      </c>
      <c r="CS21" s="7" t="e">
        <f t="shared" si="31"/>
        <v>#N/A</v>
      </c>
      <c r="CT21" s="7" t="e">
        <f t="shared" si="31"/>
        <v>#N/A</v>
      </c>
      <c r="CU21" s="7" t="e">
        <f t="shared" si="31"/>
        <v>#N/A</v>
      </c>
      <c r="CV21" s="7" t="e">
        <f t="shared" si="31"/>
        <v>#N/A</v>
      </c>
      <c r="CW21" s="7" t="e">
        <f t="shared" si="31"/>
        <v>#N/A</v>
      </c>
      <c r="CX21" s="7" t="e">
        <f t="shared" si="31"/>
        <v>#N/A</v>
      </c>
      <c r="CY21" s="7" t="e">
        <f t="shared" si="31"/>
        <v>#N/A</v>
      </c>
      <c r="CZ21" s="7" t="e">
        <f t="shared" si="31"/>
        <v>#N/A</v>
      </c>
      <c r="DA21" s="7" t="e">
        <f t="shared" si="32"/>
        <v>#N/A</v>
      </c>
      <c r="DB21" s="7" t="e">
        <f t="shared" si="32"/>
        <v>#N/A</v>
      </c>
      <c r="DC21" s="7" t="e">
        <f t="shared" si="32"/>
        <v>#N/A</v>
      </c>
      <c r="DD21" s="7" t="e">
        <f t="shared" si="32"/>
        <v>#N/A</v>
      </c>
      <c r="DE21" s="7" t="e">
        <f t="shared" si="32"/>
        <v>#N/A</v>
      </c>
      <c r="DF21" s="7" t="e">
        <f t="shared" si="32"/>
        <v>#N/A</v>
      </c>
      <c r="DG21" s="7" t="e">
        <f t="shared" si="32"/>
        <v>#N/A</v>
      </c>
      <c r="DH21" s="7" t="e">
        <f t="shared" si="32"/>
        <v>#N/A</v>
      </c>
      <c r="DI21" s="7" t="e">
        <f t="shared" si="32"/>
        <v>#N/A</v>
      </c>
      <c r="DJ21" s="7" t="e">
        <f t="shared" si="32"/>
        <v>#N/A</v>
      </c>
      <c r="DK21" s="7" t="e">
        <f t="shared" si="33"/>
        <v>#N/A</v>
      </c>
      <c r="DL21" s="7" t="e">
        <f t="shared" si="33"/>
        <v>#N/A</v>
      </c>
      <c r="DM21" s="7" t="e">
        <f t="shared" si="33"/>
        <v>#N/A</v>
      </c>
      <c r="DN21" s="7" t="e">
        <f t="shared" si="33"/>
        <v>#N/A</v>
      </c>
      <c r="DO21" s="7" t="e">
        <f t="shared" si="33"/>
        <v>#N/A</v>
      </c>
      <c r="DP21" s="7" t="e">
        <f t="shared" si="33"/>
        <v>#N/A</v>
      </c>
      <c r="DQ21" s="7">
        <f t="shared" si="33"/>
        <v>5.3666666666666668E-2</v>
      </c>
      <c r="DR21" s="7" t="e">
        <f t="shared" si="33"/>
        <v>#N/A</v>
      </c>
      <c r="DS21" s="7" t="e">
        <f t="shared" si="33"/>
        <v>#N/A</v>
      </c>
      <c r="DT21" s="7" t="e">
        <f t="shared" si="33"/>
        <v>#N/A</v>
      </c>
      <c r="DU21" s="7" t="e">
        <f t="shared" si="34"/>
        <v>#N/A</v>
      </c>
      <c r="DV21" s="7" t="e">
        <f t="shared" si="34"/>
        <v>#N/A</v>
      </c>
      <c r="DW21" s="7" t="e">
        <f t="shared" si="34"/>
        <v>#N/A</v>
      </c>
      <c r="DX21" s="7" t="e">
        <f t="shared" si="34"/>
        <v>#N/A</v>
      </c>
      <c r="DY21" s="7" t="e">
        <f t="shared" si="34"/>
        <v>#N/A</v>
      </c>
      <c r="DZ21" s="7" t="e">
        <f t="shared" si="34"/>
        <v>#N/A</v>
      </c>
      <c r="EA21" s="7" t="e">
        <f t="shared" si="34"/>
        <v>#N/A</v>
      </c>
      <c r="EB21" s="7" t="e">
        <f t="shared" si="34"/>
        <v>#N/A</v>
      </c>
      <c r="EC21" s="7" t="e">
        <f t="shared" si="34"/>
        <v>#N/A</v>
      </c>
      <c r="ED21" s="7" t="e">
        <f t="shared" si="34"/>
        <v>#N/A</v>
      </c>
      <c r="EE21" s="7" t="e">
        <f t="shared" si="35"/>
        <v>#N/A</v>
      </c>
      <c r="EF21" s="7">
        <f t="shared" si="35"/>
        <v>2.8666666666666667E-2</v>
      </c>
      <c r="EG21" s="7" t="e">
        <f t="shared" si="35"/>
        <v>#N/A</v>
      </c>
      <c r="EH21" s="7" t="e">
        <f t="shared" si="35"/>
        <v>#N/A</v>
      </c>
      <c r="EI21" s="7" t="e">
        <f t="shared" si="35"/>
        <v>#N/A</v>
      </c>
      <c r="EJ21" s="7" t="e">
        <f t="shared" si="35"/>
        <v>#N/A</v>
      </c>
      <c r="EK21" s="7" t="e">
        <f t="shared" si="35"/>
        <v>#N/A</v>
      </c>
      <c r="EL21" s="7" t="e">
        <f t="shared" si="35"/>
        <v>#N/A</v>
      </c>
      <c r="EM21" s="7">
        <f t="shared" si="35"/>
        <v>2.5000000000000001E-2</v>
      </c>
      <c r="EN21" s="7" t="e">
        <f t="shared" si="35"/>
        <v>#N/A</v>
      </c>
      <c r="EO21" s="7" t="e">
        <f t="shared" si="36"/>
        <v>#N/A</v>
      </c>
      <c r="EP21" s="7" t="e">
        <f t="shared" si="36"/>
        <v>#N/A</v>
      </c>
      <c r="EQ21" s="7" t="e">
        <f t="shared" si="36"/>
        <v>#N/A</v>
      </c>
      <c r="ER21" s="7" t="e">
        <f t="shared" si="36"/>
        <v>#N/A</v>
      </c>
      <c r="ES21" s="7" t="e">
        <f t="shared" si="36"/>
        <v>#N/A</v>
      </c>
      <c r="ET21" s="7" t="e">
        <f t="shared" si="36"/>
        <v>#N/A</v>
      </c>
      <c r="EU21" s="7">
        <f t="shared" si="36"/>
        <v>2.4333333333333335E-2</v>
      </c>
      <c r="EV21" s="7" t="e">
        <f t="shared" si="37"/>
        <v>#N/A</v>
      </c>
      <c r="EW21" s="7" t="e">
        <f t="shared" si="37"/>
        <v>#N/A</v>
      </c>
      <c r="EX21" s="7" t="e">
        <f t="shared" si="37"/>
        <v>#N/A</v>
      </c>
      <c r="EY21" s="7" t="e">
        <f t="shared" si="37"/>
        <v>#N/A</v>
      </c>
      <c r="EZ21" s="7">
        <f t="shared" si="37"/>
        <v>1.7999999999999999E-2</v>
      </c>
      <c r="FA21" s="7" t="e">
        <f t="shared" si="37"/>
        <v>#N/A</v>
      </c>
      <c r="FB21" s="7">
        <f t="shared" si="37"/>
        <v>1.9000000000000003E-2</v>
      </c>
    </row>
    <row r="22" spans="2:158" x14ac:dyDescent="0.25">
      <c r="B22" s="3" t="s">
        <v>12</v>
      </c>
      <c r="C22" s="6">
        <v>9.1499999999999956E-2</v>
      </c>
      <c r="D22" s="6">
        <v>4.9666666666666644E-2</v>
      </c>
      <c r="E22" s="17">
        <f t="shared" ref="E22:G22" si="38">1-SUM(E15:E21)</f>
        <v>8.3333333333333481E-2</v>
      </c>
      <c r="F22" s="17">
        <f t="shared" si="38"/>
        <v>7.8999999999999959E-2</v>
      </c>
      <c r="G22" s="17">
        <f t="shared" si="38"/>
        <v>8.333333333333337E-2</v>
      </c>
      <c r="H22" s="17">
        <f>1-SUM(H15:H21)</f>
        <v>6.6999999999999948E-2</v>
      </c>
      <c r="I22" s="17">
        <f>1-SUM(I15:I21)</f>
        <v>7.1499999999999897E-2</v>
      </c>
      <c r="J22" s="10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L22" s="4" t="str">
        <f t="shared" si="27"/>
        <v>DEMAIS</v>
      </c>
      <c r="BM22" s="7">
        <f t="shared" si="28"/>
        <v>9.1499999999999956E-2</v>
      </c>
      <c r="BN22" s="7" t="e">
        <f t="shared" si="28"/>
        <v>#N/A</v>
      </c>
      <c r="BO22" s="7" t="e">
        <f t="shared" si="28"/>
        <v>#N/A</v>
      </c>
      <c r="BP22" s="7" t="e">
        <f t="shared" si="28"/>
        <v>#N/A</v>
      </c>
      <c r="BQ22" s="7" t="e">
        <f t="shared" si="28"/>
        <v>#N/A</v>
      </c>
      <c r="BR22" s="7" t="e">
        <f t="shared" si="28"/>
        <v>#N/A</v>
      </c>
      <c r="BS22" s="7" t="e">
        <f t="shared" si="28"/>
        <v>#N/A</v>
      </c>
      <c r="BT22" s="7" t="e">
        <f t="shared" si="28"/>
        <v>#N/A</v>
      </c>
      <c r="BU22" s="7" t="e">
        <f t="shared" si="28"/>
        <v>#N/A</v>
      </c>
      <c r="BV22" s="7" t="e">
        <f t="shared" si="28"/>
        <v>#N/A</v>
      </c>
      <c r="BW22" s="7" t="e">
        <f t="shared" si="29"/>
        <v>#N/A</v>
      </c>
      <c r="BX22" s="7" t="e">
        <f t="shared" si="29"/>
        <v>#N/A</v>
      </c>
      <c r="BY22" s="7" t="e">
        <f t="shared" si="29"/>
        <v>#N/A</v>
      </c>
      <c r="BZ22" s="7" t="e">
        <f t="shared" si="29"/>
        <v>#N/A</v>
      </c>
      <c r="CA22" s="7" t="e">
        <f t="shared" si="29"/>
        <v>#N/A</v>
      </c>
      <c r="CB22" s="7" t="e">
        <f t="shared" si="29"/>
        <v>#N/A</v>
      </c>
      <c r="CC22" s="7" t="e">
        <f t="shared" si="29"/>
        <v>#N/A</v>
      </c>
      <c r="CD22" s="7" t="e">
        <f t="shared" si="29"/>
        <v>#N/A</v>
      </c>
      <c r="CE22" s="7" t="e">
        <f t="shared" si="29"/>
        <v>#N/A</v>
      </c>
      <c r="CF22" s="7" t="e">
        <f t="shared" si="29"/>
        <v>#N/A</v>
      </c>
      <c r="CG22" s="7" t="e">
        <f t="shared" si="30"/>
        <v>#N/A</v>
      </c>
      <c r="CH22" s="7" t="e">
        <f t="shared" si="30"/>
        <v>#N/A</v>
      </c>
      <c r="CI22" s="7" t="e">
        <f t="shared" si="30"/>
        <v>#N/A</v>
      </c>
      <c r="CJ22" s="7" t="e">
        <f t="shared" si="30"/>
        <v>#N/A</v>
      </c>
      <c r="CK22" s="7" t="e">
        <f t="shared" si="30"/>
        <v>#N/A</v>
      </c>
      <c r="CL22" s="7" t="e">
        <f t="shared" si="30"/>
        <v>#N/A</v>
      </c>
      <c r="CM22" s="7" t="e">
        <f t="shared" si="30"/>
        <v>#N/A</v>
      </c>
      <c r="CN22" s="7" t="e">
        <f t="shared" si="30"/>
        <v>#N/A</v>
      </c>
      <c r="CO22" s="7" t="e">
        <f t="shared" si="30"/>
        <v>#N/A</v>
      </c>
      <c r="CP22" s="7" t="e">
        <f t="shared" si="30"/>
        <v>#N/A</v>
      </c>
      <c r="CQ22" s="7" t="e">
        <f t="shared" si="31"/>
        <v>#N/A</v>
      </c>
      <c r="CR22" s="7" t="e">
        <f t="shared" si="31"/>
        <v>#N/A</v>
      </c>
      <c r="CS22" s="7" t="e">
        <f t="shared" si="31"/>
        <v>#N/A</v>
      </c>
      <c r="CT22" s="7" t="e">
        <f t="shared" si="31"/>
        <v>#N/A</v>
      </c>
      <c r="CU22" s="7" t="e">
        <f t="shared" si="31"/>
        <v>#N/A</v>
      </c>
      <c r="CV22" s="7" t="e">
        <f t="shared" si="31"/>
        <v>#N/A</v>
      </c>
      <c r="CW22" s="7" t="e">
        <f t="shared" si="31"/>
        <v>#N/A</v>
      </c>
      <c r="CX22" s="7" t="e">
        <f t="shared" si="31"/>
        <v>#N/A</v>
      </c>
      <c r="CY22" s="7" t="e">
        <f t="shared" si="31"/>
        <v>#N/A</v>
      </c>
      <c r="CZ22" s="7" t="e">
        <f t="shared" si="31"/>
        <v>#N/A</v>
      </c>
      <c r="DA22" s="7" t="e">
        <f t="shared" si="32"/>
        <v>#N/A</v>
      </c>
      <c r="DB22" s="7" t="e">
        <f t="shared" si="32"/>
        <v>#N/A</v>
      </c>
      <c r="DC22" s="7" t="e">
        <f t="shared" si="32"/>
        <v>#N/A</v>
      </c>
      <c r="DD22" s="7" t="e">
        <f t="shared" si="32"/>
        <v>#N/A</v>
      </c>
      <c r="DE22" s="7" t="e">
        <f t="shared" si="32"/>
        <v>#N/A</v>
      </c>
      <c r="DF22" s="7" t="e">
        <f t="shared" si="32"/>
        <v>#N/A</v>
      </c>
      <c r="DG22" s="7" t="e">
        <f t="shared" si="32"/>
        <v>#N/A</v>
      </c>
      <c r="DH22" s="7" t="e">
        <f t="shared" si="32"/>
        <v>#N/A</v>
      </c>
      <c r="DI22" s="7" t="e">
        <f t="shared" si="32"/>
        <v>#N/A</v>
      </c>
      <c r="DJ22" s="7" t="e">
        <f t="shared" si="32"/>
        <v>#N/A</v>
      </c>
      <c r="DK22" s="7" t="e">
        <f t="shared" si="33"/>
        <v>#N/A</v>
      </c>
      <c r="DL22" s="7" t="e">
        <f t="shared" si="33"/>
        <v>#N/A</v>
      </c>
      <c r="DM22" s="7" t="e">
        <f t="shared" si="33"/>
        <v>#N/A</v>
      </c>
      <c r="DN22" s="7" t="e">
        <f t="shared" si="33"/>
        <v>#N/A</v>
      </c>
      <c r="DO22" s="7" t="e">
        <f t="shared" si="33"/>
        <v>#N/A</v>
      </c>
      <c r="DP22" s="7" t="e">
        <f t="shared" si="33"/>
        <v>#N/A</v>
      </c>
      <c r="DQ22" s="7">
        <f t="shared" si="33"/>
        <v>4.9666666666666644E-2</v>
      </c>
      <c r="DR22" s="7" t="e">
        <f t="shared" si="33"/>
        <v>#N/A</v>
      </c>
      <c r="DS22" s="7" t="e">
        <f t="shared" si="33"/>
        <v>#N/A</v>
      </c>
      <c r="DT22" s="7" t="e">
        <f t="shared" si="33"/>
        <v>#N/A</v>
      </c>
      <c r="DU22" s="7" t="e">
        <f t="shared" si="34"/>
        <v>#N/A</v>
      </c>
      <c r="DV22" s="7" t="e">
        <f t="shared" si="34"/>
        <v>#N/A</v>
      </c>
      <c r="DW22" s="7" t="e">
        <f t="shared" si="34"/>
        <v>#N/A</v>
      </c>
      <c r="DX22" s="7" t="e">
        <f t="shared" si="34"/>
        <v>#N/A</v>
      </c>
      <c r="DY22" s="7" t="e">
        <f t="shared" si="34"/>
        <v>#N/A</v>
      </c>
      <c r="DZ22" s="7" t="e">
        <f t="shared" si="34"/>
        <v>#N/A</v>
      </c>
      <c r="EA22" s="7" t="e">
        <f t="shared" si="34"/>
        <v>#N/A</v>
      </c>
      <c r="EB22" s="7" t="e">
        <f t="shared" si="34"/>
        <v>#N/A</v>
      </c>
      <c r="EC22" s="7" t="e">
        <f t="shared" si="34"/>
        <v>#N/A</v>
      </c>
      <c r="ED22" s="7" t="e">
        <f t="shared" si="34"/>
        <v>#N/A</v>
      </c>
      <c r="EE22" s="7" t="e">
        <f t="shared" si="35"/>
        <v>#N/A</v>
      </c>
      <c r="EF22" s="7">
        <f t="shared" si="35"/>
        <v>8.3333333333333481E-2</v>
      </c>
      <c r="EG22" s="7" t="e">
        <f t="shared" si="35"/>
        <v>#N/A</v>
      </c>
      <c r="EH22" s="7" t="e">
        <f t="shared" si="35"/>
        <v>#N/A</v>
      </c>
      <c r="EI22" s="7" t="e">
        <f t="shared" si="35"/>
        <v>#N/A</v>
      </c>
      <c r="EJ22" s="7" t="e">
        <f t="shared" si="35"/>
        <v>#N/A</v>
      </c>
      <c r="EK22" s="7" t="e">
        <f t="shared" si="35"/>
        <v>#N/A</v>
      </c>
      <c r="EL22" s="7" t="e">
        <f t="shared" si="35"/>
        <v>#N/A</v>
      </c>
      <c r="EM22" s="7">
        <f t="shared" si="35"/>
        <v>7.8999999999999959E-2</v>
      </c>
      <c r="EN22" s="7" t="e">
        <f t="shared" si="35"/>
        <v>#N/A</v>
      </c>
      <c r="EO22" s="7" t="e">
        <f t="shared" si="36"/>
        <v>#N/A</v>
      </c>
      <c r="EP22" s="7" t="e">
        <f t="shared" si="36"/>
        <v>#N/A</v>
      </c>
      <c r="EQ22" s="7" t="e">
        <f t="shared" si="36"/>
        <v>#N/A</v>
      </c>
      <c r="ER22" s="7" t="e">
        <f t="shared" si="36"/>
        <v>#N/A</v>
      </c>
      <c r="ES22" s="7" t="e">
        <f t="shared" si="36"/>
        <v>#N/A</v>
      </c>
      <c r="ET22" s="7" t="e">
        <f t="shared" si="36"/>
        <v>#N/A</v>
      </c>
      <c r="EU22" s="7">
        <f t="shared" si="36"/>
        <v>8.333333333333337E-2</v>
      </c>
      <c r="EV22" s="7" t="e">
        <f t="shared" si="37"/>
        <v>#N/A</v>
      </c>
      <c r="EW22" s="7" t="e">
        <f t="shared" si="37"/>
        <v>#N/A</v>
      </c>
      <c r="EX22" s="7" t="e">
        <f t="shared" si="37"/>
        <v>#N/A</v>
      </c>
      <c r="EY22" s="7" t="e">
        <f t="shared" si="37"/>
        <v>#N/A</v>
      </c>
      <c r="EZ22" s="7">
        <f t="shared" si="37"/>
        <v>6.6999999999999948E-2</v>
      </c>
      <c r="FA22" s="7" t="e">
        <f t="shared" si="37"/>
        <v>#N/A</v>
      </c>
      <c r="FB22" s="7">
        <f t="shared" si="37"/>
        <v>7.1499999999999897E-2</v>
      </c>
    </row>
    <row r="24" spans="2:158" ht="15.75" thickBot="1" x14ac:dyDescent="0.3">
      <c r="H24" s="4"/>
      <c r="I24" s="4"/>
      <c r="J24" s="4"/>
    </row>
    <row r="25" spans="2:158" ht="15.75" thickBot="1" x14ac:dyDescent="0.3">
      <c r="B25" s="5" t="s">
        <v>8</v>
      </c>
      <c r="C25" s="1">
        <v>43275</v>
      </c>
      <c r="D25" s="1">
        <v>43331</v>
      </c>
      <c r="E25" s="1">
        <v>43346</v>
      </c>
      <c r="F25" s="1">
        <v>43353</v>
      </c>
      <c r="G25" s="1">
        <v>43361</v>
      </c>
      <c r="H25" s="11">
        <v>43366</v>
      </c>
      <c r="I25" s="11">
        <f>I14</f>
        <v>43368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4" t="s">
        <v>8</v>
      </c>
      <c r="BM25" s="13">
        <f>BM14</f>
        <v>43275</v>
      </c>
      <c r="BN25" s="13">
        <f t="shared" ref="BN25:DY25" si="39">BN14</f>
        <v>43276</v>
      </c>
      <c r="BO25" s="13">
        <f t="shared" si="39"/>
        <v>43277</v>
      </c>
      <c r="BP25" s="13">
        <f t="shared" si="39"/>
        <v>43278</v>
      </c>
      <c r="BQ25" s="13">
        <f t="shared" si="39"/>
        <v>43279</v>
      </c>
      <c r="BR25" s="13">
        <f t="shared" si="39"/>
        <v>43280</v>
      </c>
      <c r="BS25" s="13">
        <f t="shared" si="39"/>
        <v>43281</v>
      </c>
      <c r="BT25" s="13">
        <f t="shared" si="39"/>
        <v>43282</v>
      </c>
      <c r="BU25" s="13">
        <f t="shared" si="39"/>
        <v>43283</v>
      </c>
      <c r="BV25" s="13">
        <f t="shared" si="39"/>
        <v>43284</v>
      </c>
      <c r="BW25" s="13">
        <f t="shared" si="39"/>
        <v>43285</v>
      </c>
      <c r="BX25" s="13">
        <f t="shared" si="39"/>
        <v>43286</v>
      </c>
      <c r="BY25" s="13">
        <f t="shared" si="39"/>
        <v>43287</v>
      </c>
      <c r="BZ25" s="13">
        <f t="shared" si="39"/>
        <v>43288</v>
      </c>
      <c r="CA25" s="13">
        <f t="shared" si="39"/>
        <v>43289</v>
      </c>
      <c r="CB25" s="13">
        <f t="shared" si="39"/>
        <v>43290</v>
      </c>
      <c r="CC25" s="13">
        <f t="shared" si="39"/>
        <v>43291</v>
      </c>
      <c r="CD25" s="13">
        <f t="shared" si="39"/>
        <v>43292</v>
      </c>
      <c r="CE25" s="13">
        <f t="shared" si="39"/>
        <v>43293</v>
      </c>
      <c r="CF25" s="13">
        <f t="shared" si="39"/>
        <v>43294</v>
      </c>
      <c r="CG25" s="13">
        <f t="shared" si="39"/>
        <v>43295</v>
      </c>
      <c r="CH25" s="13">
        <f t="shared" si="39"/>
        <v>43296</v>
      </c>
      <c r="CI25" s="13">
        <f t="shared" si="39"/>
        <v>43297</v>
      </c>
      <c r="CJ25" s="13">
        <f t="shared" si="39"/>
        <v>43298</v>
      </c>
      <c r="CK25" s="13">
        <f t="shared" si="39"/>
        <v>43299</v>
      </c>
      <c r="CL25" s="13">
        <f t="shared" si="39"/>
        <v>43300</v>
      </c>
      <c r="CM25" s="13">
        <f t="shared" si="39"/>
        <v>43301</v>
      </c>
      <c r="CN25" s="13">
        <f t="shared" si="39"/>
        <v>43302</v>
      </c>
      <c r="CO25" s="13">
        <f t="shared" si="39"/>
        <v>43303</v>
      </c>
      <c r="CP25" s="13">
        <f t="shared" si="39"/>
        <v>43304</v>
      </c>
      <c r="CQ25" s="13">
        <f t="shared" si="39"/>
        <v>43305</v>
      </c>
      <c r="CR25" s="13">
        <f t="shared" si="39"/>
        <v>43306</v>
      </c>
      <c r="CS25" s="13">
        <f t="shared" si="39"/>
        <v>43307</v>
      </c>
      <c r="CT25" s="13">
        <f t="shared" si="39"/>
        <v>43308</v>
      </c>
      <c r="CU25" s="13">
        <f t="shared" si="39"/>
        <v>43309</v>
      </c>
      <c r="CV25" s="13">
        <f t="shared" si="39"/>
        <v>43310</v>
      </c>
      <c r="CW25" s="13">
        <f t="shared" si="39"/>
        <v>43311</v>
      </c>
      <c r="CX25" s="13">
        <f t="shared" si="39"/>
        <v>43312</v>
      </c>
      <c r="CY25" s="13">
        <f t="shared" si="39"/>
        <v>43313</v>
      </c>
      <c r="CZ25" s="13">
        <f t="shared" si="39"/>
        <v>43314</v>
      </c>
      <c r="DA25" s="13">
        <f t="shared" si="39"/>
        <v>43315</v>
      </c>
      <c r="DB25" s="13">
        <f t="shared" si="39"/>
        <v>43316</v>
      </c>
      <c r="DC25" s="13">
        <f t="shared" si="39"/>
        <v>43317</v>
      </c>
      <c r="DD25" s="13">
        <f t="shared" si="39"/>
        <v>43318</v>
      </c>
      <c r="DE25" s="13">
        <f t="shared" si="39"/>
        <v>43319</v>
      </c>
      <c r="DF25" s="13">
        <f t="shared" si="39"/>
        <v>43320</v>
      </c>
      <c r="DG25" s="13">
        <f t="shared" si="39"/>
        <v>43321</v>
      </c>
      <c r="DH25" s="13">
        <f t="shared" si="39"/>
        <v>43322</v>
      </c>
      <c r="DI25" s="13">
        <f t="shared" si="39"/>
        <v>43323</v>
      </c>
      <c r="DJ25" s="13">
        <f t="shared" si="39"/>
        <v>43324</v>
      </c>
      <c r="DK25" s="13">
        <f t="shared" si="39"/>
        <v>43325</v>
      </c>
      <c r="DL25" s="13">
        <f t="shared" si="39"/>
        <v>43326</v>
      </c>
      <c r="DM25" s="13">
        <f t="shared" si="39"/>
        <v>43327</v>
      </c>
      <c r="DN25" s="13">
        <f t="shared" si="39"/>
        <v>43328</v>
      </c>
      <c r="DO25" s="13">
        <f t="shared" si="39"/>
        <v>43329</v>
      </c>
      <c r="DP25" s="13">
        <f t="shared" si="39"/>
        <v>43330</v>
      </c>
      <c r="DQ25" s="13">
        <f t="shared" si="39"/>
        <v>43331</v>
      </c>
      <c r="DR25" s="13">
        <f t="shared" si="39"/>
        <v>43332</v>
      </c>
      <c r="DS25" s="13">
        <f t="shared" si="39"/>
        <v>43333</v>
      </c>
      <c r="DT25" s="13">
        <f t="shared" si="39"/>
        <v>43334</v>
      </c>
      <c r="DU25" s="13">
        <f t="shared" si="39"/>
        <v>43335</v>
      </c>
      <c r="DV25" s="13">
        <f t="shared" si="39"/>
        <v>43336</v>
      </c>
      <c r="DW25" s="13">
        <f t="shared" si="39"/>
        <v>43337</v>
      </c>
      <c r="DX25" s="13">
        <f t="shared" si="39"/>
        <v>43338</v>
      </c>
      <c r="DY25" s="13">
        <f t="shared" si="39"/>
        <v>43339</v>
      </c>
      <c r="DZ25" s="13">
        <f t="shared" ref="DZ25:EP25" si="40">DZ14</f>
        <v>43340</v>
      </c>
      <c r="EA25" s="13">
        <f t="shared" si="40"/>
        <v>43341</v>
      </c>
      <c r="EB25" s="13">
        <f t="shared" si="40"/>
        <v>43342</v>
      </c>
      <c r="EC25" s="13">
        <f t="shared" si="40"/>
        <v>43343</v>
      </c>
      <c r="ED25" s="13">
        <f t="shared" si="40"/>
        <v>43344</v>
      </c>
      <c r="EE25" s="13">
        <f t="shared" si="40"/>
        <v>43345</v>
      </c>
      <c r="EF25" s="13">
        <f t="shared" si="40"/>
        <v>43346</v>
      </c>
      <c r="EG25" s="13">
        <f t="shared" si="40"/>
        <v>43347</v>
      </c>
      <c r="EH25" s="13">
        <f t="shared" si="40"/>
        <v>43348</v>
      </c>
      <c r="EI25" s="13">
        <f t="shared" si="40"/>
        <v>43349</v>
      </c>
      <c r="EJ25" s="13">
        <f t="shared" si="40"/>
        <v>43350</v>
      </c>
      <c r="EK25" s="13">
        <f t="shared" si="40"/>
        <v>43351</v>
      </c>
      <c r="EL25" s="13">
        <f t="shared" si="40"/>
        <v>43352</v>
      </c>
      <c r="EM25" s="13">
        <f t="shared" si="40"/>
        <v>43353</v>
      </c>
      <c r="EN25" s="13">
        <f t="shared" si="40"/>
        <v>43354</v>
      </c>
      <c r="EO25" s="13">
        <f t="shared" si="40"/>
        <v>43355</v>
      </c>
      <c r="EP25" s="13">
        <f t="shared" si="40"/>
        <v>43356</v>
      </c>
      <c r="EQ25" s="13">
        <f t="shared" ref="EQ25:EU25" si="41">EQ14</f>
        <v>43357</v>
      </c>
      <c r="ER25" s="13">
        <f t="shared" si="41"/>
        <v>43358</v>
      </c>
      <c r="ES25" s="13">
        <f t="shared" si="41"/>
        <v>43359</v>
      </c>
      <c r="ET25" s="13">
        <f t="shared" si="41"/>
        <v>43360</v>
      </c>
      <c r="EU25" s="13">
        <f t="shared" si="41"/>
        <v>43361</v>
      </c>
      <c r="EV25" s="13">
        <f t="shared" ref="EV25:FA25" si="42">EV14</f>
        <v>43362</v>
      </c>
      <c r="EW25" s="13">
        <f t="shared" si="42"/>
        <v>43363</v>
      </c>
      <c r="EX25" s="13">
        <f t="shared" si="42"/>
        <v>43364</v>
      </c>
      <c r="EY25" s="13">
        <f t="shared" si="42"/>
        <v>43365</v>
      </c>
      <c r="EZ25" s="13">
        <f t="shared" si="42"/>
        <v>43366</v>
      </c>
      <c r="FA25" s="13">
        <f t="shared" si="42"/>
        <v>43367</v>
      </c>
      <c r="FB25" s="13">
        <f t="shared" ref="FB25" si="43">FB14</f>
        <v>43368</v>
      </c>
    </row>
    <row r="26" spans="2:158" x14ac:dyDescent="0.25">
      <c r="B26" s="2" t="s">
        <v>13</v>
      </c>
      <c r="C26" s="14">
        <v>0.41</v>
      </c>
      <c r="D26" s="14">
        <v>0.38</v>
      </c>
      <c r="E26" s="14">
        <v>0.28000000000000003</v>
      </c>
      <c r="F26" s="14">
        <v>0.26</v>
      </c>
      <c r="G26" s="14">
        <v>0.21</v>
      </c>
      <c r="H26" s="14">
        <v>0.18</v>
      </c>
      <c r="I26" s="17">
        <v>0.18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L26" s="4" t="s">
        <v>13</v>
      </c>
      <c r="BM26" s="7">
        <f t="shared" ref="BM26:BV33" si="44">HLOOKUP(BM$3,$B$25:$BJ$33,MATCH($BL26,$B$25:$B$33,0),FALSE)</f>
        <v>0.41</v>
      </c>
      <c r="BN26" s="7" t="e">
        <f t="shared" si="44"/>
        <v>#N/A</v>
      </c>
      <c r="BO26" s="7" t="e">
        <f t="shared" si="44"/>
        <v>#N/A</v>
      </c>
      <c r="BP26" s="7" t="e">
        <f t="shared" si="44"/>
        <v>#N/A</v>
      </c>
      <c r="BQ26" s="7" t="e">
        <f t="shared" si="44"/>
        <v>#N/A</v>
      </c>
      <c r="BR26" s="7" t="e">
        <f t="shared" si="44"/>
        <v>#N/A</v>
      </c>
      <c r="BS26" s="7" t="e">
        <f t="shared" si="44"/>
        <v>#N/A</v>
      </c>
      <c r="BT26" s="7" t="e">
        <f t="shared" si="44"/>
        <v>#N/A</v>
      </c>
      <c r="BU26" s="7" t="e">
        <f t="shared" si="44"/>
        <v>#N/A</v>
      </c>
      <c r="BV26" s="7" t="e">
        <f t="shared" si="44"/>
        <v>#N/A</v>
      </c>
      <c r="BW26" s="7" t="e">
        <f t="shared" ref="BW26:CF33" si="45">HLOOKUP(BW$3,$B$25:$BJ$33,MATCH($BL26,$B$25:$B$33,0),FALSE)</f>
        <v>#N/A</v>
      </c>
      <c r="BX26" s="7" t="e">
        <f t="shared" si="45"/>
        <v>#N/A</v>
      </c>
      <c r="BY26" s="7" t="e">
        <f t="shared" si="45"/>
        <v>#N/A</v>
      </c>
      <c r="BZ26" s="7" t="e">
        <f t="shared" si="45"/>
        <v>#N/A</v>
      </c>
      <c r="CA26" s="7" t="e">
        <f t="shared" si="45"/>
        <v>#N/A</v>
      </c>
      <c r="CB26" s="7" t="e">
        <f t="shared" si="45"/>
        <v>#N/A</v>
      </c>
      <c r="CC26" s="7" t="e">
        <f t="shared" si="45"/>
        <v>#N/A</v>
      </c>
      <c r="CD26" s="7" t="e">
        <f t="shared" si="45"/>
        <v>#N/A</v>
      </c>
      <c r="CE26" s="7" t="e">
        <f t="shared" si="45"/>
        <v>#N/A</v>
      </c>
      <c r="CF26" s="7" t="e">
        <f t="shared" si="45"/>
        <v>#N/A</v>
      </c>
      <c r="CG26" s="7" t="e">
        <f t="shared" ref="CG26:CP33" si="46">HLOOKUP(CG$3,$B$25:$BJ$33,MATCH($BL26,$B$25:$B$33,0),FALSE)</f>
        <v>#N/A</v>
      </c>
      <c r="CH26" s="7" t="e">
        <f t="shared" si="46"/>
        <v>#N/A</v>
      </c>
      <c r="CI26" s="7" t="e">
        <f t="shared" si="46"/>
        <v>#N/A</v>
      </c>
      <c r="CJ26" s="7" t="e">
        <f t="shared" si="46"/>
        <v>#N/A</v>
      </c>
      <c r="CK26" s="7" t="e">
        <f t="shared" si="46"/>
        <v>#N/A</v>
      </c>
      <c r="CL26" s="7" t="e">
        <f t="shared" si="46"/>
        <v>#N/A</v>
      </c>
      <c r="CM26" s="7" t="e">
        <f t="shared" si="46"/>
        <v>#N/A</v>
      </c>
      <c r="CN26" s="7" t="e">
        <f t="shared" si="46"/>
        <v>#N/A</v>
      </c>
      <c r="CO26" s="7" t="e">
        <f t="shared" si="46"/>
        <v>#N/A</v>
      </c>
      <c r="CP26" s="7" t="e">
        <f t="shared" si="46"/>
        <v>#N/A</v>
      </c>
      <c r="CQ26" s="7" t="e">
        <f t="shared" ref="CQ26:CZ33" si="47">HLOOKUP(CQ$3,$B$25:$BJ$33,MATCH($BL26,$B$25:$B$33,0),FALSE)</f>
        <v>#N/A</v>
      </c>
      <c r="CR26" s="7" t="e">
        <f t="shared" si="47"/>
        <v>#N/A</v>
      </c>
      <c r="CS26" s="7" t="e">
        <f t="shared" si="47"/>
        <v>#N/A</v>
      </c>
      <c r="CT26" s="7" t="e">
        <f t="shared" si="47"/>
        <v>#N/A</v>
      </c>
      <c r="CU26" s="7" t="e">
        <f t="shared" si="47"/>
        <v>#N/A</v>
      </c>
      <c r="CV26" s="7" t="e">
        <f t="shared" si="47"/>
        <v>#N/A</v>
      </c>
      <c r="CW26" s="7" t="e">
        <f t="shared" si="47"/>
        <v>#N/A</v>
      </c>
      <c r="CX26" s="7" t="e">
        <f t="shared" si="47"/>
        <v>#N/A</v>
      </c>
      <c r="CY26" s="7" t="e">
        <f t="shared" si="47"/>
        <v>#N/A</v>
      </c>
      <c r="CZ26" s="7" t="e">
        <f t="shared" si="47"/>
        <v>#N/A</v>
      </c>
      <c r="DA26" s="7" t="e">
        <f t="shared" ref="DA26:DJ33" si="48">HLOOKUP(DA$3,$B$25:$BJ$33,MATCH($BL26,$B$25:$B$33,0),FALSE)</f>
        <v>#N/A</v>
      </c>
      <c r="DB26" s="7" t="e">
        <f t="shared" si="48"/>
        <v>#N/A</v>
      </c>
      <c r="DC26" s="7" t="e">
        <f t="shared" si="48"/>
        <v>#N/A</v>
      </c>
      <c r="DD26" s="7" t="e">
        <f t="shared" si="48"/>
        <v>#N/A</v>
      </c>
      <c r="DE26" s="7" t="e">
        <f t="shared" si="48"/>
        <v>#N/A</v>
      </c>
      <c r="DF26" s="7" t="e">
        <f t="shared" si="48"/>
        <v>#N/A</v>
      </c>
      <c r="DG26" s="7" t="e">
        <f t="shared" si="48"/>
        <v>#N/A</v>
      </c>
      <c r="DH26" s="7" t="e">
        <f t="shared" si="48"/>
        <v>#N/A</v>
      </c>
      <c r="DI26" s="7" t="e">
        <f t="shared" si="48"/>
        <v>#N/A</v>
      </c>
      <c r="DJ26" s="7" t="e">
        <f t="shared" si="48"/>
        <v>#N/A</v>
      </c>
      <c r="DK26" s="7" t="e">
        <f t="shared" ref="DK26:DT33" si="49">HLOOKUP(DK$3,$B$25:$BJ$33,MATCH($BL26,$B$25:$B$33,0),FALSE)</f>
        <v>#N/A</v>
      </c>
      <c r="DL26" s="7" t="e">
        <f t="shared" si="49"/>
        <v>#N/A</v>
      </c>
      <c r="DM26" s="7" t="e">
        <f t="shared" si="49"/>
        <v>#N/A</v>
      </c>
      <c r="DN26" s="7" t="e">
        <f t="shared" si="49"/>
        <v>#N/A</v>
      </c>
      <c r="DO26" s="7" t="e">
        <f t="shared" si="49"/>
        <v>#N/A</v>
      </c>
      <c r="DP26" s="7" t="e">
        <f t="shared" si="49"/>
        <v>#N/A</v>
      </c>
      <c r="DQ26" s="7">
        <f t="shared" si="49"/>
        <v>0.38</v>
      </c>
      <c r="DR26" s="7" t="e">
        <f t="shared" si="49"/>
        <v>#N/A</v>
      </c>
      <c r="DS26" s="7" t="e">
        <f t="shared" si="49"/>
        <v>#N/A</v>
      </c>
      <c r="DT26" s="7" t="e">
        <f t="shared" si="49"/>
        <v>#N/A</v>
      </c>
      <c r="DU26" s="7" t="e">
        <f t="shared" ref="DU26:ED33" si="50">HLOOKUP(DU$3,$B$25:$BJ$33,MATCH($BL26,$B$25:$B$33,0),FALSE)</f>
        <v>#N/A</v>
      </c>
      <c r="DV26" s="7" t="e">
        <f t="shared" si="50"/>
        <v>#N/A</v>
      </c>
      <c r="DW26" s="7" t="e">
        <f t="shared" si="50"/>
        <v>#N/A</v>
      </c>
      <c r="DX26" s="7" t="e">
        <f t="shared" si="50"/>
        <v>#N/A</v>
      </c>
      <c r="DY26" s="7" t="e">
        <f t="shared" si="50"/>
        <v>#N/A</v>
      </c>
      <c r="DZ26" s="7" t="e">
        <f t="shared" si="50"/>
        <v>#N/A</v>
      </c>
      <c r="EA26" s="7" t="e">
        <f t="shared" si="50"/>
        <v>#N/A</v>
      </c>
      <c r="EB26" s="7" t="e">
        <f t="shared" si="50"/>
        <v>#N/A</v>
      </c>
      <c r="EC26" s="7" t="e">
        <f t="shared" si="50"/>
        <v>#N/A</v>
      </c>
      <c r="ED26" s="7" t="e">
        <f t="shared" si="50"/>
        <v>#N/A</v>
      </c>
      <c r="EE26" s="7" t="e">
        <f t="shared" ref="EE26:EN33" si="51">HLOOKUP(EE$3,$B$25:$BJ$33,MATCH($BL26,$B$25:$B$33,0),FALSE)</f>
        <v>#N/A</v>
      </c>
      <c r="EF26" s="7">
        <f t="shared" si="51"/>
        <v>0.28000000000000003</v>
      </c>
      <c r="EG26" s="7" t="e">
        <f t="shared" si="51"/>
        <v>#N/A</v>
      </c>
      <c r="EH26" s="7" t="e">
        <f t="shared" si="51"/>
        <v>#N/A</v>
      </c>
      <c r="EI26" s="7" t="e">
        <f t="shared" si="51"/>
        <v>#N/A</v>
      </c>
      <c r="EJ26" s="7" t="e">
        <f t="shared" si="51"/>
        <v>#N/A</v>
      </c>
      <c r="EK26" s="7" t="e">
        <f t="shared" si="51"/>
        <v>#N/A</v>
      </c>
      <c r="EL26" s="7" t="e">
        <f t="shared" si="51"/>
        <v>#N/A</v>
      </c>
      <c r="EM26" s="7">
        <f t="shared" si="51"/>
        <v>0.26</v>
      </c>
      <c r="EN26" s="7" t="e">
        <f t="shared" si="51"/>
        <v>#N/A</v>
      </c>
      <c r="EO26" s="7" t="e">
        <f t="shared" ref="EO26:EU33" si="52">HLOOKUP(EO$3,$B$25:$BJ$33,MATCH($BL26,$B$25:$B$33,0),FALSE)</f>
        <v>#N/A</v>
      </c>
      <c r="EP26" s="7" t="e">
        <f t="shared" si="52"/>
        <v>#N/A</v>
      </c>
      <c r="EQ26" s="7" t="e">
        <f t="shared" si="52"/>
        <v>#N/A</v>
      </c>
      <c r="ER26" s="7" t="e">
        <f t="shared" si="52"/>
        <v>#N/A</v>
      </c>
      <c r="ES26" s="7" t="e">
        <f t="shared" si="52"/>
        <v>#N/A</v>
      </c>
      <c r="ET26" s="7" t="e">
        <f t="shared" si="52"/>
        <v>#N/A</v>
      </c>
      <c r="EU26" s="7">
        <f t="shared" si="52"/>
        <v>0.21</v>
      </c>
      <c r="EV26" s="7" t="e">
        <f t="shared" ref="EV26:FB33" si="53">HLOOKUP(EV$3,$B$25:$BJ$33,MATCH($BL26,$B$25:$B$33,0),FALSE)</f>
        <v>#N/A</v>
      </c>
      <c r="EW26" s="7" t="e">
        <f t="shared" si="53"/>
        <v>#N/A</v>
      </c>
      <c r="EX26" s="7" t="e">
        <f t="shared" si="53"/>
        <v>#N/A</v>
      </c>
      <c r="EY26" s="7" t="e">
        <f t="shared" si="53"/>
        <v>#N/A</v>
      </c>
      <c r="EZ26" s="7">
        <f t="shared" si="53"/>
        <v>0.18</v>
      </c>
      <c r="FA26" s="7" t="e">
        <f t="shared" si="53"/>
        <v>#N/A</v>
      </c>
      <c r="FB26" s="7">
        <f t="shared" si="53"/>
        <v>0.18</v>
      </c>
    </row>
    <row r="27" spans="2:158" x14ac:dyDescent="0.25">
      <c r="B27" s="3" t="s">
        <v>9</v>
      </c>
      <c r="C27" s="6">
        <v>0.17</v>
      </c>
      <c r="D27" s="6">
        <v>0.2</v>
      </c>
      <c r="E27" s="6">
        <v>0.22</v>
      </c>
      <c r="F27" s="6">
        <v>0.26</v>
      </c>
      <c r="G27" s="6">
        <v>0.28000000000000003</v>
      </c>
      <c r="H27" s="6">
        <v>0.28000000000000003</v>
      </c>
      <c r="I27" s="17">
        <v>0.27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L27" s="4" t="s">
        <v>9</v>
      </c>
      <c r="BM27" s="7">
        <f t="shared" si="44"/>
        <v>0.17</v>
      </c>
      <c r="BN27" s="7" t="e">
        <f t="shared" si="44"/>
        <v>#N/A</v>
      </c>
      <c r="BO27" s="7" t="e">
        <f t="shared" si="44"/>
        <v>#N/A</v>
      </c>
      <c r="BP27" s="7" t="e">
        <f t="shared" si="44"/>
        <v>#N/A</v>
      </c>
      <c r="BQ27" s="7" t="e">
        <f t="shared" si="44"/>
        <v>#N/A</v>
      </c>
      <c r="BR27" s="7" t="e">
        <f t="shared" si="44"/>
        <v>#N/A</v>
      </c>
      <c r="BS27" s="7" t="e">
        <f t="shared" si="44"/>
        <v>#N/A</v>
      </c>
      <c r="BT27" s="7" t="e">
        <f t="shared" si="44"/>
        <v>#N/A</v>
      </c>
      <c r="BU27" s="7" t="e">
        <f t="shared" si="44"/>
        <v>#N/A</v>
      </c>
      <c r="BV27" s="7" t="e">
        <f t="shared" si="44"/>
        <v>#N/A</v>
      </c>
      <c r="BW27" s="7" t="e">
        <f t="shared" si="45"/>
        <v>#N/A</v>
      </c>
      <c r="BX27" s="7" t="e">
        <f t="shared" si="45"/>
        <v>#N/A</v>
      </c>
      <c r="BY27" s="7" t="e">
        <f t="shared" si="45"/>
        <v>#N/A</v>
      </c>
      <c r="BZ27" s="7" t="e">
        <f t="shared" si="45"/>
        <v>#N/A</v>
      </c>
      <c r="CA27" s="7" t="e">
        <f t="shared" si="45"/>
        <v>#N/A</v>
      </c>
      <c r="CB27" s="7" t="e">
        <f t="shared" si="45"/>
        <v>#N/A</v>
      </c>
      <c r="CC27" s="7" t="e">
        <f t="shared" si="45"/>
        <v>#N/A</v>
      </c>
      <c r="CD27" s="7" t="e">
        <f t="shared" si="45"/>
        <v>#N/A</v>
      </c>
      <c r="CE27" s="7" t="e">
        <f t="shared" si="45"/>
        <v>#N/A</v>
      </c>
      <c r="CF27" s="7" t="e">
        <f t="shared" si="45"/>
        <v>#N/A</v>
      </c>
      <c r="CG27" s="7" t="e">
        <f t="shared" si="46"/>
        <v>#N/A</v>
      </c>
      <c r="CH27" s="7" t="e">
        <f t="shared" si="46"/>
        <v>#N/A</v>
      </c>
      <c r="CI27" s="7" t="e">
        <f t="shared" si="46"/>
        <v>#N/A</v>
      </c>
      <c r="CJ27" s="7" t="e">
        <f t="shared" si="46"/>
        <v>#N/A</v>
      </c>
      <c r="CK27" s="7" t="e">
        <f t="shared" si="46"/>
        <v>#N/A</v>
      </c>
      <c r="CL27" s="7" t="e">
        <f t="shared" si="46"/>
        <v>#N/A</v>
      </c>
      <c r="CM27" s="7" t="e">
        <f t="shared" si="46"/>
        <v>#N/A</v>
      </c>
      <c r="CN27" s="7" t="e">
        <f t="shared" si="46"/>
        <v>#N/A</v>
      </c>
      <c r="CO27" s="7" t="e">
        <f t="shared" si="46"/>
        <v>#N/A</v>
      </c>
      <c r="CP27" s="7" t="e">
        <f t="shared" si="46"/>
        <v>#N/A</v>
      </c>
      <c r="CQ27" s="7" t="e">
        <f t="shared" si="47"/>
        <v>#N/A</v>
      </c>
      <c r="CR27" s="7" t="e">
        <f t="shared" si="47"/>
        <v>#N/A</v>
      </c>
      <c r="CS27" s="7" t="e">
        <f t="shared" si="47"/>
        <v>#N/A</v>
      </c>
      <c r="CT27" s="7" t="e">
        <f t="shared" si="47"/>
        <v>#N/A</v>
      </c>
      <c r="CU27" s="7" t="e">
        <f t="shared" si="47"/>
        <v>#N/A</v>
      </c>
      <c r="CV27" s="7" t="e">
        <f t="shared" si="47"/>
        <v>#N/A</v>
      </c>
      <c r="CW27" s="7" t="e">
        <f t="shared" si="47"/>
        <v>#N/A</v>
      </c>
      <c r="CX27" s="7" t="e">
        <f t="shared" si="47"/>
        <v>#N/A</v>
      </c>
      <c r="CY27" s="7" t="e">
        <f t="shared" si="47"/>
        <v>#N/A</v>
      </c>
      <c r="CZ27" s="7" t="e">
        <f t="shared" si="47"/>
        <v>#N/A</v>
      </c>
      <c r="DA27" s="7" t="e">
        <f t="shared" si="48"/>
        <v>#N/A</v>
      </c>
      <c r="DB27" s="7" t="e">
        <f t="shared" si="48"/>
        <v>#N/A</v>
      </c>
      <c r="DC27" s="7" t="e">
        <f t="shared" si="48"/>
        <v>#N/A</v>
      </c>
      <c r="DD27" s="7" t="e">
        <f t="shared" si="48"/>
        <v>#N/A</v>
      </c>
      <c r="DE27" s="7" t="e">
        <f t="shared" si="48"/>
        <v>#N/A</v>
      </c>
      <c r="DF27" s="7" t="e">
        <f t="shared" si="48"/>
        <v>#N/A</v>
      </c>
      <c r="DG27" s="7" t="e">
        <f t="shared" si="48"/>
        <v>#N/A</v>
      </c>
      <c r="DH27" s="7" t="e">
        <f t="shared" si="48"/>
        <v>#N/A</v>
      </c>
      <c r="DI27" s="7" t="e">
        <f t="shared" si="48"/>
        <v>#N/A</v>
      </c>
      <c r="DJ27" s="7" t="e">
        <f t="shared" si="48"/>
        <v>#N/A</v>
      </c>
      <c r="DK27" s="7" t="e">
        <f t="shared" si="49"/>
        <v>#N/A</v>
      </c>
      <c r="DL27" s="7" t="e">
        <f t="shared" si="49"/>
        <v>#N/A</v>
      </c>
      <c r="DM27" s="7" t="e">
        <f t="shared" si="49"/>
        <v>#N/A</v>
      </c>
      <c r="DN27" s="7" t="e">
        <f t="shared" si="49"/>
        <v>#N/A</v>
      </c>
      <c r="DO27" s="7" t="e">
        <f t="shared" si="49"/>
        <v>#N/A</v>
      </c>
      <c r="DP27" s="7" t="e">
        <f t="shared" si="49"/>
        <v>#N/A</v>
      </c>
      <c r="DQ27" s="7">
        <f t="shared" si="49"/>
        <v>0.2</v>
      </c>
      <c r="DR27" s="7" t="e">
        <f t="shared" si="49"/>
        <v>#N/A</v>
      </c>
      <c r="DS27" s="7" t="e">
        <f t="shared" si="49"/>
        <v>#N/A</v>
      </c>
      <c r="DT27" s="7" t="e">
        <f t="shared" si="49"/>
        <v>#N/A</v>
      </c>
      <c r="DU27" s="7" t="e">
        <f t="shared" si="50"/>
        <v>#N/A</v>
      </c>
      <c r="DV27" s="7" t="e">
        <f t="shared" si="50"/>
        <v>#N/A</v>
      </c>
      <c r="DW27" s="7" t="e">
        <f t="shared" si="50"/>
        <v>#N/A</v>
      </c>
      <c r="DX27" s="7" t="e">
        <f t="shared" si="50"/>
        <v>#N/A</v>
      </c>
      <c r="DY27" s="7" t="e">
        <f t="shared" si="50"/>
        <v>#N/A</v>
      </c>
      <c r="DZ27" s="7" t="e">
        <f t="shared" si="50"/>
        <v>#N/A</v>
      </c>
      <c r="EA27" s="7" t="e">
        <f t="shared" si="50"/>
        <v>#N/A</v>
      </c>
      <c r="EB27" s="7" t="e">
        <f t="shared" si="50"/>
        <v>#N/A</v>
      </c>
      <c r="EC27" s="7" t="e">
        <f t="shared" si="50"/>
        <v>#N/A</v>
      </c>
      <c r="ED27" s="7" t="e">
        <f t="shared" si="50"/>
        <v>#N/A</v>
      </c>
      <c r="EE27" s="7" t="e">
        <f t="shared" si="51"/>
        <v>#N/A</v>
      </c>
      <c r="EF27" s="7">
        <f t="shared" si="51"/>
        <v>0.22</v>
      </c>
      <c r="EG27" s="7" t="e">
        <f t="shared" si="51"/>
        <v>#N/A</v>
      </c>
      <c r="EH27" s="7" t="e">
        <f t="shared" si="51"/>
        <v>#N/A</v>
      </c>
      <c r="EI27" s="7" t="e">
        <f t="shared" si="51"/>
        <v>#N/A</v>
      </c>
      <c r="EJ27" s="7" t="e">
        <f t="shared" si="51"/>
        <v>#N/A</v>
      </c>
      <c r="EK27" s="7" t="e">
        <f t="shared" si="51"/>
        <v>#N/A</v>
      </c>
      <c r="EL27" s="7" t="e">
        <f t="shared" si="51"/>
        <v>#N/A</v>
      </c>
      <c r="EM27" s="7">
        <f t="shared" si="51"/>
        <v>0.26</v>
      </c>
      <c r="EN27" s="7" t="e">
        <f t="shared" si="51"/>
        <v>#N/A</v>
      </c>
      <c r="EO27" s="7" t="e">
        <f t="shared" si="52"/>
        <v>#N/A</v>
      </c>
      <c r="EP27" s="7" t="e">
        <f t="shared" si="52"/>
        <v>#N/A</v>
      </c>
      <c r="EQ27" s="7" t="e">
        <f t="shared" si="52"/>
        <v>#N/A</v>
      </c>
      <c r="ER27" s="7" t="e">
        <f t="shared" si="52"/>
        <v>#N/A</v>
      </c>
      <c r="ES27" s="7" t="e">
        <f t="shared" si="52"/>
        <v>#N/A</v>
      </c>
      <c r="ET27" s="7" t="e">
        <f t="shared" si="52"/>
        <v>#N/A</v>
      </c>
      <c r="EU27" s="7">
        <f t="shared" si="52"/>
        <v>0.28000000000000003</v>
      </c>
      <c r="EV27" s="7" t="e">
        <f t="shared" si="53"/>
        <v>#N/A</v>
      </c>
      <c r="EW27" s="7" t="e">
        <f t="shared" si="53"/>
        <v>#N/A</v>
      </c>
      <c r="EX27" s="7" t="e">
        <f t="shared" si="53"/>
        <v>#N/A</v>
      </c>
      <c r="EY27" s="7" t="e">
        <f t="shared" si="53"/>
        <v>#N/A</v>
      </c>
      <c r="EZ27" s="7">
        <f t="shared" si="53"/>
        <v>0.28000000000000003</v>
      </c>
      <c r="FA27" s="7" t="e">
        <f t="shared" si="53"/>
        <v>#N/A</v>
      </c>
      <c r="FB27" s="7">
        <f t="shared" si="53"/>
        <v>0.27</v>
      </c>
    </row>
    <row r="28" spans="2:158" x14ac:dyDescent="0.25">
      <c r="B28" s="3" t="s">
        <v>14</v>
      </c>
      <c r="C28" s="6">
        <v>0.13</v>
      </c>
      <c r="D28" s="6">
        <v>0.12</v>
      </c>
      <c r="E28" s="6">
        <v>0.12</v>
      </c>
      <c r="F28" s="6">
        <v>0.09</v>
      </c>
      <c r="G28" s="6">
        <v>0.06</v>
      </c>
      <c r="H28" s="6">
        <v>0.05</v>
      </c>
      <c r="I28" s="17">
        <v>0.06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L28" s="4" t="s">
        <v>14</v>
      </c>
      <c r="BM28" s="7">
        <f t="shared" si="44"/>
        <v>0.13</v>
      </c>
      <c r="BN28" s="7" t="e">
        <f t="shared" si="44"/>
        <v>#N/A</v>
      </c>
      <c r="BO28" s="7" t="e">
        <f t="shared" si="44"/>
        <v>#N/A</v>
      </c>
      <c r="BP28" s="7" t="e">
        <f t="shared" si="44"/>
        <v>#N/A</v>
      </c>
      <c r="BQ28" s="7" t="e">
        <f t="shared" si="44"/>
        <v>#N/A</v>
      </c>
      <c r="BR28" s="7" t="e">
        <f t="shared" si="44"/>
        <v>#N/A</v>
      </c>
      <c r="BS28" s="7" t="e">
        <f t="shared" si="44"/>
        <v>#N/A</v>
      </c>
      <c r="BT28" s="7" t="e">
        <f t="shared" si="44"/>
        <v>#N/A</v>
      </c>
      <c r="BU28" s="7" t="e">
        <f t="shared" si="44"/>
        <v>#N/A</v>
      </c>
      <c r="BV28" s="7" t="e">
        <f t="shared" si="44"/>
        <v>#N/A</v>
      </c>
      <c r="BW28" s="7" t="e">
        <f t="shared" si="45"/>
        <v>#N/A</v>
      </c>
      <c r="BX28" s="7" t="e">
        <f t="shared" si="45"/>
        <v>#N/A</v>
      </c>
      <c r="BY28" s="7" t="e">
        <f t="shared" si="45"/>
        <v>#N/A</v>
      </c>
      <c r="BZ28" s="7" t="e">
        <f t="shared" si="45"/>
        <v>#N/A</v>
      </c>
      <c r="CA28" s="7" t="e">
        <f t="shared" si="45"/>
        <v>#N/A</v>
      </c>
      <c r="CB28" s="7" t="e">
        <f t="shared" si="45"/>
        <v>#N/A</v>
      </c>
      <c r="CC28" s="7" t="e">
        <f t="shared" si="45"/>
        <v>#N/A</v>
      </c>
      <c r="CD28" s="7" t="e">
        <f t="shared" si="45"/>
        <v>#N/A</v>
      </c>
      <c r="CE28" s="7" t="e">
        <f t="shared" si="45"/>
        <v>#N/A</v>
      </c>
      <c r="CF28" s="7" t="e">
        <f t="shared" si="45"/>
        <v>#N/A</v>
      </c>
      <c r="CG28" s="7" t="e">
        <f t="shared" si="46"/>
        <v>#N/A</v>
      </c>
      <c r="CH28" s="7" t="e">
        <f t="shared" si="46"/>
        <v>#N/A</v>
      </c>
      <c r="CI28" s="7" t="e">
        <f t="shared" si="46"/>
        <v>#N/A</v>
      </c>
      <c r="CJ28" s="7" t="e">
        <f t="shared" si="46"/>
        <v>#N/A</v>
      </c>
      <c r="CK28" s="7" t="e">
        <f t="shared" si="46"/>
        <v>#N/A</v>
      </c>
      <c r="CL28" s="7" t="e">
        <f t="shared" si="46"/>
        <v>#N/A</v>
      </c>
      <c r="CM28" s="7" t="e">
        <f t="shared" si="46"/>
        <v>#N/A</v>
      </c>
      <c r="CN28" s="7" t="e">
        <f t="shared" si="46"/>
        <v>#N/A</v>
      </c>
      <c r="CO28" s="7" t="e">
        <f t="shared" si="46"/>
        <v>#N/A</v>
      </c>
      <c r="CP28" s="7" t="e">
        <f t="shared" si="46"/>
        <v>#N/A</v>
      </c>
      <c r="CQ28" s="7" t="e">
        <f t="shared" si="47"/>
        <v>#N/A</v>
      </c>
      <c r="CR28" s="7" t="e">
        <f t="shared" si="47"/>
        <v>#N/A</v>
      </c>
      <c r="CS28" s="7" t="e">
        <f t="shared" si="47"/>
        <v>#N/A</v>
      </c>
      <c r="CT28" s="7" t="e">
        <f t="shared" si="47"/>
        <v>#N/A</v>
      </c>
      <c r="CU28" s="7" t="e">
        <f t="shared" si="47"/>
        <v>#N/A</v>
      </c>
      <c r="CV28" s="7" t="e">
        <f t="shared" si="47"/>
        <v>#N/A</v>
      </c>
      <c r="CW28" s="7" t="e">
        <f t="shared" si="47"/>
        <v>#N/A</v>
      </c>
      <c r="CX28" s="7" t="e">
        <f t="shared" si="47"/>
        <v>#N/A</v>
      </c>
      <c r="CY28" s="7" t="e">
        <f t="shared" si="47"/>
        <v>#N/A</v>
      </c>
      <c r="CZ28" s="7" t="e">
        <f t="shared" si="47"/>
        <v>#N/A</v>
      </c>
      <c r="DA28" s="7" t="e">
        <f t="shared" si="48"/>
        <v>#N/A</v>
      </c>
      <c r="DB28" s="7" t="e">
        <f t="shared" si="48"/>
        <v>#N/A</v>
      </c>
      <c r="DC28" s="7" t="e">
        <f t="shared" si="48"/>
        <v>#N/A</v>
      </c>
      <c r="DD28" s="7" t="e">
        <f t="shared" si="48"/>
        <v>#N/A</v>
      </c>
      <c r="DE28" s="7" t="e">
        <f t="shared" si="48"/>
        <v>#N/A</v>
      </c>
      <c r="DF28" s="7" t="e">
        <f t="shared" si="48"/>
        <v>#N/A</v>
      </c>
      <c r="DG28" s="7" t="e">
        <f t="shared" si="48"/>
        <v>#N/A</v>
      </c>
      <c r="DH28" s="7" t="e">
        <f t="shared" si="48"/>
        <v>#N/A</v>
      </c>
      <c r="DI28" s="7" t="e">
        <f t="shared" si="48"/>
        <v>#N/A</v>
      </c>
      <c r="DJ28" s="7" t="e">
        <f t="shared" si="48"/>
        <v>#N/A</v>
      </c>
      <c r="DK28" s="7" t="e">
        <f t="shared" si="49"/>
        <v>#N/A</v>
      </c>
      <c r="DL28" s="7" t="e">
        <f t="shared" si="49"/>
        <v>#N/A</v>
      </c>
      <c r="DM28" s="7" t="e">
        <f t="shared" si="49"/>
        <v>#N/A</v>
      </c>
      <c r="DN28" s="7" t="e">
        <f t="shared" si="49"/>
        <v>#N/A</v>
      </c>
      <c r="DO28" s="7" t="e">
        <f t="shared" si="49"/>
        <v>#N/A</v>
      </c>
      <c r="DP28" s="7" t="e">
        <f t="shared" si="49"/>
        <v>#N/A</v>
      </c>
      <c r="DQ28" s="7">
        <f t="shared" si="49"/>
        <v>0.12</v>
      </c>
      <c r="DR28" s="7" t="e">
        <f t="shared" si="49"/>
        <v>#N/A</v>
      </c>
      <c r="DS28" s="7" t="e">
        <f t="shared" si="49"/>
        <v>#N/A</v>
      </c>
      <c r="DT28" s="7" t="e">
        <f t="shared" si="49"/>
        <v>#N/A</v>
      </c>
      <c r="DU28" s="7" t="e">
        <f t="shared" si="50"/>
        <v>#N/A</v>
      </c>
      <c r="DV28" s="7" t="e">
        <f t="shared" si="50"/>
        <v>#N/A</v>
      </c>
      <c r="DW28" s="7" t="e">
        <f t="shared" si="50"/>
        <v>#N/A</v>
      </c>
      <c r="DX28" s="7" t="e">
        <f t="shared" si="50"/>
        <v>#N/A</v>
      </c>
      <c r="DY28" s="7" t="e">
        <f t="shared" si="50"/>
        <v>#N/A</v>
      </c>
      <c r="DZ28" s="7" t="e">
        <f t="shared" si="50"/>
        <v>#N/A</v>
      </c>
      <c r="EA28" s="7" t="e">
        <f t="shared" si="50"/>
        <v>#N/A</v>
      </c>
      <c r="EB28" s="7" t="e">
        <f t="shared" si="50"/>
        <v>#N/A</v>
      </c>
      <c r="EC28" s="7" t="e">
        <f t="shared" si="50"/>
        <v>#N/A</v>
      </c>
      <c r="ED28" s="7" t="e">
        <f t="shared" si="50"/>
        <v>#N/A</v>
      </c>
      <c r="EE28" s="7" t="e">
        <f t="shared" si="51"/>
        <v>#N/A</v>
      </c>
      <c r="EF28" s="7">
        <f t="shared" si="51"/>
        <v>0.12</v>
      </c>
      <c r="EG28" s="7" t="e">
        <f t="shared" si="51"/>
        <v>#N/A</v>
      </c>
      <c r="EH28" s="7" t="e">
        <f t="shared" si="51"/>
        <v>#N/A</v>
      </c>
      <c r="EI28" s="7" t="e">
        <f t="shared" si="51"/>
        <v>#N/A</v>
      </c>
      <c r="EJ28" s="7" t="e">
        <f t="shared" si="51"/>
        <v>#N/A</v>
      </c>
      <c r="EK28" s="7" t="e">
        <f t="shared" si="51"/>
        <v>#N/A</v>
      </c>
      <c r="EL28" s="7" t="e">
        <f t="shared" si="51"/>
        <v>#N/A</v>
      </c>
      <c r="EM28" s="7">
        <f t="shared" si="51"/>
        <v>0.09</v>
      </c>
      <c r="EN28" s="7" t="e">
        <f t="shared" si="51"/>
        <v>#N/A</v>
      </c>
      <c r="EO28" s="7" t="e">
        <f t="shared" si="52"/>
        <v>#N/A</v>
      </c>
      <c r="EP28" s="7" t="e">
        <f t="shared" si="52"/>
        <v>#N/A</v>
      </c>
      <c r="EQ28" s="7" t="e">
        <f t="shared" si="52"/>
        <v>#N/A</v>
      </c>
      <c r="ER28" s="7" t="e">
        <f t="shared" si="52"/>
        <v>#N/A</v>
      </c>
      <c r="ES28" s="7" t="e">
        <f t="shared" si="52"/>
        <v>#N/A</v>
      </c>
      <c r="ET28" s="7" t="e">
        <f t="shared" si="52"/>
        <v>#N/A</v>
      </c>
      <c r="EU28" s="7">
        <f t="shared" si="52"/>
        <v>0.06</v>
      </c>
      <c r="EV28" s="7" t="e">
        <f t="shared" si="53"/>
        <v>#N/A</v>
      </c>
      <c r="EW28" s="7" t="e">
        <f t="shared" si="53"/>
        <v>#N/A</v>
      </c>
      <c r="EX28" s="7" t="e">
        <f t="shared" si="53"/>
        <v>#N/A</v>
      </c>
      <c r="EY28" s="7" t="e">
        <f t="shared" si="53"/>
        <v>#N/A</v>
      </c>
      <c r="EZ28" s="7">
        <f t="shared" si="53"/>
        <v>0.05</v>
      </c>
      <c r="FA28" s="7" t="e">
        <f t="shared" si="53"/>
        <v>#N/A</v>
      </c>
      <c r="FB28" s="7">
        <f t="shared" si="53"/>
        <v>0.06</v>
      </c>
    </row>
    <row r="29" spans="2:158" x14ac:dyDescent="0.25">
      <c r="B29" s="3" t="s">
        <v>15</v>
      </c>
      <c r="C29" s="6">
        <v>0.06</v>
      </c>
      <c r="D29" s="6">
        <v>7.0000000000000007E-2</v>
      </c>
      <c r="E29" s="6">
        <v>0.09</v>
      </c>
      <c r="F29" s="6">
        <v>0.09</v>
      </c>
      <c r="G29" s="6">
        <v>7.0000000000000007E-2</v>
      </c>
      <c r="H29" s="6">
        <v>0.08</v>
      </c>
      <c r="I29" s="17">
        <v>0.08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L29" s="4" t="s">
        <v>15</v>
      </c>
      <c r="BM29" s="7">
        <f t="shared" si="44"/>
        <v>0.06</v>
      </c>
      <c r="BN29" s="7" t="e">
        <f t="shared" si="44"/>
        <v>#N/A</v>
      </c>
      <c r="BO29" s="7" t="e">
        <f t="shared" si="44"/>
        <v>#N/A</v>
      </c>
      <c r="BP29" s="7" t="e">
        <f t="shared" si="44"/>
        <v>#N/A</v>
      </c>
      <c r="BQ29" s="7" t="e">
        <f t="shared" si="44"/>
        <v>#N/A</v>
      </c>
      <c r="BR29" s="7" t="e">
        <f t="shared" si="44"/>
        <v>#N/A</v>
      </c>
      <c r="BS29" s="7" t="e">
        <f t="shared" si="44"/>
        <v>#N/A</v>
      </c>
      <c r="BT29" s="7" t="e">
        <f t="shared" si="44"/>
        <v>#N/A</v>
      </c>
      <c r="BU29" s="7" t="e">
        <f t="shared" si="44"/>
        <v>#N/A</v>
      </c>
      <c r="BV29" s="7" t="e">
        <f t="shared" si="44"/>
        <v>#N/A</v>
      </c>
      <c r="BW29" s="7" t="e">
        <f t="shared" si="45"/>
        <v>#N/A</v>
      </c>
      <c r="BX29" s="7" t="e">
        <f t="shared" si="45"/>
        <v>#N/A</v>
      </c>
      <c r="BY29" s="7" t="e">
        <f t="shared" si="45"/>
        <v>#N/A</v>
      </c>
      <c r="BZ29" s="7" t="e">
        <f t="shared" si="45"/>
        <v>#N/A</v>
      </c>
      <c r="CA29" s="7" t="e">
        <f t="shared" si="45"/>
        <v>#N/A</v>
      </c>
      <c r="CB29" s="7" t="e">
        <f t="shared" si="45"/>
        <v>#N/A</v>
      </c>
      <c r="CC29" s="7" t="e">
        <f t="shared" si="45"/>
        <v>#N/A</v>
      </c>
      <c r="CD29" s="7" t="e">
        <f t="shared" si="45"/>
        <v>#N/A</v>
      </c>
      <c r="CE29" s="7" t="e">
        <f t="shared" si="45"/>
        <v>#N/A</v>
      </c>
      <c r="CF29" s="7" t="e">
        <f t="shared" si="45"/>
        <v>#N/A</v>
      </c>
      <c r="CG29" s="7" t="e">
        <f t="shared" si="46"/>
        <v>#N/A</v>
      </c>
      <c r="CH29" s="7" t="e">
        <f t="shared" si="46"/>
        <v>#N/A</v>
      </c>
      <c r="CI29" s="7" t="e">
        <f t="shared" si="46"/>
        <v>#N/A</v>
      </c>
      <c r="CJ29" s="7" t="e">
        <f t="shared" si="46"/>
        <v>#N/A</v>
      </c>
      <c r="CK29" s="7" t="e">
        <f t="shared" si="46"/>
        <v>#N/A</v>
      </c>
      <c r="CL29" s="7" t="e">
        <f t="shared" si="46"/>
        <v>#N/A</v>
      </c>
      <c r="CM29" s="7" t="e">
        <f t="shared" si="46"/>
        <v>#N/A</v>
      </c>
      <c r="CN29" s="7" t="e">
        <f t="shared" si="46"/>
        <v>#N/A</v>
      </c>
      <c r="CO29" s="7" t="e">
        <f t="shared" si="46"/>
        <v>#N/A</v>
      </c>
      <c r="CP29" s="7" t="e">
        <f t="shared" si="46"/>
        <v>#N/A</v>
      </c>
      <c r="CQ29" s="7" t="e">
        <f t="shared" si="47"/>
        <v>#N/A</v>
      </c>
      <c r="CR29" s="7" t="e">
        <f t="shared" si="47"/>
        <v>#N/A</v>
      </c>
      <c r="CS29" s="7" t="e">
        <f t="shared" si="47"/>
        <v>#N/A</v>
      </c>
      <c r="CT29" s="7" t="e">
        <f t="shared" si="47"/>
        <v>#N/A</v>
      </c>
      <c r="CU29" s="7" t="e">
        <f t="shared" si="47"/>
        <v>#N/A</v>
      </c>
      <c r="CV29" s="7" t="e">
        <f t="shared" si="47"/>
        <v>#N/A</v>
      </c>
      <c r="CW29" s="7" t="e">
        <f t="shared" si="47"/>
        <v>#N/A</v>
      </c>
      <c r="CX29" s="7" t="e">
        <f t="shared" si="47"/>
        <v>#N/A</v>
      </c>
      <c r="CY29" s="7" t="e">
        <f t="shared" si="47"/>
        <v>#N/A</v>
      </c>
      <c r="CZ29" s="7" t="e">
        <f t="shared" si="47"/>
        <v>#N/A</v>
      </c>
      <c r="DA29" s="7" t="e">
        <f t="shared" si="48"/>
        <v>#N/A</v>
      </c>
      <c r="DB29" s="7" t="e">
        <f t="shared" si="48"/>
        <v>#N/A</v>
      </c>
      <c r="DC29" s="7" t="e">
        <f t="shared" si="48"/>
        <v>#N/A</v>
      </c>
      <c r="DD29" s="7" t="e">
        <f t="shared" si="48"/>
        <v>#N/A</v>
      </c>
      <c r="DE29" s="7" t="e">
        <f t="shared" si="48"/>
        <v>#N/A</v>
      </c>
      <c r="DF29" s="7" t="e">
        <f t="shared" si="48"/>
        <v>#N/A</v>
      </c>
      <c r="DG29" s="7" t="e">
        <f t="shared" si="48"/>
        <v>#N/A</v>
      </c>
      <c r="DH29" s="7" t="e">
        <f t="shared" si="48"/>
        <v>#N/A</v>
      </c>
      <c r="DI29" s="7" t="e">
        <f t="shared" si="48"/>
        <v>#N/A</v>
      </c>
      <c r="DJ29" s="7" t="e">
        <f t="shared" si="48"/>
        <v>#N/A</v>
      </c>
      <c r="DK29" s="7" t="e">
        <f t="shared" si="49"/>
        <v>#N/A</v>
      </c>
      <c r="DL29" s="7" t="e">
        <f t="shared" si="49"/>
        <v>#N/A</v>
      </c>
      <c r="DM29" s="7" t="e">
        <f t="shared" si="49"/>
        <v>#N/A</v>
      </c>
      <c r="DN29" s="7" t="e">
        <f t="shared" si="49"/>
        <v>#N/A</v>
      </c>
      <c r="DO29" s="7" t="e">
        <f t="shared" si="49"/>
        <v>#N/A</v>
      </c>
      <c r="DP29" s="7" t="e">
        <f t="shared" si="49"/>
        <v>#N/A</v>
      </c>
      <c r="DQ29" s="7">
        <f t="shared" si="49"/>
        <v>7.0000000000000007E-2</v>
      </c>
      <c r="DR29" s="7" t="e">
        <f t="shared" si="49"/>
        <v>#N/A</v>
      </c>
      <c r="DS29" s="7" t="e">
        <f t="shared" si="49"/>
        <v>#N/A</v>
      </c>
      <c r="DT29" s="7" t="e">
        <f t="shared" si="49"/>
        <v>#N/A</v>
      </c>
      <c r="DU29" s="7" t="e">
        <f t="shared" si="50"/>
        <v>#N/A</v>
      </c>
      <c r="DV29" s="7" t="e">
        <f t="shared" si="50"/>
        <v>#N/A</v>
      </c>
      <c r="DW29" s="7" t="e">
        <f t="shared" si="50"/>
        <v>#N/A</v>
      </c>
      <c r="DX29" s="7" t="e">
        <f t="shared" si="50"/>
        <v>#N/A</v>
      </c>
      <c r="DY29" s="7" t="e">
        <f t="shared" si="50"/>
        <v>#N/A</v>
      </c>
      <c r="DZ29" s="7" t="e">
        <f t="shared" si="50"/>
        <v>#N/A</v>
      </c>
      <c r="EA29" s="7" t="e">
        <f t="shared" si="50"/>
        <v>#N/A</v>
      </c>
      <c r="EB29" s="7" t="e">
        <f t="shared" si="50"/>
        <v>#N/A</v>
      </c>
      <c r="EC29" s="7" t="e">
        <f t="shared" si="50"/>
        <v>#N/A</v>
      </c>
      <c r="ED29" s="7" t="e">
        <f t="shared" si="50"/>
        <v>#N/A</v>
      </c>
      <c r="EE29" s="7" t="e">
        <f t="shared" si="51"/>
        <v>#N/A</v>
      </c>
      <c r="EF29" s="7">
        <f t="shared" si="51"/>
        <v>0.09</v>
      </c>
      <c r="EG29" s="7" t="e">
        <f t="shared" si="51"/>
        <v>#N/A</v>
      </c>
      <c r="EH29" s="7" t="e">
        <f t="shared" si="51"/>
        <v>#N/A</v>
      </c>
      <c r="EI29" s="7" t="e">
        <f t="shared" si="51"/>
        <v>#N/A</v>
      </c>
      <c r="EJ29" s="7" t="e">
        <f t="shared" si="51"/>
        <v>#N/A</v>
      </c>
      <c r="EK29" s="7" t="e">
        <f t="shared" si="51"/>
        <v>#N/A</v>
      </c>
      <c r="EL29" s="7" t="e">
        <f t="shared" si="51"/>
        <v>#N/A</v>
      </c>
      <c r="EM29" s="7">
        <f t="shared" si="51"/>
        <v>0.09</v>
      </c>
      <c r="EN29" s="7" t="e">
        <f t="shared" si="51"/>
        <v>#N/A</v>
      </c>
      <c r="EO29" s="7" t="e">
        <f t="shared" si="52"/>
        <v>#N/A</v>
      </c>
      <c r="EP29" s="7" t="e">
        <f t="shared" si="52"/>
        <v>#N/A</v>
      </c>
      <c r="EQ29" s="7" t="e">
        <f t="shared" si="52"/>
        <v>#N/A</v>
      </c>
      <c r="ER29" s="7" t="e">
        <f t="shared" si="52"/>
        <v>#N/A</v>
      </c>
      <c r="ES29" s="7" t="e">
        <f t="shared" si="52"/>
        <v>#N/A</v>
      </c>
      <c r="ET29" s="7" t="e">
        <f t="shared" si="52"/>
        <v>#N/A</v>
      </c>
      <c r="EU29" s="7">
        <f t="shared" si="52"/>
        <v>7.0000000000000007E-2</v>
      </c>
      <c r="EV29" s="7" t="e">
        <f t="shared" si="53"/>
        <v>#N/A</v>
      </c>
      <c r="EW29" s="7" t="e">
        <f t="shared" si="53"/>
        <v>#N/A</v>
      </c>
      <c r="EX29" s="7" t="e">
        <f t="shared" si="53"/>
        <v>#N/A</v>
      </c>
      <c r="EY29" s="7" t="e">
        <f t="shared" si="53"/>
        <v>#N/A</v>
      </c>
      <c r="EZ29" s="7">
        <f t="shared" si="53"/>
        <v>0.08</v>
      </c>
      <c r="FA29" s="7" t="e">
        <f t="shared" si="53"/>
        <v>#N/A</v>
      </c>
      <c r="FB29" s="7">
        <f t="shared" si="53"/>
        <v>0.08</v>
      </c>
    </row>
    <row r="30" spans="2:158" x14ac:dyDescent="0.25">
      <c r="B30" s="3" t="s">
        <v>16</v>
      </c>
      <c r="C30" s="6">
        <v>0.08</v>
      </c>
      <c r="D30" s="6">
        <v>0.09</v>
      </c>
      <c r="E30" s="6">
        <v>0.12</v>
      </c>
      <c r="F30" s="6">
        <v>0.11</v>
      </c>
      <c r="G30" s="6">
        <v>0.11</v>
      </c>
      <c r="H30" s="6">
        <v>0.11</v>
      </c>
      <c r="I30" s="17">
        <v>0.12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L30" s="4" t="s">
        <v>16</v>
      </c>
      <c r="BM30" s="7">
        <f t="shared" si="44"/>
        <v>0.08</v>
      </c>
      <c r="BN30" s="7" t="e">
        <f t="shared" si="44"/>
        <v>#N/A</v>
      </c>
      <c r="BO30" s="7" t="e">
        <f t="shared" si="44"/>
        <v>#N/A</v>
      </c>
      <c r="BP30" s="7" t="e">
        <f t="shared" si="44"/>
        <v>#N/A</v>
      </c>
      <c r="BQ30" s="7" t="e">
        <f t="shared" si="44"/>
        <v>#N/A</v>
      </c>
      <c r="BR30" s="7" t="e">
        <f t="shared" si="44"/>
        <v>#N/A</v>
      </c>
      <c r="BS30" s="7" t="e">
        <f t="shared" si="44"/>
        <v>#N/A</v>
      </c>
      <c r="BT30" s="7" t="e">
        <f t="shared" si="44"/>
        <v>#N/A</v>
      </c>
      <c r="BU30" s="7" t="e">
        <f t="shared" si="44"/>
        <v>#N/A</v>
      </c>
      <c r="BV30" s="7" t="e">
        <f t="shared" si="44"/>
        <v>#N/A</v>
      </c>
      <c r="BW30" s="7" t="e">
        <f t="shared" si="45"/>
        <v>#N/A</v>
      </c>
      <c r="BX30" s="7" t="e">
        <f t="shared" si="45"/>
        <v>#N/A</v>
      </c>
      <c r="BY30" s="7" t="e">
        <f t="shared" si="45"/>
        <v>#N/A</v>
      </c>
      <c r="BZ30" s="7" t="e">
        <f t="shared" si="45"/>
        <v>#N/A</v>
      </c>
      <c r="CA30" s="7" t="e">
        <f t="shared" si="45"/>
        <v>#N/A</v>
      </c>
      <c r="CB30" s="7" t="e">
        <f t="shared" si="45"/>
        <v>#N/A</v>
      </c>
      <c r="CC30" s="7" t="e">
        <f t="shared" si="45"/>
        <v>#N/A</v>
      </c>
      <c r="CD30" s="7" t="e">
        <f t="shared" si="45"/>
        <v>#N/A</v>
      </c>
      <c r="CE30" s="7" t="e">
        <f t="shared" si="45"/>
        <v>#N/A</v>
      </c>
      <c r="CF30" s="7" t="e">
        <f t="shared" si="45"/>
        <v>#N/A</v>
      </c>
      <c r="CG30" s="7" t="e">
        <f t="shared" si="46"/>
        <v>#N/A</v>
      </c>
      <c r="CH30" s="7" t="e">
        <f t="shared" si="46"/>
        <v>#N/A</v>
      </c>
      <c r="CI30" s="7" t="e">
        <f t="shared" si="46"/>
        <v>#N/A</v>
      </c>
      <c r="CJ30" s="7" t="e">
        <f t="shared" si="46"/>
        <v>#N/A</v>
      </c>
      <c r="CK30" s="7" t="e">
        <f t="shared" si="46"/>
        <v>#N/A</v>
      </c>
      <c r="CL30" s="7" t="e">
        <f t="shared" si="46"/>
        <v>#N/A</v>
      </c>
      <c r="CM30" s="7" t="e">
        <f t="shared" si="46"/>
        <v>#N/A</v>
      </c>
      <c r="CN30" s="7" t="e">
        <f t="shared" si="46"/>
        <v>#N/A</v>
      </c>
      <c r="CO30" s="7" t="e">
        <f t="shared" si="46"/>
        <v>#N/A</v>
      </c>
      <c r="CP30" s="7" t="e">
        <f t="shared" si="46"/>
        <v>#N/A</v>
      </c>
      <c r="CQ30" s="7" t="e">
        <f t="shared" si="47"/>
        <v>#N/A</v>
      </c>
      <c r="CR30" s="7" t="e">
        <f t="shared" si="47"/>
        <v>#N/A</v>
      </c>
      <c r="CS30" s="7" t="e">
        <f t="shared" si="47"/>
        <v>#N/A</v>
      </c>
      <c r="CT30" s="7" t="e">
        <f t="shared" si="47"/>
        <v>#N/A</v>
      </c>
      <c r="CU30" s="7" t="e">
        <f t="shared" si="47"/>
        <v>#N/A</v>
      </c>
      <c r="CV30" s="7" t="e">
        <f t="shared" si="47"/>
        <v>#N/A</v>
      </c>
      <c r="CW30" s="7" t="e">
        <f t="shared" si="47"/>
        <v>#N/A</v>
      </c>
      <c r="CX30" s="7" t="e">
        <f t="shared" si="47"/>
        <v>#N/A</v>
      </c>
      <c r="CY30" s="7" t="e">
        <f t="shared" si="47"/>
        <v>#N/A</v>
      </c>
      <c r="CZ30" s="7" t="e">
        <f t="shared" si="47"/>
        <v>#N/A</v>
      </c>
      <c r="DA30" s="7" t="e">
        <f t="shared" si="48"/>
        <v>#N/A</v>
      </c>
      <c r="DB30" s="7" t="e">
        <f t="shared" si="48"/>
        <v>#N/A</v>
      </c>
      <c r="DC30" s="7" t="e">
        <f t="shared" si="48"/>
        <v>#N/A</v>
      </c>
      <c r="DD30" s="7" t="e">
        <f t="shared" si="48"/>
        <v>#N/A</v>
      </c>
      <c r="DE30" s="7" t="e">
        <f t="shared" si="48"/>
        <v>#N/A</v>
      </c>
      <c r="DF30" s="7" t="e">
        <f t="shared" si="48"/>
        <v>#N/A</v>
      </c>
      <c r="DG30" s="7" t="e">
        <f t="shared" si="48"/>
        <v>#N/A</v>
      </c>
      <c r="DH30" s="7" t="e">
        <f t="shared" si="48"/>
        <v>#N/A</v>
      </c>
      <c r="DI30" s="7" t="e">
        <f t="shared" si="48"/>
        <v>#N/A</v>
      </c>
      <c r="DJ30" s="7" t="e">
        <f t="shared" si="48"/>
        <v>#N/A</v>
      </c>
      <c r="DK30" s="7" t="e">
        <f t="shared" si="49"/>
        <v>#N/A</v>
      </c>
      <c r="DL30" s="7" t="e">
        <f t="shared" si="49"/>
        <v>#N/A</v>
      </c>
      <c r="DM30" s="7" t="e">
        <f t="shared" si="49"/>
        <v>#N/A</v>
      </c>
      <c r="DN30" s="7" t="e">
        <f t="shared" si="49"/>
        <v>#N/A</v>
      </c>
      <c r="DO30" s="7" t="e">
        <f t="shared" si="49"/>
        <v>#N/A</v>
      </c>
      <c r="DP30" s="7" t="e">
        <f t="shared" si="49"/>
        <v>#N/A</v>
      </c>
      <c r="DQ30" s="7">
        <f t="shared" si="49"/>
        <v>0.09</v>
      </c>
      <c r="DR30" s="7" t="e">
        <f t="shared" si="49"/>
        <v>#N/A</v>
      </c>
      <c r="DS30" s="7" t="e">
        <f t="shared" si="49"/>
        <v>#N/A</v>
      </c>
      <c r="DT30" s="7" t="e">
        <f t="shared" si="49"/>
        <v>#N/A</v>
      </c>
      <c r="DU30" s="7" t="e">
        <f t="shared" si="50"/>
        <v>#N/A</v>
      </c>
      <c r="DV30" s="7" t="e">
        <f t="shared" si="50"/>
        <v>#N/A</v>
      </c>
      <c r="DW30" s="7" t="e">
        <f t="shared" si="50"/>
        <v>#N/A</v>
      </c>
      <c r="DX30" s="7" t="e">
        <f t="shared" si="50"/>
        <v>#N/A</v>
      </c>
      <c r="DY30" s="7" t="e">
        <f t="shared" si="50"/>
        <v>#N/A</v>
      </c>
      <c r="DZ30" s="7" t="e">
        <f t="shared" si="50"/>
        <v>#N/A</v>
      </c>
      <c r="EA30" s="7" t="e">
        <f t="shared" si="50"/>
        <v>#N/A</v>
      </c>
      <c r="EB30" s="7" t="e">
        <f t="shared" si="50"/>
        <v>#N/A</v>
      </c>
      <c r="EC30" s="7" t="e">
        <f t="shared" si="50"/>
        <v>#N/A</v>
      </c>
      <c r="ED30" s="7" t="e">
        <f t="shared" si="50"/>
        <v>#N/A</v>
      </c>
      <c r="EE30" s="7" t="e">
        <f t="shared" si="51"/>
        <v>#N/A</v>
      </c>
      <c r="EF30" s="7">
        <f t="shared" si="51"/>
        <v>0.12</v>
      </c>
      <c r="EG30" s="7" t="e">
        <f t="shared" si="51"/>
        <v>#N/A</v>
      </c>
      <c r="EH30" s="7" t="e">
        <f t="shared" si="51"/>
        <v>#N/A</v>
      </c>
      <c r="EI30" s="7" t="e">
        <f t="shared" si="51"/>
        <v>#N/A</v>
      </c>
      <c r="EJ30" s="7" t="e">
        <f t="shared" si="51"/>
        <v>#N/A</v>
      </c>
      <c r="EK30" s="7" t="e">
        <f t="shared" si="51"/>
        <v>#N/A</v>
      </c>
      <c r="EL30" s="7" t="e">
        <f t="shared" si="51"/>
        <v>#N/A</v>
      </c>
      <c r="EM30" s="7">
        <f t="shared" si="51"/>
        <v>0.11</v>
      </c>
      <c r="EN30" s="7" t="e">
        <f t="shared" si="51"/>
        <v>#N/A</v>
      </c>
      <c r="EO30" s="7" t="e">
        <f t="shared" si="52"/>
        <v>#N/A</v>
      </c>
      <c r="EP30" s="7" t="e">
        <f t="shared" si="52"/>
        <v>#N/A</v>
      </c>
      <c r="EQ30" s="7" t="e">
        <f t="shared" si="52"/>
        <v>#N/A</v>
      </c>
      <c r="ER30" s="7" t="e">
        <f t="shared" si="52"/>
        <v>#N/A</v>
      </c>
      <c r="ES30" s="7" t="e">
        <f t="shared" si="52"/>
        <v>#N/A</v>
      </c>
      <c r="ET30" s="7" t="e">
        <f t="shared" si="52"/>
        <v>#N/A</v>
      </c>
      <c r="EU30" s="7">
        <f t="shared" si="52"/>
        <v>0.11</v>
      </c>
      <c r="EV30" s="7" t="e">
        <f t="shared" si="53"/>
        <v>#N/A</v>
      </c>
      <c r="EW30" s="7" t="e">
        <f t="shared" si="53"/>
        <v>#N/A</v>
      </c>
      <c r="EX30" s="7" t="e">
        <f t="shared" si="53"/>
        <v>#N/A</v>
      </c>
      <c r="EY30" s="7" t="e">
        <f t="shared" si="53"/>
        <v>#N/A</v>
      </c>
      <c r="EZ30" s="7">
        <f t="shared" si="53"/>
        <v>0.11</v>
      </c>
      <c r="FA30" s="7" t="e">
        <f t="shared" si="53"/>
        <v>#N/A</v>
      </c>
      <c r="FB30" s="7">
        <f t="shared" si="53"/>
        <v>0.12</v>
      </c>
    </row>
    <row r="31" spans="2:158" x14ac:dyDescent="0.25">
      <c r="B31" s="3" t="s">
        <v>17</v>
      </c>
      <c r="C31" s="6">
        <v>0.02</v>
      </c>
      <c r="D31" s="6">
        <v>0.04</v>
      </c>
      <c r="E31" s="6">
        <v>0.06</v>
      </c>
      <c r="F31" s="6">
        <v>0.08</v>
      </c>
      <c r="G31" s="6">
        <v>0.19</v>
      </c>
      <c r="H31" s="6">
        <v>0.22</v>
      </c>
      <c r="I31" s="17">
        <v>0.21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L31" s="4" t="s">
        <v>17</v>
      </c>
      <c r="BM31" s="7">
        <f t="shared" si="44"/>
        <v>0.02</v>
      </c>
      <c r="BN31" s="7" t="e">
        <f t="shared" si="44"/>
        <v>#N/A</v>
      </c>
      <c r="BO31" s="7" t="e">
        <f t="shared" si="44"/>
        <v>#N/A</v>
      </c>
      <c r="BP31" s="7" t="e">
        <f t="shared" si="44"/>
        <v>#N/A</v>
      </c>
      <c r="BQ31" s="7" t="e">
        <f t="shared" si="44"/>
        <v>#N/A</v>
      </c>
      <c r="BR31" s="7" t="e">
        <f t="shared" si="44"/>
        <v>#N/A</v>
      </c>
      <c r="BS31" s="7" t="e">
        <f t="shared" si="44"/>
        <v>#N/A</v>
      </c>
      <c r="BT31" s="7" t="e">
        <f t="shared" si="44"/>
        <v>#N/A</v>
      </c>
      <c r="BU31" s="7" t="e">
        <f t="shared" si="44"/>
        <v>#N/A</v>
      </c>
      <c r="BV31" s="7" t="e">
        <f t="shared" si="44"/>
        <v>#N/A</v>
      </c>
      <c r="BW31" s="7" t="e">
        <f t="shared" si="45"/>
        <v>#N/A</v>
      </c>
      <c r="BX31" s="7" t="e">
        <f t="shared" si="45"/>
        <v>#N/A</v>
      </c>
      <c r="BY31" s="7" t="e">
        <f t="shared" si="45"/>
        <v>#N/A</v>
      </c>
      <c r="BZ31" s="7" t="e">
        <f t="shared" si="45"/>
        <v>#N/A</v>
      </c>
      <c r="CA31" s="7" t="e">
        <f t="shared" si="45"/>
        <v>#N/A</v>
      </c>
      <c r="CB31" s="7" t="e">
        <f t="shared" si="45"/>
        <v>#N/A</v>
      </c>
      <c r="CC31" s="7" t="e">
        <f t="shared" si="45"/>
        <v>#N/A</v>
      </c>
      <c r="CD31" s="7" t="e">
        <f t="shared" si="45"/>
        <v>#N/A</v>
      </c>
      <c r="CE31" s="7" t="e">
        <f t="shared" si="45"/>
        <v>#N/A</v>
      </c>
      <c r="CF31" s="7" t="e">
        <f t="shared" si="45"/>
        <v>#N/A</v>
      </c>
      <c r="CG31" s="7" t="e">
        <f t="shared" si="46"/>
        <v>#N/A</v>
      </c>
      <c r="CH31" s="7" t="e">
        <f t="shared" si="46"/>
        <v>#N/A</v>
      </c>
      <c r="CI31" s="7" t="e">
        <f t="shared" si="46"/>
        <v>#N/A</v>
      </c>
      <c r="CJ31" s="7" t="e">
        <f t="shared" si="46"/>
        <v>#N/A</v>
      </c>
      <c r="CK31" s="7" t="e">
        <f t="shared" si="46"/>
        <v>#N/A</v>
      </c>
      <c r="CL31" s="7" t="e">
        <f t="shared" si="46"/>
        <v>#N/A</v>
      </c>
      <c r="CM31" s="7" t="e">
        <f t="shared" si="46"/>
        <v>#N/A</v>
      </c>
      <c r="CN31" s="7" t="e">
        <f t="shared" si="46"/>
        <v>#N/A</v>
      </c>
      <c r="CO31" s="7" t="e">
        <f t="shared" si="46"/>
        <v>#N/A</v>
      </c>
      <c r="CP31" s="7" t="e">
        <f t="shared" si="46"/>
        <v>#N/A</v>
      </c>
      <c r="CQ31" s="7" t="e">
        <f t="shared" si="47"/>
        <v>#N/A</v>
      </c>
      <c r="CR31" s="7" t="e">
        <f t="shared" si="47"/>
        <v>#N/A</v>
      </c>
      <c r="CS31" s="7" t="e">
        <f t="shared" si="47"/>
        <v>#N/A</v>
      </c>
      <c r="CT31" s="7" t="e">
        <f t="shared" si="47"/>
        <v>#N/A</v>
      </c>
      <c r="CU31" s="7" t="e">
        <f t="shared" si="47"/>
        <v>#N/A</v>
      </c>
      <c r="CV31" s="7" t="e">
        <f t="shared" si="47"/>
        <v>#N/A</v>
      </c>
      <c r="CW31" s="7" t="e">
        <f t="shared" si="47"/>
        <v>#N/A</v>
      </c>
      <c r="CX31" s="7" t="e">
        <f t="shared" si="47"/>
        <v>#N/A</v>
      </c>
      <c r="CY31" s="7" t="e">
        <f t="shared" si="47"/>
        <v>#N/A</v>
      </c>
      <c r="CZ31" s="7" t="e">
        <f t="shared" si="47"/>
        <v>#N/A</v>
      </c>
      <c r="DA31" s="7" t="e">
        <f t="shared" si="48"/>
        <v>#N/A</v>
      </c>
      <c r="DB31" s="7" t="e">
        <f t="shared" si="48"/>
        <v>#N/A</v>
      </c>
      <c r="DC31" s="7" t="e">
        <f t="shared" si="48"/>
        <v>#N/A</v>
      </c>
      <c r="DD31" s="7" t="e">
        <f t="shared" si="48"/>
        <v>#N/A</v>
      </c>
      <c r="DE31" s="7" t="e">
        <f t="shared" si="48"/>
        <v>#N/A</v>
      </c>
      <c r="DF31" s="7" t="e">
        <f t="shared" si="48"/>
        <v>#N/A</v>
      </c>
      <c r="DG31" s="7" t="e">
        <f t="shared" si="48"/>
        <v>#N/A</v>
      </c>
      <c r="DH31" s="7" t="e">
        <f t="shared" si="48"/>
        <v>#N/A</v>
      </c>
      <c r="DI31" s="7" t="e">
        <f t="shared" si="48"/>
        <v>#N/A</v>
      </c>
      <c r="DJ31" s="7" t="e">
        <f t="shared" si="48"/>
        <v>#N/A</v>
      </c>
      <c r="DK31" s="7" t="e">
        <f t="shared" si="49"/>
        <v>#N/A</v>
      </c>
      <c r="DL31" s="7" t="e">
        <f t="shared" si="49"/>
        <v>#N/A</v>
      </c>
      <c r="DM31" s="7" t="e">
        <f t="shared" si="49"/>
        <v>#N/A</v>
      </c>
      <c r="DN31" s="7" t="e">
        <f t="shared" si="49"/>
        <v>#N/A</v>
      </c>
      <c r="DO31" s="7" t="e">
        <f t="shared" si="49"/>
        <v>#N/A</v>
      </c>
      <c r="DP31" s="7" t="e">
        <f t="shared" si="49"/>
        <v>#N/A</v>
      </c>
      <c r="DQ31" s="7">
        <f t="shared" si="49"/>
        <v>0.04</v>
      </c>
      <c r="DR31" s="7" t="e">
        <f t="shared" si="49"/>
        <v>#N/A</v>
      </c>
      <c r="DS31" s="7" t="e">
        <f t="shared" si="49"/>
        <v>#N/A</v>
      </c>
      <c r="DT31" s="7" t="e">
        <f t="shared" si="49"/>
        <v>#N/A</v>
      </c>
      <c r="DU31" s="7" t="e">
        <f t="shared" si="50"/>
        <v>#N/A</v>
      </c>
      <c r="DV31" s="7" t="e">
        <f t="shared" si="50"/>
        <v>#N/A</v>
      </c>
      <c r="DW31" s="7" t="e">
        <f t="shared" si="50"/>
        <v>#N/A</v>
      </c>
      <c r="DX31" s="7" t="e">
        <f t="shared" si="50"/>
        <v>#N/A</v>
      </c>
      <c r="DY31" s="7" t="e">
        <f t="shared" si="50"/>
        <v>#N/A</v>
      </c>
      <c r="DZ31" s="7" t="e">
        <f t="shared" si="50"/>
        <v>#N/A</v>
      </c>
      <c r="EA31" s="7" t="e">
        <f t="shared" si="50"/>
        <v>#N/A</v>
      </c>
      <c r="EB31" s="7" t="e">
        <f t="shared" si="50"/>
        <v>#N/A</v>
      </c>
      <c r="EC31" s="7" t="e">
        <f t="shared" si="50"/>
        <v>#N/A</v>
      </c>
      <c r="ED31" s="7" t="e">
        <f t="shared" si="50"/>
        <v>#N/A</v>
      </c>
      <c r="EE31" s="7" t="e">
        <f t="shared" si="51"/>
        <v>#N/A</v>
      </c>
      <c r="EF31" s="7">
        <f t="shared" si="51"/>
        <v>0.06</v>
      </c>
      <c r="EG31" s="7" t="e">
        <f t="shared" si="51"/>
        <v>#N/A</v>
      </c>
      <c r="EH31" s="7" t="e">
        <f t="shared" si="51"/>
        <v>#N/A</v>
      </c>
      <c r="EI31" s="7" t="e">
        <f t="shared" si="51"/>
        <v>#N/A</v>
      </c>
      <c r="EJ31" s="7" t="e">
        <f t="shared" si="51"/>
        <v>#N/A</v>
      </c>
      <c r="EK31" s="7" t="e">
        <f t="shared" si="51"/>
        <v>#N/A</v>
      </c>
      <c r="EL31" s="7" t="e">
        <f t="shared" si="51"/>
        <v>#N/A</v>
      </c>
      <c r="EM31" s="7">
        <f t="shared" si="51"/>
        <v>0.08</v>
      </c>
      <c r="EN31" s="7" t="e">
        <f t="shared" si="51"/>
        <v>#N/A</v>
      </c>
      <c r="EO31" s="7" t="e">
        <f t="shared" si="52"/>
        <v>#N/A</v>
      </c>
      <c r="EP31" s="7" t="e">
        <f t="shared" si="52"/>
        <v>#N/A</v>
      </c>
      <c r="EQ31" s="7" t="e">
        <f t="shared" si="52"/>
        <v>#N/A</v>
      </c>
      <c r="ER31" s="7" t="e">
        <f t="shared" si="52"/>
        <v>#N/A</v>
      </c>
      <c r="ES31" s="7" t="e">
        <f t="shared" si="52"/>
        <v>#N/A</v>
      </c>
      <c r="ET31" s="7" t="e">
        <f t="shared" si="52"/>
        <v>#N/A</v>
      </c>
      <c r="EU31" s="7">
        <f t="shared" si="52"/>
        <v>0.19</v>
      </c>
      <c r="EV31" s="7" t="e">
        <f t="shared" si="53"/>
        <v>#N/A</v>
      </c>
      <c r="EW31" s="7" t="e">
        <f t="shared" si="53"/>
        <v>#N/A</v>
      </c>
      <c r="EX31" s="7" t="e">
        <f t="shared" si="53"/>
        <v>#N/A</v>
      </c>
      <c r="EY31" s="7" t="e">
        <f t="shared" si="53"/>
        <v>#N/A</v>
      </c>
      <c r="EZ31" s="7">
        <f t="shared" si="53"/>
        <v>0.22</v>
      </c>
      <c r="FA31" s="7" t="e">
        <f t="shared" si="53"/>
        <v>#N/A</v>
      </c>
      <c r="FB31" s="7">
        <f t="shared" si="53"/>
        <v>0.21</v>
      </c>
    </row>
    <row r="32" spans="2:158" x14ac:dyDescent="0.25">
      <c r="B32" s="3" t="s">
        <v>18</v>
      </c>
      <c r="C32" s="6">
        <v>0.03</v>
      </c>
      <c r="D32" s="6">
        <v>0.03</v>
      </c>
      <c r="E32" s="6">
        <v>0.03</v>
      </c>
      <c r="F32" s="6">
        <v>0.03</v>
      </c>
      <c r="G32" s="6">
        <v>0.02</v>
      </c>
      <c r="H32" s="6">
        <v>0.02</v>
      </c>
      <c r="I32" s="17">
        <v>0.02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L32" s="4" t="s">
        <v>18</v>
      </c>
      <c r="BM32" s="7">
        <f t="shared" si="44"/>
        <v>0.03</v>
      </c>
      <c r="BN32" s="7" t="e">
        <f t="shared" si="44"/>
        <v>#N/A</v>
      </c>
      <c r="BO32" s="7" t="e">
        <f t="shared" si="44"/>
        <v>#N/A</v>
      </c>
      <c r="BP32" s="7" t="e">
        <f t="shared" si="44"/>
        <v>#N/A</v>
      </c>
      <c r="BQ32" s="7" t="e">
        <f t="shared" si="44"/>
        <v>#N/A</v>
      </c>
      <c r="BR32" s="7" t="e">
        <f t="shared" si="44"/>
        <v>#N/A</v>
      </c>
      <c r="BS32" s="7" t="e">
        <f t="shared" si="44"/>
        <v>#N/A</v>
      </c>
      <c r="BT32" s="7" t="e">
        <f t="shared" si="44"/>
        <v>#N/A</v>
      </c>
      <c r="BU32" s="7" t="e">
        <f t="shared" si="44"/>
        <v>#N/A</v>
      </c>
      <c r="BV32" s="7" t="e">
        <f t="shared" si="44"/>
        <v>#N/A</v>
      </c>
      <c r="BW32" s="7" t="e">
        <f t="shared" si="45"/>
        <v>#N/A</v>
      </c>
      <c r="BX32" s="7" t="e">
        <f t="shared" si="45"/>
        <v>#N/A</v>
      </c>
      <c r="BY32" s="7" t="e">
        <f t="shared" si="45"/>
        <v>#N/A</v>
      </c>
      <c r="BZ32" s="7" t="e">
        <f t="shared" si="45"/>
        <v>#N/A</v>
      </c>
      <c r="CA32" s="7" t="e">
        <f t="shared" si="45"/>
        <v>#N/A</v>
      </c>
      <c r="CB32" s="7" t="e">
        <f t="shared" si="45"/>
        <v>#N/A</v>
      </c>
      <c r="CC32" s="7" t="e">
        <f t="shared" si="45"/>
        <v>#N/A</v>
      </c>
      <c r="CD32" s="7" t="e">
        <f t="shared" si="45"/>
        <v>#N/A</v>
      </c>
      <c r="CE32" s="7" t="e">
        <f t="shared" si="45"/>
        <v>#N/A</v>
      </c>
      <c r="CF32" s="7" t="e">
        <f t="shared" si="45"/>
        <v>#N/A</v>
      </c>
      <c r="CG32" s="7" t="e">
        <f t="shared" si="46"/>
        <v>#N/A</v>
      </c>
      <c r="CH32" s="7" t="e">
        <f t="shared" si="46"/>
        <v>#N/A</v>
      </c>
      <c r="CI32" s="7" t="e">
        <f t="shared" si="46"/>
        <v>#N/A</v>
      </c>
      <c r="CJ32" s="7" t="e">
        <f t="shared" si="46"/>
        <v>#N/A</v>
      </c>
      <c r="CK32" s="7" t="e">
        <f t="shared" si="46"/>
        <v>#N/A</v>
      </c>
      <c r="CL32" s="7" t="e">
        <f t="shared" si="46"/>
        <v>#N/A</v>
      </c>
      <c r="CM32" s="7" t="e">
        <f t="shared" si="46"/>
        <v>#N/A</v>
      </c>
      <c r="CN32" s="7" t="e">
        <f t="shared" si="46"/>
        <v>#N/A</v>
      </c>
      <c r="CO32" s="7" t="e">
        <f t="shared" si="46"/>
        <v>#N/A</v>
      </c>
      <c r="CP32" s="7" t="e">
        <f t="shared" si="46"/>
        <v>#N/A</v>
      </c>
      <c r="CQ32" s="7" t="e">
        <f t="shared" si="47"/>
        <v>#N/A</v>
      </c>
      <c r="CR32" s="7" t="e">
        <f t="shared" si="47"/>
        <v>#N/A</v>
      </c>
      <c r="CS32" s="7" t="e">
        <f t="shared" si="47"/>
        <v>#N/A</v>
      </c>
      <c r="CT32" s="7" t="e">
        <f t="shared" si="47"/>
        <v>#N/A</v>
      </c>
      <c r="CU32" s="7" t="e">
        <f t="shared" si="47"/>
        <v>#N/A</v>
      </c>
      <c r="CV32" s="7" t="e">
        <f t="shared" si="47"/>
        <v>#N/A</v>
      </c>
      <c r="CW32" s="7" t="e">
        <f t="shared" si="47"/>
        <v>#N/A</v>
      </c>
      <c r="CX32" s="7" t="e">
        <f t="shared" si="47"/>
        <v>#N/A</v>
      </c>
      <c r="CY32" s="7" t="e">
        <f t="shared" si="47"/>
        <v>#N/A</v>
      </c>
      <c r="CZ32" s="7" t="e">
        <f t="shared" si="47"/>
        <v>#N/A</v>
      </c>
      <c r="DA32" s="7" t="e">
        <f t="shared" si="48"/>
        <v>#N/A</v>
      </c>
      <c r="DB32" s="7" t="e">
        <f t="shared" si="48"/>
        <v>#N/A</v>
      </c>
      <c r="DC32" s="7" t="e">
        <f t="shared" si="48"/>
        <v>#N/A</v>
      </c>
      <c r="DD32" s="7" t="e">
        <f t="shared" si="48"/>
        <v>#N/A</v>
      </c>
      <c r="DE32" s="7" t="e">
        <f t="shared" si="48"/>
        <v>#N/A</v>
      </c>
      <c r="DF32" s="7" t="e">
        <f t="shared" si="48"/>
        <v>#N/A</v>
      </c>
      <c r="DG32" s="7" t="e">
        <f t="shared" si="48"/>
        <v>#N/A</v>
      </c>
      <c r="DH32" s="7" t="e">
        <f t="shared" si="48"/>
        <v>#N/A</v>
      </c>
      <c r="DI32" s="7" t="e">
        <f t="shared" si="48"/>
        <v>#N/A</v>
      </c>
      <c r="DJ32" s="7" t="e">
        <f t="shared" si="48"/>
        <v>#N/A</v>
      </c>
      <c r="DK32" s="7" t="e">
        <f t="shared" si="49"/>
        <v>#N/A</v>
      </c>
      <c r="DL32" s="7" t="e">
        <f t="shared" si="49"/>
        <v>#N/A</v>
      </c>
      <c r="DM32" s="7" t="e">
        <f t="shared" si="49"/>
        <v>#N/A</v>
      </c>
      <c r="DN32" s="7" t="e">
        <f t="shared" si="49"/>
        <v>#N/A</v>
      </c>
      <c r="DO32" s="7" t="e">
        <f t="shared" si="49"/>
        <v>#N/A</v>
      </c>
      <c r="DP32" s="7" t="e">
        <f t="shared" si="49"/>
        <v>#N/A</v>
      </c>
      <c r="DQ32" s="7">
        <f t="shared" si="49"/>
        <v>0.03</v>
      </c>
      <c r="DR32" s="7" t="e">
        <f t="shared" si="49"/>
        <v>#N/A</v>
      </c>
      <c r="DS32" s="7" t="e">
        <f t="shared" si="49"/>
        <v>#N/A</v>
      </c>
      <c r="DT32" s="7" t="e">
        <f t="shared" si="49"/>
        <v>#N/A</v>
      </c>
      <c r="DU32" s="7" t="e">
        <f t="shared" si="50"/>
        <v>#N/A</v>
      </c>
      <c r="DV32" s="7" t="e">
        <f t="shared" si="50"/>
        <v>#N/A</v>
      </c>
      <c r="DW32" s="7" t="e">
        <f t="shared" si="50"/>
        <v>#N/A</v>
      </c>
      <c r="DX32" s="7" t="e">
        <f t="shared" si="50"/>
        <v>#N/A</v>
      </c>
      <c r="DY32" s="7" t="e">
        <f t="shared" si="50"/>
        <v>#N/A</v>
      </c>
      <c r="DZ32" s="7" t="e">
        <f t="shared" si="50"/>
        <v>#N/A</v>
      </c>
      <c r="EA32" s="7" t="e">
        <f t="shared" si="50"/>
        <v>#N/A</v>
      </c>
      <c r="EB32" s="7" t="e">
        <f t="shared" si="50"/>
        <v>#N/A</v>
      </c>
      <c r="EC32" s="7" t="e">
        <f t="shared" si="50"/>
        <v>#N/A</v>
      </c>
      <c r="ED32" s="7" t="e">
        <f t="shared" si="50"/>
        <v>#N/A</v>
      </c>
      <c r="EE32" s="7" t="e">
        <f t="shared" si="51"/>
        <v>#N/A</v>
      </c>
      <c r="EF32" s="7">
        <f t="shared" si="51"/>
        <v>0.03</v>
      </c>
      <c r="EG32" s="7" t="e">
        <f t="shared" si="51"/>
        <v>#N/A</v>
      </c>
      <c r="EH32" s="7" t="e">
        <f t="shared" si="51"/>
        <v>#N/A</v>
      </c>
      <c r="EI32" s="7" t="e">
        <f t="shared" si="51"/>
        <v>#N/A</v>
      </c>
      <c r="EJ32" s="7" t="e">
        <f t="shared" si="51"/>
        <v>#N/A</v>
      </c>
      <c r="EK32" s="7" t="e">
        <f t="shared" si="51"/>
        <v>#N/A</v>
      </c>
      <c r="EL32" s="7" t="e">
        <f t="shared" si="51"/>
        <v>#N/A</v>
      </c>
      <c r="EM32" s="7">
        <f t="shared" si="51"/>
        <v>0.03</v>
      </c>
      <c r="EN32" s="7" t="e">
        <f t="shared" si="51"/>
        <v>#N/A</v>
      </c>
      <c r="EO32" s="7" t="e">
        <f t="shared" si="52"/>
        <v>#N/A</v>
      </c>
      <c r="EP32" s="7" t="e">
        <f t="shared" si="52"/>
        <v>#N/A</v>
      </c>
      <c r="EQ32" s="7" t="e">
        <f t="shared" si="52"/>
        <v>#N/A</v>
      </c>
      <c r="ER32" s="7" t="e">
        <f t="shared" si="52"/>
        <v>#N/A</v>
      </c>
      <c r="ES32" s="7" t="e">
        <f t="shared" si="52"/>
        <v>#N/A</v>
      </c>
      <c r="ET32" s="7" t="e">
        <f t="shared" si="52"/>
        <v>#N/A</v>
      </c>
      <c r="EU32" s="7">
        <f t="shared" si="52"/>
        <v>0.02</v>
      </c>
      <c r="EV32" s="7" t="e">
        <f t="shared" si="53"/>
        <v>#N/A</v>
      </c>
      <c r="EW32" s="7" t="e">
        <f t="shared" si="53"/>
        <v>#N/A</v>
      </c>
      <c r="EX32" s="7" t="e">
        <f t="shared" si="53"/>
        <v>#N/A</v>
      </c>
      <c r="EY32" s="7" t="e">
        <f t="shared" si="53"/>
        <v>#N/A</v>
      </c>
      <c r="EZ32" s="7">
        <f t="shared" si="53"/>
        <v>0.02</v>
      </c>
      <c r="FA32" s="7" t="e">
        <f t="shared" si="53"/>
        <v>#N/A</v>
      </c>
      <c r="FB32" s="7">
        <f t="shared" si="53"/>
        <v>0.02</v>
      </c>
    </row>
    <row r="33" spans="2:158" x14ac:dyDescent="0.25">
      <c r="B33" s="3" t="s">
        <v>19</v>
      </c>
      <c r="C33" s="6">
        <f t="shared" ref="C33:I33" si="54">1-SUM(C26:C32)</f>
        <v>9.9999999999999978E-2</v>
      </c>
      <c r="D33" s="6">
        <f t="shared" si="54"/>
        <v>6.9999999999999951E-2</v>
      </c>
      <c r="E33" s="6">
        <f t="shared" si="54"/>
        <v>8.0000000000000071E-2</v>
      </c>
      <c r="F33" s="6">
        <f t="shared" si="54"/>
        <v>8.0000000000000071E-2</v>
      </c>
      <c r="G33" s="6">
        <f t="shared" si="54"/>
        <v>5.9999999999999831E-2</v>
      </c>
      <c r="H33" s="6">
        <f t="shared" si="54"/>
        <v>6.0000000000000053E-2</v>
      </c>
      <c r="I33" s="6">
        <f t="shared" si="54"/>
        <v>6.0000000000000053E-2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L33" s="4" t="s">
        <v>19</v>
      </c>
      <c r="BM33" s="7">
        <f t="shared" si="44"/>
        <v>9.9999999999999978E-2</v>
      </c>
      <c r="BN33" s="7" t="e">
        <f t="shared" si="44"/>
        <v>#N/A</v>
      </c>
      <c r="BO33" s="7" t="e">
        <f t="shared" si="44"/>
        <v>#N/A</v>
      </c>
      <c r="BP33" s="7" t="e">
        <f t="shared" si="44"/>
        <v>#N/A</v>
      </c>
      <c r="BQ33" s="7" t="e">
        <f t="shared" si="44"/>
        <v>#N/A</v>
      </c>
      <c r="BR33" s="7" t="e">
        <f t="shared" si="44"/>
        <v>#N/A</v>
      </c>
      <c r="BS33" s="7" t="e">
        <f t="shared" si="44"/>
        <v>#N/A</v>
      </c>
      <c r="BT33" s="7" t="e">
        <f t="shared" si="44"/>
        <v>#N/A</v>
      </c>
      <c r="BU33" s="7" t="e">
        <f t="shared" si="44"/>
        <v>#N/A</v>
      </c>
      <c r="BV33" s="7" t="e">
        <f t="shared" si="44"/>
        <v>#N/A</v>
      </c>
      <c r="BW33" s="7" t="e">
        <f t="shared" si="45"/>
        <v>#N/A</v>
      </c>
      <c r="BX33" s="7" t="e">
        <f t="shared" si="45"/>
        <v>#N/A</v>
      </c>
      <c r="BY33" s="7" t="e">
        <f t="shared" si="45"/>
        <v>#N/A</v>
      </c>
      <c r="BZ33" s="7" t="e">
        <f t="shared" si="45"/>
        <v>#N/A</v>
      </c>
      <c r="CA33" s="7" t="e">
        <f t="shared" si="45"/>
        <v>#N/A</v>
      </c>
      <c r="CB33" s="7" t="e">
        <f t="shared" si="45"/>
        <v>#N/A</v>
      </c>
      <c r="CC33" s="7" t="e">
        <f t="shared" si="45"/>
        <v>#N/A</v>
      </c>
      <c r="CD33" s="7" t="e">
        <f t="shared" si="45"/>
        <v>#N/A</v>
      </c>
      <c r="CE33" s="7" t="e">
        <f t="shared" si="45"/>
        <v>#N/A</v>
      </c>
      <c r="CF33" s="7" t="e">
        <f t="shared" si="45"/>
        <v>#N/A</v>
      </c>
      <c r="CG33" s="7" t="e">
        <f t="shared" si="46"/>
        <v>#N/A</v>
      </c>
      <c r="CH33" s="7" t="e">
        <f t="shared" si="46"/>
        <v>#N/A</v>
      </c>
      <c r="CI33" s="7" t="e">
        <f t="shared" si="46"/>
        <v>#N/A</v>
      </c>
      <c r="CJ33" s="7" t="e">
        <f t="shared" si="46"/>
        <v>#N/A</v>
      </c>
      <c r="CK33" s="7" t="e">
        <f t="shared" si="46"/>
        <v>#N/A</v>
      </c>
      <c r="CL33" s="7" t="e">
        <f t="shared" si="46"/>
        <v>#N/A</v>
      </c>
      <c r="CM33" s="7" t="e">
        <f t="shared" si="46"/>
        <v>#N/A</v>
      </c>
      <c r="CN33" s="7" t="e">
        <f t="shared" si="46"/>
        <v>#N/A</v>
      </c>
      <c r="CO33" s="7" t="e">
        <f t="shared" si="46"/>
        <v>#N/A</v>
      </c>
      <c r="CP33" s="7" t="e">
        <f t="shared" si="46"/>
        <v>#N/A</v>
      </c>
      <c r="CQ33" s="7" t="e">
        <f t="shared" si="47"/>
        <v>#N/A</v>
      </c>
      <c r="CR33" s="7" t="e">
        <f t="shared" si="47"/>
        <v>#N/A</v>
      </c>
      <c r="CS33" s="7" t="e">
        <f t="shared" si="47"/>
        <v>#N/A</v>
      </c>
      <c r="CT33" s="7" t="e">
        <f t="shared" si="47"/>
        <v>#N/A</v>
      </c>
      <c r="CU33" s="7" t="e">
        <f t="shared" si="47"/>
        <v>#N/A</v>
      </c>
      <c r="CV33" s="7" t="e">
        <f t="shared" si="47"/>
        <v>#N/A</v>
      </c>
      <c r="CW33" s="7" t="e">
        <f t="shared" si="47"/>
        <v>#N/A</v>
      </c>
      <c r="CX33" s="7" t="e">
        <f t="shared" si="47"/>
        <v>#N/A</v>
      </c>
      <c r="CY33" s="7" t="e">
        <f t="shared" si="47"/>
        <v>#N/A</v>
      </c>
      <c r="CZ33" s="7" t="e">
        <f t="shared" si="47"/>
        <v>#N/A</v>
      </c>
      <c r="DA33" s="7" t="e">
        <f t="shared" si="48"/>
        <v>#N/A</v>
      </c>
      <c r="DB33" s="7" t="e">
        <f t="shared" si="48"/>
        <v>#N/A</v>
      </c>
      <c r="DC33" s="7" t="e">
        <f t="shared" si="48"/>
        <v>#N/A</v>
      </c>
      <c r="DD33" s="7" t="e">
        <f t="shared" si="48"/>
        <v>#N/A</v>
      </c>
      <c r="DE33" s="7" t="e">
        <f t="shared" si="48"/>
        <v>#N/A</v>
      </c>
      <c r="DF33" s="7" t="e">
        <f t="shared" si="48"/>
        <v>#N/A</v>
      </c>
      <c r="DG33" s="7" t="e">
        <f t="shared" si="48"/>
        <v>#N/A</v>
      </c>
      <c r="DH33" s="7" t="e">
        <f t="shared" si="48"/>
        <v>#N/A</v>
      </c>
      <c r="DI33" s="7" t="e">
        <f t="shared" si="48"/>
        <v>#N/A</v>
      </c>
      <c r="DJ33" s="7" t="e">
        <f t="shared" si="48"/>
        <v>#N/A</v>
      </c>
      <c r="DK33" s="7" t="e">
        <f t="shared" si="49"/>
        <v>#N/A</v>
      </c>
      <c r="DL33" s="7" t="e">
        <f t="shared" si="49"/>
        <v>#N/A</v>
      </c>
      <c r="DM33" s="7" t="e">
        <f t="shared" si="49"/>
        <v>#N/A</v>
      </c>
      <c r="DN33" s="7" t="e">
        <f t="shared" si="49"/>
        <v>#N/A</v>
      </c>
      <c r="DO33" s="7" t="e">
        <f t="shared" si="49"/>
        <v>#N/A</v>
      </c>
      <c r="DP33" s="7" t="e">
        <f t="shared" si="49"/>
        <v>#N/A</v>
      </c>
      <c r="DQ33" s="7">
        <f t="shared" si="49"/>
        <v>6.9999999999999951E-2</v>
      </c>
      <c r="DR33" s="7" t="e">
        <f t="shared" si="49"/>
        <v>#N/A</v>
      </c>
      <c r="DS33" s="7" t="e">
        <f t="shared" si="49"/>
        <v>#N/A</v>
      </c>
      <c r="DT33" s="7" t="e">
        <f t="shared" si="49"/>
        <v>#N/A</v>
      </c>
      <c r="DU33" s="7" t="e">
        <f t="shared" si="50"/>
        <v>#N/A</v>
      </c>
      <c r="DV33" s="7" t="e">
        <f t="shared" si="50"/>
        <v>#N/A</v>
      </c>
      <c r="DW33" s="7" t="e">
        <f t="shared" si="50"/>
        <v>#N/A</v>
      </c>
      <c r="DX33" s="7" t="e">
        <f t="shared" si="50"/>
        <v>#N/A</v>
      </c>
      <c r="DY33" s="7" t="e">
        <f t="shared" si="50"/>
        <v>#N/A</v>
      </c>
      <c r="DZ33" s="7" t="e">
        <f t="shared" si="50"/>
        <v>#N/A</v>
      </c>
      <c r="EA33" s="7" t="e">
        <f t="shared" si="50"/>
        <v>#N/A</v>
      </c>
      <c r="EB33" s="7" t="e">
        <f t="shared" si="50"/>
        <v>#N/A</v>
      </c>
      <c r="EC33" s="7" t="e">
        <f t="shared" si="50"/>
        <v>#N/A</v>
      </c>
      <c r="ED33" s="7" t="e">
        <f t="shared" si="50"/>
        <v>#N/A</v>
      </c>
      <c r="EE33" s="7" t="e">
        <f t="shared" si="51"/>
        <v>#N/A</v>
      </c>
      <c r="EF33" s="7">
        <f t="shared" si="51"/>
        <v>8.0000000000000071E-2</v>
      </c>
      <c r="EG33" s="7" t="e">
        <f t="shared" si="51"/>
        <v>#N/A</v>
      </c>
      <c r="EH33" s="7" t="e">
        <f t="shared" si="51"/>
        <v>#N/A</v>
      </c>
      <c r="EI33" s="7" t="e">
        <f t="shared" si="51"/>
        <v>#N/A</v>
      </c>
      <c r="EJ33" s="7" t="e">
        <f t="shared" si="51"/>
        <v>#N/A</v>
      </c>
      <c r="EK33" s="7" t="e">
        <f t="shared" si="51"/>
        <v>#N/A</v>
      </c>
      <c r="EL33" s="7" t="e">
        <f t="shared" si="51"/>
        <v>#N/A</v>
      </c>
      <c r="EM33" s="7">
        <f t="shared" si="51"/>
        <v>8.0000000000000071E-2</v>
      </c>
      <c r="EN33" s="7" t="e">
        <f t="shared" si="51"/>
        <v>#N/A</v>
      </c>
      <c r="EO33" s="7" t="e">
        <f t="shared" si="52"/>
        <v>#N/A</v>
      </c>
      <c r="EP33" s="7" t="e">
        <f t="shared" si="52"/>
        <v>#N/A</v>
      </c>
      <c r="EQ33" s="7" t="e">
        <f t="shared" si="52"/>
        <v>#N/A</v>
      </c>
      <c r="ER33" s="7" t="e">
        <f t="shared" si="52"/>
        <v>#N/A</v>
      </c>
      <c r="ES33" s="7" t="e">
        <f t="shared" si="52"/>
        <v>#N/A</v>
      </c>
      <c r="ET33" s="7" t="e">
        <f t="shared" si="52"/>
        <v>#N/A</v>
      </c>
      <c r="EU33" s="7">
        <f t="shared" si="52"/>
        <v>5.9999999999999831E-2</v>
      </c>
      <c r="EV33" s="7" t="e">
        <f t="shared" si="53"/>
        <v>#N/A</v>
      </c>
      <c r="EW33" s="7" t="e">
        <f t="shared" si="53"/>
        <v>#N/A</v>
      </c>
      <c r="EX33" s="7" t="e">
        <f t="shared" si="53"/>
        <v>#N/A</v>
      </c>
      <c r="EY33" s="7" t="e">
        <f t="shared" si="53"/>
        <v>#N/A</v>
      </c>
      <c r="EZ33" s="7">
        <f t="shared" si="53"/>
        <v>6.0000000000000053E-2</v>
      </c>
      <c r="FA33" s="7" t="e">
        <f t="shared" si="53"/>
        <v>#N/A</v>
      </c>
      <c r="FB33" s="7">
        <f t="shared" si="53"/>
        <v>6.0000000000000053E-2</v>
      </c>
    </row>
    <row r="34" spans="2:158" x14ac:dyDescent="0.25">
      <c r="H34" s="4"/>
      <c r="I34" s="4"/>
      <c r="J34" s="4"/>
    </row>
    <row r="35" spans="2:158" x14ac:dyDescent="0.25">
      <c r="H35" s="4"/>
      <c r="I35" s="4"/>
      <c r="J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Y2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" sqref="B3:F18"/>
    </sheetView>
  </sheetViews>
  <sheetFormatPr defaultRowHeight="15" x14ac:dyDescent="0.25"/>
  <cols>
    <col min="1" max="1" width="9.140625" style="4"/>
    <col min="2" max="2" width="18" style="4" bestFit="1" customWidth="1"/>
    <col min="3" max="4" width="9.140625" style="4"/>
    <col min="5" max="6" width="9.140625" style="9"/>
    <col min="7" max="7" width="3.5703125" style="9" customWidth="1"/>
    <col min="8" max="60" width="9.140625" style="4"/>
    <col min="61" max="61" width="10.85546875" style="4" bestFit="1" customWidth="1"/>
    <col min="62" max="16384" width="9.140625" style="4"/>
  </cols>
  <sheetData>
    <row r="1" spans="1:155" x14ac:dyDescent="0.25">
      <c r="A1" s="4" t="s">
        <v>10</v>
      </c>
    </row>
    <row r="2" spans="1:155" ht="15.75" thickBot="1" x14ac:dyDescent="0.3">
      <c r="B2" s="12"/>
    </row>
    <row r="3" spans="1:155" ht="15.75" thickBot="1" x14ac:dyDescent="0.3">
      <c r="B3" s="5" t="s">
        <v>21</v>
      </c>
      <c r="C3" s="11">
        <v>43353</v>
      </c>
      <c r="D3" s="11">
        <v>43361</v>
      </c>
      <c r="E3" s="11">
        <v>43366</v>
      </c>
      <c r="F3" s="11">
        <v>43368</v>
      </c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I3" s="4" t="s">
        <v>11</v>
      </c>
      <c r="BJ3" s="13">
        <v>43275</v>
      </c>
      <c r="BK3" s="13">
        <f>BJ3+1</f>
        <v>43276</v>
      </c>
      <c r="BL3" s="13">
        <f t="shared" ref="BL3:DW3" si="0">BK3+1</f>
        <v>43277</v>
      </c>
      <c r="BM3" s="13">
        <f t="shared" si="0"/>
        <v>43278</v>
      </c>
      <c r="BN3" s="13">
        <f t="shared" si="0"/>
        <v>43279</v>
      </c>
      <c r="BO3" s="13">
        <f t="shared" si="0"/>
        <v>43280</v>
      </c>
      <c r="BP3" s="13">
        <f t="shared" si="0"/>
        <v>43281</v>
      </c>
      <c r="BQ3" s="13">
        <f t="shared" si="0"/>
        <v>43282</v>
      </c>
      <c r="BR3" s="13">
        <f t="shared" si="0"/>
        <v>43283</v>
      </c>
      <c r="BS3" s="13">
        <f t="shared" si="0"/>
        <v>43284</v>
      </c>
      <c r="BT3" s="13">
        <f t="shared" si="0"/>
        <v>43285</v>
      </c>
      <c r="BU3" s="13">
        <f t="shared" si="0"/>
        <v>43286</v>
      </c>
      <c r="BV3" s="13">
        <f t="shared" si="0"/>
        <v>43287</v>
      </c>
      <c r="BW3" s="13">
        <f t="shared" si="0"/>
        <v>43288</v>
      </c>
      <c r="BX3" s="13">
        <f t="shared" si="0"/>
        <v>43289</v>
      </c>
      <c r="BY3" s="13">
        <f t="shared" si="0"/>
        <v>43290</v>
      </c>
      <c r="BZ3" s="13">
        <f t="shared" si="0"/>
        <v>43291</v>
      </c>
      <c r="CA3" s="13">
        <f t="shared" si="0"/>
        <v>43292</v>
      </c>
      <c r="CB3" s="13">
        <f t="shared" si="0"/>
        <v>43293</v>
      </c>
      <c r="CC3" s="13">
        <f t="shared" si="0"/>
        <v>43294</v>
      </c>
      <c r="CD3" s="13">
        <f t="shared" si="0"/>
        <v>43295</v>
      </c>
      <c r="CE3" s="13">
        <f t="shared" si="0"/>
        <v>43296</v>
      </c>
      <c r="CF3" s="13">
        <f t="shared" si="0"/>
        <v>43297</v>
      </c>
      <c r="CG3" s="13">
        <f t="shared" si="0"/>
        <v>43298</v>
      </c>
      <c r="CH3" s="13">
        <f t="shared" si="0"/>
        <v>43299</v>
      </c>
      <c r="CI3" s="13">
        <f t="shared" si="0"/>
        <v>43300</v>
      </c>
      <c r="CJ3" s="13">
        <f t="shared" si="0"/>
        <v>43301</v>
      </c>
      <c r="CK3" s="13">
        <f t="shared" si="0"/>
        <v>43302</v>
      </c>
      <c r="CL3" s="13">
        <f t="shared" si="0"/>
        <v>43303</v>
      </c>
      <c r="CM3" s="13">
        <f t="shared" si="0"/>
        <v>43304</v>
      </c>
      <c r="CN3" s="13">
        <f t="shared" si="0"/>
        <v>43305</v>
      </c>
      <c r="CO3" s="13">
        <f t="shared" si="0"/>
        <v>43306</v>
      </c>
      <c r="CP3" s="13">
        <f t="shared" si="0"/>
        <v>43307</v>
      </c>
      <c r="CQ3" s="13">
        <f t="shared" si="0"/>
        <v>43308</v>
      </c>
      <c r="CR3" s="13">
        <f t="shared" si="0"/>
        <v>43309</v>
      </c>
      <c r="CS3" s="13">
        <f t="shared" si="0"/>
        <v>43310</v>
      </c>
      <c r="CT3" s="13">
        <f t="shared" si="0"/>
        <v>43311</v>
      </c>
      <c r="CU3" s="13">
        <f t="shared" si="0"/>
        <v>43312</v>
      </c>
      <c r="CV3" s="13">
        <f t="shared" si="0"/>
        <v>43313</v>
      </c>
      <c r="CW3" s="13">
        <f t="shared" si="0"/>
        <v>43314</v>
      </c>
      <c r="CX3" s="13">
        <f t="shared" si="0"/>
        <v>43315</v>
      </c>
      <c r="CY3" s="13">
        <f t="shared" si="0"/>
        <v>43316</v>
      </c>
      <c r="CZ3" s="13">
        <f t="shared" si="0"/>
        <v>43317</v>
      </c>
      <c r="DA3" s="13">
        <f t="shared" si="0"/>
        <v>43318</v>
      </c>
      <c r="DB3" s="13">
        <f t="shared" si="0"/>
        <v>43319</v>
      </c>
      <c r="DC3" s="13">
        <f t="shared" si="0"/>
        <v>43320</v>
      </c>
      <c r="DD3" s="13">
        <f t="shared" si="0"/>
        <v>43321</v>
      </c>
      <c r="DE3" s="13">
        <f t="shared" si="0"/>
        <v>43322</v>
      </c>
      <c r="DF3" s="13">
        <f t="shared" si="0"/>
        <v>43323</v>
      </c>
      <c r="DG3" s="13">
        <f t="shared" si="0"/>
        <v>43324</v>
      </c>
      <c r="DH3" s="13">
        <f t="shared" si="0"/>
        <v>43325</v>
      </c>
      <c r="DI3" s="13">
        <f t="shared" si="0"/>
        <v>43326</v>
      </c>
      <c r="DJ3" s="13">
        <f t="shared" si="0"/>
        <v>43327</v>
      </c>
      <c r="DK3" s="13">
        <f t="shared" si="0"/>
        <v>43328</v>
      </c>
      <c r="DL3" s="13">
        <f t="shared" si="0"/>
        <v>43329</v>
      </c>
      <c r="DM3" s="13">
        <f t="shared" si="0"/>
        <v>43330</v>
      </c>
      <c r="DN3" s="13">
        <f t="shared" si="0"/>
        <v>43331</v>
      </c>
      <c r="DO3" s="13">
        <f t="shared" si="0"/>
        <v>43332</v>
      </c>
      <c r="DP3" s="13">
        <f t="shared" si="0"/>
        <v>43333</v>
      </c>
      <c r="DQ3" s="13">
        <f t="shared" si="0"/>
        <v>43334</v>
      </c>
      <c r="DR3" s="13">
        <f t="shared" si="0"/>
        <v>43335</v>
      </c>
      <c r="DS3" s="13">
        <f t="shared" si="0"/>
        <v>43336</v>
      </c>
      <c r="DT3" s="13">
        <f t="shared" si="0"/>
        <v>43337</v>
      </c>
      <c r="DU3" s="13">
        <f t="shared" si="0"/>
        <v>43338</v>
      </c>
      <c r="DV3" s="13">
        <f t="shared" si="0"/>
        <v>43339</v>
      </c>
      <c r="DW3" s="13">
        <f t="shared" si="0"/>
        <v>43340</v>
      </c>
      <c r="DX3" s="13">
        <f t="shared" ref="DX3:EY3" si="1">DW3+1</f>
        <v>43341</v>
      </c>
      <c r="DY3" s="13">
        <f t="shared" si="1"/>
        <v>43342</v>
      </c>
      <c r="DZ3" s="13">
        <f t="shared" si="1"/>
        <v>43343</v>
      </c>
      <c r="EA3" s="13">
        <f t="shared" si="1"/>
        <v>43344</v>
      </c>
      <c r="EB3" s="13">
        <f t="shared" si="1"/>
        <v>43345</v>
      </c>
      <c r="EC3" s="13">
        <f t="shared" si="1"/>
        <v>43346</v>
      </c>
      <c r="ED3" s="13">
        <f t="shared" si="1"/>
        <v>43347</v>
      </c>
      <c r="EE3" s="13">
        <f t="shared" si="1"/>
        <v>43348</v>
      </c>
      <c r="EF3" s="13">
        <f t="shared" si="1"/>
        <v>43349</v>
      </c>
      <c r="EG3" s="13">
        <f t="shared" si="1"/>
        <v>43350</v>
      </c>
      <c r="EH3" s="13">
        <f t="shared" si="1"/>
        <v>43351</v>
      </c>
      <c r="EI3" s="13">
        <f t="shared" si="1"/>
        <v>43352</v>
      </c>
      <c r="EJ3" s="13">
        <f t="shared" si="1"/>
        <v>43353</v>
      </c>
      <c r="EK3" s="13">
        <f t="shared" si="1"/>
        <v>43354</v>
      </c>
      <c r="EL3" s="13">
        <f t="shared" si="1"/>
        <v>43355</v>
      </c>
      <c r="EM3" s="13">
        <f t="shared" si="1"/>
        <v>43356</v>
      </c>
      <c r="EN3" s="13">
        <f t="shared" si="1"/>
        <v>43357</v>
      </c>
      <c r="EO3" s="13">
        <f t="shared" si="1"/>
        <v>43358</v>
      </c>
      <c r="EP3" s="13">
        <f t="shared" si="1"/>
        <v>43359</v>
      </c>
      <c r="EQ3" s="13">
        <f t="shared" si="1"/>
        <v>43360</v>
      </c>
      <c r="ER3" s="13">
        <f t="shared" si="1"/>
        <v>43361</v>
      </c>
      <c r="ES3" s="13">
        <f t="shared" si="1"/>
        <v>43362</v>
      </c>
      <c r="ET3" s="13">
        <f t="shared" si="1"/>
        <v>43363</v>
      </c>
      <c r="EU3" s="13">
        <f t="shared" si="1"/>
        <v>43364</v>
      </c>
      <c r="EV3" s="13">
        <f t="shared" si="1"/>
        <v>43365</v>
      </c>
      <c r="EW3" s="13">
        <f t="shared" si="1"/>
        <v>43366</v>
      </c>
      <c r="EX3" s="13">
        <f t="shared" si="1"/>
        <v>43367</v>
      </c>
      <c r="EY3" s="13">
        <f t="shared" si="1"/>
        <v>43368</v>
      </c>
    </row>
    <row r="4" spans="1:155" x14ac:dyDescent="0.25">
      <c r="B4" s="2" t="s">
        <v>22</v>
      </c>
      <c r="C4" s="15">
        <v>0.40121721799999999</v>
      </c>
      <c r="D4" s="15">
        <v>0.40798116499999998</v>
      </c>
      <c r="E4" s="15">
        <v>0.40669285399999999</v>
      </c>
      <c r="F4" s="15">
        <v>0.41170639399999998</v>
      </c>
      <c r="G4" s="15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I4" s="4" t="str">
        <f>B4</f>
        <v>Jair Bolsonaro</v>
      </c>
      <c r="BJ4" s="7" t="e">
        <f t="shared" ref="BJ4:BS6" si="2">HLOOKUP(BJ$3,$B$3:$BG$6,MATCH($BI4,$B$3:$B$6,0),FALSE)</f>
        <v>#N/A</v>
      </c>
      <c r="BK4" s="7" t="e">
        <f t="shared" si="2"/>
        <v>#N/A</v>
      </c>
      <c r="BL4" s="7" t="e">
        <f t="shared" si="2"/>
        <v>#N/A</v>
      </c>
      <c r="BM4" s="7" t="e">
        <f t="shared" si="2"/>
        <v>#N/A</v>
      </c>
      <c r="BN4" s="7" t="e">
        <f t="shared" si="2"/>
        <v>#N/A</v>
      </c>
      <c r="BO4" s="7" t="e">
        <f t="shared" si="2"/>
        <v>#N/A</v>
      </c>
      <c r="BP4" s="7" t="e">
        <f t="shared" si="2"/>
        <v>#N/A</v>
      </c>
      <c r="BQ4" s="7" t="e">
        <f t="shared" si="2"/>
        <v>#N/A</v>
      </c>
      <c r="BR4" s="7" t="e">
        <f t="shared" si="2"/>
        <v>#N/A</v>
      </c>
      <c r="BS4" s="7" t="e">
        <f t="shared" si="2"/>
        <v>#N/A</v>
      </c>
      <c r="BT4" s="7" t="e">
        <f t="shared" ref="BT4:CC6" si="3">HLOOKUP(BT$3,$B$3:$BG$6,MATCH($BI4,$B$3:$B$6,0),FALSE)</f>
        <v>#N/A</v>
      </c>
      <c r="BU4" s="7" t="e">
        <f t="shared" si="3"/>
        <v>#N/A</v>
      </c>
      <c r="BV4" s="7" t="e">
        <f t="shared" si="3"/>
        <v>#N/A</v>
      </c>
      <c r="BW4" s="7" t="e">
        <f t="shared" si="3"/>
        <v>#N/A</v>
      </c>
      <c r="BX4" s="7" t="e">
        <f t="shared" si="3"/>
        <v>#N/A</v>
      </c>
      <c r="BY4" s="7" t="e">
        <f t="shared" si="3"/>
        <v>#N/A</v>
      </c>
      <c r="BZ4" s="7" t="e">
        <f t="shared" si="3"/>
        <v>#N/A</v>
      </c>
      <c r="CA4" s="7" t="e">
        <f t="shared" si="3"/>
        <v>#N/A</v>
      </c>
      <c r="CB4" s="7" t="e">
        <f t="shared" si="3"/>
        <v>#N/A</v>
      </c>
      <c r="CC4" s="7" t="e">
        <f t="shared" si="3"/>
        <v>#N/A</v>
      </c>
      <c r="CD4" s="7" t="e">
        <f t="shared" ref="CD4:CM6" si="4">HLOOKUP(CD$3,$B$3:$BG$6,MATCH($BI4,$B$3:$B$6,0),FALSE)</f>
        <v>#N/A</v>
      </c>
      <c r="CE4" s="7" t="e">
        <f t="shared" si="4"/>
        <v>#N/A</v>
      </c>
      <c r="CF4" s="7" t="e">
        <f t="shared" si="4"/>
        <v>#N/A</v>
      </c>
      <c r="CG4" s="7" t="e">
        <f t="shared" si="4"/>
        <v>#N/A</v>
      </c>
      <c r="CH4" s="7" t="e">
        <f t="shared" si="4"/>
        <v>#N/A</v>
      </c>
      <c r="CI4" s="7" t="e">
        <f t="shared" si="4"/>
        <v>#N/A</v>
      </c>
      <c r="CJ4" s="7" t="e">
        <f t="shared" si="4"/>
        <v>#N/A</v>
      </c>
      <c r="CK4" s="7" t="e">
        <f t="shared" si="4"/>
        <v>#N/A</v>
      </c>
      <c r="CL4" s="7" t="e">
        <f t="shared" si="4"/>
        <v>#N/A</v>
      </c>
      <c r="CM4" s="7" t="e">
        <f t="shared" si="4"/>
        <v>#N/A</v>
      </c>
      <c r="CN4" s="7" t="e">
        <f t="shared" ref="CN4:CW6" si="5">HLOOKUP(CN$3,$B$3:$BG$6,MATCH($BI4,$B$3:$B$6,0),FALSE)</f>
        <v>#N/A</v>
      </c>
      <c r="CO4" s="7" t="e">
        <f t="shared" si="5"/>
        <v>#N/A</v>
      </c>
      <c r="CP4" s="7" t="e">
        <f t="shared" si="5"/>
        <v>#N/A</v>
      </c>
      <c r="CQ4" s="7" t="e">
        <f t="shared" si="5"/>
        <v>#N/A</v>
      </c>
      <c r="CR4" s="7" t="e">
        <f t="shared" si="5"/>
        <v>#N/A</v>
      </c>
      <c r="CS4" s="7" t="e">
        <f t="shared" si="5"/>
        <v>#N/A</v>
      </c>
      <c r="CT4" s="7" t="e">
        <f t="shared" si="5"/>
        <v>#N/A</v>
      </c>
      <c r="CU4" s="7" t="e">
        <f t="shared" si="5"/>
        <v>#N/A</v>
      </c>
      <c r="CV4" s="7" t="e">
        <f t="shared" si="5"/>
        <v>#N/A</v>
      </c>
      <c r="CW4" s="7" t="e">
        <f t="shared" si="5"/>
        <v>#N/A</v>
      </c>
      <c r="CX4" s="7" t="e">
        <f t="shared" ref="CX4:DG6" si="6">HLOOKUP(CX$3,$B$3:$BG$6,MATCH($BI4,$B$3:$B$6,0),FALSE)</f>
        <v>#N/A</v>
      </c>
      <c r="CY4" s="7" t="e">
        <f t="shared" si="6"/>
        <v>#N/A</v>
      </c>
      <c r="CZ4" s="7" t="e">
        <f t="shared" si="6"/>
        <v>#N/A</v>
      </c>
      <c r="DA4" s="7" t="e">
        <f t="shared" si="6"/>
        <v>#N/A</v>
      </c>
      <c r="DB4" s="7" t="e">
        <f t="shared" si="6"/>
        <v>#N/A</v>
      </c>
      <c r="DC4" s="7" t="e">
        <f t="shared" si="6"/>
        <v>#N/A</v>
      </c>
      <c r="DD4" s="7" t="e">
        <f t="shared" si="6"/>
        <v>#N/A</v>
      </c>
      <c r="DE4" s="7" t="e">
        <f t="shared" si="6"/>
        <v>#N/A</v>
      </c>
      <c r="DF4" s="7" t="e">
        <f t="shared" si="6"/>
        <v>#N/A</v>
      </c>
      <c r="DG4" s="7" t="e">
        <f t="shared" si="6"/>
        <v>#N/A</v>
      </c>
      <c r="DH4" s="7" t="e">
        <f t="shared" ref="DH4:DQ6" si="7">HLOOKUP(DH$3,$B$3:$BG$6,MATCH($BI4,$B$3:$B$6,0),FALSE)</f>
        <v>#N/A</v>
      </c>
      <c r="DI4" s="7" t="e">
        <f t="shared" si="7"/>
        <v>#N/A</v>
      </c>
      <c r="DJ4" s="7" t="e">
        <f t="shared" si="7"/>
        <v>#N/A</v>
      </c>
      <c r="DK4" s="7" t="e">
        <f t="shared" si="7"/>
        <v>#N/A</v>
      </c>
      <c r="DL4" s="7" t="e">
        <f t="shared" si="7"/>
        <v>#N/A</v>
      </c>
      <c r="DM4" s="7" t="e">
        <f t="shared" si="7"/>
        <v>#N/A</v>
      </c>
      <c r="DN4" s="7" t="e">
        <f t="shared" si="7"/>
        <v>#N/A</v>
      </c>
      <c r="DO4" s="7" t="e">
        <f t="shared" si="7"/>
        <v>#N/A</v>
      </c>
      <c r="DP4" s="7" t="e">
        <f t="shared" si="7"/>
        <v>#N/A</v>
      </c>
      <c r="DQ4" s="7" t="e">
        <f t="shared" si="7"/>
        <v>#N/A</v>
      </c>
      <c r="DR4" s="7" t="e">
        <f t="shared" ref="DR4:EA6" si="8">HLOOKUP(DR$3,$B$3:$BG$6,MATCH($BI4,$B$3:$B$6,0),FALSE)</f>
        <v>#N/A</v>
      </c>
      <c r="DS4" s="7" t="e">
        <f t="shared" si="8"/>
        <v>#N/A</v>
      </c>
      <c r="DT4" s="7" t="e">
        <f t="shared" si="8"/>
        <v>#N/A</v>
      </c>
      <c r="DU4" s="7" t="e">
        <f t="shared" si="8"/>
        <v>#N/A</v>
      </c>
      <c r="DV4" s="7" t="e">
        <f t="shared" si="8"/>
        <v>#N/A</v>
      </c>
      <c r="DW4" s="7" t="e">
        <f t="shared" si="8"/>
        <v>#N/A</v>
      </c>
      <c r="DX4" s="7" t="e">
        <f t="shared" si="8"/>
        <v>#N/A</v>
      </c>
      <c r="DY4" s="7" t="e">
        <f t="shared" si="8"/>
        <v>#N/A</v>
      </c>
      <c r="DZ4" s="7" t="e">
        <f t="shared" si="8"/>
        <v>#N/A</v>
      </c>
      <c r="EA4" s="7" t="e">
        <f t="shared" si="8"/>
        <v>#N/A</v>
      </c>
      <c r="EB4" s="7" t="e">
        <f t="shared" ref="EB4:EK6" si="9">HLOOKUP(EB$3,$B$3:$BG$6,MATCH($BI4,$B$3:$B$6,0),FALSE)</f>
        <v>#N/A</v>
      </c>
      <c r="EC4" s="7" t="e">
        <f t="shared" si="9"/>
        <v>#N/A</v>
      </c>
      <c r="ED4" s="7" t="e">
        <f t="shared" si="9"/>
        <v>#N/A</v>
      </c>
      <c r="EE4" s="7" t="e">
        <f t="shared" si="9"/>
        <v>#N/A</v>
      </c>
      <c r="EF4" s="7" t="e">
        <f t="shared" si="9"/>
        <v>#N/A</v>
      </c>
      <c r="EG4" s="7" t="e">
        <f t="shared" si="9"/>
        <v>#N/A</v>
      </c>
      <c r="EH4" s="7" t="e">
        <f t="shared" si="9"/>
        <v>#N/A</v>
      </c>
      <c r="EI4" s="7" t="e">
        <f t="shared" si="9"/>
        <v>#N/A</v>
      </c>
      <c r="EJ4" s="7">
        <f t="shared" si="9"/>
        <v>0.40121721799999999</v>
      </c>
      <c r="EK4" s="7" t="e">
        <f t="shared" si="9"/>
        <v>#N/A</v>
      </c>
      <c r="EL4" s="7" t="e">
        <f t="shared" ref="EL4:EY6" si="10">HLOOKUP(EL$3,$B$3:$BG$6,MATCH($BI4,$B$3:$B$6,0),FALSE)</f>
        <v>#N/A</v>
      </c>
      <c r="EM4" s="7" t="e">
        <f t="shared" si="10"/>
        <v>#N/A</v>
      </c>
      <c r="EN4" s="7" t="e">
        <f t="shared" si="10"/>
        <v>#N/A</v>
      </c>
      <c r="EO4" s="7" t="e">
        <f t="shared" si="10"/>
        <v>#N/A</v>
      </c>
      <c r="EP4" s="7" t="e">
        <f t="shared" si="10"/>
        <v>#N/A</v>
      </c>
      <c r="EQ4" s="7" t="e">
        <f t="shared" si="10"/>
        <v>#N/A</v>
      </c>
      <c r="ER4" s="7">
        <f t="shared" si="10"/>
        <v>0.40798116499999998</v>
      </c>
      <c r="ES4" s="7" t="e">
        <f t="shared" si="10"/>
        <v>#N/A</v>
      </c>
      <c r="ET4" s="7" t="e">
        <f t="shared" si="10"/>
        <v>#N/A</v>
      </c>
      <c r="EU4" s="7" t="e">
        <f t="shared" si="10"/>
        <v>#N/A</v>
      </c>
      <c r="EV4" s="7" t="e">
        <f t="shared" si="10"/>
        <v>#N/A</v>
      </c>
      <c r="EW4" s="7">
        <f t="shared" si="10"/>
        <v>0.40669285399999999</v>
      </c>
      <c r="EX4" s="7" t="e">
        <f t="shared" si="10"/>
        <v>#N/A</v>
      </c>
      <c r="EY4" s="7">
        <f t="shared" si="10"/>
        <v>0.41170639399999998</v>
      </c>
    </row>
    <row r="5" spans="1:155" x14ac:dyDescent="0.25">
      <c r="B5" s="3" t="s">
        <v>23</v>
      </c>
      <c r="C5" s="10">
        <v>0.30244755733333334</v>
      </c>
      <c r="D5" s="10">
        <v>0.39503058833333332</v>
      </c>
      <c r="E5" s="10">
        <v>0.40387815500000002</v>
      </c>
      <c r="F5" s="10">
        <v>0.40001054000000003</v>
      </c>
      <c r="G5" s="10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I5" s="4" t="str">
        <f>B5</f>
        <v>Fernando Haddad</v>
      </c>
      <c r="BJ5" s="7" t="e">
        <f t="shared" si="2"/>
        <v>#N/A</v>
      </c>
      <c r="BK5" s="7" t="e">
        <f t="shared" si="2"/>
        <v>#N/A</v>
      </c>
      <c r="BL5" s="7" t="e">
        <f t="shared" si="2"/>
        <v>#N/A</v>
      </c>
      <c r="BM5" s="7" t="e">
        <f t="shared" si="2"/>
        <v>#N/A</v>
      </c>
      <c r="BN5" s="7" t="e">
        <f t="shared" si="2"/>
        <v>#N/A</v>
      </c>
      <c r="BO5" s="7" t="e">
        <f t="shared" si="2"/>
        <v>#N/A</v>
      </c>
      <c r="BP5" s="7" t="e">
        <f t="shared" si="2"/>
        <v>#N/A</v>
      </c>
      <c r="BQ5" s="7" t="e">
        <f t="shared" si="2"/>
        <v>#N/A</v>
      </c>
      <c r="BR5" s="7" t="e">
        <f t="shared" si="2"/>
        <v>#N/A</v>
      </c>
      <c r="BS5" s="7" t="e">
        <f t="shared" si="2"/>
        <v>#N/A</v>
      </c>
      <c r="BT5" s="7" t="e">
        <f t="shared" si="3"/>
        <v>#N/A</v>
      </c>
      <c r="BU5" s="7" t="e">
        <f t="shared" si="3"/>
        <v>#N/A</v>
      </c>
      <c r="BV5" s="7" t="e">
        <f t="shared" si="3"/>
        <v>#N/A</v>
      </c>
      <c r="BW5" s="7" t="e">
        <f t="shared" si="3"/>
        <v>#N/A</v>
      </c>
      <c r="BX5" s="7" t="e">
        <f t="shared" si="3"/>
        <v>#N/A</v>
      </c>
      <c r="BY5" s="7" t="e">
        <f t="shared" si="3"/>
        <v>#N/A</v>
      </c>
      <c r="BZ5" s="7" t="e">
        <f t="shared" si="3"/>
        <v>#N/A</v>
      </c>
      <c r="CA5" s="7" t="e">
        <f t="shared" si="3"/>
        <v>#N/A</v>
      </c>
      <c r="CB5" s="7" t="e">
        <f t="shared" si="3"/>
        <v>#N/A</v>
      </c>
      <c r="CC5" s="7" t="e">
        <f t="shared" si="3"/>
        <v>#N/A</v>
      </c>
      <c r="CD5" s="7" t="e">
        <f t="shared" si="4"/>
        <v>#N/A</v>
      </c>
      <c r="CE5" s="7" t="e">
        <f t="shared" si="4"/>
        <v>#N/A</v>
      </c>
      <c r="CF5" s="7" t="e">
        <f t="shared" si="4"/>
        <v>#N/A</v>
      </c>
      <c r="CG5" s="7" t="e">
        <f t="shared" si="4"/>
        <v>#N/A</v>
      </c>
      <c r="CH5" s="7" t="e">
        <f t="shared" si="4"/>
        <v>#N/A</v>
      </c>
      <c r="CI5" s="7" t="e">
        <f t="shared" si="4"/>
        <v>#N/A</v>
      </c>
      <c r="CJ5" s="7" t="e">
        <f t="shared" si="4"/>
        <v>#N/A</v>
      </c>
      <c r="CK5" s="7" t="e">
        <f t="shared" si="4"/>
        <v>#N/A</v>
      </c>
      <c r="CL5" s="7" t="e">
        <f t="shared" si="4"/>
        <v>#N/A</v>
      </c>
      <c r="CM5" s="7" t="e">
        <f t="shared" si="4"/>
        <v>#N/A</v>
      </c>
      <c r="CN5" s="7" t="e">
        <f t="shared" si="5"/>
        <v>#N/A</v>
      </c>
      <c r="CO5" s="7" t="e">
        <f t="shared" si="5"/>
        <v>#N/A</v>
      </c>
      <c r="CP5" s="7" t="e">
        <f t="shared" si="5"/>
        <v>#N/A</v>
      </c>
      <c r="CQ5" s="7" t="e">
        <f t="shared" si="5"/>
        <v>#N/A</v>
      </c>
      <c r="CR5" s="7" t="e">
        <f t="shared" si="5"/>
        <v>#N/A</v>
      </c>
      <c r="CS5" s="7" t="e">
        <f t="shared" si="5"/>
        <v>#N/A</v>
      </c>
      <c r="CT5" s="7" t="e">
        <f t="shared" si="5"/>
        <v>#N/A</v>
      </c>
      <c r="CU5" s="7" t="e">
        <f t="shared" si="5"/>
        <v>#N/A</v>
      </c>
      <c r="CV5" s="7" t="e">
        <f t="shared" si="5"/>
        <v>#N/A</v>
      </c>
      <c r="CW5" s="7" t="e">
        <f t="shared" si="5"/>
        <v>#N/A</v>
      </c>
      <c r="CX5" s="7" t="e">
        <f t="shared" si="6"/>
        <v>#N/A</v>
      </c>
      <c r="CY5" s="7" t="e">
        <f t="shared" si="6"/>
        <v>#N/A</v>
      </c>
      <c r="CZ5" s="7" t="e">
        <f t="shared" si="6"/>
        <v>#N/A</v>
      </c>
      <c r="DA5" s="7" t="e">
        <f t="shared" si="6"/>
        <v>#N/A</v>
      </c>
      <c r="DB5" s="7" t="e">
        <f t="shared" si="6"/>
        <v>#N/A</v>
      </c>
      <c r="DC5" s="7" t="e">
        <f t="shared" si="6"/>
        <v>#N/A</v>
      </c>
      <c r="DD5" s="7" t="e">
        <f t="shared" si="6"/>
        <v>#N/A</v>
      </c>
      <c r="DE5" s="7" t="e">
        <f t="shared" si="6"/>
        <v>#N/A</v>
      </c>
      <c r="DF5" s="7" t="e">
        <f t="shared" si="6"/>
        <v>#N/A</v>
      </c>
      <c r="DG5" s="7" t="e">
        <f t="shared" si="6"/>
        <v>#N/A</v>
      </c>
      <c r="DH5" s="7" t="e">
        <f t="shared" si="7"/>
        <v>#N/A</v>
      </c>
      <c r="DI5" s="7" t="e">
        <f t="shared" si="7"/>
        <v>#N/A</v>
      </c>
      <c r="DJ5" s="7" t="e">
        <f t="shared" si="7"/>
        <v>#N/A</v>
      </c>
      <c r="DK5" s="7" t="e">
        <f t="shared" si="7"/>
        <v>#N/A</v>
      </c>
      <c r="DL5" s="7" t="e">
        <f t="shared" si="7"/>
        <v>#N/A</v>
      </c>
      <c r="DM5" s="7" t="e">
        <f t="shared" si="7"/>
        <v>#N/A</v>
      </c>
      <c r="DN5" s="7" t="e">
        <f t="shared" si="7"/>
        <v>#N/A</v>
      </c>
      <c r="DO5" s="7" t="e">
        <f t="shared" si="7"/>
        <v>#N/A</v>
      </c>
      <c r="DP5" s="7" t="e">
        <f t="shared" si="7"/>
        <v>#N/A</v>
      </c>
      <c r="DQ5" s="7" t="e">
        <f t="shared" si="7"/>
        <v>#N/A</v>
      </c>
      <c r="DR5" s="7" t="e">
        <f t="shared" si="8"/>
        <v>#N/A</v>
      </c>
      <c r="DS5" s="7" t="e">
        <f t="shared" si="8"/>
        <v>#N/A</v>
      </c>
      <c r="DT5" s="7" t="e">
        <f t="shared" si="8"/>
        <v>#N/A</v>
      </c>
      <c r="DU5" s="7" t="e">
        <f t="shared" si="8"/>
        <v>#N/A</v>
      </c>
      <c r="DV5" s="7" t="e">
        <f t="shared" si="8"/>
        <v>#N/A</v>
      </c>
      <c r="DW5" s="7" t="e">
        <f t="shared" si="8"/>
        <v>#N/A</v>
      </c>
      <c r="DX5" s="7" t="e">
        <f t="shared" si="8"/>
        <v>#N/A</v>
      </c>
      <c r="DY5" s="7" t="e">
        <f t="shared" si="8"/>
        <v>#N/A</v>
      </c>
      <c r="DZ5" s="7" t="e">
        <f t="shared" si="8"/>
        <v>#N/A</v>
      </c>
      <c r="EA5" s="7" t="e">
        <f t="shared" si="8"/>
        <v>#N/A</v>
      </c>
      <c r="EB5" s="7" t="e">
        <f t="shared" si="9"/>
        <v>#N/A</v>
      </c>
      <c r="EC5" s="7" t="e">
        <f t="shared" si="9"/>
        <v>#N/A</v>
      </c>
      <c r="ED5" s="7" t="e">
        <f t="shared" si="9"/>
        <v>#N/A</v>
      </c>
      <c r="EE5" s="7" t="e">
        <f t="shared" si="9"/>
        <v>#N/A</v>
      </c>
      <c r="EF5" s="7" t="e">
        <f t="shared" si="9"/>
        <v>#N/A</v>
      </c>
      <c r="EG5" s="7" t="e">
        <f t="shared" si="9"/>
        <v>#N/A</v>
      </c>
      <c r="EH5" s="7" t="e">
        <f t="shared" si="9"/>
        <v>#N/A</v>
      </c>
      <c r="EI5" s="7" t="e">
        <f t="shared" si="9"/>
        <v>#N/A</v>
      </c>
      <c r="EJ5" s="7">
        <f t="shared" si="9"/>
        <v>0.30244755733333334</v>
      </c>
      <c r="EK5" s="7" t="e">
        <f t="shared" si="9"/>
        <v>#N/A</v>
      </c>
      <c r="EL5" s="7" t="e">
        <f t="shared" si="10"/>
        <v>#N/A</v>
      </c>
      <c r="EM5" s="7" t="e">
        <f t="shared" si="10"/>
        <v>#N/A</v>
      </c>
      <c r="EN5" s="7" t="e">
        <f t="shared" si="10"/>
        <v>#N/A</v>
      </c>
      <c r="EO5" s="7" t="e">
        <f t="shared" si="10"/>
        <v>#N/A</v>
      </c>
      <c r="EP5" s="7" t="e">
        <f t="shared" si="10"/>
        <v>#N/A</v>
      </c>
      <c r="EQ5" s="7" t="e">
        <f t="shared" si="10"/>
        <v>#N/A</v>
      </c>
      <c r="ER5" s="7">
        <f t="shared" si="10"/>
        <v>0.39503058833333332</v>
      </c>
      <c r="ES5" s="7" t="e">
        <f t="shared" si="10"/>
        <v>#N/A</v>
      </c>
      <c r="ET5" s="7" t="e">
        <f t="shared" si="10"/>
        <v>#N/A</v>
      </c>
      <c r="EU5" s="7" t="e">
        <f t="shared" si="10"/>
        <v>#N/A</v>
      </c>
      <c r="EV5" s="7" t="e">
        <f t="shared" si="10"/>
        <v>#N/A</v>
      </c>
      <c r="EW5" s="7">
        <f t="shared" si="10"/>
        <v>0.40387815500000002</v>
      </c>
      <c r="EX5" s="7" t="e">
        <f t="shared" si="10"/>
        <v>#N/A</v>
      </c>
      <c r="EY5" s="7">
        <f t="shared" si="10"/>
        <v>0.40001054000000003</v>
      </c>
    </row>
    <row r="6" spans="1:155" x14ac:dyDescent="0.25">
      <c r="B6" s="3" t="s">
        <v>1</v>
      </c>
      <c r="C6" s="10">
        <v>0.29633522466666667</v>
      </c>
      <c r="D6" s="10">
        <v>0.19698824666666662</v>
      </c>
      <c r="E6" s="10">
        <v>0.18942899099999999</v>
      </c>
      <c r="F6" s="10">
        <v>0.188283066</v>
      </c>
      <c r="G6" s="10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I6" s="4" t="str">
        <f>B6</f>
        <v>NS/NR</v>
      </c>
      <c r="BJ6" s="7" t="e">
        <f t="shared" si="2"/>
        <v>#N/A</v>
      </c>
      <c r="BK6" s="7" t="e">
        <f t="shared" si="2"/>
        <v>#N/A</v>
      </c>
      <c r="BL6" s="7" t="e">
        <f t="shared" si="2"/>
        <v>#N/A</v>
      </c>
      <c r="BM6" s="7" t="e">
        <f t="shared" si="2"/>
        <v>#N/A</v>
      </c>
      <c r="BN6" s="7" t="e">
        <f t="shared" si="2"/>
        <v>#N/A</v>
      </c>
      <c r="BO6" s="7" t="e">
        <f t="shared" si="2"/>
        <v>#N/A</v>
      </c>
      <c r="BP6" s="7" t="e">
        <f t="shared" si="2"/>
        <v>#N/A</v>
      </c>
      <c r="BQ6" s="7" t="e">
        <f t="shared" si="2"/>
        <v>#N/A</v>
      </c>
      <c r="BR6" s="7" t="e">
        <f t="shared" si="2"/>
        <v>#N/A</v>
      </c>
      <c r="BS6" s="7" t="e">
        <f t="shared" si="2"/>
        <v>#N/A</v>
      </c>
      <c r="BT6" s="7" t="e">
        <f t="shared" si="3"/>
        <v>#N/A</v>
      </c>
      <c r="BU6" s="7" t="e">
        <f t="shared" si="3"/>
        <v>#N/A</v>
      </c>
      <c r="BV6" s="7" t="e">
        <f t="shared" si="3"/>
        <v>#N/A</v>
      </c>
      <c r="BW6" s="7" t="e">
        <f t="shared" si="3"/>
        <v>#N/A</v>
      </c>
      <c r="BX6" s="7" t="e">
        <f t="shared" si="3"/>
        <v>#N/A</v>
      </c>
      <c r="BY6" s="7" t="e">
        <f t="shared" si="3"/>
        <v>#N/A</v>
      </c>
      <c r="BZ6" s="7" t="e">
        <f t="shared" si="3"/>
        <v>#N/A</v>
      </c>
      <c r="CA6" s="7" t="e">
        <f t="shared" si="3"/>
        <v>#N/A</v>
      </c>
      <c r="CB6" s="7" t="e">
        <f t="shared" si="3"/>
        <v>#N/A</v>
      </c>
      <c r="CC6" s="7" t="e">
        <f t="shared" si="3"/>
        <v>#N/A</v>
      </c>
      <c r="CD6" s="7" t="e">
        <f t="shared" si="4"/>
        <v>#N/A</v>
      </c>
      <c r="CE6" s="7" t="e">
        <f t="shared" si="4"/>
        <v>#N/A</v>
      </c>
      <c r="CF6" s="7" t="e">
        <f t="shared" si="4"/>
        <v>#N/A</v>
      </c>
      <c r="CG6" s="7" t="e">
        <f t="shared" si="4"/>
        <v>#N/A</v>
      </c>
      <c r="CH6" s="7" t="e">
        <f t="shared" si="4"/>
        <v>#N/A</v>
      </c>
      <c r="CI6" s="7" t="e">
        <f t="shared" si="4"/>
        <v>#N/A</v>
      </c>
      <c r="CJ6" s="7" t="e">
        <f t="shared" si="4"/>
        <v>#N/A</v>
      </c>
      <c r="CK6" s="7" t="e">
        <f t="shared" si="4"/>
        <v>#N/A</v>
      </c>
      <c r="CL6" s="7" t="e">
        <f t="shared" si="4"/>
        <v>#N/A</v>
      </c>
      <c r="CM6" s="7" t="e">
        <f t="shared" si="4"/>
        <v>#N/A</v>
      </c>
      <c r="CN6" s="7" t="e">
        <f t="shared" si="5"/>
        <v>#N/A</v>
      </c>
      <c r="CO6" s="7" t="e">
        <f t="shared" si="5"/>
        <v>#N/A</v>
      </c>
      <c r="CP6" s="7" t="e">
        <f t="shared" si="5"/>
        <v>#N/A</v>
      </c>
      <c r="CQ6" s="7" t="e">
        <f t="shared" si="5"/>
        <v>#N/A</v>
      </c>
      <c r="CR6" s="7" t="e">
        <f t="shared" si="5"/>
        <v>#N/A</v>
      </c>
      <c r="CS6" s="7" t="e">
        <f t="shared" si="5"/>
        <v>#N/A</v>
      </c>
      <c r="CT6" s="7" t="e">
        <f t="shared" si="5"/>
        <v>#N/A</v>
      </c>
      <c r="CU6" s="7" t="e">
        <f t="shared" si="5"/>
        <v>#N/A</v>
      </c>
      <c r="CV6" s="7" t="e">
        <f t="shared" si="5"/>
        <v>#N/A</v>
      </c>
      <c r="CW6" s="7" t="e">
        <f t="shared" si="5"/>
        <v>#N/A</v>
      </c>
      <c r="CX6" s="7" t="e">
        <f t="shared" si="6"/>
        <v>#N/A</v>
      </c>
      <c r="CY6" s="7" t="e">
        <f t="shared" si="6"/>
        <v>#N/A</v>
      </c>
      <c r="CZ6" s="7" t="e">
        <f t="shared" si="6"/>
        <v>#N/A</v>
      </c>
      <c r="DA6" s="7" t="e">
        <f t="shared" si="6"/>
        <v>#N/A</v>
      </c>
      <c r="DB6" s="7" t="e">
        <f t="shared" si="6"/>
        <v>#N/A</v>
      </c>
      <c r="DC6" s="7" t="e">
        <f t="shared" si="6"/>
        <v>#N/A</v>
      </c>
      <c r="DD6" s="7" t="e">
        <f t="shared" si="6"/>
        <v>#N/A</v>
      </c>
      <c r="DE6" s="7" t="e">
        <f t="shared" si="6"/>
        <v>#N/A</v>
      </c>
      <c r="DF6" s="7" t="e">
        <f t="shared" si="6"/>
        <v>#N/A</v>
      </c>
      <c r="DG6" s="7" t="e">
        <f t="shared" si="6"/>
        <v>#N/A</v>
      </c>
      <c r="DH6" s="7" t="e">
        <f t="shared" si="7"/>
        <v>#N/A</v>
      </c>
      <c r="DI6" s="7" t="e">
        <f t="shared" si="7"/>
        <v>#N/A</v>
      </c>
      <c r="DJ6" s="7" t="e">
        <f t="shared" si="7"/>
        <v>#N/A</v>
      </c>
      <c r="DK6" s="7" t="e">
        <f t="shared" si="7"/>
        <v>#N/A</v>
      </c>
      <c r="DL6" s="7" t="e">
        <f t="shared" si="7"/>
        <v>#N/A</v>
      </c>
      <c r="DM6" s="7" t="e">
        <f t="shared" si="7"/>
        <v>#N/A</v>
      </c>
      <c r="DN6" s="7" t="e">
        <f t="shared" si="7"/>
        <v>#N/A</v>
      </c>
      <c r="DO6" s="7" t="e">
        <f t="shared" si="7"/>
        <v>#N/A</v>
      </c>
      <c r="DP6" s="7" t="e">
        <f t="shared" si="7"/>
        <v>#N/A</v>
      </c>
      <c r="DQ6" s="7" t="e">
        <f t="shared" si="7"/>
        <v>#N/A</v>
      </c>
      <c r="DR6" s="7" t="e">
        <f t="shared" si="8"/>
        <v>#N/A</v>
      </c>
      <c r="DS6" s="7" t="e">
        <f t="shared" si="8"/>
        <v>#N/A</v>
      </c>
      <c r="DT6" s="7" t="e">
        <f t="shared" si="8"/>
        <v>#N/A</v>
      </c>
      <c r="DU6" s="7" t="e">
        <f t="shared" si="8"/>
        <v>#N/A</v>
      </c>
      <c r="DV6" s="7" t="e">
        <f t="shared" si="8"/>
        <v>#N/A</v>
      </c>
      <c r="DW6" s="7" t="e">
        <f t="shared" si="8"/>
        <v>#N/A</v>
      </c>
      <c r="DX6" s="7" t="e">
        <f t="shared" si="8"/>
        <v>#N/A</v>
      </c>
      <c r="DY6" s="7" t="e">
        <f t="shared" si="8"/>
        <v>#N/A</v>
      </c>
      <c r="DZ6" s="7" t="e">
        <f t="shared" si="8"/>
        <v>#N/A</v>
      </c>
      <c r="EA6" s="7" t="e">
        <f t="shared" si="8"/>
        <v>#N/A</v>
      </c>
      <c r="EB6" s="7" t="e">
        <f t="shared" si="9"/>
        <v>#N/A</v>
      </c>
      <c r="EC6" s="7" t="e">
        <f t="shared" si="9"/>
        <v>#N/A</v>
      </c>
      <c r="ED6" s="7" t="e">
        <f t="shared" si="9"/>
        <v>#N/A</v>
      </c>
      <c r="EE6" s="7" t="e">
        <f t="shared" si="9"/>
        <v>#N/A</v>
      </c>
      <c r="EF6" s="7" t="e">
        <f t="shared" si="9"/>
        <v>#N/A</v>
      </c>
      <c r="EG6" s="7" t="e">
        <f t="shared" si="9"/>
        <v>#N/A</v>
      </c>
      <c r="EH6" s="7" t="e">
        <f t="shared" si="9"/>
        <v>#N/A</v>
      </c>
      <c r="EI6" s="7" t="e">
        <f t="shared" si="9"/>
        <v>#N/A</v>
      </c>
      <c r="EJ6" s="7">
        <f t="shared" si="9"/>
        <v>0.29633522466666667</v>
      </c>
      <c r="EK6" s="7" t="e">
        <f t="shared" si="9"/>
        <v>#N/A</v>
      </c>
      <c r="EL6" s="7" t="e">
        <f t="shared" si="10"/>
        <v>#N/A</v>
      </c>
      <c r="EM6" s="7" t="e">
        <f t="shared" si="10"/>
        <v>#N/A</v>
      </c>
      <c r="EN6" s="7" t="e">
        <f t="shared" si="10"/>
        <v>#N/A</v>
      </c>
      <c r="EO6" s="7" t="e">
        <f t="shared" si="10"/>
        <v>#N/A</v>
      </c>
      <c r="EP6" s="7" t="e">
        <f t="shared" si="10"/>
        <v>#N/A</v>
      </c>
      <c r="EQ6" s="7" t="e">
        <f t="shared" si="10"/>
        <v>#N/A</v>
      </c>
      <c r="ER6" s="7">
        <f t="shared" si="10"/>
        <v>0.19698824666666662</v>
      </c>
      <c r="ES6" s="7" t="e">
        <f t="shared" si="10"/>
        <v>#N/A</v>
      </c>
      <c r="ET6" s="7" t="e">
        <f t="shared" si="10"/>
        <v>#N/A</v>
      </c>
      <c r="EU6" s="7" t="e">
        <f t="shared" si="10"/>
        <v>#N/A</v>
      </c>
      <c r="EV6" s="7" t="e">
        <f t="shared" si="10"/>
        <v>#N/A</v>
      </c>
      <c r="EW6" s="7">
        <f t="shared" si="10"/>
        <v>0.18942899099999999</v>
      </c>
      <c r="EX6" s="7" t="e">
        <f t="shared" si="10"/>
        <v>#N/A</v>
      </c>
      <c r="EY6" s="7">
        <f t="shared" si="10"/>
        <v>0.188283066</v>
      </c>
    </row>
    <row r="7" spans="1:155" x14ac:dyDescent="0.25">
      <c r="C7" s="10"/>
      <c r="D7" s="10"/>
      <c r="E7" s="10"/>
      <c r="F7" s="10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</row>
    <row r="8" spans="1:155" ht="15.75" thickBot="1" x14ac:dyDescent="0.3">
      <c r="C8" s="9"/>
      <c r="D8" s="9"/>
      <c r="AV8" s="8"/>
    </row>
    <row r="9" spans="1:155" ht="15.75" thickBot="1" x14ac:dyDescent="0.3">
      <c r="B9" s="5" t="s">
        <v>20</v>
      </c>
      <c r="C9" s="11">
        <v>43353</v>
      </c>
      <c r="D9" s="11">
        <v>43361</v>
      </c>
      <c r="E9" s="11">
        <v>43366</v>
      </c>
      <c r="F9" s="11">
        <v>43368</v>
      </c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I9" s="4" t="s">
        <v>7</v>
      </c>
      <c r="BJ9" s="13">
        <f t="shared" ref="BJ9:CO9" si="11">BJ3</f>
        <v>43275</v>
      </c>
      <c r="BK9" s="13">
        <f t="shared" si="11"/>
        <v>43276</v>
      </c>
      <c r="BL9" s="13">
        <f t="shared" si="11"/>
        <v>43277</v>
      </c>
      <c r="BM9" s="13">
        <f t="shared" si="11"/>
        <v>43278</v>
      </c>
      <c r="BN9" s="13">
        <f t="shared" si="11"/>
        <v>43279</v>
      </c>
      <c r="BO9" s="13">
        <f t="shared" si="11"/>
        <v>43280</v>
      </c>
      <c r="BP9" s="13">
        <f t="shared" si="11"/>
        <v>43281</v>
      </c>
      <c r="BQ9" s="13">
        <f t="shared" si="11"/>
        <v>43282</v>
      </c>
      <c r="BR9" s="13">
        <f t="shared" si="11"/>
        <v>43283</v>
      </c>
      <c r="BS9" s="13">
        <f t="shared" si="11"/>
        <v>43284</v>
      </c>
      <c r="BT9" s="13">
        <f t="shared" si="11"/>
        <v>43285</v>
      </c>
      <c r="BU9" s="13">
        <f t="shared" si="11"/>
        <v>43286</v>
      </c>
      <c r="BV9" s="13">
        <f t="shared" si="11"/>
        <v>43287</v>
      </c>
      <c r="BW9" s="13">
        <f t="shared" si="11"/>
        <v>43288</v>
      </c>
      <c r="BX9" s="13">
        <f t="shared" si="11"/>
        <v>43289</v>
      </c>
      <c r="BY9" s="13">
        <f t="shared" si="11"/>
        <v>43290</v>
      </c>
      <c r="BZ9" s="13">
        <f t="shared" si="11"/>
        <v>43291</v>
      </c>
      <c r="CA9" s="13">
        <f t="shared" si="11"/>
        <v>43292</v>
      </c>
      <c r="CB9" s="13">
        <f t="shared" si="11"/>
        <v>43293</v>
      </c>
      <c r="CC9" s="13">
        <f t="shared" si="11"/>
        <v>43294</v>
      </c>
      <c r="CD9" s="13">
        <f t="shared" si="11"/>
        <v>43295</v>
      </c>
      <c r="CE9" s="13">
        <f t="shared" si="11"/>
        <v>43296</v>
      </c>
      <c r="CF9" s="13">
        <f t="shared" si="11"/>
        <v>43297</v>
      </c>
      <c r="CG9" s="13">
        <f t="shared" si="11"/>
        <v>43298</v>
      </c>
      <c r="CH9" s="13">
        <f t="shared" si="11"/>
        <v>43299</v>
      </c>
      <c r="CI9" s="13">
        <f t="shared" si="11"/>
        <v>43300</v>
      </c>
      <c r="CJ9" s="13">
        <f t="shared" si="11"/>
        <v>43301</v>
      </c>
      <c r="CK9" s="13">
        <f t="shared" si="11"/>
        <v>43302</v>
      </c>
      <c r="CL9" s="13">
        <f t="shared" si="11"/>
        <v>43303</v>
      </c>
      <c r="CM9" s="13">
        <f t="shared" si="11"/>
        <v>43304</v>
      </c>
      <c r="CN9" s="13">
        <f t="shared" si="11"/>
        <v>43305</v>
      </c>
      <c r="CO9" s="13">
        <f t="shared" si="11"/>
        <v>43306</v>
      </c>
      <c r="CP9" s="13">
        <f t="shared" ref="CP9:DU9" si="12">CP3</f>
        <v>43307</v>
      </c>
      <c r="CQ9" s="13">
        <f t="shared" si="12"/>
        <v>43308</v>
      </c>
      <c r="CR9" s="13">
        <f t="shared" si="12"/>
        <v>43309</v>
      </c>
      <c r="CS9" s="13">
        <f t="shared" si="12"/>
        <v>43310</v>
      </c>
      <c r="CT9" s="13">
        <f t="shared" si="12"/>
        <v>43311</v>
      </c>
      <c r="CU9" s="13">
        <f t="shared" si="12"/>
        <v>43312</v>
      </c>
      <c r="CV9" s="13">
        <f t="shared" si="12"/>
        <v>43313</v>
      </c>
      <c r="CW9" s="13">
        <f t="shared" si="12"/>
        <v>43314</v>
      </c>
      <c r="CX9" s="13">
        <f t="shared" si="12"/>
        <v>43315</v>
      </c>
      <c r="CY9" s="13">
        <f t="shared" si="12"/>
        <v>43316</v>
      </c>
      <c r="CZ9" s="13">
        <f t="shared" si="12"/>
        <v>43317</v>
      </c>
      <c r="DA9" s="13">
        <f t="shared" si="12"/>
        <v>43318</v>
      </c>
      <c r="DB9" s="13">
        <f t="shared" si="12"/>
        <v>43319</v>
      </c>
      <c r="DC9" s="13">
        <f t="shared" si="12"/>
        <v>43320</v>
      </c>
      <c r="DD9" s="13">
        <f t="shared" si="12"/>
        <v>43321</v>
      </c>
      <c r="DE9" s="13">
        <f t="shared" si="12"/>
        <v>43322</v>
      </c>
      <c r="DF9" s="13">
        <f t="shared" si="12"/>
        <v>43323</v>
      </c>
      <c r="DG9" s="13">
        <f t="shared" si="12"/>
        <v>43324</v>
      </c>
      <c r="DH9" s="13">
        <f t="shared" si="12"/>
        <v>43325</v>
      </c>
      <c r="DI9" s="13">
        <f t="shared" si="12"/>
        <v>43326</v>
      </c>
      <c r="DJ9" s="13">
        <f t="shared" si="12"/>
        <v>43327</v>
      </c>
      <c r="DK9" s="13">
        <f t="shared" si="12"/>
        <v>43328</v>
      </c>
      <c r="DL9" s="13">
        <f t="shared" si="12"/>
        <v>43329</v>
      </c>
      <c r="DM9" s="13">
        <f t="shared" si="12"/>
        <v>43330</v>
      </c>
      <c r="DN9" s="13">
        <f t="shared" si="12"/>
        <v>43331</v>
      </c>
      <c r="DO9" s="13">
        <f t="shared" si="12"/>
        <v>43332</v>
      </c>
      <c r="DP9" s="13">
        <f t="shared" si="12"/>
        <v>43333</v>
      </c>
      <c r="DQ9" s="13">
        <f t="shared" si="12"/>
        <v>43334</v>
      </c>
      <c r="DR9" s="13">
        <f t="shared" si="12"/>
        <v>43335</v>
      </c>
      <c r="DS9" s="13">
        <f t="shared" si="12"/>
        <v>43336</v>
      </c>
      <c r="DT9" s="13">
        <f t="shared" si="12"/>
        <v>43337</v>
      </c>
      <c r="DU9" s="13">
        <f t="shared" si="12"/>
        <v>43338</v>
      </c>
      <c r="DV9" s="13">
        <f t="shared" ref="DV9:EY9" si="13">DV3</f>
        <v>43339</v>
      </c>
      <c r="DW9" s="13">
        <f t="shared" si="13"/>
        <v>43340</v>
      </c>
      <c r="DX9" s="13">
        <f t="shared" si="13"/>
        <v>43341</v>
      </c>
      <c r="DY9" s="13">
        <f t="shared" si="13"/>
        <v>43342</v>
      </c>
      <c r="DZ9" s="13">
        <f t="shared" si="13"/>
        <v>43343</v>
      </c>
      <c r="EA9" s="13">
        <f t="shared" si="13"/>
        <v>43344</v>
      </c>
      <c r="EB9" s="13">
        <f t="shared" si="13"/>
        <v>43345</v>
      </c>
      <c r="EC9" s="13">
        <f t="shared" si="13"/>
        <v>43346</v>
      </c>
      <c r="ED9" s="13">
        <f t="shared" si="13"/>
        <v>43347</v>
      </c>
      <c r="EE9" s="13">
        <f t="shared" si="13"/>
        <v>43348</v>
      </c>
      <c r="EF9" s="13">
        <f t="shared" si="13"/>
        <v>43349</v>
      </c>
      <c r="EG9" s="13">
        <f t="shared" si="13"/>
        <v>43350</v>
      </c>
      <c r="EH9" s="13">
        <f t="shared" si="13"/>
        <v>43351</v>
      </c>
      <c r="EI9" s="13">
        <f t="shared" si="13"/>
        <v>43352</v>
      </c>
      <c r="EJ9" s="13">
        <f t="shared" si="13"/>
        <v>43353</v>
      </c>
      <c r="EK9" s="13">
        <f t="shared" si="13"/>
        <v>43354</v>
      </c>
      <c r="EL9" s="13">
        <f t="shared" si="13"/>
        <v>43355</v>
      </c>
      <c r="EM9" s="13">
        <f t="shared" si="13"/>
        <v>43356</v>
      </c>
      <c r="EN9" s="13">
        <f t="shared" si="13"/>
        <v>43357</v>
      </c>
      <c r="EO9" s="13">
        <f t="shared" si="13"/>
        <v>43358</v>
      </c>
      <c r="EP9" s="13">
        <f t="shared" si="13"/>
        <v>43359</v>
      </c>
      <c r="EQ9" s="13">
        <f t="shared" si="13"/>
        <v>43360</v>
      </c>
      <c r="ER9" s="13">
        <f t="shared" si="13"/>
        <v>43361</v>
      </c>
      <c r="ES9" s="13">
        <f t="shared" si="13"/>
        <v>43362</v>
      </c>
      <c r="ET9" s="13">
        <f t="shared" si="13"/>
        <v>43363</v>
      </c>
      <c r="EU9" s="13">
        <f t="shared" si="13"/>
        <v>43364</v>
      </c>
      <c r="EV9" s="13">
        <f t="shared" si="13"/>
        <v>43365</v>
      </c>
      <c r="EW9" s="13">
        <f t="shared" si="13"/>
        <v>43366</v>
      </c>
      <c r="EX9" s="13">
        <f t="shared" si="13"/>
        <v>43367</v>
      </c>
      <c r="EY9" s="13">
        <f t="shared" si="13"/>
        <v>43368</v>
      </c>
    </row>
    <row r="10" spans="1:155" x14ac:dyDescent="0.25">
      <c r="B10" s="2" t="s">
        <v>22</v>
      </c>
      <c r="C10" s="15">
        <v>0.35633333333333334</v>
      </c>
      <c r="D10" s="15">
        <v>0.39100000000000001</v>
      </c>
      <c r="E10" s="15">
        <v>0.40649999999999997</v>
      </c>
      <c r="F10" s="10">
        <v>0.41350000000000003</v>
      </c>
      <c r="G10" s="15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I10" s="4" t="str">
        <f>B10</f>
        <v>Jair Bolsonaro</v>
      </c>
      <c r="BJ10" s="7" t="e">
        <f t="shared" ref="BJ10:BS12" si="14">HLOOKUP(BJ$3,$B$9:$BG$12,MATCH($BI10,$B$9:$B$12,0),FALSE)</f>
        <v>#N/A</v>
      </c>
      <c r="BK10" s="7" t="e">
        <f t="shared" si="14"/>
        <v>#N/A</v>
      </c>
      <c r="BL10" s="7" t="e">
        <f t="shared" si="14"/>
        <v>#N/A</v>
      </c>
      <c r="BM10" s="7" t="e">
        <f t="shared" si="14"/>
        <v>#N/A</v>
      </c>
      <c r="BN10" s="7" t="e">
        <f t="shared" si="14"/>
        <v>#N/A</v>
      </c>
      <c r="BO10" s="7" t="e">
        <f t="shared" si="14"/>
        <v>#N/A</v>
      </c>
      <c r="BP10" s="7" t="e">
        <f t="shared" si="14"/>
        <v>#N/A</v>
      </c>
      <c r="BQ10" s="7" t="e">
        <f t="shared" si="14"/>
        <v>#N/A</v>
      </c>
      <c r="BR10" s="7" t="e">
        <f t="shared" si="14"/>
        <v>#N/A</v>
      </c>
      <c r="BS10" s="7" t="e">
        <f t="shared" si="14"/>
        <v>#N/A</v>
      </c>
      <c r="BT10" s="7" t="e">
        <f t="shared" ref="BT10:CC12" si="15">HLOOKUP(BT$3,$B$9:$BG$12,MATCH($BI10,$B$9:$B$12,0),FALSE)</f>
        <v>#N/A</v>
      </c>
      <c r="BU10" s="7" t="e">
        <f t="shared" si="15"/>
        <v>#N/A</v>
      </c>
      <c r="BV10" s="7" t="e">
        <f t="shared" si="15"/>
        <v>#N/A</v>
      </c>
      <c r="BW10" s="7" t="e">
        <f t="shared" si="15"/>
        <v>#N/A</v>
      </c>
      <c r="BX10" s="7" t="e">
        <f t="shared" si="15"/>
        <v>#N/A</v>
      </c>
      <c r="BY10" s="7" t="e">
        <f t="shared" si="15"/>
        <v>#N/A</v>
      </c>
      <c r="BZ10" s="7" t="e">
        <f t="shared" si="15"/>
        <v>#N/A</v>
      </c>
      <c r="CA10" s="7" t="e">
        <f t="shared" si="15"/>
        <v>#N/A</v>
      </c>
      <c r="CB10" s="7" t="e">
        <f t="shared" si="15"/>
        <v>#N/A</v>
      </c>
      <c r="CC10" s="7" t="e">
        <f t="shared" si="15"/>
        <v>#N/A</v>
      </c>
      <c r="CD10" s="7" t="e">
        <f t="shared" ref="CD10:CM12" si="16">HLOOKUP(CD$3,$B$9:$BG$12,MATCH($BI10,$B$9:$B$12,0),FALSE)</f>
        <v>#N/A</v>
      </c>
      <c r="CE10" s="7" t="e">
        <f t="shared" si="16"/>
        <v>#N/A</v>
      </c>
      <c r="CF10" s="7" t="e">
        <f t="shared" si="16"/>
        <v>#N/A</v>
      </c>
      <c r="CG10" s="7" t="e">
        <f t="shared" si="16"/>
        <v>#N/A</v>
      </c>
      <c r="CH10" s="7" t="e">
        <f t="shared" si="16"/>
        <v>#N/A</v>
      </c>
      <c r="CI10" s="7" t="e">
        <f t="shared" si="16"/>
        <v>#N/A</v>
      </c>
      <c r="CJ10" s="7" t="e">
        <f t="shared" si="16"/>
        <v>#N/A</v>
      </c>
      <c r="CK10" s="7" t="e">
        <f t="shared" si="16"/>
        <v>#N/A</v>
      </c>
      <c r="CL10" s="7" t="e">
        <f t="shared" si="16"/>
        <v>#N/A</v>
      </c>
      <c r="CM10" s="7" t="e">
        <f t="shared" si="16"/>
        <v>#N/A</v>
      </c>
      <c r="CN10" s="7" t="e">
        <f t="shared" ref="CN10:CW12" si="17">HLOOKUP(CN$3,$B$9:$BG$12,MATCH($BI10,$B$9:$B$12,0),FALSE)</f>
        <v>#N/A</v>
      </c>
      <c r="CO10" s="7" t="e">
        <f t="shared" si="17"/>
        <v>#N/A</v>
      </c>
      <c r="CP10" s="7" t="e">
        <f t="shared" si="17"/>
        <v>#N/A</v>
      </c>
      <c r="CQ10" s="7" t="e">
        <f t="shared" si="17"/>
        <v>#N/A</v>
      </c>
      <c r="CR10" s="7" t="e">
        <f t="shared" si="17"/>
        <v>#N/A</v>
      </c>
      <c r="CS10" s="7" t="e">
        <f t="shared" si="17"/>
        <v>#N/A</v>
      </c>
      <c r="CT10" s="7" t="e">
        <f t="shared" si="17"/>
        <v>#N/A</v>
      </c>
      <c r="CU10" s="7" t="e">
        <f t="shared" si="17"/>
        <v>#N/A</v>
      </c>
      <c r="CV10" s="7" t="e">
        <f t="shared" si="17"/>
        <v>#N/A</v>
      </c>
      <c r="CW10" s="7" t="e">
        <f t="shared" si="17"/>
        <v>#N/A</v>
      </c>
      <c r="CX10" s="7" t="e">
        <f t="shared" ref="CX10:DG12" si="18">HLOOKUP(CX$3,$B$9:$BG$12,MATCH($BI10,$B$9:$B$12,0),FALSE)</f>
        <v>#N/A</v>
      </c>
      <c r="CY10" s="7" t="e">
        <f t="shared" si="18"/>
        <v>#N/A</v>
      </c>
      <c r="CZ10" s="7" t="e">
        <f t="shared" si="18"/>
        <v>#N/A</v>
      </c>
      <c r="DA10" s="7" t="e">
        <f t="shared" si="18"/>
        <v>#N/A</v>
      </c>
      <c r="DB10" s="7" t="e">
        <f t="shared" si="18"/>
        <v>#N/A</v>
      </c>
      <c r="DC10" s="7" t="e">
        <f t="shared" si="18"/>
        <v>#N/A</v>
      </c>
      <c r="DD10" s="7" t="e">
        <f t="shared" si="18"/>
        <v>#N/A</v>
      </c>
      <c r="DE10" s="7" t="e">
        <f t="shared" si="18"/>
        <v>#N/A</v>
      </c>
      <c r="DF10" s="7" t="e">
        <f t="shared" si="18"/>
        <v>#N/A</v>
      </c>
      <c r="DG10" s="7" t="e">
        <f t="shared" si="18"/>
        <v>#N/A</v>
      </c>
      <c r="DH10" s="7" t="e">
        <f t="shared" ref="DH10:DQ12" si="19">HLOOKUP(DH$3,$B$9:$BG$12,MATCH($BI10,$B$9:$B$12,0),FALSE)</f>
        <v>#N/A</v>
      </c>
      <c r="DI10" s="7" t="e">
        <f t="shared" si="19"/>
        <v>#N/A</v>
      </c>
      <c r="DJ10" s="7" t="e">
        <f t="shared" si="19"/>
        <v>#N/A</v>
      </c>
      <c r="DK10" s="7" t="e">
        <f t="shared" si="19"/>
        <v>#N/A</v>
      </c>
      <c r="DL10" s="7" t="e">
        <f t="shared" si="19"/>
        <v>#N/A</v>
      </c>
      <c r="DM10" s="7" t="e">
        <f t="shared" si="19"/>
        <v>#N/A</v>
      </c>
      <c r="DN10" s="7" t="e">
        <f t="shared" si="19"/>
        <v>#N/A</v>
      </c>
      <c r="DO10" s="7" t="e">
        <f t="shared" si="19"/>
        <v>#N/A</v>
      </c>
      <c r="DP10" s="7" t="e">
        <f t="shared" si="19"/>
        <v>#N/A</v>
      </c>
      <c r="DQ10" s="7" t="e">
        <f t="shared" si="19"/>
        <v>#N/A</v>
      </c>
      <c r="DR10" s="7" t="e">
        <f t="shared" ref="DR10:EA12" si="20">HLOOKUP(DR$3,$B$9:$BG$12,MATCH($BI10,$B$9:$B$12,0),FALSE)</f>
        <v>#N/A</v>
      </c>
      <c r="DS10" s="7" t="e">
        <f t="shared" si="20"/>
        <v>#N/A</v>
      </c>
      <c r="DT10" s="7" t="e">
        <f t="shared" si="20"/>
        <v>#N/A</v>
      </c>
      <c r="DU10" s="7" t="e">
        <f t="shared" si="20"/>
        <v>#N/A</v>
      </c>
      <c r="DV10" s="7" t="e">
        <f t="shared" si="20"/>
        <v>#N/A</v>
      </c>
      <c r="DW10" s="7" t="e">
        <f t="shared" si="20"/>
        <v>#N/A</v>
      </c>
      <c r="DX10" s="7" t="e">
        <f t="shared" si="20"/>
        <v>#N/A</v>
      </c>
      <c r="DY10" s="7" t="e">
        <f t="shared" si="20"/>
        <v>#N/A</v>
      </c>
      <c r="DZ10" s="7" t="e">
        <f t="shared" si="20"/>
        <v>#N/A</v>
      </c>
      <c r="EA10" s="7" t="e">
        <f t="shared" si="20"/>
        <v>#N/A</v>
      </c>
      <c r="EB10" s="7" t="e">
        <f t="shared" ref="EB10:EK12" si="21">HLOOKUP(EB$3,$B$9:$BG$12,MATCH($BI10,$B$9:$B$12,0),FALSE)</f>
        <v>#N/A</v>
      </c>
      <c r="EC10" s="7" t="e">
        <f t="shared" si="21"/>
        <v>#N/A</v>
      </c>
      <c r="ED10" s="7" t="e">
        <f t="shared" si="21"/>
        <v>#N/A</v>
      </c>
      <c r="EE10" s="7" t="e">
        <f t="shared" si="21"/>
        <v>#N/A</v>
      </c>
      <c r="EF10" s="7" t="e">
        <f t="shared" si="21"/>
        <v>#N/A</v>
      </c>
      <c r="EG10" s="7" t="e">
        <f t="shared" si="21"/>
        <v>#N/A</v>
      </c>
      <c r="EH10" s="7" t="e">
        <f t="shared" si="21"/>
        <v>#N/A</v>
      </c>
      <c r="EI10" s="7" t="e">
        <f t="shared" si="21"/>
        <v>#N/A</v>
      </c>
      <c r="EJ10" s="7">
        <f t="shared" si="21"/>
        <v>0.35633333333333334</v>
      </c>
      <c r="EK10" s="7" t="e">
        <f t="shared" si="21"/>
        <v>#N/A</v>
      </c>
      <c r="EL10" s="7" t="e">
        <f t="shared" ref="EL10:EY12" si="22">HLOOKUP(EL$3,$B$9:$BG$12,MATCH($BI10,$B$9:$B$12,0),FALSE)</f>
        <v>#N/A</v>
      </c>
      <c r="EM10" s="7" t="e">
        <f t="shared" si="22"/>
        <v>#N/A</v>
      </c>
      <c r="EN10" s="7" t="e">
        <f t="shared" si="22"/>
        <v>#N/A</v>
      </c>
      <c r="EO10" s="7" t="e">
        <f t="shared" si="22"/>
        <v>#N/A</v>
      </c>
      <c r="EP10" s="7" t="e">
        <f t="shared" si="22"/>
        <v>#N/A</v>
      </c>
      <c r="EQ10" s="7" t="e">
        <f t="shared" si="22"/>
        <v>#N/A</v>
      </c>
      <c r="ER10" s="7">
        <f t="shared" si="22"/>
        <v>0.39100000000000001</v>
      </c>
      <c r="ES10" s="7" t="e">
        <f t="shared" si="22"/>
        <v>#N/A</v>
      </c>
      <c r="ET10" s="7" t="e">
        <f t="shared" si="22"/>
        <v>#N/A</v>
      </c>
      <c r="EU10" s="7" t="e">
        <f t="shared" si="22"/>
        <v>#N/A</v>
      </c>
      <c r="EV10" s="7" t="e">
        <f t="shared" si="22"/>
        <v>#N/A</v>
      </c>
      <c r="EW10" s="7">
        <f t="shared" si="22"/>
        <v>0.40649999999999997</v>
      </c>
      <c r="EX10" s="7" t="e">
        <f t="shared" si="22"/>
        <v>#N/A</v>
      </c>
      <c r="EY10" s="7">
        <f t="shared" si="22"/>
        <v>0.41350000000000003</v>
      </c>
    </row>
    <row r="11" spans="1:155" x14ac:dyDescent="0.25">
      <c r="B11" s="3" t="s">
        <v>23</v>
      </c>
      <c r="C11" s="10">
        <v>0.32766666666666666</v>
      </c>
      <c r="D11" s="10">
        <v>0.39233333333333337</v>
      </c>
      <c r="E11" s="10">
        <v>0.41249999999999998</v>
      </c>
      <c r="F11" s="10">
        <v>0.41600000000000004</v>
      </c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I11" s="4" t="str">
        <f>B11</f>
        <v>Fernando Haddad</v>
      </c>
      <c r="BJ11" s="7" t="e">
        <f t="shared" si="14"/>
        <v>#N/A</v>
      </c>
      <c r="BK11" s="7" t="e">
        <f t="shared" si="14"/>
        <v>#N/A</v>
      </c>
      <c r="BL11" s="7" t="e">
        <f t="shared" si="14"/>
        <v>#N/A</v>
      </c>
      <c r="BM11" s="7" t="e">
        <f t="shared" si="14"/>
        <v>#N/A</v>
      </c>
      <c r="BN11" s="7" t="e">
        <f t="shared" si="14"/>
        <v>#N/A</v>
      </c>
      <c r="BO11" s="7" t="e">
        <f t="shared" si="14"/>
        <v>#N/A</v>
      </c>
      <c r="BP11" s="7" t="e">
        <f t="shared" si="14"/>
        <v>#N/A</v>
      </c>
      <c r="BQ11" s="7" t="e">
        <f t="shared" si="14"/>
        <v>#N/A</v>
      </c>
      <c r="BR11" s="7" t="e">
        <f t="shared" si="14"/>
        <v>#N/A</v>
      </c>
      <c r="BS11" s="7" t="e">
        <f t="shared" si="14"/>
        <v>#N/A</v>
      </c>
      <c r="BT11" s="7" t="e">
        <f t="shared" si="15"/>
        <v>#N/A</v>
      </c>
      <c r="BU11" s="7" t="e">
        <f t="shared" si="15"/>
        <v>#N/A</v>
      </c>
      <c r="BV11" s="7" t="e">
        <f t="shared" si="15"/>
        <v>#N/A</v>
      </c>
      <c r="BW11" s="7" t="e">
        <f t="shared" si="15"/>
        <v>#N/A</v>
      </c>
      <c r="BX11" s="7" t="e">
        <f t="shared" si="15"/>
        <v>#N/A</v>
      </c>
      <c r="BY11" s="7" t="e">
        <f t="shared" si="15"/>
        <v>#N/A</v>
      </c>
      <c r="BZ11" s="7" t="e">
        <f t="shared" si="15"/>
        <v>#N/A</v>
      </c>
      <c r="CA11" s="7" t="e">
        <f t="shared" si="15"/>
        <v>#N/A</v>
      </c>
      <c r="CB11" s="7" t="e">
        <f t="shared" si="15"/>
        <v>#N/A</v>
      </c>
      <c r="CC11" s="7" t="e">
        <f t="shared" si="15"/>
        <v>#N/A</v>
      </c>
      <c r="CD11" s="7" t="e">
        <f t="shared" si="16"/>
        <v>#N/A</v>
      </c>
      <c r="CE11" s="7" t="e">
        <f t="shared" si="16"/>
        <v>#N/A</v>
      </c>
      <c r="CF11" s="7" t="e">
        <f t="shared" si="16"/>
        <v>#N/A</v>
      </c>
      <c r="CG11" s="7" t="e">
        <f t="shared" si="16"/>
        <v>#N/A</v>
      </c>
      <c r="CH11" s="7" t="e">
        <f t="shared" si="16"/>
        <v>#N/A</v>
      </c>
      <c r="CI11" s="7" t="e">
        <f t="shared" si="16"/>
        <v>#N/A</v>
      </c>
      <c r="CJ11" s="7" t="e">
        <f t="shared" si="16"/>
        <v>#N/A</v>
      </c>
      <c r="CK11" s="7" t="e">
        <f t="shared" si="16"/>
        <v>#N/A</v>
      </c>
      <c r="CL11" s="7" t="e">
        <f t="shared" si="16"/>
        <v>#N/A</v>
      </c>
      <c r="CM11" s="7" t="e">
        <f t="shared" si="16"/>
        <v>#N/A</v>
      </c>
      <c r="CN11" s="7" t="e">
        <f t="shared" si="17"/>
        <v>#N/A</v>
      </c>
      <c r="CO11" s="7" t="e">
        <f t="shared" si="17"/>
        <v>#N/A</v>
      </c>
      <c r="CP11" s="7" t="e">
        <f t="shared" si="17"/>
        <v>#N/A</v>
      </c>
      <c r="CQ11" s="7" t="e">
        <f t="shared" si="17"/>
        <v>#N/A</v>
      </c>
      <c r="CR11" s="7" t="e">
        <f t="shared" si="17"/>
        <v>#N/A</v>
      </c>
      <c r="CS11" s="7" t="e">
        <f t="shared" si="17"/>
        <v>#N/A</v>
      </c>
      <c r="CT11" s="7" t="e">
        <f t="shared" si="17"/>
        <v>#N/A</v>
      </c>
      <c r="CU11" s="7" t="e">
        <f t="shared" si="17"/>
        <v>#N/A</v>
      </c>
      <c r="CV11" s="7" t="e">
        <f t="shared" si="17"/>
        <v>#N/A</v>
      </c>
      <c r="CW11" s="7" t="e">
        <f t="shared" si="17"/>
        <v>#N/A</v>
      </c>
      <c r="CX11" s="7" t="e">
        <f t="shared" si="18"/>
        <v>#N/A</v>
      </c>
      <c r="CY11" s="7" t="e">
        <f t="shared" si="18"/>
        <v>#N/A</v>
      </c>
      <c r="CZ11" s="7" t="e">
        <f t="shared" si="18"/>
        <v>#N/A</v>
      </c>
      <c r="DA11" s="7" t="e">
        <f t="shared" si="18"/>
        <v>#N/A</v>
      </c>
      <c r="DB11" s="7" t="e">
        <f t="shared" si="18"/>
        <v>#N/A</v>
      </c>
      <c r="DC11" s="7" t="e">
        <f t="shared" si="18"/>
        <v>#N/A</v>
      </c>
      <c r="DD11" s="7" t="e">
        <f t="shared" si="18"/>
        <v>#N/A</v>
      </c>
      <c r="DE11" s="7" t="e">
        <f t="shared" si="18"/>
        <v>#N/A</v>
      </c>
      <c r="DF11" s="7" t="e">
        <f t="shared" si="18"/>
        <v>#N/A</v>
      </c>
      <c r="DG11" s="7" t="e">
        <f t="shared" si="18"/>
        <v>#N/A</v>
      </c>
      <c r="DH11" s="7" t="e">
        <f t="shared" si="19"/>
        <v>#N/A</v>
      </c>
      <c r="DI11" s="7" t="e">
        <f t="shared" si="19"/>
        <v>#N/A</v>
      </c>
      <c r="DJ11" s="7" t="e">
        <f t="shared" si="19"/>
        <v>#N/A</v>
      </c>
      <c r="DK11" s="7" t="e">
        <f t="shared" si="19"/>
        <v>#N/A</v>
      </c>
      <c r="DL11" s="7" t="e">
        <f t="shared" si="19"/>
        <v>#N/A</v>
      </c>
      <c r="DM11" s="7" t="e">
        <f t="shared" si="19"/>
        <v>#N/A</v>
      </c>
      <c r="DN11" s="7" t="e">
        <f t="shared" si="19"/>
        <v>#N/A</v>
      </c>
      <c r="DO11" s="7" t="e">
        <f t="shared" si="19"/>
        <v>#N/A</v>
      </c>
      <c r="DP11" s="7" t="e">
        <f t="shared" si="19"/>
        <v>#N/A</v>
      </c>
      <c r="DQ11" s="7" t="e">
        <f t="shared" si="19"/>
        <v>#N/A</v>
      </c>
      <c r="DR11" s="7" t="e">
        <f t="shared" si="20"/>
        <v>#N/A</v>
      </c>
      <c r="DS11" s="7" t="e">
        <f t="shared" si="20"/>
        <v>#N/A</v>
      </c>
      <c r="DT11" s="7" t="e">
        <f t="shared" si="20"/>
        <v>#N/A</v>
      </c>
      <c r="DU11" s="7" t="e">
        <f t="shared" si="20"/>
        <v>#N/A</v>
      </c>
      <c r="DV11" s="7" t="e">
        <f t="shared" si="20"/>
        <v>#N/A</v>
      </c>
      <c r="DW11" s="7" t="e">
        <f t="shared" si="20"/>
        <v>#N/A</v>
      </c>
      <c r="DX11" s="7" t="e">
        <f t="shared" si="20"/>
        <v>#N/A</v>
      </c>
      <c r="DY11" s="7" t="e">
        <f t="shared" si="20"/>
        <v>#N/A</v>
      </c>
      <c r="DZ11" s="7" t="e">
        <f t="shared" si="20"/>
        <v>#N/A</v>
      </c>
      <c r="EA11" s="7" t="e">
        <f t="shared" si="20"/>
        <v>#N/A</v>
      </c>
      <c r="EB11" s="7" t="e">
        <f t="shared" si="21"/>
        <v>#N/A</v>
      </c>
      <c r="EC11" s="7" t="e">
        <f t="shared" si="21"/>
        <v>#N/A</v>
      </c>
      <c r="ED11" s="7" t="e">
        <f t="shared" si="21"/>
        <v>#N/A</v>
      </c>
      <c r="EE11" s="7" t="e">
        <f t="shared" si="21"/>
        <v>#N/A</v>
      </c>
      <c r="EF11" s="7" t="e">
        <f t="shared" si="21"/>
        <v>#N/A</v>
      </c>
      <c r="EG11" s="7" t="e">
        <f t="shared" si="21"/>
        <v>#N/A</v>
      </c>
      <c r="EH11" s="7" t="e">
        <f t="shared" si="21"/>
        <v>#N/A</v>
      </c>
      <c r="EI11" s="7" t="e">
        <f t="shared" si="21"/>
        <v>#N/A</v>
      </c>
      <c r="EJ11" s="7">
        <f t="shared" si="21"/>
        <v>0.32766666666666666</v>
      </c>
      <c r="EK11" s="7" t="e">
        <f t="shared" si="21"/>
        <v>#N/A</v>
      </c>
      <c r="EL11" s="7" t="e">
        <f t="shared" si="22"/>
        <v>#N/A</v>
      </c>
      <c r="EM11" s="7" t="e">
        <f t="shared" si="22"/>
        <v>#N/A</v>
      </c>
      <c r="EN11" s="7" t="e">
        <f t="shared" si="22"/>
        <v>#N/A</v>
      </c>
      <c r="EO11" s="7" t="e">
        <f t="shared" si="22"/>
        <v>#N/A</v>
      </c>
      <c r="EP11" s="7" t="e">
        <f t="shared" si="22"/>
        <v>#N/A</v>
      </c>
      <c r="EQ11" s="7" t="e">
        <f t="shared" si="22"/>
        <v>#N/A</v>
      </c>
      <c r="ER11" s="7">
        <f t="shared" si="22"/>
        <v>0.39233333333333337</v>
      </c>
      <c r="ES11" s="7" t="e">
        <f t="shared" si="22"/>
        <v>#N/A</v>
      </c>
      <c r="ET11" s="7" t="e">
        <f t="shared" si="22"/>
        <v>#N/A</v>
      </c>
      <c r="EU11" s="7" t="e">
        <f t="shared" si="22"/>
        <v>#N/A</v>
      </c>
      <c r="EV11" s="7" t="e">
        <f t="shared" si="22"/>
        <v>#N/A</v>
      </c>
      <c r="EW11" s="7">
        <f t="shared" si="22"/>
        <v>0.41249999999999998</v>
      </c>
      <c r="EX11" s="7" t="e">
        <f t="shared" si="22"/>
        <v>#N/A</v>
      </c>
      <c r="EY11" s="7">
        <f t="shared" si="22"/>
        <v>0.41600000000000004</v>
      </c>
    </row>
    <row r="12" spans="1:155" x14ac:dyDescent="0.25">
      <c r="B12" s="3" t="s">
        <v>1</v>
      </c>
      <c r="C12" s="10">
        <v>0.31600000000000006</v>
      </c>
      <c r="D12" s="10">
        <v>0.21666666666666656</v>
      </c>
      <c r="E12" s="10">
        <v>0.18100000000000005</v>
      </c>
      <c r="F12" s="10">
        <v>0.17049999999999987</v>
      </c>
      <c r="G12" s="1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I12" s="4" t="str">
        <f>B12</f>
        <v>NS/NR</v>
      </c>
      <c r="BJ12" s="7" t="e">
        <f t="shared" si="14"/>
        <v>#N/A</v>
      </c>
      <c r="BK12" s="7" t="e">
        <f t="shared" si="14"/>
        <v>#N/A</v>
      </c>
      <c r="BL12" s="7" t="e">
        <f t="shared" si="14"/>
        <v>#N/A</v>
      </c>
      <c r="BM12" s="7" t="e">
        <f t="shared" si="14"/>
        <v>#N/A</v>
      </c>
      <c r="BN12" s="7" t="e">
        <f t="shared" si="14"/>
        <v>#N/A</v>
      </c>
      <c r="BO12" s="7" t="e">
        <f t="shared" si="14"/>
        <v>#N/A</v>
      </c>
      <c r="BP12" s="7" t="e">
        <f t="shared" si="14"/>
        <v>#N/A</v>
      </c>
      <c r="BQ12" s="7" t="e">
        <f t="shared" si="14"/>
        <v>#N/A</v>
      </c>
      <c r="BR12" s="7" t="e">
        <f t="shared" si="14"/>
        <v>#N/A</v>
      </c>
      <c r="BS12" s="7" t="e">
        <f t="shared" si="14"/>
        <v>#N/A</v>
      </c>
      <c r="BT12" s="7" t="e">
        <f t="shared" si="15"/>
        <v>#N/A</v>
      </c>
      <c r="BU12" s="7" t="e">
        <f t="shared" si="15"/>
        <v>#N/A</v>
      </c>
      <c r="BV12" s="7" t="e">
        <f t="shared" si="15"/>
        <v>#N/A</v>
      </c>
      <c r="BW12" s="7" t="e">
        <f t="shared" si="15"/>
        <v>#N/A</v>
      </c>
      <c r="BX12" s="7" t="e">
        <f t="shared" si="15"/>
        <v>#N/A</v>
      </c>
      <c r="BY12" s="7" t="e">
        <f t="shared" si="15"/>
        <v>#N/A</v>
      </c>
      <c r="BZ12" s="7" t="e">
        <f t="shared" si="15"/>
        <v>#N/A</v>
      </c>
      <c r="CA12" s="7" t="e">
        <f t="shared" si="15"/>
        <v>#N/A</v>
      </c>
      <c r="CB12" s="7" t="e">
        <f t="shared" si="15"/>
        <v>#N/A</v>
      </c>
      <c r="CC12" s="7" t="e">
        <f t="shared" si="15"/>
        <v>#N/A</v>
      </c>
      <c r="CD12" s="7" t="e">
        <f t="shared" si="16"/>
        <v>#N/A</v>
      </c>
      <c r="CE12" s="7" t="e">
        <f t="shared" si="16"/>
        <v>#N/A</v>
      </c>
      <c r="CF12" s="7" t="e">
        <f t="shared" si="16"/>
        <v>#N/A</v>
      </c>
      <c r="CG12" s="7" t="e">
        <f t="shared" si="16"/>
        <v>#N/A</v>
      </c>
      <c r="CH12" s="7" t="e">
        <f t="shared" si="16"/>
        <v>#N/A</v>
      </c>
      <c r="CI12" s="7" t="e">
        <f t="shared" si="16"/>
        <v>#N/A</v>
      </c>
      <c r="CJ12" s="7" t="e">
        <f t="shared" si="16"/>
        <v>#N/A</v>
      </c>
      <c r="CK12" s="7" t="e">
        <f t="shared" si="16"/>
        <v>#N/A</v>
      </c>
      <c r="CL12" s="7" t="e">
        <f t="shared" si="16"/>
        <v>#N/A</v>
      </c>
      <c r="CM12" s="7" t="e">
        <f t="shared" si="16"/>
        <v>#N/A</v>
      </c>
      <c r="CN12" s="7" t="e">
        <f t="shared" si="17"/>
        <v>#N/A</v>
      </c>
      <c r="CO12" s="7" t="e">
        <f t="shared" si="17"/>
        <v>#N/A</v>
      </c>
      <c r="CP12" s="7" t="e">
        <f t="shared" si="17"/>
        <v>#N/A</v>
      </c>
      <c r="CQ12" s="7" t="e">
        <f t="shared" si="17"/>
        <v>#N/A</v>
      </c>
      <c r="CR12" s="7" t="e">
        <f t="shared" si="17"/>
        <v>#N/A</v>
      </c>
      <c r="CS12" s="7" t="e">
        <f t="shared" si="17"/>
        <v>#N/A</v>
      </c>
      <c r="CT12" s="7" t="e">
        <f t="shared" si="17"/>
        <v>#N/A</v>
      </c>
      <c r="CU12" s="7" t="e">
        <f t="shared" si="17"/>
        <v>#N/A</v>
      </c>
      <c r="CV12" s="7" t="e">
        <f t="shared" si="17"/>
        <v>#N/A</v>
      </c>
      <c r="CW12" s="7" t="e">
        <f t="shared" si="17"/>
        <v>#N/A</v>
      </c>
      <c r="CX12" s="7" t="e">
        <f t="shared" si="18"/>
        <v>#N/A</v>
      </c>
      <c r="CY12" s="7" t="e">
        <f t="shared" si="18"/>
        <v>#N/A</v>
      </c>
      <c r="CZ12" s="7" t="e">
        <f t="shared" si="18"/>
        <v>#N/A</v>
      </c>
      <c r="DA12" s="7" t="e">
        <f t="shared" si="18"/>
        <v>#N/A</v>
      </c>
      <c r="DB12" s="7" t="e">
        <f t="shared" si="18"/>
        <v>#N/A</v>
      </c>
      <c r="DC12" s="7" t="e">
        <f t="shared" si="18"/>
        <v>#N/A</v>
      </c>
      <c r="DD12" s="7" t="e">
        <f t="shared" si="18"/>
        <v>#N/A</v>
      </c>
      <c r="DE12" s="7" t="e">
        <f t="shared" si="18"/>
        <v>#N/A</v>
      </c>
      <c r="DF12" s="7" t="e">
        <f t="shared" si="18"/>
        <v>#N/A</v>
      </c>
      <c r="DG12" s="7" t="e">
        <f t="shared" si="18"/>
        <v>#N/A</v>
      </c>
      <c r="DH12" s="7" t="e">
        <f t="shared" si="19"/>
        <v>#N/A</v>
      </c>
      <c r="DI12" s="7" t="e">
        <f t="shared" si="19"/>
        <v>#N/A</v>
      </c>
      <c r="DJ12" s="7" t="e">
        <f t="shared" si="19"/>
        <v>#N/A</v>
      </c>
      <c r="DK12" s="7" t="e">
        <f t="shared" si="19"/>
        <v>#N/A</v>
      </c>
      <c r="DL12" s="7" t="e">
        <f t="shared" si="19"/>
        <v>#N/A</v>
      </c>
      <c r="DM12" s="7" t="e">
        <f t="shared" si="19"/>
        <v>#N/A</v>
      </c>
      <c r="DN12" s="7" t="e">
        <f t="shared" si="19"/>
        <v>#N/A</v>
      </c>
      <c r="DO12" s="7" t="e">
        <f t="shared" si="19"/>
        <v>#N/A</v>
      </c>
      <c r="DP12" s="7" t="e">
        <f t="shared" si="19"/>
        <v>#N/A</v>
      </c>
      <c r="DQ12" s="7" t="e">
        <f t="shared" si="19"/>
        <v>#N/A</v>
      </c>
      <c r="DR12" s="7" t="e">
        <f t="shared" si="20"/>
        <v>#N/A</v>
      </c>
      <c r="DS12" s="7" t="e">
        <f t="shared" si="20"/>
        <v>#N/A</v>
      </c>
      <c r="DT12" s="7" t="e">
        <f t="shared" si="20"/>
        <v>#N/A</v>
      </c>
      <c r="DU12" s="7" t="e">
        <f t="shared" si="20"/>
        <v>#N/A</v>
      </c>
      <c r="DV12" s="7" t="e">
        <f t="shared" si="20"/>
        <v>#N/A</v>
      </c>
      <c r="DW12" s="7" t="e">
        <f t="shared" si="20"/>
        <v>#N/A</v>
      </c>
      <c r="DX12" s="7" t="e">
        <f t="shared" si="20"/>
        <v>#N/A</v>
      </c>
      <c r="DY12" s="7" t="e">
        <f t="shared" si="20"/>
        <v>#N/A</v>
      </c>
      <c r="DZ12" s="7" t="e">
        <f t="shared" si="20"/>
        <v>#N/A</v>
      </c>
      <c r="EA12" s="7" t="e">
        <f t="shared" si="20"/>
        <v>#N/A</v>
      </c>
      <c r="EB12" s="7" t="e">
        <f t="shared" si="21"/>
        <v>#N/A</v>
      </c>
      <c r="EC12" s="7" t="e">
        <f t="shared" si="21"/>
        <v>#N/A</v>
      </c>
      <c r="ED12" s="7" t="e">
        <f t="shared" si="21"/>
        <v>#N/A</v>
      </c>
      <c r="EE12" s="7" t="e">
        <f t="shared" si="21"/>
        <v>#N/A</v>
      </c>
      <c r="EF12" s="7" t="e">
        <f t="shared" si="21"/>
        <v>#N/A</v>
      </c>
      <c r="EG12" s="7" t="e">
        <f t="shared" si="21"/>
        <v>#N/A</v>
      </c>
      <c r="EH12" s="7" t="e">
        <f t="shared" si="21"/>
        <v>#N/A</v>
      </c>
      <c r="EI12" s="7" t="e">
        <f t="shared" si="21"/>
        <v>#N/A</v>
      </c>
      <c r="EJ12" s="7">
        <f t="shared" si="21"/>
        <v>0.31600000000000006</v>
      </c>
      <c r="EK12" s="7" t="e">
        <f t="shared" si="21"/>
        <v>#N/A</v>
      </c>
      <c r="EL12" s="7" t="e">
        <f t="shared" si="22"/>
        <v>#N/A</v>
      </c>
      <c r="EM12" s="7" t="e">
        <f t="shared" si="22"/>
        <v>#N/A</v>
      </c>
      <c r="EN12" s="7" t="e">
        <f t="shared" si="22"/>
        <v>#N/A</v>
      </c>
      <c r="EO12" s="7" t="e">
        <f t="shared" si="22"/>
        <v>#N/A</v>
      </c>
      <c r="EP12" s="7" t="e">
        <f t="shared" si="22"/>
        <v>#N/A</v>
      </c>
      <c r="EQ12" s="7" t="e">
        <f t="shared" si="22"/>
        <v>#N/A</v>
      </c>
      <c r="ER12" s="7">
        <f t="shared" si="22"/>
        <v>0.21666666666666656</v>
      </c>
      <c r="ES12" s="7" t="e">
        <f t="shared" si="22"/>
        <v>#N/A</v>
      </c>
      <c r="ET12" s="7" t="e">
        <f t="shared" si="22"/>
        <v>#N/A</v>
      </c>
      <c r="EU12" s="7" t="e">
        <f t="shared" si="22"/>
        <v>#N/A</v>
      </c>
      <c r="EV12" s="7" t="e">
        <f t="shared" si="22"/>
        <v>#N/A</v>
      </c>
      <c r="EW12" s="7">
        <f t="shared" si="22"/>
        <v>0.18100000000000005</v>
      </c>
      <c r="EX12" s="7" t="e">
        <f t="shared" si="22"/>
        <v>#N/A</v>
      </c>
      <c r="EY12" s="7">
        <f t="shared" si="22"/>
        <v>0.17049999999999987</v>
      </c>
    </row>
    <row r="13" spans="1:155" x14ac:dyDescent="0.25">
      <c r="C13" s="9"/>
      <c r="D13" s="9"/>
    </row>
    <row r="14" spans="1:155" ht="15.75" thickBot="1" x14ac:dyDescent="0.3">
      <c r="C14" s="9"/>
      <c r="D14" s="9"/>
      <c r="G14" s="4"/>
    </row>
    <row r="15" spans="1:155" ht="15.75" thickBot="1" x14ac:dyDescent="0.3">
      <c r="B15" s="5" t="s">
        <v>8</v>
      </c>
      <c r="C15" s="11">
        <v>43353</v>
      </c>
      <c r="D15" s="11">
        <v>43361</v>
      </c>
      <c r="E15" s="11">
        <v>43366</v>
      </c>
      <c r="F15" s="11">
        <v>43368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4" t="s">
        <v>8</v>
      </c>
      <c r="BJ15" s="13">
        <f t="shared" ref="BJ15:CO15" si="23">BJ9</f>
        <v>43275</v>
      </c>
      <c r="BK15" s="13">
        <f t="shared" si="23"/>
        <v>43276</v>
      </c>
      <c r="BL15" s="13">
        <f t="shared" si="23"/>
        <v>43277</v>
      </c>
      <c r="BM15" s="13">
        <f t="shared" si="23"/>
        <v>43278</v>
      </c>
      <c r="BN15" s="13">
        <f t="shared" si="23"/>
        <v>43279</v>
      </c>
      <c r="BO15" s="13">
        <f t="shared" si="23"/>
        <v>43280</v>
      </c>
      <c r="BP15" s="13">
        <f t="shared" si="23"/>
        <v>43281</v>
      </c>
      <c r="BQ15" s="13">
        <f t="shared" si="23"/>
        <v>43282</v>
      </c>
      <c r="BR15" s="13">
        <f t="shared" si="23"/>
        <v>43283</v>
      </c>
      <c r="BS15" s="13">
        <f t="shared" si="23"/>
        <v>43284</v>
      </c>
      <c r="BT15" s="13">
        <f t="shared" si="23"/>
        <v>43285</v>
      </c>
      <c r="BU15" s="13">
        <f t="shared" si="23"/>
        <v>43286</v>
      </c>
      <c r="BV15" s="13">
        <f t="shared" si="23"/>
        <v>43287</v>
      </c>
      <c r="BW15" s="13">
        <f t="shared" si="23"/>
        <v>43288</v>
      </c>
      <c r="BX15" s="13">
        <f t="shared" si="23"/>
        <v>43289</v>
      </c>
      <c r="BY15" s="13">
        <f t="shared" si="23"/>
        <v>43290</v>
      </c>
      <c r="BZ15" s="13">
        <f t="shared" si="23"/>
        <v>43291</v>
      </c>
      <c r="CA15" s="13">
        <f t="shared" si="23"/>
        <v>43292</v>
      </c>
      <c r="CB15" s="13">
        <f t="shared" si="23"/>
        <v>43293</v>
      </c>
      <c r="CC15" s="13">
        <f t="shared" si="23"/>
        <v>43294</v>
      </c>
      <c r="CD15" s="13">
        <f t="shared" si="23"/>
        <v>43295</v>
      </c>
      <c r="CE15" s="13">
        <f t="shared" si="23"/>
        <v>43296</v>
      </c>
      <c r="CF15" s="13">
        <f t="shared" si="23"/>
        <v>43297</v>
      </c>
      <c r="CG15" s="13">
        <f t="shared" si="23"/>
        <v>43298</v>
      </c>
      <c r="CH15" s="13">
        <f t="shared" si="23"/>
        <v>43299</v>
      </c>
      <c r="CI15" s="13">
        <f t="shared" si="23"/>
        <v>43300</v>
      </c>
      <c r="CJ15" s="13">
        <f t="shared" si="23"/>
        <v>43301</v>
      </c>
      <c r="CK15" s="13">
        <f t="shared" si="23"/>
        <v>43302</v>
      </c>
      <c r="CL15" s="13">
        <f t="shared" si="23"/>
        <v>43303</v>
      </c>
      <c r="CM15" s="13">
        <f t="shared" si="23"/>
        <v>43304</v>
      </c>
      <c r="CN15" s="13">
        <f t="shared" si="23"/>
        <v>43305</v>
      </c>
      <c r="CO15" s="13">
        <f t="shared" si="23"/>
        <v>43306</v>
      </c>
      <c r="CP15" s="13">
        <f t="shared" ref="CP15:DU15" si="24">CP9</f>
        <v>43307</v>
      </c>
      <c r="CQ15" s="13">
        <f t="shared" si="24"/>
        <v>43308</v>
      </c>
      <c r="CR15" s="13">
        <f t="shared" si="24"/>
        <v>43309</v>
      </c>
      <c r="CS15" s="13">
        <f t="shared" si="24"/>
        <v>43310</v>
      </c>
      <c r="CT15" s="13">
        <f t="shared" si="24"/>
        <v>43311</v>
      </c>
      <c r="CU15" s="13">
        <f t="shared" si="24"/>
        <v>43312</v>
      </c>
      <c r="CV15" s="13">
        <f t="shared" si="24"/>
        <v>43313</v>
      </c>
      <c r="CW15" s="13">
        <f t="shared" si="24"/>
        <v>43314</v>
      </c>
      <c r="CX15" s="13">
        <f t="shared" si="24"/>
        <v>43315</v>
      </c>
      <c r="CY15" s="13">
        <f t="shared" si="24"/>
        <v>43316</v>
      </c>
      <c r="CZ15" s="13">
        <f t="shared" si="24"/>
        <v>43317</v>
      </c>
      <c r="DA15" s="13">
        <f t="shared" si="24"/>
        <v>43318</v>
      </c>
      <c r="DB15" s="13">
        <f t="shared" si="24"/>
        <v>43319</v>
      </c>
      <c r="DC15" s="13">
        <f t="shared" si="24"/>
        <v>43320</v>
      </c>
      <c r="DD15" s="13">
        <f t="shared" si="24"/>
        <v>43321</v>
      </c>
      <c r="DE15" s="13">
        <f t="shared" si="24"/>
        <v>43322</v>
      </c>
      <c r="DF15" s="13">
        <f t="shared" si="24"/>
        <v>43323</v>
      </c>
      <c r="DG15" s="13">
        <f t="shared" si="24"/>
        <v>43324</v>
      </c>
      <c r="DH15" s="13">
        <f t="shared" si="24"/>
        <v>43325</v>
      </c>
      <c r="DI15" s="13">
        <f t="shared" si="24"/>
        <v>43326</v>
      </c>
      <c r="DJ15" s="13">
        <f t="shared" si="24"/>
        <v>43327</v>
      </c>
      <c r="DK15" s="13">
        <f t="shared" si="24"/>
        <v>43328</v>
      </c>
      <c r="DL15" s="13">
        <f t="shared" si="24"/>
        <v>43329</v>
      </c>
      <c r="DM15" s="13">
        <f t="shared" si="24"/>
        <v>43330</v>
      </c>
      <c r="DN15" s="13">
        <f t="shared" si="24"/>
        <v>43331</v>
      </c>
      <c r="DO15" s="13">
        <f t="shared" si="24"/>
        <v>43332</v>
      </c>
      <c r="DP15" s="13">
        <f t="shared" si="24"/>
        <v>43333</v>
      </c>
      <c r="DQ15" s="13">
        <f t="shared" si="24"/>
        <v>43334</v>
      </c>
      <c r="DR15" s="13">
        <f t="shared" si="24"/>
        <v>43335</v>
      </c>
      <c r="DS15" s="13">
        <f t="shared" si="24"/>
        <v>43336</v>
      </c>
      <c r="DT15" s="13">
        <f t="shared" si="24"/>
        <v>43337</v>
      </c>
      <c r="DU15" s="13">
        <f t="shared" si="24"/>
        <v>43338</v>
      </c>
      <c r="DV15" s="13">
        <f t="shared" ref="DV15:EY15" si="25">DV9</f>
        <v>43339</v>
      </c>
      <c r="DW15" s="13">
        <f t="shared" si="25"/>
        <v>43340</v>
      </c>
      <c r="DX15" s="13">
        <f t="shared" si="25"/>
        <v>43341</v>
      </c>
      <c r="DY15" s="13">
        <f t="shared" si="25"/>
        <v>43342</v>
      </c>
      <c r="DZ15" s="13">
        <f t="shared" si="25"/>
        <v>43343</v>
      </c>
      <c r="EA15" s="13">
        <f t="shared" si="25"/>
        <v>43344</v>
      </c>
      <c r="EB15" s="13">
        <f t="shared" si="25"/>
        <v>43345</v>
      </c>
      <c r="EC15" s="13">
        <f t="shared" si="25"/>
        <v>43346</v>
      </c>
      <c r="ED15" s="13">
        <f t="shared" si="25"/>
        <v>43347</v>
      </c>
      <c r="EE15" s="13">
        <f t="shared" si="25"/>
        <v>43348</v>
      </c>
      <c r="EF15" s="13">
        <f t="shared" si="25"/>
        <v>43349</v>
      </c>
      <c r="EG15" s="13">
        <f t="shared" si="25"/>
        <v>43350</v>
      </c>
      <c r="EH15" s="13">
        <f t="shared" si="25"/>
        <v>43351</v>
      </c>
      <c r="EI15" s="13">
        <f t="shared" si="25"/>
        <v>43352</v>
      </c>
      <c r="EJ15" s="13">
        <f t="shared" si="25"/>
        <v>43353</v>
      </c>
      <c r="EK15" s="13">
        <f t="shared" si="25"/>
        <v>43354</v>
      </c>
      <c r="EL15" s="13">
        <f t="shared" si="25"/>
        <v>43355</v>
      </c>
      <c r="EM15" s="13">
        <f t="shared" si="25"/>
        <v>43356</v>
      </c>
      <c r="EN15" s="13">
        <f t="shared" si="25"/>
        <v>43357</v>
      </c>
      <c r="EO15" s="13">
        <f t="shared" si="25"/>
        <v>43358</v>
      </c>
      <c r="EP15" s="13">
        <f t="shared" si="25"/>
        <v>43359</v>
      </c>
      <c r="EQ15" s="13">
        <f t="shared" si="25"/>
        <v>43360</v>
      </c>
      <c r="ER15" s="13">
        <f t="shared" si="25"/>
        <v>43361</v>
      </c>
      <c r="ES15" s="13">
        <f t="shared" si="25"/>
        <v>43362</v>
      </c>
      <c r="ET15" s="13">
        <f t="shared" si="25"/>
        <v>43363</v>
      </c>
      <c r="EU15" s="13">
        <f t="shared" si="25"/>
        <v>43364</v>
      </c>
      <c r="EV15" s="13">
        <f t="shared" si="25"/>
        <v>43365</v>
      </c>
      <c r="EW15" s="13">
        <f t="shared" si="25"/>
        <v>43366</v>
      </c>
      <c r="EX15" s="13">
        <f t="shared" si="25"/>
        <v>43367</v>
      </c>
      <c r="EY15" s="13">
        <f t="shared" si="25"/>
        <v>43368</v>
      </c>
    </row>
    <row r="16" spans="1:155" x14ac:dyDescent="0.25">
      <c r="B16" s="2" t="s">
        <v>22</v>
      </c>
      <c r="C16" s="15">
        <v>0.4</v>
      </c>
      <c r="D16" s="15">
        <v>0.4</v>
      </c>
      <c r="E16" s="15">
        <v>0.37</v>
      </c>
      <c r="F16" s="10">
        <v>0.38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I16" s="4" t="s">
        <v>22</v>
      </c>
      <c r="BJ16" s="7" t="e">
        <f>HLOOKUP(BJ$3,$B$15:$BG$18,MATCH($BI16,$B$15:$B$18,0),FALSE)</f>
        <v>#N/A</v>
      </c>
      <c r="BK16" s="7" t="e">
        <f t="shared" ref="BK16:BZ18" si="26">HLOOKUP(BK$3,$B$15:$BG$18,MATCH($BI16,$B$15:$B$18,0),FALSE)</f>
        <v>#N/A</v>
      </c>
      <c r="BL16" s="7" t="e">
        <f t="shared" si="26"/>
        <v>#N/A</v>
      </c>
      <c r="BM16" s="7" t="e">
        <f t="shared" si="26"/>
        <v>#N/A</v>
      </c>
      <c r="BN16" s="7" t="e">
        <f t="shared" si="26"/>
        <v>#N/A</v>
      </c>
      <c r="BO16" s="7" t="e">
        <f t="shared" si="26"/>
        <v>#N/A</v>
      </c>
      <c r="BP16" s="7" t="e">
        <f t="shared" si="26"/>
        <v>#N/A</v>
      </c>
      <c r="BQ16" s="7" t="e">
        <f t="shared" si="26"/>
        <v>#N/A</v>
      </c>
      <c r="BR16" s="7" t="e">
        <f t="shared" si="26"/>
        <v>#N/A</v>
      </c>
      <c r="BS16" s="7" t="e">
        <f t="shared" si="26"/>
        <v>#N/A</v>
      </c>
      <c r="BT16" s="7" t="e">
        <f t="shared" si="26"/>
        <v>#N/A</v>
      </c>
      <c r="BU16" s="7" t="e">
        <f t="shared" si="26"/>
        <v>#N/A</v>
      </c>
      <c r="BV16" s="7" t="e">
        <f t="shared" si="26"/>
        <v>#N/A</v>
      </c>
      <c r="BW16" s="7" t="e">
        <f t="shared" si="26"/>
        <v>#N/A</v>
      </c>
      <c r="BX16" s="7" t="e">
        <f t="shared" si="26"/>
        <v>#N/A</v>
      </c>
      <c r="BY16" s="7" t="e">
        <f t="shared" si="26"/>
        <v>#N/A</v>
      </c>
      <c r="BZ16" s="7" t="e">
        <f t="shared" si="26"/>
        <v>#N/A</v>
      </c>
      <c r="CA16" s="7" t="e">
        <f t="shared" ref="CA16:CP18" si="27">HLOOKUP(CA$3,$B$15:$BG$18,MATCH($BI16,$B$15:$B$18,0),FALSE)</f>
        <v>#N/A</v>
      </c>
      <c r="CB16" s="7" t="e">
        <f t="shared" si="27"/>
        <v>#N/A</v>
      </c>
      <c r="CC16" s="7" t="e">
        <f t="shared" si="27"/>
        <v>#N/A</v>
      </c>
      <c r="CD16" s="7" t="e">
        <f t="shared" si="27"/>
        <v>#N/A</v>
      </c>
      <c r="CE16" s="7" t="e">
        <f t="shared" si="27"/>
        <v>#N/A</v>
      </c>
      <c r="CF16" s="7" t="e">
        <f t="shared" si="27"/>
        <v>#N/A</v>
      </c>
      <c r="CG16" s="7" t="e">
        <f t="shared" si="27"/>
        <v>#N/A</v>
      </c>
      <c r="CH16" s="7" t="e">
        <f t="shared" si="27"/>
        <v>#N/A</v>
      </c>
      <c r="CI16" s="7" t="e">
        <f t="shared" si="27"/>
        <v>#N/A</v>
      </c>
      <c r="CJ16" s="7" t="e">
        <f t="shared" si="27"/>
        <v>#N/A</v>
      </c>
      <c r="CK16" s="7" t="e">
        <f t="shared" si="27"/>
        <v>#N/A</v>
      </c>
      <c r="CL16" s="7" t="e">
        <f t="shared" si="27"/>
        <v>#N/A</v>
      </c>
      <c r="CM16" s="7" t="e">
        <f t="shared" si="27"/>
        <v>#N/A</v>
      </c>
      <c r="CN16" s="7" t="e">
        <f t="shared" si="27"/>
        <v>#N/A</v>
      </c>
      <c r="CO16" s="7" t="e">
        <f t="shared" si="27"/>
        <v>#N/A</v>
      </c>
      <c r="CP16" s="7" t="e">
        <f t="shared" si="27"/>
        <v>#N/A</v>
      </c>
      <c r="CQ16" s="7" t="e">
        <f t="shared" ref="CQ16:DF18" si="28">HLOOKUP(CQ$3,$B$15:$BG$18,MATCH($BI16,$B$15:$B$18,0),FALSE)</f>
        <v>#N/A</v>
      </c>
      <c r="CR16" s="7" t="e">
        <f t="shared" si="28"/>
        <v>#N/A</v>
      </c>
      <c r="CS16" s="7" t="e">
        <f t="shared" si="28"/>
        <v>#N/A</v>
      </c>
      <c r="CT16" s="7" t="e">
        <f t="shared" si="28"/>
        <v>#N/A</v>
      </c>
      <c r="CU16" s="7" t="e">
        <f t="shared" si="28"/>
        <v>#N/A</v>
      </c>
      <c r="CV16" s="7" t="e">
        <f t="shared" si="28"/>
        <v>#N/A</v>
      </c>
      <c r="CW16" s="7" t="e">
        <f t="shared" si="28"/>
        <v>#N/A</v>
      </c>
      <c r="CX16" s="7" t="e">
        <f t="shared" si="28"/>
        <v>#N/A</v>
      </c>
      <c r="CY16" s="7" t="e">
        <f t="shared" si="28"/>
        <v>#N/A</v>
      </c>
      <c r="CZ16" s="7" t="e">
        <f t="shared" si="28"/>
        <v>#N/A</v>
      </c>
      <c r="DA16" s="7" t="e">
        <f t="shared" si="28"/>
        <v>#N/A</v>
      </c>
      <c r="DB16" s="7" t="e">
        <f t="shared" si="28"/>
        <v>#N/A</v>
      </c>
      <c r="DC16" s="7" t="e">
        <f t="shared" si="28"/>
        <v>#N/A</v>
      </c>
      <c r="DD16" s="7" t="e">
        <f t="shared" si="28"/>
        <v>#N/A</v>
      </c>
      <c r="DE16" s="7" t="e">
        <f t="shared" si="28"/>
        <v>#N/A</v>
      </c>
      <c r="DF16" s="7" t="e">
        <f t="shared" si="28"/>
        <v>#N/A</v>
      </c>
      <c r="DG16" s="7" t="e">
        <f t="shared" ref="DG16:DV18" si="29">HLOOKUP(DG$3,$B$15:$BG$18,MATCH($BI16,$B$15:$B$18,0),FALSE)</f>
        <v>#N/A</v>
      </c>
      <c r="DH16" s="7" t="e">
        <f t="shared" si="29"/>
        <v>#N/A</v>
      </c>
      <c r="DI16" s="7" t="e">
        <f t="shared" si="29"/>
        <v>#N/A</v>
      </c>
      <c r="DJ16" s="7" t="e">
        <f t="shared" si="29"/>
        <v>#N/A</v>
      </c>
      <c r="DK16" s="7" t="e">
        <f t="shared" si="29"/>
        <v>#N/A</v>
      </c>
      <c r="DL16" s="7" t="e">
        <f t="shared" si="29"/>
        <v>#N/A</v>
      </c>
      <c r="DM16" s="7" t="e">
        <f t="shared" si="29"/>
        <v>#N/A</v>
      </c>
      <c r="DN16" s="7" t="e">
        <f t="shared" si="29"/>
        <v>#N/A</v>
      </c>
      <c r="DO16" s="7" t="e">
        <f t="shared" si="29"/>
        <v>#N/A</v>
      </c>
      <c r="DP16" s="7" t="e">
        <f t="shared" si="29"/>
        <v>#N/A</v>
      </c>
      <c r="DQ16" s="7" t="e">
        <f t="shared" si="29"/>
        <v>#N/A</v>
      </c>
      <c r="DR16" s="7" t="e">
        <f t="shared" si="29"/>
        <v>#N/A</v>
      </c>
      <c r="DS16" s="7" t="e">
        <f t="shared" si="29"/>
        <v>#N/A</v>
      </c>
      <c r="DT16" s="7" t="e">
        <f t="shared" si="29"/>
        <v>#N/A</v>
      </c>
      <c r="DU16" s="7" t="e">
        <f t="shared" si="29"/>
        <v>#N/A</v>
      </c>
      <c r="DV16" s="7" t="e">
        <f t="shared" si="29"/>
        <v>#N/A</v>
      </c>
      <c r="DW16" s="7" t="e">
        <f t="shared" ref="DW16:EL18" si="30">HLOOKUP(DW$3,$B$15:$BG$18,MATCH($BI16,$B$15:$B$18,0),FALSE)</f>
        <v>#N/A</v>
      </c>
      <c r="DX16" s="7" t="e">
        <f t="shared" si="30"/>
        <v>#N/A</v>
      </c>
      <c r="DY16" s="7" t="e">
        <f t="shared" si="30"/>
        <v>#N/A</v>
      </c>
      <c r="DZ16" s="7" t="e">
        <f t="shared" si="30"/>
        <v>#N/A</v>
      </c>
      <c r="EA16" s="7" t="e">
        <f t="shared" si="30"/>
        <v>#N/A</v>
      </c>
      <c r="EB16" s="7" t="e">
        <f t="shared" si="30"/>
        <v>#N/A</v>
      </c>
      <c r="EC16" s="7" t="e">
        <f t="shared" si="30"/>
        <v>#N/A</v>
      </c>
      <c r="ED16" s="7" t="e">
        <f t="shared" si="30"/>
        <v>#N/A</v>
      </c>
      <c r="EE16" s="7" t="e">
        <f t="shared" si="30"/>
        <v>#N/A</v>
      </c>
      <c r="EF16" s="7" t="e">
        <f t="shared" si="30"/>
        <v>#N/A</v>
      </c>
      <c r="EG16" s="7" t="e">
        <f t="shared" si="30"/>
        <v>#N/A</v>
      </c>
      <c r="EH16" s="7" t="e">
        <f t="shared" si="30"/>
        <v>#N/A</v>
      </c>
      <c r="EI16" s="7" t="e">
        <f t="shared" si="30"/>
        <v>#N/A</v>
      </c>
      <c r="EJ16" s="7">
        <f>HLOOKUP(EJ$15,$B$15:$BG$18,MATCH($BI16,$B$15:$B$18,0),FALSE)</f>
        <v>0.4</v>
      </c>
      <c r="EK16" s="7" t="e">
        <f t="shared" si="30"/>
        <v>#N/A</v>
      </c>
      <c r="EL16" s="7" t="e">
        <f t="shared" si="30"/>
        <v>#N/A</v>
      </c>
      <c r="EM16" s="7" t="e">
        <f t="shared" ref="EM16:EY18" si="31">HLOOKUP(EM$3,$B$15:$BG$18,MATCH($BI16,$B$15:$B$18,0),FALSE)</f>
        <v>#N/A</v>
      </c>
      <c r="EN16" s="7" t="e">
        <f t="shared" si="31"/>
        <v>#N/A</v>
      </c>
      <c r="EO16" s="7" t="e">
        <f t="shared" si="31"/>
        <v>#N/A</v>
      </c>
      <c r="EP16" s="7" t="e">
        <f t="shared" si="31"/>
        <v>#N/A</v>
      </c>
      <c r="EQ16" s="7" t="e">
        <f t="shared" si="31"/>
        <v>#N/A</v>
      </c>
      <c r="ER16" s="7">
        <f t="shared" si="31"/>
        <v>0.4</v>
      </c>
      <c r="ES16" s="7" t="e">
        <f t="shared" si="31"/>
        <v>#N/A</v>
      </c>
      <c r="ET16" s="7" t="e">
        <f t="shared" si="31"/>
        <v>#N/A</v>
      </c>
      <c r="EU16" s="7" t="e">
        <f t="shared" si="31"/>
        <v>#N/A</v>
      </c>
      <c r="EV16" s="7" t="e">
        <f t="shared" si="31"/>
        <v>#N/A</v>
      </c>
      <c r="EW16" s="7">
        <f t="shared" si="31"/>
        <v>0.37</v>
      </c>
      <c r="EX16" s="7" t="e">
        <f t="shared" si="31"/>
        <v>#N/A</v>
      </c>
      <c r="EY16" s="7">
        <f t="shared" si="31"/>
        <v>0.38</v>
      </c>
    </row>
    <row r="17" spans="2:155" x14ac:dyDescent="0.25">
      <c r="B17" s="3" t="s">
        <v>23</v>
      </c>
      <c r="C17" s="10">
        <v>0.36</v>
      </c>
      <c r="D17" s="10">
        <v>0.4</v>
      </c>
      <c r="E17" s="10">
        <v>0.43</v>
      </c>
      <c r="F17" s="10">
        <v>0.42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I17" s="4" t="s">
        <v>23</v>
      </c>
      <c r="BJ17" s="7" t="e">
        <f t="shared" ref="BJ17:BJ18" si="32">HLOOKUP(BJ$3,$B$15:$BG$18,MATCH($BI17,$B$15:$B$18,0),FALSE)</f>
        <v>#N/A</v>
      </c>
      <c r="BK17" s="7" t="e">
        <f t="shared" si="26"/>
        <v>#N/A</v>
      </c>
      <c r="BL17" s="7" t="e">
        <f t="shared" si="26"/>
        <v>#N/A</v>
      </c>
      <c r="BM17" s="7" t="e">
        <f t="shared" si="26"/>
        <v>#N/A</v>
      </c>
      <c r="BN17" s="7" t="e">
        <f t="shared" si="26"/>
        <v>#N/A</v>
      </c>
      <c r="BO17" s="7" t="e">
        <f t="shared" si="26"/>
        <v>#N/A</v>
      </c>
      <c r="BP17" s="7" t="e">
        <f t="shared" si="26"/>
        <v>#N/A</v>
      </c>
      <c r="BQ17" s="7" t="e">
        <f t="shared" si="26"/>
        <v>#N/A</v>
      </c>
      <c r="BR17" s="7" t="e">
        <f t="shared" si="26"/>
        <v>#N/A</v>
      </c>
      <c r="BS17" s="7" t="e">
        <f t="shared" si="26"/>
        <v>#N/A</v>
      </c>
      <c r="BT17" s="7" t="e">
        <f t="shared" si="26"/>
        <v>#N/A</v>
      </c>
      <c r="BU17" s="7" t="e">
        <f t="shared" si="26"/>
        <v>#N/A</v>
      </c>
      <c r="BV17" s="7" t="e">
        <f t="shared" si="26"/>
        <v>#N/A</v>
      </c>
      <c r="BW17" s="7" t="e">
        <f t="shared" si="26"/>
        <v>#N/A</v>
      </c>
      <c r="BX17" s="7" t="e">
        <f t="shared" si="26"/>
        <v>#N/A</v>
      </c>
      <c r="BY17" s="7" t="e">
        <f t="shared" si="26"/>
        <v>#N/A</v>
      </c>
      <c r="BZ17" s="7" t="e">
        <f t="shared" si="26"/>
        <v>#N/A</v>
      </c>
      <c r="CA17" s="7" t="e">
        <f t="shared" si="27"/>
        <v>#N/A</v>
      </c>
      <c r="CB17" s="7" t="e">
        <f t="shared" si="27"/>
        <v>#N/A</v>
      </c>
      <c r="CC17" s="7" t="e">
        <f t="shared" si="27"/>
        <v>#N/A</v>
      </c>
      <c r="CD17" s="7" t="e">
        <f t="shared" si="27"/>
        <v>#N/A</v>
      </c>
      <c r="CE17" s="7" t="e">
        <f t="shared" si="27"/>
        <v>#N/A</v>
      </c>
      <c r="CF17" s="7" t="e">
        <f t="shared" si="27"/>
        <v>#N/A</v>
      </c>
      <c r="CG17" s="7" t="e">
        <f t="shared" si="27"/>
        <v>#N/A</v>
      </c>
      <c r="CH17" s="7" t="e">
        <f t="shared" si="27"/>
        <v>#N/A</v>
      </c>
      <c r="CI17" s="7" t="e">
        <f t="shared" si="27"/>
        <v>#N/A</v>
      </c>
      <c r="CJ17" s="7" t="e">
        <f t="shared" si="27"/>
        <v>#N/A</v>
      </c>
      <c r="CK17" s="7" t="e">
        <f t="shared" si="27"/>
        <v>#N/A</v>
      </c>
      <c r="CL17" s="7" t="e">
        <f t="shared" si="27"/>
        <v>#N/A</v>
      </c>
      <c r="CM17" s="7" t="e">
        <f t="shared" si="27"/>
        <v>#N/A</v>
      </c>
      <c r="CN17" s="7" t="e">
        <f t="shared" si="27"/>
        <v>#N/A</v>
      </c>
      <c r="CO17" s="7" t="e">
        <f t="shared" si="27"/>
        <v>#N/A</v>
      </c>
      <c r="CP17" s="7" t="e">
        <f t="shared" si="27"/>
        <v>#N/A</v>
      </c>
      <c r="CQ17" s="7" t="e">
        <f t="shared" si="28"/>
        <v>#N/A</v>
      </c>
      <c r="CR17" s="7" t="e">
        <f t="shared" si="28"/>
        <v>#N/A</v>
      </c>
      <c r="CS17" s="7" t="e">
        <f t="shared" si="28"/>
        <v>#N/A</v>
      </c>
      <c r="CT17" s="7" t="e">
        <f t="shared" si="28"/>
        <v>#N/A</v>
      </c>
      <c r="CU17" s="7" t="e">
        <f t="shared" si="28"/>
        <v>#N/A</v>
      </c>
      <c r="CV17" s="7" t="e">
        <f t="shared" si="28"/>
        <v>#N/A</v>
      </c>
      <c r="CW17" s="7" t="e">
        <f t="shared" si="28"/>
        <v>#N/A</v>
      </c>
      <c r="CX17" s="7" t="e">
        <f t="shared" si="28"/>
        <v>#N/A</v>
      </c>
      <c r="CY17" s="7" t="e">
        <f t="shared" si="28"/>
        <v>#N/A</v>
      </c>
      <c r="CZ17" s="7" t="e">
        <f t="shared" si="28"/>
        <v>#N/A</v>
      </c>
      <c r="DA17" s="7" t="e">
        <f t="shared" si="28"/>
        <v>#N/A</v>
      </c>
      <c r="DB17" s="7" t="e">
        <f t="shared" si="28"/>
        <v>#N/A</v>
      </c>
      <c r="DC17" s="7" t="e">
        <f t="shared" si="28"/>
        <v>#N/A</v>
      </c>
      <c r="DD17" s="7" t="e">
        <f t="shared" si="28"/>
        <v>#N/A</v>
      </c>
      <c r="DE17" s="7" t="e">
        <f t="shared" si="28"/>
        <v>#N/A</v>
      </c>
      <c r="DF17" s="7" t="e">
        <f t="shared" si="28"/>
        <v>#N/A</v>
      </c>
      <c r="DG17" s="7" t="e">
        <f t="shared" si="29"/>
        <v>#N/A</v>
      </c>
      <c r="DH17" s="7" t="e">
        <f t="shared" si="29"/>
        <v>#N/A</v>
      </c>
      <c r="DI17" s="7" t="e">
        <f t="shared" si="29"/>
        <v>#N/A</v>
      </c>
      <c r="DJ17" s="7" t="e">
        <f t="shared" si="29"/>
        <v>#N/A</v>
      </c>
      <c r="DK17" s="7" t="e">
        <f t="shared" si="29"/>
        <v>#N/A</v>
      </c>
      <c r="DL17" s="7" t="e">
        <f t="shared" si="29"/>
        <v>#N/A</v>
      </c>
      <c r="DM17" s="7" t="e">
        <f t="shared" si="29"/>
        <v>#N/A</v>
      </c>
      <c r="DN17" s="7" t="e">
        <f t="shared" si="29"/>
        <v>#N/A</v>
      </c>
      <c r="DO17" s="7" t="e">
        <f t="shared" si="29"/>
        <v>#N/A</v>
      </c>
      <c r="DP17" s="7" t="e">
        <f t="shared" si="29"/>
        <v>#N/A</v>
      </c>
      <c r="DQ17" s="7" t="e">
        <f t="shared" si="29"/>
        <v>#N/A</v>
      </c>
      <c r="DR17" s="7" t="e">
        <f t="shared" si="29"/>
        <v>#N/A</v>
      </c>
      <c r="DS17" s="7" t="e">
        <f t="shared" si="29"/>
        <v>#N/A</v>
      </c>
      <c r="DT17" s="7" t="e">
        <f t="shared" si="29"/>
        <v>#N/A</v>
      </c>
      <c r="DU17" s="7" t="e">
        <f t="shared" si="29"/>
        <v>#N/A</v>
      </c>
      <c r="DV17" s="7" t="e">
        <f t="shared" si="29"/>
        <v>#N/A</v>
      </c>
      <c r="DW17" s="7" t="e">
        <f t="shared" si="30"/>
        <v>#N/A</v>
      </c>
      <c r="DX17" s="7" t="e">
        <f t="shared" si="30"/>
        <v>#N/A</v>
      </c>
      <c r="DY17" s="7" t="e">
        <f t="shared" si="30"/>
        <v>#N/A</v>
      </c>
      <c r="DZ17" s="7" t="e">
        <f t="shared" si="30"/>
        <v>#N/A</v>
      </c>
      <c r="EA17" s="7" t="e">
        <f t="shared" si="30"/>
        <v>#N/A</v>
      </c>
      <c r="EB17" s="7" t="e">
        <f t="shared" si="30"/>
        <v>#N/A</v>
      </c>
      <c r="EC17" s="7" t="e">
        <f t="shared" si="30"/>
        <v>#N/A</v>
      </c>
      <c r="ED17" s="7" t="e">
        <f t="shared" si="30"/>
        <v>#N/A</v>
      </c>
      <c r="EE17" s="7" t="e">
        <f t="shared" si="30"/>
        <v>#N/A</v>
      </c>
      <c r="EF17" s="7" t="e">
        <f t="shared" si="30"/>
        <v>#N/A</v>
      </c>
      <c r="EG17" s="7" t="e">
        <f t="shared" si="30"/>
        <v>#N/A</v>
      </c>
      <c r="EH17" s="7" t="e">
        <f t="shared" si="30"/>
        <v>#N/A</v>
      </c>
      <c r="EI17" s="7" t="e">
        <f t="shared" si="30"/>
        <v>#N/A</v>
      </c>
      <c r="EJ17" s="7">
        <f t="shared" si="30"/>
        <v>0.36</v>
      </c>
      <c r="EK17" s="7" t="e">
        <f t="shared" si="30"/>
        <v>#N/A</v>
      </c>
      <c r="EL17" s="7" t="e">
        <f t="shared" si="30"/>
        <v>#N/A</v>
      </c>
      <c r="EM17" s="7" t="e">
        <f t="shared" si="31"/>
        <v>#N/A</v>
      </c>
      <c r="EN17" s="7" t="e">
        <f t="shared" si="31"/>
        <v>#N/A</v>
      </c>
      <c r="EO17" s="7" t="e">
        <f t="shared" si="31"/>
        <v>#N/A</v>
      </c>
      <c r="EP17" s="7" t="e">
        <f t="shared" si="31"/>
        <v>#N/A</v>
      </c>
      <c r="EQ17" s="7" t="e">
        <f t="shared" si="31"/>
        <v>#N/A</v>
      </c>
      <c r="ER17" s="7">
        <f t="shared" si="31"/>
        <v>0.4</v>
      </c>
      <c r="ES17" s="7" t="e">
        <f t="shared" si="31"/>
        <v>#N/A</v>
      </c>
      <c r="ET17" s="7" t="e">
        <f t="shared" si="31"/>
        <v>#N/A</v>
      </c>
      <c r="EU17" s="7" t="e">
        <f t="shared" si="31"/>
        <v>#N/A</v>
      </c>
      <c r="EV17" s="7" t="e">
        <f t="shared" si="31"/>
        <v>#N/A</v>
      </c>
      <c r="EW17" s="7">
        <f t="shared" si="31"/>
        <v>0.43</v>
      </c>
      <c r="EX17" s="7" t="e">
        <f t="shared" si="31"/>
        <v>#N/A</v>
      </c>
      <c r="EY17" s="7">
        <f t="shared" si="31"/>
        <v>0.42</v>
      </c>
    </row>
    <row r="18" spans="2:155" x14ac:dyDescent="0.25">
      <c r="B18" s="3" t="s">
        <v>1</v>
      </c>
      <c r="C18" s="10">
        <v>0.24</v>
      </c>
      <c r="D18" s="10">
        <v>0.2</v>
      </c>
      <c r="E18" s="10">
        <v>0.19</v>
      </c>
      <c r="F18" s="10">
        <f>1-F16-F17</f>
        <v>0.2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I18" s="4" t="s">
        <v>1</v>
      </c>
      <c r="BJ18" s="7" t="e">
        <f t="shared" si="32"/>
        <v>#N/A</v>
      </c>
      <c r="BK18" s="7" t="e">
        <f t="shared" si="26"/>
        <v>#N/A</v>
      </c>
      <c r="BL18" s="7" t="e">
        <f t="shared" si="26"/>
        <v>#N/A</v>
      </c>
      <c r="BM18" s="7" t="e">
        <f t="shared" si="26"/>
        <v>#N/A</v>
      </c>
      <c r="BN18" s="7" t="e">
        <f t="shared" si="26"/>
        <v>#N/A</v>
      </c>
      <c r="BO18" s="7" t="e">
        <f t="shared" si="26"/>
        <v>#N/A</v>
      </c>
      <c r="BP18" s="7" t="e">
        <f t="shared" si="26"/>
        <v>#N/A</v>
      </c>
      <c r="BQ18" s="7" t="e">
        <f t="shared" si="26"/>
        <v>#N/A</v>
      </c>
      <c r="BR18" s="7" t="e">
        <f t="shared" si="26"/>
        <v>#N/A</v>
      </c>
      <c r="BS18" s="7" t="e">
        <f t="shared" si="26"/>
        <v>#N/A</v>
      </c>
      <c r="BT18" s="7" t="e">
        <f t="shared" si="26"/>
        <v>#N/A</v>
      </c>
      <c r="BU18" s="7" t="e">
        <f t="shared" si="26"/>
        <v>#N/A</v>
      </c>
      <c r="BV18" s="7" t="e">
        <f t="shared" si="26"/>
        <v>#N/A</v>
      </c>
      <c r="BW18" s="7" t="e">
        <f t="shared" si="26"/>
        <v>#N/A</v>
      </c>
      <c r="BX18" s="7" t="e">
        <f t="shared" si="26"/>
        <v>#N/A</v>
      </c>
      <c r="BY18" s="7" t="e">
        <f t="shared" si="26"/>
        <v>#N/A</v>
      </c>
      <c r="BZ18" s="7" t="e">
        <f t="shared" si="26"/>
        <v>#N/A</v>
      </c>
      <c r="CA18" s="7" t="e">
        <f t="shared" si="27"/>
        <v>#N/A</v>
      </c>
      <c r="CB18" s="7" t="e">
        <f t="shared" si="27"/>
        <v>#N/A</v>
      </c>
      <c r="CC18" s="7" t="e">
        <f t="shared" si="27"/>
        <v>#N/A</v>
      </c>
      <c r="CD18" s="7" t="e">
        <f t="shared" si="27"/>
        <v>#N/A</v>
      </c>
      <c r="CE18" s="7" t="e">
        <f t="shared" si="27"/>
        <v>#N/A</v>
      </c>
      <c r="CF18" s="7" t="e">
        <f t="shared" si="27"/>
        <v>#N/A</v>
      </c>
      <c r="CG18" s="7" t="e">
        <f t="shared" si="27"/>
        <v>#N/A</v>
      </c>
      <c r="CH18" s="7" t="e">
        <f t="shared" si="27"/>
        <v>#N/A</v>
      </c>
      <c r="CI18" s="7" t="e">
        <f t="shared" si="27"/>
        <v>#N/A</v>
      </c>
      <c r="CJ18" s="7" t="e">
        <f t="shared" si="27"/>
        <v>#N/A</v>
      </c>
      <c r="CK18" s="7" t="e">
        <f t="shared" si="27"/>
        <v>#N/A</v>
      </c>
      <c r="CL18" s="7" t="e">
        <f t="shared" si="27"/>
        <v>#N/A</v>
      </c>
      <c r="CM18" s="7" t="e">
        <f t="shared" si="27"/>
        <v>#N/A</v>
      </c>
      <c r="CN18" s="7" t="e">
        <f t="shared" si="27"/>
        <v>#N/A</v>
      </c>
      <c r="CO18" s="7" t="e">
        <f t="shared" si="27"/>
        <v>#N/A</v>
      </c>
      <c r="CP18" s="7" t="e">
        <f t="shared" si="27"/>
        <v>#N/A</v>
      </c>
      <c r="CQ18" s="7" t="e">
        <f t="shared" si="28"/>
        <v>#N/A</v>
      </c>
      <c r="CR18" s="7" t="e">
        <f t="shared" si="28"/>
        <v>#N/A</v>
      </c>
      <c r="CS18" s="7" t="e">
        <f t="shared" si="28"/>
        <v>#N/A</v>
      </c>
      <c r="CT18" s="7" t="e">
        <f t="shared" si="28"/>
        <v>#N/A</v>
      </c>
      <c r="CU18" s="7" t="e">
        <f t="shared" si="28"/>
        <v>#N/A</v>
      </c>
      <c r="CV18" s="7" t="e">
        <f t="shared" si="28"/>
        <v>#N/A</v>
      </c>
      <c r="CW18" s="7" t="e">
        <f t="shared" si="28"/>
        <v>#N/A</v>
      </c>
      <c r="CX18" s="7" t="e">
        <f t="shared" si="28"/>
        <v>#N/A</v>
      </c>
      <c r="CY18" s="7" t="e">
        <f t="shared" si="28"/>
        <v>#N/A</v>
      </c>
      <c r="CZ18" s="7" t="e">
        <f t="shared" si="28"/>
        <v>#N/A</v>
      </c>
      <c r="DA18" s="7" t="e">
        <f t="shared" si="28"/>
        <v>#N/A</v>
      </c>
      <c r="DB18" s="7" t="e">
        <f t="shared" si="28"/>
        <v>#N/A</v>
      </c>
      <c r="DC18" s="7" t="e">
        <f t="shared" si="28"/>
        <v>#N/A</v>
      </c>
      <c r="DD18" s="7" t="e">
        <f t="shared" si="28"/>
        <v>#N/A</v>
      </c>
      <c r="DE18" s="7" t="e">
        <f t="shared" si="28"/>
        <v>#N/A</v>
      </c>
      <c r="DF18" s="7" t="e">
        <f t="shared" si="28"/>
        <v>#N/A</v>
      </c>
      <c r="DG18" s="7" t="e">
        <f t="shared" si="29"/>
        <v>#N/A</v>
      </c>
      <c r="DH18" s="7" t="e">
        <f t="shared" si="29"/>
        <v>#N/A</v>
      </c>
      <c r="DI18" s="7" t="e">
        <f t="shared" si="29"/>
        <v>#N/A</v>
      </c>
      <c r="DJ18" s="7" t="e">
        <f t="shared" si="29"/>
        <v>#N/A</v>
      </c>
      <c r="DK18" s="7" t="e">
        <f t="shared" si="29"/>
        <v>#N/A</v>
      </c>
      <c r="DL18" s="7" t="e">
        <f t="shared" si="29"/>
        <v>#N/A</v>
      </c>
      <c r="DM18" s="7" t="e">
        <f t="shared" si="29"/>
        <v>#N/A</v>
      </c>
      <c r="DN18" s="7" t="e">
        <f t="shared" si="29"/>
        <v>#N/A</v>
      </c>
      <c r="DO18" s="7" t="e">
        <f t="shared" si="29"/>
        <v>#N/A</v>
      </c>
      <c r="DP18" s="7" t="e">
        <f t="shared" si="29"/>
        <v>#N/A</v>
      </c>
      <c r="DQ18" s="7" t="e">
        <f t="shared" si="29"/>
        <v>#N/A</v>
      </c>
      <c r="DR18" s="7" t="e">
        <f t="shared" si="29"/>
        <v>#N/A</v>
      </c>
      <c r="DS18" s="7" t="e">
        <f t="shared" si="29"/>
        <v>#N/A</v>
      </c>
      <c r="DT18" s="7" t="e">
        <f t="shared" si="29"/>
        <v>#N/A</v>
      </c>
      <c r="DU18" s="7" t="e">
        <f t="shared" si="29"/>
        <v>#N/A</v>
      </c>
      <c r="DV18" s="7" t="e">
        <f t="shared" si="29"/>
        <v>#N/A</v>
      </c>
      <c r="DW18" s="7" t="e">
        <f t="shared" si="30"/>
        <v>#N/A</v>
      </c>
      <c r="DX18" s="7" t="e">
        <f t="shared" si="30"/>
        <v>#N/A</v>
      </c>
      <c r="DY18" s="7" t="e">
        <f t="shared" si="30"/>
        <v>#N/A</v>
      </c>
      <c r="DZ18" s="7" t="e">
        <f t="shared" si="30"/>
        <v>#N/A</v>
      </c>
      <c r="EA18" s="7" t="e">
        <f t="shared" si="30"/>
        <v>#N/A</v>
      </c>
      <c r="EB18" s="7" t="e">
        <f t="shared" si="30"/>
        <v>#N/A</v>
      </c>
      <c r="EC18" s="7" t="e">
        <f t="shared" si="30"/>
        <v>#N/A</v>
      </c>
      <c r="ED18" s="7" t="e">
        <f t="shared" si="30"/>
        <v>#N/A</v>
      </c>
      <c r="EE18" s="7" t="e">
        <f t="shared" si="30"/>
        <v>#N/A</v>
      </c>
      <c r="EF18" s="7" t="e">
        <f t="shared" si="30"/>
        <v>#N/A</v>
      </c>
      <c r="EG18" s="7" t="e">
        <f t="shared" si="30"/>
        <v>#N/A</v>
      </c>
      <c r="EH18" s="7" t="e">
        <f t="shared" si="30"/>
        <v>#N/A</v>
      </c>
      <c r="EI18" s="7" t="e">
        <f t="shared" si="30"/>
        <v>#N/A</v>
      </c>
      <c r="EJ18" s="7">
        <f t="shared" si="30"/>
        <v>0.24</v>
      </c>
      <c r="EK18" s="7" t="e">
        <f t="shared" si="30"/>
        <v>#N/A</v>
      </c>
      <c r="EL18" s="7" t="e">
        <f t="shared" si="30"/>
        <v>#N/A</v>
      </c>
      <c r="EM18" s="7" t="e">
        <f t="shared" si="31"/>
        <v>#N/A</v>
      </c>
      <c r="EN18" s="7" t="e">
        <f t="shared" si="31"/>
        <v>#N/A</v>
      </c>
      <c r="EO18" s="7" t="e">
        <f t="shared" si="31"/>
        <v>#N/A</v>
      </c>
      <c r="EP18" s="7" t="e">
        <f t="shared" si="31"/>
        <v>#N/A</v>
      </c>
      <c r="EQ18" s="7" t="e">
        <f t="shared" si="31"/>
        <v>#N/A</v>
      </c>
      <c r="ER18" s="7">
        <f t="shared" si="31"/>
        <v>0.2</v>
      </c>
      <c r="ES18" s="7" t="e">
        <f t="shared" si="31"/>
        <v>#N/A</v>
      </c>
      <c r="ET18" s="7" t="e">
        <f t="shared" si="31"/>
        <v>#N/A</v>
      </c>
      <c r="EU18" s="7" t="e">
        <f t="shared" si="31"/>
        <v>#N/A</v>
      </c>
      <c r="EV18" s="7" t="e">
        <f t="shared" si="31"/>
        <v>#N/A</v>
      </c>
      <c r="EW18" s="7">
        <f t="shared" si="31"/>
        <v>0.19</v>
      </c>
      <c r="EX18" s="7" t="e">
        <f t="shared" si="31"/>
        <v>#N/A</v>
      </c>
      <c r="EY18" s="7">
        <f t="shared" si="31"/>
        <v>0.2</v>
      </c>
    </row>
    <row r="19" spans="2:155" x14ac:dyDescent="0.25">
      <c r="E19" s="4"/>
      <c r="F19" s="4"/>
      <c r="G19" s="4"/>
    </row>
    <row r="20" spans="2:155" x14ac:dyDescent="0.25">
      <c r="E20" s="4"/>
      <c r="F20" s="4"/>
      <c r="G2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Comp</vt:lpstr>
      <vt:lpstr>Comp2</vt:lpstr>
      <vt:lpstr>1</vt:lpstr>
      <vt:lpstr>2</vt:lpstr>
      <vt:lpstr>2 (2)</vt:lpstr>
      <vt:lpstr>2 (3)</vt:lpstr>
    </vt:vector>
  </TitlesOfParts>
  <Company>Maua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Azara</dc:creator>
  <cp:lastModifiedBy>Rodrigo Arruda</cp:lastModifiedBy>
  <dcterms:created xsi:type="dcterms:W3CDTF">2018-06-19T11:28:33Z</dcterms:created>
  <dcterms:modified xsi:type="dcterms:W3CDTF">2018-09-26T17:27:27Z</dcterms:modified>
</cp:coreProperties>
</file>