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990" yWindow="90" windowWidth="14310" windowHeight="124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P79" i="1" l="1"/>
  <c r="O79" i="1"/>
  <c r="N79" i="1"/>
  <c r="M79" i="1"/>
  <c r="L79" i="1"/>
  <c r="P78" i="1"/>
  <c r="O78" i="1"/>
  <c r="N78" i="1"/>
  <c r="M78" i="1"/>
  <c r="L78" i="1"/>
  <c r="P77" i="1"/>
  <c r="O77" i="1"/>
  <c r="N77" i="1"/>
  <c r="M77" i="1"/>
  <c r="L77" i="1"/>
  <c r="P76" i="1"/>
  <c r="O76" i="1"/>
  <c r="N76" i="1"/>
  <c r="M76" i="1"/>
  <c r="L76" i="1"/>
  <c r="P75" i="1"/>
  <c r="O75" i="1"/>
  <c r="N75" i="1"/>
  <c r="M75" i="1"/>
  <c r="L75" i="1"/>
  <c r="P74" i="1"/>
  <c r="O74" i="1"/>
  <c r="N74" i="1"/>
  <c r="M74" i="1"/>
  <c r="L74" i="1"/>
  <c r="P73" i="1"/>
  <c r="O73" i="1"/>
  <c r="N73" i="1"/>
  <c r="M73" i="1"/>
  <c r="L73" i="1"/>
  <c r="P72" i="1"/>
  <c r="O72" i="1"/>
  <c r="N72" i="1"/>
  <c r="M72" i="1"/>
  <c r="L72" i="1"/>
  <c r="P71" i="1"/>
  <c r="O71" i="1"/>
  <c r="N71" i="1"/>
  <c r="M71" i="1"/>
  <c r="L71" i="1"/>
  <c r="P70" i="1"/>
  <c r="O70" i="1"/>
  <c r="N70" i="1"/>
  <c r="M70" i="1"/>
  <c r="L70" i="1"/>
  <c r="K79" i="1"/>
  <c r="K78" i="1"/>
  <c r="K77" i="1"/>
  <c r="K76" i="1"/>
  <c r="K75" i="1"/>
  <c r="K74" i="1"/>
  <c r="K73" i="1"/>
  <c r="K72" i="1"/>
  <c r="K71" i="1"/>
  <c r="K70" i="1"/>
  <c r="H81" i="1"/>
  <c r="G81" i="1"/>
  <c r="F81" i="1"/>
  <c r="E81" i="1"/>
  <c r="D81" i="1"/>
  <c r="C81" i="1"/>
  <c r="H79" i="1"/>
  <c r="G79" i="1"/>
  <c r="F79" i="1"/>
  <c r="E79" i="1"/>
  <c r="D79" i="1"/>
  <c r="C79" i="1"/>
  <c r="H78" i="1"/>
  <c r="G78" i="1"/>
  <c r="F78" i="1"/>
  <c r="E78" i="1"/>
  <c r="D78" i="1"/>
  <c r="C78" i="1"/>
  <c r="H77" i="1"/>
  <c r="G77" i="1"/>
  <c r="F77" i="1"/>
  <c r="E77" i="1"/>
  <c r="D77" i="1"/>
  <c r="C77" i="1"/>
  <c r="H76" i="1"/>
  <c r="G76" i="1"/>
  <c r="F76" i="1"/>
  <c r="E76" i="1"/>
  <c r="D76" i="1"/>
  <c r="C76" i="1"/>
  <c r="H75" i="1"/>
  <c r="G75" i="1"/>
  <c r="F75" i="1"/>
  <c r="E75" i="1"/>
  <c r="D75" i="1"/>
  <c r="C75" i="1"/>
  <c r="H74" i="1"/>
  <c r="G74" i="1"/>
  <c r="F74" i="1"/>
  <c r="E74" i="1"/>
  <c r="D74" i="1"/>
  <c r="C74" i="1"/>
  <c r="H72" i="1"/>
  <c r="G72" i="1"/>
  <c r="F72" i="1"/>
  <c r="E72" i="1"/>
  <c r="D72" i="1"/>
  <c r="C72" i="1"/>
  <c r="H71" i="1"/>
  <c r="G71" i="1"/>
  <c r="F71" i="1"/>
  <c r="E71" i="1"/>
  <c r="D71" i="1"/>
  <c r="C71" i="1"/>
  <c r="H70" i="1"/>
  <c r="G70" i="1"/>
  <c r="F70" i="1"/>
  <c r="E70" i="1"/>
  <c r="D70" i="1"/>
  <c r="H73" i="1"/>
  <c r="G73" i="1"/>
  <c r="F73" i="1"/>
  <c r="E73" i="1"/>
  <c r="D73" i="1"/>
  <c r="C73" i="1"/>
  <c r="C70" i="1"/>
  <c r="B79" i="1"/>
  <c r="B78" i="1"/>
  <c r="B77" i="1"/>
  <c r="B76" i="1"/>
  <c r="B75" i="1"/>
  <c r="B74" i="1"/>
  <c r="B73" i="1"/>
  <c r="B72" i="1"/>
  <c r="B71" i="1"/>
  <c r="B70" i="1"/>
  <c r="P64" i="1"/>
  <c r="O64" i="1"/>
  <c r="N64" i="1"/>
  <c r="M64" i="1"/>
  <c r="L64" i="1"/>
  <c r="K64" i="1"/>
  <c r="P63" i="1"/>
  <c r="O63" i="1"/>
  <c r="N63" i="1"/>
  <c r="M63" i="1"/>
  <c r="L63" i="1"/>
  <c r="K63" i="1"/>
  <c r="P62" i="1"/>
  <c r="O62" i="1"/>
  <c r="N62" i="1"/>
  <c r="M62" i="1"/>
  <c r="L62" i="1"/>
  <c r="K62" i="1"/>
  <c r="P61" i="1"/>
  <c r="O61" i="1"/>
  <c r="N61" i="1"/>
  <c r="M61" i="1"/>
  <c r="L61" i="1"/>
  <c r="K61" i="1"/>
  <c r="P60" i="1"/>
  <c r="O60" i="1"/>
  <c r="N60" i="1"/>
  <c r="M60" i="1"/>
  <c r="L60" i="1"/>
  <c r="K60" i="1"/>
  <c r="P59" i="1"/>
  <c r="O59" i="1"/>
  <c r="N59" i="1"/>
  <c r="M59" i="1"/>
  <c r="L59" i="1"/>
  <c r="K59" i="1"/>
  <c r="P58" i="1"/>
  <c r="O58" i="1"/>
  <c r="N58" i="1"/>
  <c r="M58" i="1"/>
  <c r="L58" i="1"/>
  <c r="K58" i="1"/>
  <c r="P57" i="1"/>
  <c r="O57" i="1"/>
  <c r="N57" i="1"/>
  <c r="M57" i="1"/>
  <c r="L57" i="1"/>
  <c r="K57" i="1"/>
  <c r="P56" i="1"/>
  <c r="O56" i="1"/>
  <c r="N56" i="1"/>
  <c r="M56" i="1"/>
  <c r="L56" i="1"/>
  <c r="K56" i="1"/>
  <c r="P55" i="1"/>
  <c r="O55" i="1"/>
  <c r="N55" i="1"/>
  <c r="M55" i="1"/>
  <c r="L55" i="1"/>
  <c r="K55" i="1"/>
  <c r="H66" i="1"/>
  <c r="G66" i="1"/>
  <c r="F66" i="1"/>
  <c r="E66" i="1"/>
  <c r="D66" i="1"/>
  <c r="C66" i="1"/>
  <c r="H64" i="1"/>
  <c r="G64" i="1"/>
  <c r="F64" i="1"/>
  <c r="E64" i="1"/>
  <c r="D64" i="1"/>
  <c r="H63" i="1"/>
  <c r="G63" i="1"/>
  <c r="F63" i="1"/>
  <c r="E63" i="1"/>
  <c r="D63" i="1"/>
  <c r="H62" i="1"/>
  <c r="G62" i="1"/>
  <c r="F62" i="1"/>
  <c r="E62" i="1"/>
  <c r="D62" i="1"/>
  <c r="H61" i="1"/>
  <c r="G61" i="1"/>
  <c r="F61" i="1"/>
  <c r="E61" i="1"/>
  <c r="D61" i="1"/>
  <c r="H60" i="1"/>
  <c r="G60" i="1"/>
  <c r="F60" i="1"/>
  <c r="E60" i="1"/>
  <c r="D60" i="1"/>
  <c r="H59" i="1"/>
  <c r="G59" i="1"/>
  <c r="F59" i="1"/>
  <c r="E59" i="1"/>
  <c r="D59" i="1"/>
  <c r="H58" i="1"/>
  <c r="G58" i="1"/>
  <c r="F58" i="1"/>
  <c r="E58" i="1"/>
  <c r="D58" i="1"/>
  <c r="H57" i="1"/>
  <c r="G57" i="1"/>
  <c r="F57" i="1"/>
  <c r="E57" i="1"/>
  <c r="D57" i="1"/>
  <c r="H56" i="1"/>
  <c r="G56" i="1"/>
  <c r="F56" i="1"/>
  <c r="E56" i="1"/>
  <c r="D56" i="1"/>
  <c r="H55" i="1"/>
  <c r="G55" i="1"/>
  <c r="F55" i="1"/>
  <c r="E55" i="1"/>
  <c r="D55" i="1"/>
  <c r="C62" i="1"/>
  <c r="C63" i="1"/>
  <c r="C64" i="1"/>
  <c r="B64" i="1"/>
  <c r="B63" i="1"/>
  <c r="B62" i="1"/>
  <c r="C61" i="1"/>
  <c r="B61" i="1"/>
  <c r="H51" i="1"/>
  <c r="G51" i="1"/>
  <c r="F51" i="1"/>
  <c r="E51" i="1"/>
  <c r="D51" i="1"/>
  <c r="C51" i="1"/>
  <c r="C60" i="1"/>
  <c r="C59" i="1"/>
  <c r="C58" i="1"/>
  <c r="C57" i="1"/>
  <c r="C56" i="1"/>
  <c r="C55" i="1"/>
  <c r="H45" i="1"/>
  <c r="G45" i="1"/>
  <c r="F45" i="1"/>
  <c r="E45" i="1"/>
  <c r="D45" i="1"/>
  <c r="C45" i="1"/>
  <c r="B55" i="1"/>
  <c r="H49" i="1" l="1"/>
  <c r="G49" i="1"/>
  <c r="F49" i="1"/>
  <c r="E49" i="1"/>
  <c r="D49" i="1"/>
  <c r="C49" i="1"/>
</calcChain>
</file>

<file path=xl/sharedStrings.xml><?xml version="1.0" encoding="utf-8"?>
<sst xmlns="http://schemas.openxmlformats.org/spreadsheetml/2006/main" count="79" uniqueCount="35">
  <si>
    <t>Datafolha</t>
  </si>
  <si>
    <t>Amostra</t>
  </si>
  <si>
    <t>Total</t>
  </si>
  <si>
    <t>SE</t>
  </si>
  <si>
    <t>SUL</t>
  </si>
  <si>
    <t>NE</t>
  </si>
  <si>
    <t>CO</t>
  </si>
  <si>
    <t>N</t>
  </si>
  <si>
    <t>Bolsonaro</t>
  </si>
  <si>
    <t>Marina</t>
  </si>
  <si>
    <t>Joaquim Barbosa</t>
  </si>
  <si>
    <t>Ciro Gomes</t>
  </si>
  <si>
    <t>Geraldo Alckmin</t>
  </si>
  <si>
    <t>Alvaro Dias</t>
  </si>
  <si>
    <t>Manuela D´ávila</t>
  </si>
  <si>
    <t>Fernando Haddad</t>
  </si>
  <si>
    <t>Branco e Nulo</t>
  </si>
  <si>
    <t>Indecisos</t>
  </si>
  <si>
    <t>H</t>
  </si>
  <si>
    <t>D</t>
  </si>
  <si>
    <t>Collor</t>
  </si>
  <si>
    <t>Joâo Amôedo</t>
  </si>
  <si>
    <t>Boulos</t>
  </si>
  <si>
    <t>Paulo Rabello</t>
  </si>
  <si>
    <t>Guilherme Afif</t>
  </si>
  <si>
    <t>Meirelles</t>
  </si>
  <si>
    <t>Rodrigo Maia</t>
  </si>
  <si>
    <t>João Goulart</t>
  </si>
  <si>
    <t>Flávio Rocha</t>
  </si>
  <si>
    <t>Josué Alencar</t>
  </si>
  <si>
    <t>Aldo Rebelo</t>
  </si>
  <si>
    <t>Levy Fidelix</t>
  </si>
  <si>
    <t>vermelhos</t>
  </si>
  <si>
    <t>VALIDOS</t>
  </si>
  <si>
    <t>Validos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</si>
</sst>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6" fontId="0" fillId="0" borderId="0" xfId="0" applyNumberFormat="1"/>
    <xf numFmtId="9" fontId="0" fillId="0" borderId="0" xfId="1" applyFont="1" applyAlignment="1">
      <alignment horizontal="center"/>
    </xf>
    <xf numFmtId="14" fontId="0" fillId="0" borderId="0" xfId="0" applyNumberFormat="1"/>
    <xf numFmtId="9" fontId="0" fillId="0" borderId="0" xfId="0" applyNumberFormat="1"/>
    <xf numFmtId="0" fontId="2" fillId="0" borderId="0" xfId="0" applyFont="1"/>
    <xf numFmtId="0" fontId="3" fillId="0" borderId="0" xfId="0" applyFont="1"/>
    <xf numFmtId="165" fontId="0" fillId="0" borderId="0" xfId="1" applyNumberFormat="1" applyFont="1"/>
    <xf numFmtId="0" fontId="0" fillId="0" borderId="0" xfId="0" applyAlignment="1">
      <alignment horizontal="center"/>
    </xf>
    <xf numFmtId="10" fontId="0" fillId="0" borderId="0" xfId="0" applyNumberFormat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81"/>
  <sheetViews>
    <sheetView tabSelected="1" topLeftCell="A47" workbookViewId="0">
      <selection activeCell="H69" sqref="H69"/>
    </sheetView>
  </sheetViews>
  <sheetFormatPr defaultRowHeight="15" x14ac:dyDescent="0.25"/>
  <cols>
    <col min="2" max="2" width="16.7109375" bestFit="1" customWidth="1"/>
    <col min="10" max="10" width="20.42578125" bestFit="1" customWidth="1"/>
  </cols>
  <sheetData>
    <row r="2" spans="1:8" x14ac:dyDescent="0.25">
      <c r="B2" t="s">
        <v>0</v>
      </c>
    </row>
    <row r="3" spans="1:8" x14ac:dyDescent="0.25">
      <c r="A3" t="s">
        <v>18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25">
      <c r="A4" s="1">
        <v>43203</v>
      </c>
      <c r="B4">
        <v>4194</v>
      </c>
      <c r="C4" s="2">
        <v>1</v>
      </c>
      <c r="D4" s="2">
        <v>0.43</v>
      </c>
      <c r="E4" s="2">
        <v>0.15</v>
      </c>
      <c r="F4" s="2">
        <v>0.27</v>
      </c>
      <c r="G4" s="2">
        <v>0.08</v>
      </c>
      <c r="H4" s="2">
        <v>0.08</v>
      </c>
    </row>
    <row r="5" spans="1:8" x14ac:dyDescent="0.25">
      <c r="B5" t="s">
        <v>8</v>
      </c>
      <c r="C5" s="2">
        <v>0.17</v>
      </c>
      <c r="D5" s="2">
        <v>0.19</v>
      </c>
      <c r="E5" s="2">
        <v>0.2</v>
      </c>
      <c r="F5" s="2">
        <v>0.09</v>
      </c>
      <c r="G5" s="2">
        <v>0.26</v>
      </c>
      <c r="H5" s="2">
        <v>0.2</v>
      </c>
    </row>
    <row r="6" spans="1:8" x14ac:dyDescent="0.25">
      <c r="B6" t="s">
        <v>9</v>
      </c>
      <c r="C6" s="2">
        <v>0.15</v>
      </c>
      <c r="D6" s="2">
        <v>0.15</v>
      </c>
      <c r="E6" s="2">
        <v>0.12</v>
      </c>
      <c r="F6" s="2">
        <v>0.16</v>
      </c>
      <c r="G6" s="2">
        <v>0.14000000000000001</v>
      </c>
      <c r="H6" s="2">
        <v>0.25</v>
      </c>
    </row>
    <row r="7" spans="1:8" x14ac:dyDescent="0.25">
      <c r="B7" s="5" t="s">
        <v>10</v>
      </c>
      <c r="C7" s="2">
        <v>0.1</v>
      </c>
      <c r="D7" s="2">
        <v>0.12</v>
      </c>
      <c r="E7" s="2">
        <v>0.08</v>
      </c>
      <c r="F7" s="2">
        <v>7.0000000000000007E-2</v>
      </c>
      <c r="G7" s="2">
        <v>0.11</v>
      </c>
      <c r="H7" s="2">
        <v>0.06</v>
      </c>
    </row>
    <row r="8" spans="1:8" x14ac:dyDescent="0.25">
      <c r="B8" t="s">
        <v>11</v>
      </c>
      <c r="C8" s="2">
        <v>0.09</v>
      </c>
      <c r="D8" s="2">
        <v>0.08</v>
      </c>
      <c r="E8" s="2">
        <v>0.03</v>
      </c>
      <c r="F8" s="2">
        <v>0.16</v>
      </c>
      <c r="G8" s="2">
        <v>0.08</v>
      </c>
      <c r="H8" s="2">
        <v>0.08</v>
      </c>
    </row>
    <row r="9" spans="1:8" x14ac:dyDescent="0.25">
      <c r="B9" t="s">
        <v>12</v>
      </c>
      <c r="C9" s="2">
        <v>0.08</v>
      </c>
      <c r="D9" s="2">
        <v>0.11</v>
      </c>
      <c r="E9" s="2">
        <v>0.05</v>
      </c>
      <c r="F9" s="2">
        <v>0.04</v>
      </c>
      <c r="G9" s="2">
        <v>7.0000000000000007E-2</v>
      </c>
      <c r="H9" s="2">
        <v>0.04</v>
      </c>
    </row>
    <row r="10" spans="1:8" x14ac:dyDescent="0.25">
      <c r="B10" t="s">
        <v>13</v>
      </c>
      <c r="C10" s="2">
        <v>0.05</v>
      </c>
      <c r="D10" s="2">
        <v>0.03</v>
      </c>
      <c r="E10" s="2">
        <v>0.16</v>
      </c>
      <c r="F10" s="2">
        <v>0.02</v>
      </c>
      <c r="G10" s="2">
        <v>0.03</v>
      </c>
      <c r="H10" s="2">
        <v>0.02</v>
      </c>
    </row>
    <row r="11" spans="1:8" x14ac:dyDescent="0.25">
      <c r="B11" t="s">
        <v>14</v>
      </c>
      <c r="C11" s="2">
        <v>0.03</v>
      </c>
      <c r="D11" s="2">
        <v>0.02</v>
      </c>
      <c r="E11" s="2">
        <v>7.0000000000000007E-2</v>
      </c>
      <c r="F11" s="2">
        <v>0.01</v>
      </c>
      <c r="G11" s="2">
        <v>0.03</v>
      </c>
      <c r="H11" s="2">
        <v>0.03</v>
      </c>
    </row>
    <row r="12" spans="1:8" x14ac:dyDescent="0.25">
      <c r="B12" t="s">
        <v>15</v>
      </c>
      <c r="C12" s="2">
        <v>0.02</v>
      </c>
      <c r="D12" s="2">
        <v>0.03</v>
      </c>
      <c r="E12" s="2">
        <v>0.01</v>
      </c>
      <c r="F12" s="2">
        <v>0.01</v>
      </c>
      <c r="G12" s="2">
        <v>0.01</v>
      </c>
      <c r="H12" s="2">
        <v>0.03</v>
      </c>
    </row>
    <row r="13" spans="1:8" x14ac:dyDescent="0.25">
      <c r="B13" s="5" t="s">
        <v>20</v>
      </c>
      <c r="C13" s="2">
        <v>0.02</v>
      </c>
      <c r="D13" s="2">
        <v>0.01</v>
      </c>
      <c r="E13" s="2">
        <v>0.01</v>
      </c>
      <c r="F13" s="2">
        <v>0.03</v>
      </c>
      <c r="G13" s="2">
        <v>0.02</v>
      </c>
      <c r="H13" s="2">
        <v>0.02</v>
      </c>
    </row>
    <row r="14" spans="1:8" x14ac:dyDescent="0.25">
      <c r="B14" t="s">
        <v>21</v>
      </c>
      <c r="C14" s="2">
        <v>0.01</v>
      </c>
      <c r="D14" s="2">
        <v>0.01</v>
      </c>
      <c r="E14" s="2">
        <v>0.01</v>
      </c>
      <c r="F14" s="2">
        <v>0.01</v>
      </c>
      <c r="G14" s="2">
        <v>0.01</v>
      </c>
      <c r="H14" s="2">
        <v>0.01</v>
      </c>
    </row>
    <row r="15" spans="1:8" x14ac:dyDescent="0.25">
      <c r="B15" t="s">
        <v>22</v>
      </c>
      <c r="C15" s="2">
        <v>0.01</v>
      </c>
      <c r="D15" s="2">
        <v>0.01</v>
      </c>
      <c r="E15" s="2">
        <v>0.01</v>
      </c>
      <c r="F15" s="2">
        <v>0.01</v>
      </c>
      <c r="G15" s="2">
        <v>0</v>
      </c>
      <c r="H15" s="2">
        <v>0.01</v>
      </c>
    </row>
    <row r="16" spans="1:8" x14ac:dyDescent="0.25">
      <c r="B16" s="5" t="s">
        <v>23</v>
      </c>
      <c r="C16" s="2">
        <v>0.01</v>
      </c>
      <c r="D16" s="2">
        <v>0.01</v>
      </c>
      <c r="E16" s="2">
        <v>0</v>
      </c>
      <c r="F16" s="2">
        <v>0.01</v>
      </c>
      <c r="G16" s="2">
        <v>0.01</v>
      </c>
      <c r="H16" s="2">
        <v>0.01</v>
      </c>
    </row>
    <row r="17" spans="1:8" x14ac:dyDescent="0.25">
      <c r="B17" s="5" t="s">
        <v>24</v>
      </c>
      <c r="C17" s="2">
        <v>0</v>
      </c>
      <c r="D17" s="2">
        <v>0</v>
      </c>
      <c r="E17" s="2">
        <v>0.01</v>
      </c>
      <c r="F17" s="2">
        <v>0</v>
      </c>
      <c r="G17" s="2">
        <v>0</v>
      </c>
      <c r="H17" s="2">
        <v>0</v>
      </c>
    </row>
    <row r="18" spans="1:8" x14ac:dyDescent="0.25">
      <c r="C18" s="2"/>
      <c r="D18" s="2"/>
      <c r="E18" s="2"/>
      <c r="F18" s="2"/>
      <c r="G18" s="2"/>
      <c r="H18" s="2"/>
    </row>
    <row r="19" spans="1:8" x14ac:dyDescent="0.25">
      <c r="B19" t="s">
        <v>16</v>
      </c>
      <c r="C19" s="2">
        <v>0.23</v>
      </c>
      <c r="D19" s="2">
        <v>0.2</v>
      </c>
      <c r="E19" s="2">
        <v>0.2</v>
      </c>
      <c r="F19" s="2">
        <v>0.32</v>
      </c>
      <c r="G19" s="2">
        <v>0.18</v>
      </c>
      <c r="H19" s="2">
        <v>0.2</v>
      </c>
    </row>
    <row r="20" spans="1:8" x14ac:dyDescent="0.25">
      <c r="B20" t="s">
        <v>17</v>
      </c>
      <c r="C20" s="2">
        <v>0.04</v>
      </c>
      <c r="D20" s="2">
        <v>0.02</v>
      </c>
      <c r="E20" s="2">
        <v>0.04</v>
      </c>
      <c r="F20" s="2">
        <v>0.05</v>
      </c>
      <c r="G20" s="2">
        <v>0.04</v>
      </c>
      <c r="H20" s="2">
        <v>0.04</v>
      </c>
    </row>
    <row r="21" spans="1:8" x14ac:dyDescent="0.25">
      <c r="D21" s="4"/>
      <c r="E21" s="4"/>
      <c r="F21" s="4"/>
      <c r="G21" s="4"/>
      <c r="H21" s="4"/>
    </row>
    <row r="23" spans="1:8" x14ac:dyDescent="0.25">
      <c r="A23" t="s">
        <v>19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</row>
    <row r="24" spans="1:8" x14ac:dyDescent="0.25">
      <c r="A24" s="1">
        <v>43258</v>
      </c>
      <c r="B24">
        <v>4194</v>
      </c>
      <c r="C24" s="2">
        <v>1</v>
      </c>
      <c r="D24" s="2">
        <v>0.44</v>
      </c>
      <c r="E24" s="2">
        <v>0.15</v>
      </c>
      <c r="F24" s="2">
        <v>0.27</v>
      </c>
      <c r="G24" s="2">
        <v>7.0000000000000007E-2</v>
      </c>
      <c r="H24" s="2">
        <v>0.08</v>
      </c>
    </row>
    <row r="25" spans="1:8" x14ac:dyDescent="0.25">
      <c r="B25" t="s">
        <v>8</v>
      </c>
      <c r="C25" s="2">
        <v>0.19</v>
      </c>
      <c r="D25" s="2">
        <v>0.2</v>
      </c>
      <c r="E25" s="2">
        <v>0.22</v>
      </c>
      <c r="F25" s="2">
        <v>0.12</v>
      </c>
      <c r="G25" s="2">
        <v>0.26</v>
      </c>
      <c r="H25" s="2">
        <v>0.22</v>
      </c>
    </row>
    <row r="26" spans="1:8" x14ac:dyDescent="0.25">
      <c r="B26" t="s">
        <v>9</v>
      </c>
      <c r="C26" s="2">
        <v>0.15</v>
      </c>
      <c r="D26" s="2">
        <v>0.14000000000000001</v>
      </c>
      <c r="E26" s="2">
        <v>0.09</v>
      </c>
      <c r="F26" s="2">
        <v>0.17</v>
      </c>
      <c r="G26" s="2">
        <v>0.17</v>
      </c>
      <c r="H26" s="2">
        <v>0.19</v>
      </c>
    </row>
    <row r="27" spans="1:8" x14ac:dyDescent="0.25">
      <c r="B27" t="s">
        <v>11</v>
      </c>
      <c r="C27" s="2">
        <v>0.1</v>
      </c>
      <c r="D27" s="2">
        <v>0.09</v>
      </c>
      <c r="E27" s="2">
        <v>0.08</v>
      </c>
      <c r="F27" s="2">
        <v>0.13</v>
      </c>
      <c r="G27" s="2">
        <v>7.0000000000000007E-2</v>
      </c>
      <c r="H27" s="2">
        <v>0.1</v>
      </c>
    </row>
    <row r="28" spans="1:8" x14ac:dyDescent="0.25">
      <c r="B28" t="s">
        <v>12</v>
      </c>
      <c r="C28" s="2">
        <v>7.0000000000000007E-2</v>
      </c>
      <c r="D28" s="2">
        <v>0.11</v>
      </c>
      <c r="E28" s="2">
        <v>0.05</v>
      </c>
      <c r="F28" s="2">
        <v>0.02</v>
      </c>
      <c r="G28" s="2">
        <v>0.05</v>
      </c>
      <c r="H28" s="2">
        <v>0.05</v>
      </c>
    </row>
    <row r="29" spans="1:8" x14ac:dyDescent="0.25">
      <c r="B29" t="s">
        <v>13</v>
      </c>
      <c r="C29" s="2">
        <v>0.04</v>
      </c>
      <c r="D29" s="2">
        <v>0.03</v>
      </c>
      <c r="E29" s="2">
        <v>0.14000000000000001</v>
      </c>
      <c r="F29" s="2">
        <v>0.02</v>
      </c>
      <c r="G29" s="2">
        <v>0.03</v>
      </c>
      <c r="H29" s="2">
        <v>0.02</v>
      </c>
    </row>
    <row r="30" spans="1:8" x14ac:dyDescent="0.25">
      <c r="B30" t="s">
        <v>14</v>
      </c>
      <c r="C30" s="2">
        <v>0.02</v>
      </c>
      <c r="D30" s="2">
        <v>0.01</v>
      </c>
      <c r="E30" s="2">
        <v>0.04</v>
      </c>
      <c r="F30" s="2">
        <v>0.01</v>
      </c>
      <c r="G30" s="2">
        <v>0.01</v>
      </c>
      <c r="H30" s="2">
        <v>0.01</v>
      </c>
    </row>
    <row r="31" spans="1:8" x14ac:dyDescent="0.25">
      <c r="B31" s="5" t="s">
        <v>26</v>
      </c>
      <c r="C31" s="2">
        <v>0.02</v>
      </c>
      <c r="D31" s="2">
        <v>0.01</v>
      </c>
      <c r="E31" s="2">
        <v>0.01</v>
      </c>
      <c r="F31" s="2">
        <v>0.02</v>
      </c>
      <c r="G31" s="2">
        <v>0.01</v>
      </c>
      <c r="H31" s="2">
        <v>0.02</v>
      </c>
    </row>
    <row r="32" spans="1:8" x14ac:dyDescent="0.25">
      <c r="B32" s="5" t="s">
        <v>20</v>
      </c>
      <c r="C32" s="2">
        <v>0.01</v>
      </c>
      <c r="D32" s="2">
        <v>0.01</v>
      </c>
      <c r="E32" s="2">
        <v>0.01</v>
      </c>
      <c r="F32" s="2">
        <v>0.02</v>
      </c>
      <c r="G32" s="2">
        <v>0.01</v>
      </c>
      <c r="H32" s="2">
        <v>0.03</v>
      </c>
    </row>
    <row r="33" spans="2:8" x14ac:dyDescent="0.25">
      <c r="B33" t="s">
        <v>15</v>
      </c>
      <c r="C33" s="2">
        <v>0.01</v>
      </c>
      <c r="D33" s="2">
        <v>0.02</v>
      </c>
      <c r="E33" s="2">
        <v>0.01</v>
      </c>
      <c r="F33" s="2">
        <v>0.01</v>
      </c>
      <c r="G33" s="2">
        <v>0.01</v>
      </c>
      <c r="H33" s="2">
        <v>0.01</v>
      </c>
    </row>
    <row r="34" spans="2:8" x14ac:dyDescent="0.25">
      <c r="B34" s="5" t="s">
        <v>28</v>
      </c>
      <c r="C34" s="2">
        <v>0.01</v>
      </c>
      <c r="D34" s="2">
        <v>0.01</v>
      </c>
      <c r="E34" s="2">
        <v>0.01</v>
      </c>
      <c r="F34" s="2">
        <v>0.01</v>
      </c>
      <c r="G34" s="2">
        <v>0.01</v>
      </c>
      <c r="H34" s="2">
        <v>0.01</v>
      </c>
    </row>
    <row r="35" spans="2:8" x14ac:dyDescent="0.25">
      <c r="B35" t="s">
        <v>22</v>
      </c>
      <c r="C35" s="2">
        <v>0.01</v>
      </c>
      <c r="D35" s="2">
        <v>0.01</v>
      </c>
      <c r="E35" s="2">
        <v>0.01</v>
      </c>
      <c r="F35" s="2">
        <v>0.01</v>
      </c>
      <c r="H35" s="2">
        <v>0.01</v>
      </c>
    </row>
    <row r="36" spans="2:8" x14ac:dyDescent="0.25">
      <c r="B36" t="s">
        <v>25</v>
      </c>
      <c r="C36" s="2">
        <v>0.01</v>
      </c>
      <c r="D36" s="2">
        <v>0.01</v>
      </c>
      <c r="E36" s="2">
        <v>0.01</v>
      </c>
      <c r="F36" s="2">
        <v>0</v>
      </c>
      <c r="G36" s="2">
        <v>0.02</v>
      </c>
      <c r="H36" s="2">
        <v>0.01</v>
      </c>
    </row>
    <row r="37" spans="2:8" x14ac:dyDescent="0.25">
      <c r="B37" s="5" t="s">
        <v>29</v>
      </c>
      <c r="C37" s="2">
        <v>0.01</v>
      </c>
      <c r="D37" s="2">
        <v>0.01</v>
      </c>
      <c r="E37" s="2">
        <v>0.01</v>
      </c>
      <c r="F37" s="2">
        <v>0.01</v>
      </c>
      <c r="G37" s="2">
        <v>0</v>
      </c>
      <c r="H37" s="2">
        <v>7.0000000000000001E-3</v>
      </c>
    </row>
    <row r="38" spans="2:8" x14ac:dyDescent="0.25">
      <c r="B38" s="5" t="s">
        <v>31</v>
      </c>
      <c r="C38" s="2">
        <v>0.01</v>
      </c>
      <c r="D38" s="2">
        <v>0.01</v>
      </c>
      <c r="E38" s="2">
        <v>0.01</v>
      </c>
      <c r="F38" s="2">
        <v>0</v>
      </c>
      <c r="H38" s="2"/>
    </row>
    <row r="39" spans="2:8" x14ac:dyDescent="0.25">
      <c r="B39" t="s">
        <v>21</v>
      </c>
      <c r="C39" s="2">
        <v>0.01</v>
      </c>
      <c r="D39" s="2">
        <v>4.0000000000000001E-3</v>
      </c>
      <c r="E39" s="2">
        <v>0</v>
      </c>
      <c r="F39" s="2">
        <v>0.01</v>
      </c>
      <c r="G39" s="2">
        <v>0.01</v>
      </c>
      <c r="H39" s="2"/>
    </row>
    <row r="40" spans="2:8" x14ac:dyDescent="0.25">
      <c r="B40" s="5" t="s">
        <v>30</v>
      </c>
      <c r="C40" s="2">
        <v>0</v>
      </c>
      <c r="D40" s="2">
        <v>4.0000000000000001E-3</v>
      </c>
      <c r="E40" s="2"/>
      <c r="F40" s="2">
        <v>0</v>
      </c>
      <c r="G40" s="2">
        <v>0.01</v>
      </c>
      <c r="H40" s="2">
        <v>1.7999999999999999E-2</v>
      </c>
    </row>
    <row r="41" spans="2:8" x14ac:dyDescent="0.25">
      <c r="B41" s="5" t="s">
        <v>27</v>
      </c>
      <c r="C41" s="2">
        <v>0</v>
      </c>
      <c r="D41" s="2">
        <v>0</v>
      </c>
      <c r="E41" s="2">
        <v>0.01</v>
      </c>
      <c r="F41" s="2">
        <v>0</v>
      </c>
      <c r="G41" s="2">
        <v>0.01</v>
      </c>
      <c r="H41" s="2">
        <v>7.0000000000000001E-3</v>
      </c>
    </row>
    <row r="42" spans="2:8" x14ac:dyDescent="0.25">
      <c r="B42" s="5" t="s">
        <v>23</v>
      </c>
      <c r="C42" s="2">
        <v>0</v>
      </c>
      <c r="D42" s="2">
        <v>0</v>
      </c>
      <c r="F42" s="2">
        <v>0.01</v>
      </c>
      <c r="G42" s="2">
        <v>0.01</v>
      </c>
    </row>
    <row r="43" spans="2:8" x14ac:dyDescent="0.25">
      <c r="B43" s="5" t="s">
        <v>24</v>
      </c>
      <c r="C43" s="2">
        <v>0</v>
      </c>
      <c r="D43" s="2">
        <v>0</v>
      </c>
      <c r="E43" s="2">
        <v>0.01</v>
      </c>
      <c r="F43" s="2">
        <v>0</v>
      </c>
      <c r="G43" s="2">
        <v>0</v>
      </c>
    </row>
    <row r="44" spans="2:8" x14ac:dyDescent="0.25">
      <c r="B44" s="5"/>
      <c r="C44" s="2"/>
      <c r="D44" s="2"/>
      <c r="E44" s="2"/>
      <c r="F44" s="2"/>
      <c r="G44" s="2"/>
    </row>
    <row r="45" spans="2:8" x14ac:dyDescent="0.25">
      <c r="B45" s="6" t="s">
        <v>33</v>
      </c>
      <c r="C45" s="2">
        <f>SUM(C25:C43)</f>
        <v>0.67000000000000015</v>
      </c>
      <c r="D45" s="2">
        <f t="shared" ref="D45:H45" si="0">SUM(D25:D43)</f>
        <v>0.67800000000000016</v>
      </c>
      <c r="E45" s="2">
        <f t="shared" si="0"/>
        <v>0.7200000000000002</v>
      </c>
      <c r="F45" s="2">
        <f t="shared" si="0"/>
        <v>0.57000000000000017</v>
      </c>
      <c r="G45" s="2">
        <f t="shared" si="0"/>
        <v>0.69000000000000017</v>
      </c>
      <c r="H45" s="2">
        <f t="shared" si="0"/>
        <v>0.71200000000000019</v>
      </c>
    </row>
    <row r="46" spans="2:8" x14ac:dyDescent="0.25">
      <c r="B46" s="5"/>
      <c r="C46" s="2"/>
      <c r="D46" s="2"/>
      <c r="E46" s="2"/>
      <c r="F46" s="2"/>
      <c r="G46" s="2"/>
    </row>
    <row r="47" spans="2:8" x14ac:dyDescent="0.25">
      <c r="B47" t="s">
        <v>16</v>
      </c>
      <c r="C47" s="2">
        <v>0.28000000000000003</v>
      </c>
      <c r="D47" s="2">
        <v>0.27</v>
      </c>
      <c r="E47" s="2">
        <v>0.2</v>
      </c>
      <c r="F47" s="2">
        <v>0.38</v>
      </c>
      <c r="G47" s="2">
        <v>0.26</v>
      </c>
      <c r="H47" s="2">
        <v>0.21</v>
      </c>
    </row>
    <row r="48" spans="2:8" x14ac:dyDescent="0.25">
      <c r="B48" t="s">
        <v>17</v>
      </c>
      <c r="C48" s="2">
        <v>0.05</v>
      </c>
      <c r="D48" s="2">
        <v>0.04</v>
      </c>
      <c r="E48" s="2">
        <v>7.0000000000000007E-2</v>
      </c>
      <c r="F48" s="2">
        <v>0.05</v>
      </c>
      <c r="G48" s="2">
        <v>0.06</v>
      </c>
      <c r="H48" s="2">
        <v>0.09</v>
      </c>
    </row>
    <row r="49" spans="2:19" x14ac:dyDescent="0.25">
      <c r="C49" s="2">
        <f>SUM(C25:C48)</f>
        <v>1.6700000000000004</v>
      </c>
      <c r="D49" s="2">
        <f t="shared" ref="D49:H49" si="1">SUM(D25:D48)</f>
        <v>1.6660000000000004</v>
      </c>
      <c r="E49" s="2">
        <f t="shared" si="1"/>
        <v>1.7100000000000004</v>
      </c>
      <c r="F49" s="2">
        <f t="shared" si="1"/>
        <v>1.5700000000000005</v>
      </c>
      <c r="G49" s="2">
        <f t="shared" si="1"/>
        <v>1.7000000000000004</v>
      </c>
      <c r="H49" s="2">
        <f t="shared" si="1"/>
        <v>1.7240000000000004</v>
      </c>
    </row>
    <row r="51" spans="2:19" x14ac:dyDescent="0.25">
      <c r="B51" t="s">
        <v>32</v>
      </c>
      <c r="C51" s="4">
        <f>C43+C42+C41+C40+C38+C37+C34+C32+C31</f>
        <v>0.06</v>
      </c>
      <c r="D51" s="4">
        <f t="shared" ref="D51:H51" si="2">D43+D42+D41+D40+D38+D37+D34+D32+D31</f>
        <v>5.4000000000000006E-2</v>
      </c>
      <c r="E51" s="4">
        <f t="shared" si="2"/>
        <v>7.0000000000000007E-2</v>
      </c>
      <c r="F51" s="4">
        <f t="shared" si="2"/>
        <v>7.0000000000000007E-2</v>
      </c>
      <c r="G51" s="4">
        <f t="shared" si="2"/>
        <v>6.0000000000000005E-2</v>
      </c>
      <c r="H51" s="4">
        <f t="shared" si="2"/>
        <v>9.2000000000000012E-2</v>
      </c>
    </row>
    <row r="53" spans="2:19" x14ac:dyDescent="0.25">
      <c r="K53" t="s">
        <v>34</v>
      </c>
    </row>
    <row r="54" spans="2:19" x14ac:dyDescent="0.25"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K54" s="8" t="s">
        <v>2</v>
      </c>
      <c r="L54" s="8" t="s">
        <v>3</v>
      </c>
      <c r="M54" s="8" t="s">
        <v>4</v>
      </c>
      <c r="N54" s="8" t="s">
        <v>5</v>
      </c>
      <c r="O54" s="8" t="s">
        <v>6</v>
      </c>
      <c r="P54" s="8" t="s">
        <v>7</v>
      </c>
    </row>
    <row r="55" spans="2:19" x14ac:dyDescent="0.25">
      <c r="B55" t="str">
        <f>B25</f>
        <v>Bolsonaro</v>
      </c>
      <c r="C55" s="4">
        <f>C25</f>
        <v>0.19</v>
      </c>
      <c r="D55" s="4">
        <f t="shared" ref="D55:H55" si="3">D25</f>
        <v>0.2</v>
      </c>
      <c r="E55" s="4">
        <f t="shared" si="3"/>
        <v>0.22</v>
      </c>
      <c r="F55" s="4">
        <f t="shared" si="3"/>
        <v>0.12</v>
      </c>
      <c r="G55" s="4">
        <f t="shared" si="3"/>
        <v>0.26</v>
      </c>
      <c r="H55" s="4">
        <f t="shared" si="3"/>
        <v>0.22</v>
      </c>
      <c r="K55" s="7">
        <f>C55/C$66</f>
        <v>0.31147540983606553</v>
      </c>
      <c r="L55" s="7">
        <f>D55/D$66</f>
        <v>0.32051282051282048</v>
      </c>
      <c r="M55" s="7">
        <f>E55/E$66</f>
        <v>0.33846153846153837</v>
      </c>
      <c r="N55" s="7">
        <f>F55/F$66</f>
        <v>0.23999999999999994</v>
      </c>
      <c r="O55" s="7">
        <f>G55/G$66</f>
        <v>0.41269841269841262</v>
      </c>
      <c r="P55" s="7">
        <f>H55/H$66</f>
        <v>0.35483870967741932</v>
      </c>
    </row>
    <row r="56" spans="2:19" x14ac:dyDescent="0.25">
      <c r="B56" t="s">
        <v>9</v>
      </c>
      <c r="C56" s="4">
        <f t="shared" ref="C56:H61" si="4">C26</f>
        <v>0.15</v>
      </c>
      <c r="D56" s="4">
        <f t="shared" si="4"/>
        <v>0.14000000000000001</v>
      </c>
      <c r="E56" s="4">
        <f t="shared" si="4"/>
        <v>0.09</v>
      </c>
      <c r="F56" s="4">
        <f t="shared" si="4"/>
        <v>0.17</v>
      </c>
      <c r="G56" s="4">
        <f t="shared" si="4"/>
        <v>0.17</v>
      </c>
      <c r="H56" s="4">
        <f t="shared" si="4"/>
        <v>0.19</v>
      </c>
      <c r="K56" s="7">
        <f>C56/C$66</f>
        <v>0.24590163934426224</v>
      </c>
      <c r="L56" s="7">
        <f>D56/D$66</f>
        <v>0.22435897435897434</v>
      </c>
      <c r="M56" s="7">
        <f>E56/E$66</f>
        <v>0.13846153846153844</v>
      </c>
      <c r="N56" s="7">
        <f>F56/F$66</f>
        <v>0.33999999999999997</v>
      </c>
      <c r="O56" s="7">
        <f>G56/G$66</f>
        <v>0.26984126984126983</v>
      </c>
      <c r="P56" s="7">
        <f>H56/H$66</f>
        <v>0.30645161290322576</v>
      </c>
    </row>
    <row r="57" spans="2:19" x14ac:dyDescent="0.25">
      <c r="B57" t="s">
        <v>11</v>
      </c>
      <c r="C57" s="4">
        <f t="shared" si="4"/>
        <v>0.1</v>
      </c>
      <c r="D57" s="4">
        <f t="shared" si="4"/>
        <v>0.09</v>
      </c>
      <c r="E57" s="4">
        <f t="shared" si="4"/>
        <v>0.08</v>
      </c>
      <c r="F57" s="4">
        <f t="shared" si="4"/>
        <v>0.13</v>
      </c>
      <c r="G57" s="4">
        <f t="shared" si="4"/>
        <v>7.0000000000000007E-2</v>
      </c>
      <c r="H57" s="4">
        <f t="shared" si="4"/>
        <v>0.1</v>
      </c>
      <c r="K57" s="7">
        <f>C57/C$66</f>
        <v>0.16393442622950818</v>
      </c>
      <c r="L57" s="7">
        <f>D57/D$66</f>
        <v>0.14423076923076919</v>
      </c>
      <c r="M57" s="7">
        <f>E57/E$66</f>
        <v>0.12307692307692306</v>
      </c>
      <c r="N57" s="7">
        <f>F57/F$66</f>
        <v>0.25999999999999995</v>
      </c>
      <c r="O57" s="7">
        <f>G57/G$66</f>
        <v>0.1111111111111111</v>
      </c>
      <c r="P57" s="7">
        <f>H57/H$66</f>
        <v>0.16129032258064513</v>
      </c>
      <c r="S57" s="3"/>
    </row>
    <row r="58" spans="2:19" x14ac:dyDescent="0.25">
      <c r="B58" t="s">
        <v>12</v>
      </c>
      <c r="C58" s="4">
        <f t="shared" si="4"/>
        <v>7.0000000000000007E-2</v>
      </c>
      <c r="D58" s="4">
        <f t="shared" si="4"/>
        <v>0.11</v>
      </c>
      <c r="E58" s="4">
        <f t="shared" si="4"/>
        <v>0.05</v>
      </c>
      <c r="F58" s="4">
        <f t="shared" si="4"/>
        <v>0.02</v>
      </c>
      <c r="G58" s="4">
        <f t="shared" si="4"/>
        <v>0.05</v>
      </c>
      <c r="H58" s="4">
        <f t="shared" si="4"/>
        <v>0.05</v>
      </c>
      <c r="K58" s="7">
        <f>C58/C$66</f>
        <v>0.11475409836065573</v>
      </c>
      <c r="L58" s="7">
        <f>D58/D$66</f>
        <v>0.17628205128205124</v>
      </c>
      <c r="M58" s="7">
        <f>E58/E$66</f>
        <v>7.6923076923076913E-2</v>
      </c>
      <c r="N58" s="7">
        <f>F58/F$66</f>
        <v>3.9999999999999994E-2</v>
      </c>
      <c r="O58" s="7">
        <f>G58/G$66</f>
        <v>7.9365079365079361E-2</v>
      </c>
      <c r="P58" s="7">
        <f>H58/H$66</f>
        <v>8.0645161290322565E-2</v>
      </c>
    </row>
    <row r="59" spans="2:19" x14ac:dyDescent="0.25">
      <c r="B59" t="s">
        <v>13</v>
      </c>
      <c r="C59" s="4">
        <f t="shared" si="4"/>
        <v>0.04</v>
      </c>
      <c r="D59" s="4">
        <f t="shared" si="4"/>
        <v>0.03</v>
      </c>
      <c r="E59" s="4">
        <f t="shared" si="4"/>
        <v>0.14000000000000001</v>
      </c>
      <c r="F59" s="4">
        <f t="shared" si="4"/>
        <v>0.02</v>
      </c>
      <c r="G59" s="4">
        <f t="shared" si="4"/>
        <v>0.03</v>
      </c>
      <c r="H59" s="4">
        <f t="shared" si="4"/>
        <v>0.02</v>
      </c>
      <c r="K59" s="7">
        <f>C59/C$66</f>
        <v>6.5573770491803268E-2</v>
      </c>
      <c r="L59" s="7">
        <f>D59/D$66</f>
        <v>4.8076923076923066E-2</v>
      </c>
      <c r="M59" s="7">
        <f>E59/E$66</f>
        <v>0.21538461538461537</v>
      </c>
      <c r="N59" s="7">
        <f>F59/F$66</f>
        <v>3.9999999999999994E-2</v>
      </c>
      <c r="O59" s="7">
        <f>G59/G$66</f>
        <v>4.7619047619047609E-2</v>
      </c>
      <c r="P59" s="7">
        <f>H59/H$66</f>
        <v>3.2258064516129024E-2</v>
      </c>
    </row>
    <row r="60" spans="2:19" x14ac:dyDescent="0.25">
      <c r="B60" t="s">
        <v>14</v>
      </c>
      <c r="C60" s="4">
        <f t="shared" si="4"/>
        <v>0.02</v>
      </c>
      <c r="D60" s="4">
        <f t="shared" si="4"/>
        <v>0.01</v>
      </c>
      <c r="E60" s="4">
        <f t="shared" si="4"/>
        <v>0.04</v>
      </c>
      <c r="F60" s="4">
        <f t="shared" si="4"/>
        <v>0.01</v>
      </c>
      <c r="G60" s="4">
        <f t="shared" si="4"/>
        <v>0.01</v>
      </c>
      <c r="H60" s="4">
        <f t="shared" si="4"/>
        <v>0.01</v>
      </c>
      <c r="K60" s="7">
        <f>C60/C$66</f>
        <v>3.2786885245901634E-2</v>
      </c>
      <c r="L60" s="7">
        <f>D60/D$66</f>
        <v>1.6025641025641024E-2</v>
      </c>
      <c r="M60" s="7">
        <f>E60/E$66</f>
        <v>6.1538461538461528E-2</v>
      </c>
      <c r="N60" s="7">
        <f>F60/F$66</f>
        <v>1.9999999999999997E-2</v>
      </c>
      <c r="O60" s="7">
        <f>G60/G$66</f>
        <v>1.5873015873015872E-2</v>
      </c>
      <c r="P60" s="7">
        <f>H60/H$66</f>
        <v>1.6129032258064512E-2</v>
      </c>
    </row>
    <row r="61" spans="2:19" x14ac:dyDescent="0.25">
      <c r="B61" t="str">
        <f>B33</f>
        <v>Fernando Haddad</v>
      </c>
      <c r="C61" s="4">
        <f>C33</f>
        <v>0.01</v>
      </c>
      <c r="D61" s="4">
        <f t="shared" ref="D61:H61" si="5">D33</f>
        <v>0.02</v>
      </c>
      <c r="E61" s="4">
        <f t="shared" si="5"/>
        <v>0.01</v>
      </c>
      <c r="F61" s="4">
        <f t="shared" si="5"/>
        <v>0.01</v>
      </c>
      <c r="G61" s="4">
        <f t="shared" si="5"/>
        <v>0.01</v>
      </c>
      <c r="H61" s="4">
        <f t="shared" si="5"/>
        <v>0.01</v>
      </c>
      <c r="K61" s="7">
        <f>C61/C$66</f>
        <v>1.6393442622950817E-2</v>
      </c>
      <c r="L61" s="7">
        <f>D61/D$66</f>
        <v>3.2051282051282048E-2</v>
      </c>
      <c r="M61" s="7">
        <f>E61/E$66</f>
        <v>1.5384615384615382E-2</v>
      </c>
      <c r="N61" s="7">
        <f>F61/F$66</f>
        <v>1.9999999999999997E-2</v>
      </c>
      <c r="O61" s="7">
        <f>G61/G$66</f>
        <v>1.5873015873015872E-2</v>
      </c>
      <c r="P61" s="7">
        <f>H61/H$66</f>
        <v>1.6129032258064512E-2</v>
      </c>
    </row>
    <row r="62" spans="2:19" x14ac:dyDescent="0.25">
      <c r="B62" t="str">
        <f>B35</f>
        <v>Boulos</v>
      </c>
      <c r="C62" s="4">
        <f>C35</f>
        <v>0.01</v>
      </c>
      <c r="D62" s="4">
        <f t="shared" ref="D62:H62" si="6">D35</f>
        <v>0.01</v>
      </c>
      <c r="E62" s="4">
        <f t="shared" si="6"/>
        <v>0.01</v>
      </c>
      <c r="F62" s="4">
        <f t="shared" si="6"/>
        <v>0.01</v>
      </c>
      <c r="G62" s="4">
        <f t="shared" si="6"/>
        <v>0</v>
      </c>
      <c r="H62" s="4">
        <f t="shared" si="6"/>
        <v>0.01</v>
      </c>
      <c r="K62" s="7">
        <f>C62/C$66</f>
        <v>1.6393442622950817E-2</v>
      </c>
      <c r="L62" s="7">
        <f>D62/D$66</f>
        <v>1.6025641025641024E-2</v>
      </c>
      <c r="M62" s="7">
        <f>E62/E$66</f>
        <v>1.5384615384615382E-2</v>
      </c>
      <c r="N62" s="7">
        <f>F62/F$66</f>
        <v>1.9999999999999997E-2</v>
      </c>
      <c r="O62" s="7">
        <f>G62/G$66</f>
        <v>0</v>
      </c>
      <c r="P62" s="7">
        <f>H62/H$66</f>
        <v>1.6129032258064512E-2</v>
      </c>
    </row>
    <row r="63" spans="2:19" x14ac:dyDescent="0.25">
      <c r="B63" t="str">
        <f>B36</f>
        <v>Meirelles</v>
      </c>
      <c r="C63" s="4">
        <f>C36</f>
        <v>0.01</v>
      </c>
      <c r="D63" s="4">
        <f t="shared" ref="D63:H63" si="7">D36</f>
        <v>0.01</v>
      </c>
      <c r="E63" s="4">
        <f t="shared" si="7"/>
        <v>0.01</v>
      </c>
      <c r="F63" s="4">
        <f t="shared" si="7"/>
        <v>0</v>
      </c>
      <c r="G63" s="4">
        <f t="shared" si="7"/>
        <v>0.02</v>
      </c>
      <c r="H63" s="4">
        <f t="shared" si="7"/>
        <v>0.01</v>
      </c>
      <c r="K63" s="7">
        <f>C63/C$66</f>
        <v>1.6393442622950817E-2</v>
      </c>
      <c r="L63" s="7">
        <f>D63/D$66</f>
        <v>1.6025641025641024E-2</v>
      </c>
      <c r="M63" s="7">
        <f>E63/E$66</f>
        <v>1.5384615384615382E-2</v>
      </c>
      <c r="N63" s="7">
        <f>F63/F$66</f>
        <v>0</v>
      </c>
      <c r="O63" s="7">
        <f>G63/G$66</f>
        <v>3.1746031746031744E-2</v>
      </c>
      <c r="P63" s="7">
        <f>H63/H$66</f>
        <v>1.6129032258064512E-2</v>
      </c>
    </row>
    <row r="64" spans="2:19" x14ac:dyDescent="0.25">
      <c r="B64" t="str">
        <f>B39</f>
        <v>Joâo Amôedo</v>
      </c>
      <c r="C64" s="4">
        <f>C39</f>
        <v>0.01</v>
      </c>
      <c r="D64" s="4">
        <f t="shared" ref="D64:H64" si="8">D39</f>
        <v>4.0000000000000001E-3</v>
      </c>
      <c r="E64" s="4">
        <f t="shared" si="8"/>
        <v>0</v>
      </c>
      <c r="F64" s="4">
        <f t="shared" si="8"/>
        <v>0.01</v>
      </c>
      <c r="G64" s="4">
        <f t="shared" si="8"/>
        <v>0.01</v>
      </c>
      <c r="H64" s="4">
        <f t="shared" si="8"/>
        <v>0</v>
      </c>
      <c r="K64" s="7">
        <f>C64/C$66</f>
        <v>1.6393442622950817E-2</v>
      </c>
      <c r="L64" s="7">
        <f>D64/D$66</f>
        <v>6.4102564102564092E-3</v>
      </c>
      <c r="M64" s="7">
        <f>E64/E$66</f>
        <v>0</v>
      </c>
      <c r="N64" s="7">
        <f>F64/F$66</f>
        <v>1.9999999999999997E-2</v>
      </c>
      <c r="O64" s="7">
        <f>G64/G$66</f>
        <v>1.5873015873015872E-2</v>
      </c>
      <c r="P64" s="7">
        <f>H64/H$66</f>
        <v>0</v>
      </c>
    </row>
    <row r="66" spans="2:16" x14ac:dyDescent="0.25">
      <c r="C66" s="4">
        <f>SUM(C55:C64)</f>
        <v>0.6100000000000001</v>
      </c>
      <c r="D66" s="4">
        <f t="shared" ref="D66:H66" si="9">SUM(D55:D64)</f>
        <v>0.62400000000000011</v>
      </c>
      <c r="E66" s="4">
        <f t="shared" si="9"/>
        <v>0.65000000000000013</v>
      </c>
      <c r="F66" s="4">
        <f t="shared" si="9"/>
        <v>0.50000000000000011</v>
      </c>
      <c r="G66" s="4">
        <f t="shared" si="9"/>
        <v>0.63000000000000012</v>
      </c>
      <c r="H66" s="4">
        <f t="shared" si="9"/>
        <v>0.62000000000000011</v>
      </c>
    </row>
    <row r="68" spans="2:16" x14ac:dyDescent="0.25">
      <c r="K68" t="s">
        <v>34</v>
      </c>
    </row>
    <row r="69" spans="2:16" x14ac:dyDescent="0.25">
      <c r="K69" s="8" t="s">
        <v>2</v>
      </c>
      <c r="L69" s="8" t="s">
        <v>3</v>
      </c>
      <c r="M69" s="8" t="s">
        <v>4</v>
      </c>
      <c r="N69" s="8" t="s">
        <v>5</v>
      </c>
      <c r="O69" s="8" t="s">
        <v>6</v>
      </c>
      <c r="P69" s="8" t="s">
        <v>7</v>
      </c>
    </row>
    <row r="70" spans="2:16" x14ac:dyDescent="0.25">
      <c r="B70" t="str">
        <f>B55</f>
        <v>Bolsonaro</v>
      </c>
      <c r="C70" s="9">
        <f>C55+C51/2</f>
        <v>0.22</v>
      </c>
      <c r="D70" s="9">
        <f t="shared" ref="D70:H70" si="10">D55+D51/2</f>
        <v>0.22700000000000001</v>
      </c>
      <c r="E70" s="9">
        <f t="shared" si="10"/>
        <v>0.255</v>
      </c>
      <c r="F70" s="9">
        <f t="shared" si="10"/>
        <v>0.155</v>
      </c>
      <c r="G70" s="9">
        <f t="shared" si="10"/>
        <v>0.29000000000000004</v>
      </c>
      <c r="H70" s="9">
        <f t="shared" si="10"/>
        <v>0.26600000000000001</v>
      </c>
      <c r="K70" s="7">
        <f>C70/C$81</f>
        <v>0.32835820895522388</v>
      </c>
      <c r="L70" s="7">
        <f t="shared" ref="L70:P79" si="11">D70/D$81</f>
        <v>0.33480825958702065</v>
      </c>
      <c r="M70" s="7">
        <f t="shared" si="11"/>
        <v>0.35416666666666663</v>
      </c>
      <c r="N70" s="7">
        <f t="shared" si="11"/>
        <v>0.27192982456140347</v>
      </c>
      <c r="O70" s="7">
        <f t="shared" si="11"/>
        <v>0.4202898550724638</v>
      </c>
      <c r="P70" s="7">
        <f t="shared" si="11"/>
        <v>0.3735955056179775</v>
      </c>
    </row>
    <row r="71" spans="2:16" x14ac:dyDescent="0.25">
      <c r="B71" t="str">
        <f t="shared" ref="B71:H79" si="12">B56</f>
        <v>Marina</v>
      </c>
      <c r="C71" s="4">
        <f>C56</f>
        <v>0.15</v>
      </c>
      <c r="D71" s="4">
        <f t="shared" ref="D71:H71" si="13">D56</f>
        <v>0.14000000000000001</v>
      </c>
      <c r="E71" s="4">
        <f t="shared" si="13"/>
        <v>0.09</v>
      </c>
      <c r="F71" s="4">
        <f t="shared" si="13"/>
        <v>0.17</v>
      </c>
      <c r="G71" s="4">
        <f t="shared" si="13"/>
        <v>0.17</v>
      </c>
      <c r="H71" s="4">
        <f t="shared" si="13"/>
        <v>0.19</v>
      </c>
      <c r="K71" s="7">
        <f t="shared" ref="K71:K79" si="14">C71/C$81</f>
        <v>0.22388059701492535</v>
      </c>
      <c r="L71" s="7">
        <f t="shared" si="11"/>
        <v>0.20648967551622419</v>
      </c>
      <c r="M71" s="7">
        <f t="shared" si="11"/>
        <v>0.12499999999999999</v>
      </c>
      <c r="N71" s="7">
        <f t="shared" si="11"/>
        <v>0.2982456140350877</v>
      </c>
      <c r="O71" s="7">
        <f t="shared" si="11"/>
        <v>0.24637681159420288</v>
      </c>
      <c r="P71" s="7">
        <f t="shared" si="11"/>
        <v>0.26685393258426965</v>
      </c>
    </row>
    <row r="72" spans="2:16" x14ac:dyDescent="0.25">
      <c r="B72" t="str">
        <f t="shared" si="12"/>
        <v>Ciro Gomes</v>
      </c>
      <c r="C72" s="4">
        <f t="shared" si="12"/>
        <v>0.1</v>
      </c>
      <c r="D72" s="4">
        <f t="shared" si="12"/>
        <v>0.09</v>
      </c>
      <c r="E72" s="4">
        <f t="shared" si="12"/>
        <v>0.08</v>
      </c>
      <c r="F72" s="4">
        <f t="shared" si="12"/>
        <v>0.13</v>
      </c>
      <c r="G72" s="4">
        <f t="shared" si="12"/>
        <v>7.0000000000000007E-2</v>
      </c>
      <c r="H72" s="4">
        <f t="shared" si="12"/>
        <v>0.1</v>
      </c>
      <c r="K72" s="7">
        <f t="shared" si="14"/>
        <v>0.14925373134328357</v>
      </c>
      <c r="L72" s="7">
        <f t="shared" si="11"/>
        <v>0.13274336283185839</v>
      </c>
      <c r="M72" s="7">
        <f t="shared" si="11"/>
        <v>0.1111111111111111</v>
      </c>
      <c r="N72" s="7">
        <f t="shared" si="11"/>
        <v>0.22807017543859648</v>
      </c>
      <c r="O72" s="7">
        <f t="shared" si="11"/>
        <v>0.10144927536231885</v>
      </c>
      <c r="P72" s="7">
        <f t="shared" si="11"/>
        <v>0.14044943820224717</v>
      </c>
    </row>
    <row r="73" spans="2:16" x14ac:dyDescent="0.25">
      <c r="B73" t="str">
        <f t="shared" si="12"/>
        <v>Geraldo Alckmin</v>
      </c>
      <c r="C73" s="10">
        <f>C58+C51/2</f>
        <v>0.1</v>
      </c>
      <c r="D73" s="10">
        <f t="shared" ref="D73:H73" si="15">D58+D51/2</f>
        <v>0.13700000000000001</v>
      </c>
      <c r="E73" s="10">
        <f t="shared" si="15"/>
        <v>8.5000000000000006E-2</v>
      </c>
      <c r="F73" s="10">
        <f t="shared" si="15"/>
        <v>5.5000000000000007E-2</v>
      </c>
      <c r="G73" s="10">
        <f t="shared" si="15"/>
        <v>0.08</v>
      </c>
      <c r="H73" s="10">
        <f t="shared" si="15"/>
        <v>9.6000000000000002E-2</v>
      </c>
      <c r="K73" s="7">
        <f t="shared" si="14"/>
        <v>0.14925373134328357</v>
      </c>
      <c r="L73" s="7">
        <f t="shared" si="11"/>
        <v>0.20206489675516223</v>
      </c>
      <c r="M73" s="7">
        <f t="shared" si="11"/>
        <v>0.11805555555555555</v>
      </c>
      <c r="N73" s="7">
        <f t="shared" si="11"/>
        <v>9.6491228070175447E-2</v>
      </c>
      <c r="O73" s="7">
        <f t="shared" si="11"/>
        <v>0.11594202898550723</v>
      </c>
      <c r="P73" s="7">
        <f t="shared" si="11"/>
        <v>0.1348314606741573</v>
      </c>
    </row>
    <row r="74" spans="2:16" x14ac:dyDescent="0.25">
      <c r="B74" t="str">
        <f t="shared" si="12"/>
        <v>Alvaro Dias</v>
      </c>
      <c r="C74" s="4">
        <f t="shared" ref="C74:H74" si="16">C59</f>
        <v>0.04</v>
      </c>
      <c r="D74" s="4">
        <f t="shared" si="16"/>
        <v>0.03</v>
      </c>
      <c r="E74" s="4">
        <f t="shared" si="16"/>
        <v>0.14000000000000001</v>
      </c>
      <c r="F74" s="4">
        <f t="shared" si="16"/>
        <v>0.02</v>
      </c>
      <c r="G74" s="4">
        <f t="shared" si="16"/>
        <v>0.03</v>
      </c>
      <c r="H74" s="4">
        <f t="shared" si="16"/>
        <v>0.02</v>
      </c>
      <c r="K74" s="7">
        <f t="shared" si="14"/>
        <v>5.9701492537313432E-2</v>
      </c>
      <c r="L74" s="7">
        <f t="shared" si="11"/>
        <v>4.4247787610619461E-2</v>
      </c>
      <c r="M74" s="7">
        <f t="shared" si="11"/>
        <v>0.19444444444444445</v>
      </c>
      <c r="N74" s="7">
        <f t="shared" si="11"/>
        <v>3.5087719298245612E-2</v>
      </c>
      <c r="O74" s="7">
        <f t="shared" si="11"/>
        <v>4.3478260869565209E-2</v>
      </c>
      <c r="P74" s="7">
        <f t="shared" si="11"/>
        <v>2.8089887640449437E-2</v>
      </c>
    </row>
    <row r="75" spans="2:16" x14ac:dyDescent="0.25">
      <c r="B75" t="str">
        <f t="shared" si="12"/>
        <v>Manuela D´ávila</v>
      </c>
      <c r="C75" s="4">
        <f t="shared" ref="C75:H75" si="17">C60</f>
        <v>0.02</v>
      </c>
      <c r="D75" s="4">
        <f t="shared" si="17"/>
        <v>0.01</v>
      </c>
      <c r="E75" s="4">
        <f t="shared" si="17"/>
        <v>0.04</v>
      </c>
      <c r="F75" s="4">
        <f t="shared" si="17"/>
        <v>0.01</v>
      </c>
      <c r="G75" s="4">
        <f t="shared" si="17"/>
        <v>0.01</v>
      </c>
      <c r="H75" s="4">
        <f t="shared" si="17"/>
        <v>0.01</v>
      </c>
      <c r="K75" s="7">
        <f t="shared" si="14"/>
        <v>2.9850746268656716E-2</v>
      </c>
      <c r="L75" s="7">
        <f t="shared" si="11"/>
        <v>1.4749262536873156E-2</v>
      </c>
      <c r="M75" s="7">
        <f t="shared" si="11"/>
        <v>5.5555555555555552E-2</v>
      </c>
      <c r="N75" s="7">
        <f t="shared" si="11"/>
        <v>1.7543859649122806E-2</v>
      </c>
      <c r="O75" s="7">
        <f t="shared" si="11"/>
        <v>1.4492753623188404E-2</v>
      </c>
      <c r="P75" s="7">
        <f t="shared" si="11"/>
        <v>1.4044943820224719E-2</v>
      </c>
    </row>
    <row r="76" spans="2:16" x14ac:dyDescent="0.25">
      <c r="B76" t="str">
        <f t="shared" si="12"/>
        <v>Fernando Haddad</v>
      </c>
      <c r="C76" s="4">
        <f t="shared" ref="C76:H76" si="18">C61</f>
        <v>0.01</v>
      </c>
      <c r="D76" s="4">
        <f t="shared" si="18"/>
        <v>0.02</v>
      </c>
      <c r="E76" s="4">
        <f t="shared" si="18"/>
        <v>0.01</v>
      </c>
      <c r="F76" s="4">
        <f t="shared" si="18"/>
        <v>0.01</v>
      </c>
      <c r="G76" s="4">
        <f t="shared" si="18"/>
        <v>0.01</v>
      </c>
      <c r="H76" s="4">
        <f t="shared" si="18"/>
        <v>0.01</v>
      </c>
      <c r="K76" s="7">
        <f t="shared" si="14"/>
        <v>1.4925373134328358E-2</v>
      </c>
      <c r="L76" s="7">
        <f t="shared" si="11"/>
        <v>2.9498525073746312E-2</v>
      </c>
      <c r="M76" s="7">
        <f t="shared" si="11"/>
        <v>1.3888888888888888E-2</v>
      </c>
      <c r="N76" s="7">
        <f t="shared" si="11"/>
        <v>1.7543859649122806E-2</v>
      </c>
      <c r="O76" s="7">
        <f t="shared" si="11"/>
        <v>1.4492753623188404E-2</v>
      </c>
      <c r="P76" s="7">
        <f t="shared" si="11"/>
        <v>1.4044943820224719E-2</v>
      </c>
    </row>
    <row r="77" spans="2:16" x14ac:dyDescent="0.25">
      <c r="B77" t="str">
        <f t="shared" si="12"/>
        <v>Boulos</v>
      </c>
      <c r="C77" s="4">
        <f t="shared" ref="C77:H77" si="19">C62</f>
        <v>0.01</v>
      </c>
      <c r="D77" s="4">
        <f t="shared" si="19"/>
        <v>0.01</v>
      </c>
      <c r="E77" s="4">
        <f t="shared" si="19"/>
        <v>0.01</v>
      </c>
      <c r="F77" s="4">
        <f t="shared" si="19"/>
        <v>0.01</v>
      </c>
      <c r="G77" s="4">
        <f t="shared" si="19"/>
        <v>0</v>
      </c>
      <c r="H77" s="4">
        <f t="shared" si="19"/>
        <v>0.01</v>
      </c>
      <c r="K77" s="7">
        <f t="shared" si="14"/>
        <v>1.4925373134328358E-2</v>
      </c>
      <c r="L77" s="7">
        <f t="shared" si="11"/>
        <v>1.4749262536873156E-2</v>
      </c>
      <c r="M77" s="7">
        <f t="shared" si="11"/>
        <v>1.3888888888888888E-2</v>
      </c>
      <c r="N77" s="7">
        <f t="shared" si="11"/>
        <v>1.7543859649122806E-2</v>
      </c>
      <c r="O77" s="7">
        <f t="shared" si="11"/>
        <v>0</v>
      </c>
      <c r="P77" s="7">
        <f t="shared" si="11"/>
        <v>1.4044943820224719E-2</v>
      </c>
    </row>
    <row r="78" spans="2:16" x14ac:dyDescent="0.25">
      <c r="B78" t="str">
        <f t="shared" si="12"/>
        <v>Meirelles</v>
      </c>
      <c r="C78" s="4">
        <f t="shared" ref="C78:H78" si="20">C63</f>
        <v>0.01</v>
      </c>
      <c r="D78" s="4">
        <f t="shared" si="20"/>
        <v>0.01</v>
      </c>
      <c r="E78" s="4">
        <f t="shared" si="20"/>
        <v>0.01</v>
      </c>
      <c r="F78" s="4">
        <f t="shared" si="20"/>
        <v>0</v>
      </c>
      <c r="G78" s="4">
        <f t="shared" si="20"/>
        <v>0.02</v>
      </c>
      <c r="H78" s="4">
        <f t="shared" si="20"/>
        <v>0.01</v>
      </c>
      <c r="K78" s="7">
        <f t="shared" si="14"/>
        <v>1.4925373134328358E-2</v>
      </c>
      <c r="L78" s="7">
        <f t="shared" si="11"/>
        <v>1.4749262536873156E-2</v>
      </c>
      <c r="M78" s="7">
        <f t="shared" si="11"/>
        <v>1.3888888888888888E-2</v>
      </c>
      <c r="N78" s="7">
        <f t="shared" si="11"/>
        <v>0</v>
      </c>
      <c r="O78" s="7">
        <f t="shared" si="11"/>
        <v>2.8985507246376808E-2</v>
      </c>
      <c r="P78" s="7">
        <f t="shared" si="11"/>
        <v>1.4044943820224719E-2</v>
      </c>
    </row>
    <row r="79" spans="2:16" x14ac:dyDescent="0.25">
      <c r="B79" t="str">
        <f t="shared" si="12"/>
        <v>Joâo Amôedo</v>
      </c>
      <c r="C79" s="4">
        <f t="shared" ref="C79:H79" si="21">C64</f>
        <v>0.01</v>
      </c>
      <c r="D79" s="4">
        <f t="shared" si="21"/>
        <v>4.0000000000000001E-3</v>
      </c>
      <c r="E79" s="4">
        <f t="shared" si="21"/>
        <v>0</v>
      </c>
      <c r="F79" s="4">
        <f t="shared" si="21"/>
        <v>0.01</v>
      </c>
      <c r="G79" s="4">
        <f t="shared" si="21"/>
        <v>0.01</v>
      </c>
      <c r="H79" s="4">
        <f t="shared" si="21"/>
        <v>0</v>
      </c>
      <c r="K79" s="7">
        <f t="shared" si="14"/>
        <v>1.4925373134328358E-2</v>
      </c>
      <c r="L79" s="7">
        <f t="shared" si="11"/>
        <v>5.8997050147492625E-3</v>
      </c>
      <c r="M79" s="7">
        <f t="shared" si="11"/>
        <v>0</v>
      </c>
      <c r="N79" s="7">
        <f t="shared" si="11"/>
        <v>1.7543859649122806E-2</v>
      </c>
      <c r="O79" s="7">
        <f t="shared" si="11"/>
        <v>1.4492753623188404E-2</v>
      </c>
      <c r="P79" s="7">
        <f t="shared" si="11"/>
        <v>0</v>
      </c>
    </row>
    <row r="80" spans="2:16" x14ac:dyDescent="0.25">
      <c r="K80" s="7"/>
      <c r="L80" s="7"/>
      <c r="M80" s="7"/>
      <c r="N80" s="7"/>
      <c r="O80" s="7"/>
      <c r="P80" s="7"/>
    </row>
    <row r="81" spans="3:8" x14ac:dyDescent="0.25">
      <c r="C81" s="9">
        <f>SUM(C70:C79)</f>
        <v>0.67</v>
      </c>
      <c r="D81" s="9">
        <f t="shared" ref="D81:H81" si="22">SUM(D70:D79)</f>
        <v>0.67800000000000005</v>
      </c>
      <c r="E81" s="9">
        <f t="shared" si="22"/>
        <v>0.72000000000000008</v>
      </c>
      <c r="F81" s="9">
        <f t="shared" si="22"/>
        <v>0.57000000000000006</v>
      </c>
      <c r="G81" s="9">
        <f t="shared" si="22"/>
        <v>0.69000000000000006</v>
      </c>
      <c r="H81" s="9">
        <f t="shared" si="22"/>
        <v>0.71200000000000008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Arruda</dc:creator>
  <cp:lastModifiedBy>Alexandre Azara</cp:lastModifiedBy>
  <dcterms:created xsi:type="dcterms:W3CDTF">2018-07-17T13:00:58Z</dcterms:created>
  <dcterms:modified xsi:type="dcterms:W3CDTF">2018-07-17T15:07:51Z</dcterms:modified>
</cp:coreProperties>
</file>